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BONO_REDD+GT\ASINFOR\REGENCIA_PROTECCION\"/>
    </mc:Choice>
  </mc:AlternateContent>
  <bookViews>
    <workbookView xWindow="2790" yWindow="0" windowWidth="28800" windowHeight="14730" activeTab="8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BASE" sheetId="8" r:id="rId8"/>
    <sheet name="PARCELAS" sheetId="9" r:id="rId9"/>
  </sheets>
  <definedNames>
    <definedName name="_xlnm._FilterDatabase" localSheetId="7" hidden="1">BASE!$B$1:$P$2174</definedName>
    <definedName name="_xlnm._FilterDatabase" localSheetId="8" hidden="1">PARCELAS!$A$1:$O$66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A2174" i="8" l="1"/>
  <c r="I39" i="9" l="1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66" i="9" l="1"/>
  <c r="J66" i="9" s="1"/>
  <c r="G66" i="9"/>
  <c r="F66" i="9"/>
  <c r="E66" i="9"/>
  <c r="D66" i="9"/>
  <c r="C66" i="9"/>
  <c r="I65" i="9"/>
  <c r="J65" i="9" s="1"/>
  <c r="G65" i="9"/>
  <c r="F65" i="9"/>
  <c r="E65" i="9"/>
  <c r="D65" i="9"/>
  <c r="C65" i="9"/>
  <c r="I64" i="9"/>
  <c r="J64" i="9" s="1"/>
  <c r="G64" i="9"/>
  <c r="F64" i="9"/>
  <c r="E64" i="9"/>
  <c r="D64" i="9"/>
  <c r="C64" i="9"/>
  <c r="I63" i="9"/>
  <c r="J63" i="9" s="1"/>
  <c r="G63" i="9"/>
  <c r="F63" i="9"/>
  <c r="E63" i="9"/>
  <c r="D63" i="9"/>
  <c r="C63" i="9"/>
  <c r="I62" i="9"/>
  <c r="J62" i="9" s="1"/>
  <c r="G62" i="9"/>
  <c r="F62" i="9"/>
  <c r="E62" i="9"/>
  <c r="D62" i="9"/>
  <c r="C62" i="9"/>
  <c r="I61" i="9"/>
  <c r="J61" i="9" s="1"/>
  <c r="G61" i="9"/>
  <c r="F61" i="9"/>
  <c r="E61" i="9"/>
  <c r="D61" i="9"/>
  <c r="C61" i="9"/>
  <c r="I60" i="9"/>
  <c r="J60" i="9" s="1"/>
  <c r="G60" i="9"/>
  <c r="F60" i="9"/>
  <c r="E60" i="9"/>
  <c r="D60" i="9"/>
  <c r="C60" i="9"/>
  <c r="J59" i="9"/>
  <c r="I59" i="9"/>
  <c r="G59" i="9"/>
  <c r="F59" i="9"/>
  <c r="E59" i="9"/>
  <c r="D59" i="9"/>
  <c r="C59" i="9"/>
  <c r="I58" i="9"/>
  <c r="J58" i="9" s="1"/>
  <c r="G58" i="9"/>
  <c r="F58" i="9"/>
  <c r="E58" i="9"/>
  <c r="D58" i="9"/>
  <c r="C58" i="9"/>
  <c r="I57" i="9"/>
  <c r="J57" i="9" s="1"/>
  <c r="G57" i="9"/>
  <c r="F57" i="9"/>
  <c r="E57" i="9"/>
  <c r="D57" i="9"/>
  <c r="C57" i="9"/>
  <c r="I56" i="9"/>
  <c r="J56" i="9" s="1"/>
  <c r="G56" i="9"/>
  <c r="F56" i="9"/>
  <c r="E56" i="9"/>
  <c r="D56" i="9"/>
  <c r="C56" i="9"/>
  <c r="I55" i="9"/>
  <c r="J55" i="9" s="1"/>
  <c r="G55" i="9"/>
  <c r="F55" i="9"/>
  <c r="E55" i="9"/>
  <c r="D55" i="9"/>
  <c r="C55" i="9"/>
  <c r="I54" i="9"/>
  <c r="J54" i="9" s="1"/>
  <c r="G54" i="9"/>
  <c r="F54" i="9"/>
  <c r="E54" i="9"/>
  <c r="D54" i="9"/>
  <c r="C54" i="9"/>
  <c r="I53" i="9"/>
  <c r="J53" i="9" s="1"/>
  <c r="G53" i="9"/>
  <c r="F53" i="9"/>
  <c r="E53" i="9"/>
  <c r="D53" i="9"/>
  <c r="C53" i="9"/>
  <c r="I52" i="9"/>
  <c r="J52" i="9" s="1"/>
  <c r="G52" i="9"/>
  <c r="F52" i="9"/>
  <c r="E52" i="9"/>
  <c r="D52" i="9"/>
  <c r="C52" i="9"/>
  <c r="I51" i="9"/>
  <c r="J51" i="9" s="1"/>
  <c r="G51" i="9"/>
  <c r="F51" i="9"/>
  <c r="E51" i="9"/>
  <c r="D51" i="9"/>
  <c r="C51" i="9"/>
  <c r="I50" i="9"/>
  <c r="J50" i="9" s="1"/>
  <c r="G50" i="9"/>
  <c r="F50" i="9"/>
  <c r="E50" i="9"/>
  <c r="D50" i="9"/>
  <c r="C50" i="9"/>
  <c r="I49" i="9"/>
  <c r="J49" i="9" s="1"/>
  <c r="G49" i="9"/>
  <c r="F49" i="9"/>
  <c r="E49" i="9"/>
  <c r="D49" i="9"/>
  <c r="C49" i="9"/>
  <c r="I48" i="9"/>
  <c r="J48" i="9" s="1"/>
  <c r="G48" i="9"/>
  <c r="F48" i="9"/>
  <c r="E48" i="9"/>
  <c r="D48" i="9"/>
  <c r="C48" i="9"/>
  <c r="O48" i="9" s="1"/>
  <c r="I47" i="9"/>
  <c r="J47" i="9" s="1"/>
  <c r="G47" i="9"/>
  <c r="F47" i="9"/>
  <c r="E47" i="9"/>
  <c r="D47" i="9"/>
  <c r="C47" i="9"/>
  <c r="I46" i="9"/>
  <c r="J46" i="9" s="1"/>
  <c r="G46" i="9"/>
  <c r="F46" i="9"/>
  <c r="E46" i="9"/>
  <c r="D46" i="9"/>
  <c r="C46" i="9"/>
  <c r="O46" i="9" s="1"/>
  <c r="I45" i="9"/>
  <c r="J45" i="9" s="1"/>
  <c r="G45" i="9"/>
  <c r="F45" i="9"/>
  <c r="E45" i="9"/>
  <c r="D45" i="9"/>
  <c r="C45" i="9"/>
  <c r="I44" i="9"/>
  <c r="J44" i="9" s="1"/>
  <c r="G44" i="9"/>
  <c r="F44" i="9"/>
  <c r="E44" i="9"/>
  <c r="D44" i="9"/>
  <c r="C44" i="9"/>
  <c r="O44" i="9" s="1"/>
  <c r="I43" i="9"/>
  <c r="J43" i="9" s="1"/>
  <c r="G43" i="9"/>
  <c r="F43" i="9"/>
  <c r="E43" i="9"/>
  <c r="D43" i="9"/>
  <c r="C43" i="9"/>
  <c r="O43" i="9" s="1"/>
  <c r="I42" i="9"/>
  <c r="J42" i="9" s="1"/>
  <c r="G42" i="9"/>
  <c r="F42" i="9"/>
  <c r="E42" i="9"/>
  <c r="D42" i="9"/>
  <c r="C42" i="9"/>
  <c r="O42" i="9" s="1"/>
  <c r="I41" i="9"/>
  <c r="J41" i="9" s="1"/>
  <c r="G41" i="9"/>
  <c r="F41" i="9"/>
  <c r="E41" i="9"/>
  <c r="D41" i="9"/>
  <c r="C41" i="9"/>
  <c r="O41" i="9" s="1"/>
  <c r="I40" i="9"/>
  <c r="J40" i="9" s="1"/>
  <c r="G40" i="9"/>
  <c r="F40" i="9"/>
  <c r="E40" i="9"/>
  <c r="D40" i="9"/>
  <c r="C40" i="9"/>
  <c r="O40" i="9" s="1"/>
  <c r="G39" i="9"/>
  <c r="F39" i="9"/>
  <c r="E39" i="9"/>
  <c r="D39" i="9"/>
  <c r="O39" i="9" s="1"/>
  <c r="C39" i="9"/>
  <c r="J39" i="9"/>
  <c r="J38" i="9"/>
  <c r="G38" i="9"/>
  <c r="F38" i="9"/>
  <c r="E38" i="9"/>
  <c r="D38" i="9"/>
  <c r="C38" i="9"/>
  <c r="J37" i="9"/>
  <c r="G37" i="9"/>
  <c r="F37" i="9"/>
  <c r="E37" i="9"/>
  <c r="D37" i="9"/>
  <c r="C37" i="9"/>
  <c r="J36" i="9"/>
  <c r="G36" i="9"/>
  <c r="F36" i="9"/>
  <c r="E36" i="9"/>
  <c r="D36" i="9"/>
  <c r="C36" i="9"/>
  <c r="J35" i="9"/>
  <c r="G35" i="9"/>
  <c r="F35" i="9"/>
  <c r="E35" i="9"/>
  <c r="D35" i="9"/>
  <c r="C35" i="9"/>
  <c r="J34" i="9"/>
  <c r="G34" i="9"/>
  <c r="F34" i="9"/>
  <c r="E34" i="9"/>
  <c r="D34" i="9"/>
  <c r="C34" i="9"/>
  <c r="G33" i="9"/>
  <c r="F33" i="9"/>
  <c r="E33" i="9"/>
  <c r="D33" i="9"/>
  <c r="C33" i="9"/>
  <c r="J33" i="9"/>
  <c r="O33" i="9"/>
  <c r="J32" i="9"/>
  <c r="G32" i="9"/>
  <c r="F32" i="9"/>
  <c r="E32" i="9"/>
  <c r="D32" i="9"/>
  <c r="C32" i="9"/>
  <c r="J31" i="9"/>
  <c r="G31" i="9"/>
  <c r="F31" i="9"/>
  <c r="E31" i="9"/>
  <c r="D31" i="9"/>
  <c r="C31" i="9"/>
  <c r="J30" i="9"/>
  <c r="G30" i="9"/>
  <c r="F30" i="9"/>
  <c r="E30" i="9"/>
  <c r="D30" i="9"/>
  <c r="C30" i="9"/>
  <c r="J29" i="9"/>
  <c r="G29" i="9"/>
  <c r="F29" i="9"/>
  <c r="E29" i="9"/>
  <c r="D29" i="9"/>
  <c r="C29" i="9"/>
  <c r="J28" i="9"/>
  <c r="G28" i="9"/>
  <c r="F28" i="9"/>
  <c r="E28" i="9"/>
  <c r="D28" i="9"/>
  <c r="C28" i="9"/>
  <c r="J27" i="9"/>
  <c r="G27" i="9"/>
  <c r="F27" i="9"/>
  <c r="E27" i="9"/>
  <c r="D27" i="9"/>
  <c r="C27" i="9"/>
  <c r="J26" i="9"/>
  <c r="G26" i="9"/>
  <c r="F26" i="9"/>
  <c r="E26" i="9"/>
  <c r="D26" i="9"/>
  <c r="C26" i="9"/>
  <c r="J25" i="9"/>
  <c r="G25" i="9"/>
  <c r="F25" i="9"/>
  <c r="E25" i="9"/>
  <c r="D25" i="9"/>
  <c r="C25" i="9"/>
  <c r="J24" i="9"/>
  <c r="G24" i="9"/>
  <c r="F24" i="9"/>
  <c r="E24" i="9"/>
  <c r="D24" i="9"/>
  <c r="C24" i="9"/>
  <c r="J23" i="9"/>
  <c r="G23" i="9"/>
  <c r="F23" i="9"/>
  <c r="E23" i="9"/>
  <c r="D23" i="9"/>
  <c r="C23" i="9"/>
  <c r="J22" i="9"/>
  <c r="G22" i="9"/>
  <c r="F22" i="9"/>
  <c r="E22" i="9"/>
  <c r="D22" i="9"/>
  <c r="C22" i="9"/>
  <c r="J21" i="9"/>
  <c r="G21" i="9"/>
  <c r="F21" i="9"/>
  <c r="E21" i="9"/>
  <c r="D21" i="9"/>
  <c r="C21" i="9"/>
  <c r="J20" i="9"/>
  <c r="G20" i="9"/>
  <c r="F20" i="9"/>
  <c r="E20" i="9"/>
  <c r="D20" i="9"/>
  <c r="C20" i="9"/>
  <c r="J19" i="9"/>
  <c r="G19" i="9"/>
  <c r="F19" i="9"/>
  <c r="E19" i="9"/>
  <c r="D19" i="9"/>
  <c r="C19" i="9"/>
  <c r="J18" i="9"/>
  <c r="G18" i="9"/>
  <c r="F18" i="9"/>
  <c r="E18" i="9"/>
  <c r="D18" i="9"/>
  <c r="C18" i="9"/>
  <c r="J17" i="9"/>
  <c r="G17" i="9"/>
  <c r="F17" i="9"/>
  <c r="E17" i="9"/>
  <c r="D17" i="9"/>
  <c r="C17" i="9"/>
  <c r="J16" i="9"/>
  <c r="G16" i="9"/>
  <c r="F16" i="9"/>
  <c r="E16" i="9"/>
  <c r="D16" i="9"/>
  <c r="C16" i="9"/>
  <c r="J15" i="9"/>
  <c r="G15" i="9"/>
  <c r="F15" i="9"/>
  <c r="E15" i="9"/>
  <c r="D15" i="9"/>
  <c r="C15" i="9"/>
  <c r="J14" i="9"/>
  <c r="G14" i="9"/>
  <c r="F14" i="9"/>
  <c r="E14" i="9"/>
  <c r="D14" i="9"/>
  <c r="C14" i="9"/>
  <c r="J13" i="9"/>
  <c r="G13" i="9"/>
  <c r="F13" i="9"/>
  <c r="E13" i="9"/>
  <c r="D13" i="9"/>
  <c r="C13" i="9"/>
  <c r="J12" i="9"/>
  <c r="G12" i="9"/>
  <c r="F12" i="9"/>
  <c r="E12" i="9"/>
  <c r="D12" i="9"/>
  <c r="C12" i="9"/>
  <c r="J11" i="9"/>
  <c r="G11" i="9"/>
  <c r="F11" i="9"/>
  <c r="E11" i="9"/>
  <c r="D11" i="9"/>
  <c r="C11" i="9"/>
  <c r="J10" i="9"/>
  <c r="G10" i="9"/>
  <c r="F10" i="9"/>
  <c r="E10" i="9"/>
  <c r="D10" i="9"/>
  <c r="C10" i="9"/>
  <c r="J9" i="9"/>
  <c r="G9" i="9"/>
  <c r="F9" i="9"/>
  <c r="E9" i="9"/>
  <c r="D9" i="9"/>
  <c r="C9" i="9"/>
  <c r="J8" i="9"/>
  <c r="G8" i="9"/>
  <c r="F8" i="9"/>
  <c r="E8" i="9"/>
  <c r="D8" i="9"/>
  <c r="C8" i="9"/>
  <c r="J7" i="9"/>
  <c r="G7" i="9"/>
  <c r="F7" i="9"/>
  <c r="E7" i="9"/>
  <c r="D7" i="9"/>
  <c r="C7" i="9"/>
  <c r="J6" i="9"/>
  <c r="G6" i="9"/>
  <c r="F6" i="9"/>
  <c r="E6" i="9"/>
  <c r="D6" i="9"/>
  <c r="C6" i="9"/>
  <c r="J5" i="9"/>
  <c r="G5" i="9"/>
  <c r="F5" i="9"/>
  <c r="E5" i="9"/>
  <c r="D5" i="9"/>
  <c r="C5" i="9"/>
  <c r="J4" i="9"/>
  <c r="G4" i="9"/>
  <c r="F4" i="9"/>
  <c r="E4" i="9"/>
  <c r="D4" i="9"/>
  <c r="C4" i="9"/>
  <c r="J3" i="9"/>
  <c r="G3" i="9"/>
  <c r="F3" i="9"/>
  <c r="E3" i="9"/>
  <c r="D3" i="9"/>
  <c r="C3" i="9"/>
  <c r="G2" i="9"/>
  <c r="F2" i="9"/>
  <c r="E2" i="9"/>
  <c r="D2" i="9"/>
  <c r="C2" i="9"/>
  <c r="J2" i="9"/>
  <c r="O59" i="9" l="1"/>
  <c r="O63" i="9"/>
  <c r="O45" i="9"/>
  <c r="O49" i="9"/>
  <c r="O50" i="9"/>
  <c r="O51" i="9"/>
  <c r="O52" i="9"/>
  <c r="O53" i="9"/>
  <c r="O54" i="9"/>
  <c r="O55" i="9"/>
  <c r="O56" i="9"/>
  <c r="O57" i="9"/>
  <c r="O61" i="9"/>
  <c r="O65" i="9"/>
  <c r="O18" i="9"/>
  <c r="O47" i="9"/>
  <c r="O58" i="9"/>
  <c r="O60" i="9"/>
  <c r="O62" i="9"/>
  <c r="O64" i="9"/>
  <c r="O66" i="9"/>
  <c r="O28" i="9"/>
  <c r="O34" i="9"/>
  <c r="O35" i="9"/>
  <c r="O36" i="9"/>
  <c r="O37" i="9"/>
  <c r="O38" i="9"/>
  <c r="O15" i="9"/>
  <c r="O22" i="9"/>
  <c r="O29" i="9"/>
  <c r="O30" i="9"/>
  <c r="O31" i="9"/>
  <c r="O32" i="9"/>
  <c r="O2" i="9"/>
  <c r="O9" i="9"/>
  <c r="O16" i="9"/>
  <c r="O20" i="9"/>
  <c r="O23" i="9"/>
  <c r="O24" i="9"/>
  <c r="O25" i="9"/>
  <c r="O26" i="9"/>
  <c r="O27" i="9"/>
  <c r="O11" i="9"/>
  <c r="O13" i="9"/>
  <c r="O17" i="9"/>
  <c r="O19" i="9"/>
  <c r="O21" i="9"/>
  <c r="O6" i="9"/>
  <c r="O7" i="9"/>
  <c r="O8" i="9"/>
  <c r="O10" i="9"/>
  <c r="O12" i="9"/>
  <c r="O14" i="9"/>
  <c r="O3" i="9"/>
  <c r="O4" i="9"/>
  <c r="O5" i="9"/>
  <c r="E2174" i="8" l="1"/>
  <c r="D2174" i="8"/>
  <c r="C2174" i="8"/>
  <c r="B2174" i="8"/>
  <c r="A2173" i="8"/>
  <c r="E2173" i="8"/>
  <c r="D2173" i="8"/>
  <c r="C2173" i="8"/>
  <c r="B2173" i="8"/>
  <c r="A2172" i="8"/>
  <c r="E2172" i="8"/>
  <c r="D2172" i="8"/>
  <c r="C2172" i="8"/>
  <c r="B2172" i="8"/>
  <c r="A2171" i="8"/>
  <c r="E2171" i="8"/>
  <c r="D2171" i="8"/>
  <c r="C2171" i="8"/>
  <c r="B2171" i="8"/>
  <c r="A2170" i="8"/>
  <c r="E2170" i="8"/>
  <c r="D2170" i="8"/>
  <c r="C2170" i="8"/>
  <c r="B2170" i="8"/>
  <c r="A2169" i="8"/>
  <c r="E2169" i="8"/>
  <c r="D2169" i="8"/>
  <c r="C2169" i="8"/>
  <c r="B2169" i="8"/>
  <c r="A2168" i="8"/>
  <c r="E2168" i="8"/>
  <c r="D2168" i="8"/>
  <c r="C2168" i="8"/>
  <c r="B2168" i="8"/>
  <c r="A2167" i="8"/>
  <c r="E2167" i="8"/>
  <c r="D2167" i="8"/>
  <c r="C2167" i="8"/>
  <c r="B2167" i="8"/>
  <c r="A2166" i="8"/>
  <c r="E2166" i="8"/>
  <c r="D2166" i="8"/>
  <c r="C2166" i="8"/>
  <c r="B2166" i="8"/>
  <c r="A2165" i="8"/>
  <c r="E2165" i="8"/>
  <c r="D2165" i="8"/>
  <c r="C2165" i="8"/>
  <c r="B2165" i="8"/>
  <c r="A2164" i="8"/>
  <c r="E2164" i="8"/>
  <c r="D2164" i="8"/>
  <c r="C2164" i="8"/>
  <c r="B2164" i="8"/>
  <c r="A2163" i="8"/>
  <c r="E2163" i="8"/>
  <c r="D2163" i="8"/>
  <c r="C2163" i="8"/>
  <c r="B2163" i="8"/>
  <c r="A2162" i="8"/>
  <c r="E2162" i="8"/>
  <c r="D2162" i="8"/>
  <c r="C2162" i="8"/>
  <c r="B2162" i="8"/>
  <c r="A2161" i="8"/>
  <c r="E2161" i="8"/>
  <c r="D2161" i="8"/>
  <c r="C2161" i="8"/>
  <c r="B2161" i="8"/>
  <c r="A2160" i="8"/>
  <c r="E2160" i="8"/>
  <c r="D2160" i="8"/>
  <c r="C2160" i="8"/>
  <c r="B2160" i="8"/>
  <c r="A2159" i="8"/>
  <c r="E2159" i="8"/>
  <c r="D2159" i="8"/>
  <c r="C2159" i="8"/>
  <c r="B2159" i="8"/>
  <c r="A2158" i="8"/>
  <c r="E2158" i="8"/>
  <c r="D2158" i="8"/>
  <c r="C2158" i="8"/>
  <c r="B2158" i="8"/>
  <c r="A2157" i="8"/>
  <c r="E2157" i="8"/>
  <c r="D2157" i="8"/>
  <c r="C2157" i="8"/>
  <c r="B2157" i="8"/>
  <c r="A2156" i="8"/>
  <c r="E2156" i="8"/>
  <c r="D2156" i="8"/>
  <c r="C2156" i="8"/>
  <c r="B2156" i="8"/>
  <c r="A2155" i="8"/>
  <c r="E2155" i="8"/>
  <c r="D2155" i="8"/>
  <c r="C2155" i="8"/>
  <c r="B2155" i="8"/>
  <c r="A2154" i="8"/>
  <c r="E2154" i="8"/>
  <c r="D2154" i="8"/>
  <c r="C2154" i="8"/>
  <c r="B2154" i="8"/>
  <c r="A2153" i="8"/>
  <c r="E2153" i="8"/>
  <c r="D2153" i="8"/>
  <c r="C2153" i="8"/>
  <c r="B2153" i="8"/>
  <c r="A2152" i="8"/>
  <c r="E2152" i="8"/>
  <c r="D2152" i="8"/>
  <c r="C2152" i="8"/>
  <c r="B2152" i="8"/>
  <c r="A2151" i="8"/>
  <c r="E2151" i="8"/>
  <c r="D2151" i="8"/>
  <c r="C2151" i="8"/>
  <c r="B2151" i="8"/>
  <c r="A2150" i="8"/>
  <c r="E2150" i="8"/>
  <c r="D2150" i="8"/>
  <c r="C2150" i="8"/>
  <c r="B2150" i="8"/>
  <c r="A2149" i="8"/>
  <c r="E2149" i="8"/>
  <c r="D2149" i="8"/>
  <c r="C2149" i="8"/>
  <c r="B2149" i="8"/>
  <c r="A2148" i="8"/>
  <c r="E2148" i="8"/>
  <c r="D2148" i="8"/>
  <c r="C2148" i="8"/>
  <c r="B2148" i="8"/>
  <c r="A2147" i="8"/>
  <c r="E2147" i="8"/>
  <c r="D2147" i="8"/>
  <c r="C2147" i="8"/>
  <c r="B2147" i="8"/>
  <c r="A2146" i="8"/>
  <c r="E2146" i="8"/>
  <c r="D2146" i="8"/>
  <c r="C2146" i="8"/>
  <c r="B2146" i="8"/>
  <c r="A2145" i="8"/>
  <c r="E2145" i="8"/>
  <c r="D2145" i="8"/>
  <c r="C2145" i="8"/>
  <c r="B2145" i="8"/>
  <c r="A2144" i="8"/>
  <c r="E2144" i="8"/>
  <c r="D2144" i="8"/>
  <c r="C2144" i="8"/>
  <c r="B2144" i="8"/>
  <c r="A2143" i="8"/>
  <c r="E2143" i="8"/>
  <c r="D2143" i="8"/>
  <c r="C2143" i="8"/>
  <c r="B2143" i="8"/>
  <c r="A2142" i="8"/>
  <c r="E2142" i="8"/>
  <c r="D2142" i="8"/>
  <c r="C2142" i="8"/>
  <c r="B2142" i="8"/>
  <c r="A2141" i="8"/>
  <c r="E2141" i="8"/>
  <c r="D2141" i="8"/>
  <c r="C2141" i="8"/>
  <c r="B2141" i="8"/>
  <c r="A2140" i="8"/>
  <c r="E2140" i="8"/>
  <c r="D2140" i="8"/>
  <c r="C2140" i="8"/>
  <c r="B2140" i="8"/>
  <c r="A2139" i="8"/>
  <c r="E2139" i="8"/>
  <c r="D2139" i="8"/>
  <c r="C2139" i="8"/>
  <c r="B2139" i="8"/>
  <c r="A2138" i="8"/>
  <c r="E2138" i="8"/>
  <c r="D2138" i="8"/>
  <c r="C2138" i="8"/>
  <c r="B2138" i="8"/>
  <c r="A2137" i="8"/>
  <c r="E2137" i="8"/>
  <c r="D2137" i="8"/>
  <c r="C2137" i="8"/>
  <c r="B2137" i="8"/>
  <c r="A2136" i="8"/>
  <c r="E2136" i="8"/>
  <c r="D2136" i="8"/>
  <c r="C2136" i="8"/>
  <c r="B2136" i="8"/>
  <c r="A2135" i="8"/>
  <c r="E2135" i="8"/>
  <c r="D2135" i="8"/>
  <c r="C2135" i="8"/>
  <c r="B2135" i="8"/>
  <c r="A2134" i="8"/>
  <c r="E2134" i="8"/>
  <c r="D2134" i="8"/>
  <c r="C2134" i="8"/>
  <c r="B2134" i="8"/>
  <c r="A2133" i="8"/>
  <c r="E2133" i="8"/>
  <c r="D2133" i="8"/>
  <c r="C2133" i="8"/>
  <c r="B2133" i="8"/>
  <c r="A2132" i="8"/>
  <c r="E2132" i="8"/>
  <c r="D2132" i="8"/>
  <c r="C2132" i="8"/>
  <c r="B2132" i="8"/>
  <c r="A2131" i="8"/>
  <c r="E2131" i="8"/>
  <c r="D2131" i="8"/>
  <c r="C2131" i="8"/>
  <c r="B2131" i="8"/>
  <c r="A2130" i="8"/>
  <c r="E2130" i="8"/>
  <c r="D2130" i="8"/>
  <c r="C2130" i="8"/>
  <c r="B2130" i="8"/>
  <c r="A2129" i="8"/>
  <c r="E2129" i="8"/>
  <c r="D2129" i="8"/>
  <c r="C2129" i="8"/>
  <c r="B2129" i="8"/>
  <c r="A2128" i="8"/>
  <c r="E2128" i="8"/>
  <c r="D2128" i="8"/>
  <c r="C2128" i="8"/>
  <c r="B2128" i="8"/>
  <c r="A2127" i="8"/>
  <c r="E2127" i="8"/>
  <c r="D2127" i="8"/>
  <c r="C2127" i="8"/>
  <c r="B2127" i="8"/>
  <c r="A2126" i="8"/>
  <c r="E2126" i="8"/>
  <c r="D2126" i="8"/>
  <c r="C2126" i="8"/>
  <c r="B2126" i="8"/>
  <c r="A2125" i="8"/>
  <c r="E2125" i="8"/>
  <c r="D2125" i="8"/>
  <c r="C2125" i="8"/>
  <c r="B2125" i="8"/>
  <c r="A2124" i="8"/>
  <c r="E2124" i="8"/>
  <c r="D2124" i="8"/>
  <c r="C2124" i="8"/>
  <c r="B2124" i="8"/>
  <c r="A2123" i="8"/>
  <c r="E2123" i="8"/>
  <c r="D2123" i="8"/>
  <c r="C2123" i="8"/>
  <c r="B2123" i="8"/>
  <c r="A2122" i="8"/>
  <c r="E2122" i="8"/>
  <c r="D2122" i="8"/>
  <c r="C2122" i="8"/>
  <c r="B2122" i="8"/>
  <c r="A2121" i="8"/>
  <c r="E2121" i="8"/>
  <c r="D2121" i="8"/>
  <c r="C2121" i="8"/>
  <c r="B2121" i="8"/>
  <c r="A2120" i="8"/>
  <c r="E2120" i="8"/>
  <c r="D2120" i="8"/>
  <c r="C2120" i="8"/>
  <c r="B2120" i="8"/>
  <c r="A2119" i="8"/>
  <c r="E2119" i="8"/>
  <c r="D2119" i="8"/>
  <c r="C2119" i="8"/>
  <c r="B2119" i="8"/>
  <c r="A2118" i="8"/>
  <c r="E2118" i="8"/>
  <c r="D2118" i="8"/>
  <c r="C2118" i="8"/>
  <c r="B2118" i="8"/>
  <c r="A2117" i="8"/>
  <c r="E2117" i="8"/>
  <c r="D2117" i="8"/>
  <c r="C2117" i="8"/>
  <c r="B2117" i="8"/>
  <c r="A2116" i="8"/>
  <c r="E2116" i="8"/>
  <c r="D2116" i="8"/>
  <c r="C2116" i="8"/>
  <c r="B2116" i="8"/>
  <c r="A2115" i="8"/>
  <c r="E2115" i="8"/>
  <c r="D2115" i="8"/>
  <c r="C2115" i="8"/>
  <c r="B2115" i="8"/>
  <c r="A2114" i="8"/>
  <c r="E2114" i="8"/>
  <c r="D2114" i="8"/>
  <c r="C2114" i="8"/>
  <c r="B2114" i="8"/>
  <c r="A2113" i="8"/>
  <c r="E2113" i="8"/>
  <c r="D2113" i="8"/>
  <c r="C2113" i="8"/>
  <c r="B2113" i="8"/>
  <c r="A2112" i="8"/>
  <c r="E2112" i="8"/>
  <c r="D2112" i="8"/>
  <c r="C2112" i="8"/>
  <c r="B2112" i="8"/>
  <c r="A2111" i="8"/>
  <c r="E2111" i="8"/>
  <c r="D2111" i="8"/>
  <c r="C2111" i="8"/>
  <c r="B2111" i="8"/>
  <c r="A2110" i="8"/>
  <c r="E2110" i="8"/>
  <c r="D2110" i="8"/>
  <c r="C2110" i="8"/>
  <c r="B2110" i="8"/>
  <c r="A2109" i="8"/>
  <c r="E2109" i="8"/>
  <c r="D2109" i="8"/>
  <c r="C2109" i="8"/>
  <c r="B2109" i="8"/>
  <c r="A2108" i="8"/>
  <c r="E2108" i="8"/>
  <c r="D2108" i="8"/>
  <c r="C2108" i="8"/>
  <c r="B2108" i="8"/>
  <c r="A2107" i="8"/>
  <c r="E2107" i="8"/>
  <c r="D2107" i="8"/>
  <c r="C2107" i="8"/>
  <c r="B2107" i="8"/>
  <c r="A2106" i="8"/>
  <c r="E2106" i="8"/>
  <c r="D2106" i="8"/>
  <c r="C2106" i="8"/>
  <c r="B2106" i="8"/>
  <c r="A2105" i="8"/>
  <c r="E2105" i="8"/>
  <c r="D2105" i="8"/>
  <c r="C2105" i="8"/>
  <c r="B2105" i="8"/>
  <c r="A2104" i="8"/>
  <c r="E2104" i="8"/>
  <c r="D2104" i="8"/>
  <c r="C2104" i="8"/>
  <c r="B2104" i="8"/>
  <c r="A2103" i="8"/>
  <c r="E2103" i="8"/>
  <c r="D2103" i="8"/>
  <c r="C2103" i="8"/>
  <c r="B2103" i="8"/>
  <c r="A2102" i="8"/>
  <c r="E2102" i="8"/>
  <c r="D2102" i="8"/>
  <c r="C2102" i="8"/>
  <c r="B2102" i="8"/>
  <c r="A2101" i="8"/>
  <c r="E2101" i="8"/>
  <c r="D2101" i="8"/>
  <c r="C2101" i="8"/>
  <c r="B2101" i="8"/>
  <c r="A2100" i="8"/>
  <c r="E2100" i="8"/>
  <c r="D2100" i="8"/>
  <c r="C2100" i="8"/>
  <c r="B2100" i="8"/>
  <c r="A2099" i="8"/>
  <c r="E2099" i="8"/>
  <c r="D2099" i="8"/>
  <c r="C2099" i="8"/>
  <c r="B2099" i="8"/>
  <c r="A2098" i="8"/>
  <c r="E2098" i="8"/>
  <c r="D2098" i="8"/>
  <c r="C2098" i="8"/>
  <c r="B2098" i="8"/>
  <c r="A2097" i="8"/>
  <c r="E2097" i="8"/>
  <c r="D2097" i="8"/>
  <c r="C2097" i="8"/>
  <c r="B2097" i="8"/>
  <c r="A2096" i="8"/>
  <c r="E2096" i="8"/>
  <c r="D2096" i="8"/>
  <c r="C2096" i="8"/>
  <c r="B2096" i="8"/>
  <c r="A2095" i="8"/>
  <c r="E2095" i="8"/>
  <c r="D2095" i="8"/>
  <c r="C2095" i="8"/>
  <c r="B2095" i="8"/>
  <c r="A2094" i="8"/>
  <c r="E2094" i="8"/>
  <c r="D2094" i="8"/>
  <c r="C2094" i="8"/>
  <c r="B2094" i="8"/>
  <c r="A2093" i="8"/>
  <c r="E2093" i="8"/>
  <c r="D2093" i="8"/>
  <c r="C2093" i="8"/>
  <c r="B2093" i="8"/>
  <c r="A2092" i="8"/>
  <c r="E2092" i="8"/>
  <c r="D2092" i="8"/>
  <c r="C2092" i="8"/>
  <c r="B2092" i="8"/>
  <c r="A2091" i="8"/>
  <c r="E2091" i="8"/>
  <c r="D2091" i="8"/>
  <c r="C2091" i="8"/>
  <c r="B2091" i="8"/>
  <c r="A2090" i="8"/>
  <c r="E2090" i="8"/>
  <c r="D2090" i="8"/>
  <c r="C2090" i="8"/>
  <c r="B2090" i="8"/>
  <c r="A2089" i="8"/>
  <c r="E2089" i="8"/>
  <c r="D2089" i="8"/>
  <c r="C2089" i="8"/>
  <c r="B2089" i="8"/>
  <c r="A2088" i="8"/>
  <c r="E2088" i="8"/>
  <c r="D2088" i="8"/>
  <c r="C2088" i="8"/>
  <c r="B2088" i="8"/>
  <c r="A2087" i="8"/>
  <c r="E2087" i="8"/>
  <c r="D2087" i="8"/>
  <c r="C2087" i="8"/>
  <c r="B2087" i="8"/>
  <c r="A2086" i="8"/>
  <c r="E2086" i="8"/>
  <c r="D2086" i="8"/>
  <c r="C2086" i="8"/>
  <c r="B2086" i="8"/>
  <c r="A2085" i="8"/>
  <c r="E2085" i="8"/>
  <c r="D2085" i="8"/>
  <c r="C2085" i="8"/>
  <c r="B2085" i="8"/>
  <c r="A2084" i="8"/>
  <c r="E2084" i="8"/>
  <c r="D2084" i="8"/>
  <c r="C2084" i="8"/>
  <c r="B2084" i="8"/>
  <c r="A2083" i="8"/>
  <c r="E2083" i="8"/>
  <c r="D2083" i="8"/>
  <c r="C2083" i="8"/>
  <c r="B2083" i="8"/>
  <c r="A2082" i="8"/>
  <c r="E2082" i="8"/>
  <c r="D2082" i="8"/>
  <c r="C2082" i="8"/>
  <c r="B2082" i="8"/>
  <c r="A2081" i="8"/>
  <c r="E2081" i="8"/>
  <c r="D2081" i="8"/>
  <c r="C2081" i="8"/>
  <c r="B2081" i="8"/>
  <c r="A2080" i="8"/>
  <c r="E2080" i="8"/>
  <c r="D2080" i="8"/>
  <c r="C2080" i="8"/>
  <c r="B2080" i="8"/>
  <c r="A2079" i="8"/>
  <c r="E2079" i="8"/>
  <c r="D2079" i="8"/>
  <c r="C2079" i="8"/>
  <c r="B2079" i="8"/>
  <c r="A2078" i="8"/>
  <c r="E2078" i="8"/>
  <c r="D2078" i="8"/>
  <c r="C2078" i="8"/>
  <c r="B2078" i="8"/>
  <c r="A2077" i="8"/>
  <c r="E2077" i="8"/>
  <c r="D2077" i="8"/>
  <c r="C2077" i="8"/>
  <c r="B2077" i="8"/>
  <c r="A2076" i="8"/>
  <c r="E2076" i="8"/>
  <c r="D2076" i="8"/>
  <c r="C2076" i="8"/>
  <c r="B2076" i="8"/>
  <c r="A2075" i="8"/>
  <c r="E2075" i="8"/>
  <c r="D2075" i="8"/>
  <c r="C2075" i="8"/>
  <c r="B2075" i="8"/>
  <c r="A2074" i="8"/>
  <c r="E2074" i="8"/>
  <c r="D2074" i="8"/>
  <c r="C2074" i="8"/>
  <c r="B2074" i="8"/>
  <c r="A2073" i="8"/>
  <c r="E2073" i="8"/>
  <c r="D2073" i="8"/>
  <c r="C2073" i="8"/>
  <c r="B2073" i="8"/>
  <c r="A2072" i="8"/>
  <c r="E2072" i="8"/>
  <c r="D2072" i="8"/>
  <c r="C2072" i="8"/>
  <c r="B2072" i="8"/>
  <c r="A2071" i="8"/>
  <c r="E2071" i="8"/>
  <c r="D2071" i="8"/>
  <c r="C2071" i="8"/>
  <c r="B2071" i="8"/>
  <c r="A2070" i="8"/>
  <c r="E2070" i="8"/>
  <c r="D2070" i="8"/>
  <c r="C2070" i="8"/>
  <c r="B2070" i="8"/>
  <c r="A2069" i="8"/>
  <c r="E2069" i="8"/>
  <c r="D2069" i="8"/>
  <c r="C2069" i="8"/>
  <c r="B2069" i="8"/>
  <c r="A2068" i="8"/>
  <c r="E2068" i="8"/>
  <c r="D2068" i="8"/>
  <c r="C2068" i="8"/>
  <c r="B2068" i="8"/>
  <c r="A2067" i="8"/>
  <c r="E2067" i="8"/>
  <c r="D2067" i="8"/>
  <c r="C2067" i="8"/>
  <c r="B2067" i="8"/>
  <c r="A2066" i="8"/>
  <c r="E2066" i="8"/>
  <c r="D2066" i="8"/>
  <c r="C2066" i="8"/>
  <c r="B2066" i="8"/>
  <c r="A2065" i="8"/>
  <c r="E2065" i="8"/>
  <c r="D2065" i="8"/>
  <c r="C2065" i="8"/>
  <c r="B2065" i="8"/>
  <c r="A2064" i="8"/>
  <c r="E2064" i="8"/>
  <c r="D2064" i="8"/>
  <c r="C2064" i="8"/>
  <c r="B2064" i="8"/>
  <c r="A2063" i="8"/>
  <c r="E2063" i="8"/>
  <c r="D2063" i="8"/>
  <c r="C2063" i="8"/>
  <c r="B2063" i="8"/>
  <c r="A2062" i="8"/>
  <c r="E2062" i="8"/>
  <c r="D2062" i="8"/>
  <c r="C2062" i="8"/>
  <c r="B2062" i="8"/>
  <c r="A2061" i="8"/>
  <c r="E2061" i="8"/>
  <c r="D2061" i="8"/>
  <c r="C2061" i="8"/>
  <c r="B2061" i="8"/>
  <c r="A2060" i="8"/>
  <c r="E2060" i="8"/>
  <c r="D2060" i="8"/>
  <c r="C2060" i="8"/>
  <c r="B2060" i="8"/>
  <c r="A2059" i="8"/>
  <c r="E2059" i="8"/>
  <c r="D2059" i="8"/>
  <c r="C2059" i="8"/>
  <c r="B2059" i="8"/>
  <c r="A2058" i="8"/>
  <c r="E2058" i="8"/>
  <c r="D2058" i="8"/>
  <c r="C2058" i="8"/>
  <c r="B2058" i="8"/>
  <c r="A2057" i="8"/>
  <c r="E2057" i="8"/>
  <c r="D2057" i="8"/>
  <c r="C2057" i="8"/>
  <c r="B2057" i="8"/>
  <c r="A2056" i="8"/>
  <c r="E2056" i="8"/>
  <c r="D2056" i="8"/>
  <c r="C2056" i="8"/>
  <c r="B2056" i="8"/>
  <c r="A2055" i="8"/>
  <c r="E2055" i="8"/>
  <c r="D2055" i="8"/>
  <c r="C2055" i="8"/>
  <c r="B2055" i="8"/>
  <c r="A2054" i="8"/>
  <c r="E2054" i="8"/>
  <c r="D2054" i="8"/>
  <c r="C2054" i="8"/>
  <c r="B2054" i="8"/>
  <c r="A2053" i="8"/>
  <c r="E2053" i="8"/>
  <c r="D2053" i="8"/>
  <c r="C2053" i="8"/>
  <c r="B2053" i="8"/>
  <c r="A2052" i="8"/>
  <c r="E2052" i="8"/>
  <c r="D2052" i="8"/>
  <c r="C2052" i="8"/>
  <c r="B2052" i="8"/>
  <c r="A2051" i="8"/>
  <c r="E2051" i="8"/>
  <c r="D2051" i="8"/>
  <c r="C2051" i="8"/>
  <c r="B2051" i="8"/>
  <c r="A2050" i="8"/>
  <c r="E2050" i="8"/>
  <c r="D2050" i="8"/>
  <c r="C2050" i="8"/>
  <c r="B2050" i="8"/>
  <c r="A2049" i="8"/>
  <c r="E2049" i="8"/>
  <c r="D2049" i="8"/>
  <c r="C2049" i="8"/>
  <c r="B2049" i="8"/>
  <c r="A2048" i="8"/>
  <c r="E2048" i="8"/>
  <c r="D2048" i="8"/>
  <c r="C2048" i="8"/>
  <c r="B2048" i="8"/>
  <c r="A2047" i="8"/>
  <c r="E2047" i="8"/>
  <c r="D2047" i="8"/>
  <c r="C2047" i="8"/>
  <c r="B2047" i="8"/>
  <c r="A2046" i="8"/>
  <c r="E2046" i="8"/>
  <c r="D2046" i="8"/>
  <c r="C2046" i="8"/>
  <c r="B2046" i="8"/>
  <c r="A2045" i="8"/>
  <c r="E2045" i="8"/>
  <c r="D2045" i="8"/>
  <c r="C2045" i="8"/>
  <c r="B2045" i="8"/>
  <c r="A2044" i="8"/>
  <c r="E2044" i="8"/>
  <c r="D2044" i="8"/>
  <c r="C2044" i="8"/>
  <c r="B2044" i="8"/>
  <c r="A2043" i="8"/>
  <c r="E2043" i="8"/>
  <c r="D2043" i="8"/>
  <c r="C2043" i="8"/>
  <c r="B2043" i="8"/>
  <c r="A2042" i="8"/>
  <c r="E2042" i="8"/>
  <c r="D2042" i="8"/>
  <c r="C2042" i="8"/>
  <c r="B2042" i="8"/>
  <c r="A2041" i="8"/>
  <c r="E2041" i="8"/>
  <c r="D2041" i="8"/>
  <c r="C2041" i="8"/>
  <c r="B2041" i="8"/>
  <c r="A2040" i="8"/>
  <c r="E2040" i="8"/>
  <c r="D2040" i="8"/>
  <c r="C2040" i="8"/>
  <c r="B2040" i="8"/>
  <c r="A2039" i="8"/>
  <c r="E2039" i="8"/>
  <c r="D2039" i="8"/>
  <c r="C2039" i="8"/>
  <c r="B2039" i="8"/>
  <c r="A2038" i="8"/>
  <c r="E2038" i="8"/>
  <c r="D2038" i="8"/>
  <c r="C2038" i="8"/>
  <c r="B2038" i="8"/>
  <c r="A2037" i="8"/>
  <c r="E2037" i="8"/>
  <c r="D2037" i="8"/>
  <c r="C2037" i="8"/>
  <c r="B2037" i="8"/>
  <c r="A2036" i="8"/>
  <c r="E2036" i="8"/>
  <c r="D2036" i="8"/>
  <c r="C2036" i="8"/>
  <c r="B2036" i="8"/>
  <c r="A2035" i="8"/>
  <c r="E2035" i="8"/>
  <c r="D2035" i="8"/>
  <c r="C2035" i="8"/>
  <c r="B2035" i="8"/>
  <c r="A2034" i="8"/>
  <c r="E2034" i="8"/>
  <c r="D2034" i="8"/>
  <c r="C2034" i="8"/>
  <c r="B2034" i="8"/>
  <c r="A2033" i="8"/>
  <c r="E2033" i="8"/>
  <c r="D2033" i="8"/>
  <c r="C2033" i="8"/>
  <c r="B2033" i="8"/>
  <c r="A2032" i="8"/>
  <c r="E2032" i="8"/>
  <c r="D2032" i="8"/>
  <c r="C2032" i="8"/>
  <c r="B2032" i="8"/>
  <c r="A2031" i="8"/>
  <c r="E2031" i="8"/>
  <c r="D2031" i="8"/>
  <c r="C2031" i="8"/>
  <c r="B2031" i="8"/>
  <c r="A2030" i="8"/>
  <c r="E2030" i="8"/>
  <c r="D2030" i="8"/>
  <c r="C2030" i="8"/>
  <c r="B2030" i="8"/>
  <c r="A2029" i="8"/>
  <c r="E2029" i="8"/>
  <c r="D2029" i="8"/>
  <c r="C2029" i="8"/>
  <c r="B2029" i="8"/>
  <c r="A2028" i="8"/>
  <c r="E2028" i="8"/>
  <c r="D2028" i="8"/>
  <c r="C2028" i="8"/>
  <c r="B2028" i="8"/>
  <c r="A2027" i="8"/>
  <c r="E2027" i="8"/>
  <c r="D2027" i="8"/>
  <c r="C2027" i="8"/>
  <c r="B2027" i="8"/>
  <c r="A2026" i="8"/>
  <c r="E2026" i="8"/>
  <c r="D2026" i="8"/>
  <c r="C2026" i="8"/>
  <c r="B2026" i="8"/>
  <c r="A2025" i="8"/>
  <c r="E2025" i="8"/>
  <c r="D2025" i="8"/>
  <c r="C2025" i="8"/>
  <c r="B2025" i="8"/>
  <c r="A2024" i="8"/>
  <c r="E2024" i="8"/>
  <c r="D2024" i="8"/>
  <c r="C2024" i="8"/>
  <c r="B2024" i="8"/>
  <c r="A2023" i="8"/>
  <c r="E2023" i="8"/>
  <c r="D2023" i="8"/>
  <c r="C2023" i="8"/>
  <c r="B2023" i="8"/>
  <c r="A2022" i="8"/>
  <c r="E2022" i="8"/>
  <c r="D2022" i="8"/>
  <c r="C2022" i="8"/>
  <c r="B2022" i="8"/>
  <c r="A2021" i="8"/>
  <c r="E2021" i="8"/>
  <c r="D2021" i="8"/>
  <c r="C2021" i="8"/>
  <c r="B2021" i="8"/>
  <c r="A2020" i="8"/>
  <c r="E2020" i="8"/>
  <c r="D2020" i="8"/>
  <c r="C2020" i="8"/>
  <c r="B2020" i="8"/>
  <c r="A2019" i="8"/>
  <c r="E2019" i="8"/>
  <c r="D2019" i="8"/>
  <c r="C2019" i="8"/>
  <c r="B2019" i="8"/>
  <c r="A2018" i="8"/>
  <c r="E2018" i="8"/>
  <c r="D2018" i="8"/>
  <c r="C2018" i="8"/>
  <c r="B2018" i="8"/>
  <c r="A2017" i="8"/>
  <c r="E2017" i="8"/>
  <c r="D2017" i="8"/>
  <c r="C2017" i="8"/>
  <c r="B2017" i="8"/>
  <c r="A2016" i="8"/>
  <c r="E2016" i="8"/>
  <c r="D2016" i="8"/>
  <c r="C2016" i="8"/>
  <c r="B2016" i="8"/>
  <c r="A2015" i="8"/>
  <c r="E2015" i="8"/>
  <c r="D2015" i="8"/>
  <c r="C2015" i="8"/>
  <c r="B2015" i="8"/>
  <c r="A2014" i="8"/>
  <c r="E2014" i="8"/>
  <c r="D2014" i="8"/>
  <c r="C2014" i="8"/>
  <c r="B2014" i="8"/>
  <c r="A2013" i="8"/>
  <c r="E2013" i="8"/>
  <c r="D2013" i="8"/>
  <c r="C2013" i="8"/>
  <c r="B2013" i="8"/>
  <c r="A2012" i="8"/>
  <c r="E2012" i="8"/>
  <c r="D2012" i="8"/>
  <c r="C2012" i="8"/>
  <c r="B2012" i="8"/>
  <c r="A2011" i="8"/>
  <c r="E2011" i="8"/>
  <c r="D2011" i="8"/>
  <c r="C2011" i="8"/>
  <c r="B2011" i="8"/>
  <c r="A2010" i="8"/>
  <c r="E2010" i="8"/>
  <c r="D2010" i="8"/>
  <c r="C2010" i="8"/>
  <c r="B2010" i="8"/>
  <c r="A2009" i="8"/>
  <c r="E2009" i="8"/>
  <c r="D2009" i="8"/>
  <c r="C2009" i="8"/>
  <c r="B2009" i="8"/>
  <c r="A2008" i="8"/>
  <c r="E2008" i="8"/>
  <c r="D2008" i="8"/>
  <c r="C2008" i="8"/>
  <c r="B2008" i="8"/>
  <c r="A2007" i="8"/>
  <c r="E2007" i="8"/>
  <c r="D2007" i="8"/>
  <c r="C2007" i="8"/>
  <c r="B2007" i="8"/>
  <c r="A2006" i="8"/>
  <c r="E2006" i="8"/>
  <c r="D2006" i="8"/>
  <c r="C2006" i="8"/>
  <c r="B2006" i="8"/>
  <c r="A2005" i="8"/>
  <c r="E2005" i="8"/>
  <c r="D2005" i="8"/>
  <c r="C2005" i="8"/>
  <c r="B2005" i="8"/>
  <c r="A2004" i="8"/>
  <c r="E2004" i="8"/>
  <c r="D2004" i="8"/>
  <c r="C2004" i="8"/>
  <c r="B2004" i="8"/>
  <c r="A2003" i="8"/>
  <c r="E2003" i="8"/>
  <c r="D2003" i="8"/>
  <c r="C2003" i="8"/>
  <c r="B2003" i="8"/>
  <c r="A2002" i="8"/>
  <c r="E2002" i="8"/>
  <c r="D2002" i="8"/>
  <c r="C2002" i="8"/>
  <c r="B2002" i="8"/>
  <c r="A2001" i="8"/>
  <c r="E2001" i="8"/>
  <c r="D2001" i="8"/>
  <c r="C2001" i="8"/>
  <c r="B2001" i="8"/>
  <c r="A2000" i="8"/>
  <c r="E2000" i="8"/>
  <c r="D2000" i="8"/>
  <c r="C2000" i="8"/>
  <c r="B2000" i="8"/>
  <c r="A1999" i="8"/>
  <c r="E1999" i="8"/>
  <c r="D1999" i="8"/>
  <c r="C1999" i="8"/>
  <c r="B1999" i="8"/>
  <c r="A1998" i="8"/>
  <c r="E1998" i="8"/>
  <c r="D1998" i="8"/>
  <c r="C1998" i="8"/>
  <c r="B1998" i="8"/>
  <c r="A1997" i="8"/>
  <c r="E1997" i="8"/>
  <c r="D1997" i="8"/>
  <c r="C1997" i="8"/>
  <c r="B1997" i="8"/>
  <c r="A1996" i="8"/>
  <c r="E1996" i="8"/>
  <c r="D1996" i="8"/>
  <c r="C1996" i="8"/>
  <c r="B1996" i="8"/>
  <c r="A1995" i="8"/>
  <c r="E1995" i="8"/>
  <c r="D1995" i="8"/>
  <c r="C1995" i="8"/>
  <c r="B1995" i="8"/>
  <c r="A1994" i="8"/>
  <c r="E1994" i="8"/>
  <c r="D1994" i="8"/>
  <c r="C1994" i="8"/>
  <c r="B1994" i="8"/>
  <c r="A1993" i="8"/>
  <c r="E1993" i="8"/>
  <c r="D1993" i="8"/>
  <c r="C1993" i="8"/>
  <c r="B1993" i="8"/>
  <c r="A1992" i="8"/>
  <c r="E1992" i="8"/>
  <c r="D1992" i="8"/>
  <c r="C1992" i="8"/>
  <c r="B1992" i="8"/>
  <c r="A1991" i="8"/>
  <c r="E1991" i="8"/>
  <c r="D1991" i="8"/>
  <c r="C1991" i="8"/>
  <c r="B1991" i="8"/>
  <c r="A1990" i="8"/>
  <c r="E1990" i="8"/>
  <c r="D1990" i="8"/>
  <c r="C1990" i="8"/>
  <c r="B1990" i="8"/>
  <c r="A1989" i="8"/>
  <c r="E1989" i="8"/>
  <c r="D1989" i="8"/>
  <c r="C1989" i="8"/>
  <c r="B1989" i="8"/>
  <c r="A1988" i="8"/>
  <c r="E1988" i="8"/>
  <c r="D1988" i="8"/>
  <c r="C1988" i="8"/>
  <c r="B1988" i="8"/>
  <c r="A1987" i="8"/>
  <c r="E1987" i="8"/>
  <c r="D1987" i="8"/>
  <c r="C1987" i="8"/>
  <c r="B1987" i="8"/>
  <c r="A1986" i="8"/>
  <c r="E1986" i="8"/>
  <c r="D1986" i="8"/>
  <c r="C1986" i="8"/>
  <c r="B1986" i="8"/>
  <c r="A1985" i="8"/>
  <c r="E1985" i="8"/>
  <c r="D1985" i="8"/>
  <c r="C1985" i="8"/>
  <c r="B1985" i="8"/>
  <c r="A1984" i="8"/>
  <c r="E1984" i="8"/>
  <c r="D1984" i="8"/>
  <c r="C1984" i="8"/>
  <c r="B1984" i="8"/>
  <c r="A1983" i="8"/>
  <c r="E1983" i="8"/>
  <c r="D1983" i="8"/>
  <c r="C1983" i="8"/>
  <c r="B1983" i="8"/>
  <c r="A1982" i="8"/>
  <c r="E1982" i="8"/>
  <c r="D1982" i="8"/>
  <c r="C1982" i="8"/>
  <c r="B1982" i="8"/>
  <c r="A1981" i="8"/>
  <c r="E1981" i="8"/>
  <c r="D1981" i="8"/>
  <c r="C1981" i="8"/>
  <c r="B1981" i="8"/>
  <c r="A1980" i="8"/>
  <c r="E1980" i="8"/>
  <c r="D1980" i="8"/>
  <c r="C1980" i="8"/>
  <c r="B1980" i="8"/>
  <c r="A1979" i="8"/>
  <c r="E1979" i="8"/>
  <c r="D1979" i="8"/>
  <c r="C1979" i="8"/>
  <c r="B1979" i="8"/>
  <c r="A1978" i="8"/>
  <c r="E1978" i="8"/>
  <c r="D1978" i="8"/>
  <c r="C1978" i="8"/>
  <c r="B1978" i="8"/>
  <c r="A1977" i="8"/>
  <c r="E1977" i="8"/>
  <c r="D1977" i="8"/>
  <c r="C1977" i="8"/>
  <c r="B1977" i="8"/>
  <c r="A1976" i="8"/>
  <c r="E1976" i="8"/>
  <c r="D1976" i="8"/>
  <c r="C1976" i="8"/>
  <c r="B1976" i="8"/>
  <c r="A1975" i="8"/>
  <c r="E1975" i="8"/>
  <c r="D1975" i="8"/>
  <c r="C1975" i="8"/>
  <c r="B1975" i="8"/>
  <c r="A1974" i="8"/>
  <c r="E1974" i="8"/>
  <c r="D1974" i="8"/>
  <c r="C1974" i="8"/>
  <c r="B1974" i="8"/>
  <c r="A1973" i="8"/>
  <c r="E1973" i="8"/>
  <c r="D1973" i="8"/>
  <c r="C1973" i="8"/>
  <c r="B1973" i="8"/>
  <c r="A1972" i="8"/>
  <c r="E1972" i="8"/>
  <c r="D1972" i="8"/>
  <c r="C1972" i="8"/>
  <c r="B1972" i="8"/>
  <c r="A1971" i="8"/>
  <c r="E1971" i="8"/>
  <c r="D1971" i="8"/>
  <c r="C1971" i="8"/>
  <c r="B1971" i="8"/>
  <c r="A1970" i="8"/>
  <c r="E1970" i="8"/>
  <c r="D1970" i="8"/>
  <c r="C1970" i="8"/>
  <c r="B1970" i="8"/>
  <c r="A1969" i="8"/>
  <c r="E1969" i="8"/>
  <c r="D1969" i="8"/>
  <c r="C1969" i="8"/>
  <c r="B1969" i="8"/>
  <c r="A1968" i="8"/>
  <c r="E1968" i="8"/>
  <c r="D1968" i="8"/>
  <c r="C1968" i="8"/>
  <c r="B1968" i="8"/>
  <c r="A1967" i="8"/>
  <c r="E1967" i="8"/>
  <c r="D1967" i="8"/>
  <c r="C1967" i="8"/>
  <c r="B1967" i="8"/>
  <c r="A1966" i="8"/>
  <c r="E1966" i="8"/>
  <c r="D1966" i="8"/>
  <c r="C1966" i="8"/>
  <c r="B1966" i="8"/>
  <c r="A1965" i="8"/>
  <c r="E1965" i="8"/>
  <c r="D1965" i="8"/>
  <c r="C1965" i="8"/>
  <c r="B1965" i="8"/>
  <c r="A1964" i="8"/>
  <c r="E1964" i="8"/>
  <c r="D1964" i="8"/>
  <c r="C1964" i="8"/>
  <c r="B1964" i="8"/>
  <c r="A1963" i="8"/>
  <c r="E1963" i="8"/>
  <c r="D1963" i="8"/>
  <c r="C1963" i="8"/>
  <c r="B1963" i="8"/>
  <c r="A1962" i="8"/>
  <c r="E1962" i="8"/>
  <c r="D1962" i="8"/>
  <c r="C1962" i="8"/>
  <c r="B1962" i="8"/>
  <c r="A1961" i="8"/>
  <c r="E1961" i="8"/>
  <c r="D1961" i="8"/>
  <c r="C1961" i="8"/>
  <c r="B1961" i="8"/>
  <c r="A1960" i="8"/>
  <c r="E1960" i="8"/>
  <c r="D1960" i="8"/>
  <c r="C1960" i="8"/>
  <c r="B1960" i="8"/>
  <c r="A1959" i="8"/>
  <c r="E1959" i="8"/>
  <c r="D1959" i="8"/>
  <c r="C1959" i="8"/>
  <c r="B1959" i="8"/>
  <c r="A1958" i="8"/>
  <c r="E1958" i="8"/>
  <c r="D1958" i="8"/>
  <c r="C1958" i="8"/>
  <c r="B1958" i="8"/>
  <c r="A1957" i="8"/>
  <c r="E1957" i="8"/>
  <c r="D1957" i="8"/>
  <c r="C1957" i="8"/>
  <c r="B1957" i="8"/>
  <c r="A1956" i="8"/>
  <c r="E1956" i="8"/>
  <c r="D1956" i="8"/>
  <c r="C1956" i="8"/>
  <c r="B1956" i="8"/>
  <c r="A1955" i="8"/>
  <c r="E1955" i="8"/>
  <c r="D1955" i="8"/>
  <c r="C1955" i="8"/>
  <c r="B1955" i="8"/>
  <c r="A1954" i="8"/>
  <c r="E1954" i="8"/>
  <c r="D1954" i="8"/>
  <c r="C1954" i="8"/>
  <c r="B1954" i="8"/>
  <c r="A1953" i="8"/>
  <c r="E1953" i="8"/>
  <c r="D1953" i="8"/>
  <c r="C1953" i="8"/>
  <c r="B1953" i="8"/>
  <c r="A1952" i="8"/>
  <c r="E1952" i="8"/>
  <c r="D1952" i="8"/>
  <c r="C1952" i="8"/>
  <c r="B1952" i="8"/>
  <c r="A1951" i="8"/>
  <c r="E1951" i="8"/>
  <c r="D1951" i="8"/>
  <c r="C1951" i="8"/>
  <c r="B1951" i="8"/>
  <c r="A1950" i="8"/>
  <c r="E1950" i="8"/>
  <c r="D1950" i="8"/>
  <c r="C1950" i="8"/>
  <c r="B1950" i="8"/>
  <c r="A1949" i="8"/>
  <c r="E1949" i="8"/>
  <c r="D1949" i="8"/>
  <c r="C1949" i="8"/>
  <c r="B1949" i="8"/>
  <c r="A1948" i="8"/>
  <c r="E1948" i="8"/>
  <c r="D1948" i="8"/>
  <c r="C1948" i="8"/>
  <c r="B1948" i="8"/>
  <c r="A1947" i="8"/>
  <c r="E1947" i="8"/>
  <c r="D1947" i="8"/>
  <c r="C1947" i="8"/>
  <c r="B1947" i="8"/>
  <c r="A1946" i="8"/>
  <c r="E1946" i="8"/>
  <c r="D1946" i="8"/>
  <c r="C1946" i="8"/>
  <c r="B1946" i="8"/>
  <c r="A1945" i="8"/>
  <c r="E1945" i="8"/>
  <c r="D1945" i="8"/>
  <c r="C1945" i="8"/>
  <c r="B1945" i="8"/>
  <c r="A1944" i="8"/>
  <c r="E1944" i="8"/>
  <c r="D1944" i="8"/>
  <c r="C1944" i="8"/>
  <c r="B1944" i="8"/>
  <c r="A1943" i="8"/>
  <c r="E1943" i="8"/>
  <c r="D1943" i="8"/>
  <c r="C1943" i="8"/>
  <c r="B1943" i="8"/>
  <c r="A1942" i="8"/>
  <c r="E1942" i="8"/>
  <c r="D1942" i="8"/>
  <c r="C1942" i="8"/>
  <c r="B1942" i="8"/>
  <c r="A1941" i="8"/>
  <c r="E1941" i="8"/>
  <c r="D1941" i="8"/>
  <c r="C1941" i="8"/>
  <c r="B1941" i="8"/>
  <c r="A1940" i="8"/>
  <c r="E1940" i="8"/>
  <c r="D1940" i="8"/>
  <c r="C1940" i="8"/>
  <c r="B1940" i="8"/>
  <c r="A1939" i="8"/>
  <c r="E1939" i="8"/>
  <c r="D1939" i="8"/>
  <c r="C1939" i="8"/>
  <c r="B1939" i="8"/>
  <c r="A1938" i="8"/>
  <c r="E1938" i="8"/>
  <c r="D1938" i="8"/>
  <c r="C1938" i="8"/>
  <c r="B1938" i="8"/>
  <c r="A1937" i="8"/>
  <c r="E1937" i="8"/>
  <c r="D1937" i="8"/>
  <c r="C1937" i="8"/>
  <c r="B1937" i="8"/>
  <c r="A1936" i="8"/>
  <c r="E1936" i="8"/>
  <c r="D1936" i="8"/>
  <c r="C1936" i="8"/>
  <c r="B1936" i="8"/>
  <c r="A1935" i="8"/>
  <c r="E1935" i="8"/>
  <c r="D1935" i="8"/>
  <c r="C1935" i="8"/>
  <c r="B1935" i="8"/>
  <c r="A1934" i="8"/>
  <c r="E1934" i="8"/>
  <c r="D1934" i="8"/>
  <c r="C1934" i="8"/>
  <c r="B1934" i="8"/>
  <c r="A1933" i="8"/>
  <c r="E1933" i="8"/>
  <c r="D1933" i="8"/>
  <c r="C1933" i="8"/>
  <c r="B1933" i="8"/>
  <c r="A1932" i="8"/>
  <c r="E1932" i="8"/>
  <c r="D1932" i="8"/>
  <c r="C1932" i="8"/>
  <c r="B1932" i="8"/>
  <c r="A1931" i="8"/>
  <c r="E1931" i="8"/>
  <c r="D1931" i="8"/>
  <c r="C1931" i="8"/>
  <c r="B1931" i="8"/>
  <c r="A1930" i="8"/>
  <c r="E1930" i="8"/>
  <c r="D1930" i="8"/>
  <c r="C1930" i="8"/>
  <c r="B1930" i="8"/>
  <c r="A1929" i="8"/>
  <c r="E1929" i="8"/>
  <c r="D1929" i="8"/>
  <c r="C1929" i="8"/>
  <c r="B1929" i="8"/>
  <c r="A1928" i="8"/>
  <c r="E1928" i="8"/>
  <c r="D1928" i="8"/>
  <c r="C1928" i="8"/>
  <c r="B1928" i="8"/>
  <c r="A1927" i="8"/>
  <c r="E1927" i="8"/>
  <c r="D1927" i="8"/>
  <c r="C1927" i="8"/>
  <c r="B1927" i="8"/>
  <c r="A1926" i="8"/>
  <c r="E1926" i="8"/>
  <c r="D1926" i="8"/>
  <c r="C1926" i="8"/>
  <c r="B1926" i="8"/>
  <c r="A1925" i="8"/>
  <c r="E1925" i="8"/>
  <c r="D1925" i="8"/>
  <c r="C1925" i="8"/>
  <c r="B1925" i="8"/>
  <c r="A1924" i="8"/>
  <c r="E1924" i="8"/>
  <c r="D1924" i="8"/>
  <c r="C1924" i="8"/>
  <c r="B1924" i="8"/>
  <c r="A1923" i="8"/>
  <c r="E1923" i="8"/>
  <c r="D1923" i="8"/>
  <c r="C1923" i="8"/>
  <c r="B1923" i="8"/>
  <c r="A1922" i="8"/>
  <c r="E1922" i="8"/>
  <c r="D1922" i="8"/>
  <c r="C1922" i="8"/>
  <c r="B1922" i="8"/>
  <c r="A1921" i="8"/>
  <c r="E1921" i="8"/>
  <c r="D1921" i="8"/>
  <c r="C1921" i="8"/>
  <c r="B1921" i="8"/>
  <c r="A1920" i="8"/>
  <c r="E1920" i="8"/>
  <c r="D1920" i="8"/>
  <c r="C1920" i="8"/>
  <c r="B1920" i="8"/>
  <c r="A1919" i="8"/>
  <c r="E1919" i="8"/>
  <c r="D1919" i="8"/>
  <c r="C1919" i="8"/>
  <c r="B1919" i="8"/>
  <c r="A1918" i="8"/>
  <c r="E1918" i="8"/>
  <c r="D1918" i="8"/>
  <c r="C1918" i="8"/>
  <c r="B1918" i="8"/>
  <c r="A1917" i="8"/>
  <c r="E1917" i="8"/>
  <c r="D1917" i="8"/>
  <c r="C1917" i="8"/>
  <c r="B1917" i="8"/>
  <c r="A1916" i="8"/>
  <c r="E1916" i="8"/>
  <c r="D1916" i="8"/>
  <c r="C1916" i="8"/>
  <c r="B1916" i="8"/>
  <c r="A1915" i="8"/>
  <c r="E1915" i="8"/>
  <c r="D1915" i="8"/>
  <c r="C1915" i="8"/>
  <c r="B1915" i="8"/>
  <c r="A1914" i="8"/>
  <c r="E1914" i="8"/>
  <c r="D1914" i="8"/>
  <c r="C1914" i="8"/>
  <c r="B1914" i="8"/>
  <c r="A1913" i="8"/>
  <c r="E1913" i="8"/>
  <c r="D1913" i="8"/>
  <c r="C1913" i="8"/>
  <c r="B1913" i="8"/>
  <c r="A1912" i="8"/>
  <c r="E1912" i="8"/>
  <c r="D1912" i="8"/>
  <c r="C1912" i="8"/>
  <c r="B1912" i="8"/>
  <c r="A1911" i="8"/>
  <c r="E1911" i="8"/>
  <c r="D1911" i="8"/>
  <c r="C1911" i="8"/>
  <c r="B1911" i="8"/>
  <c r="A1910" i="8"/>
  <c r="E1910" i="8"/>
  <c r="D1910" i="8"/>
  <c r="C1910" i="8"/>
  <c r="B1910" i="8"/>
  <c r="A1909" i="8"/>
  <c r="E1909" i="8"/>
  <c r="D1909" i="8"/>
  <c r="C1909" i="8"/>
  <c r="B1909" i="8"/>
  <c r="A1908" i="8"/>
  <c r="E1908" i="8"/>
  <c r="D1908" i="8"/>
  <c r="C1908" i="8"/>
  <c r="B1908" i="8"/>
  <c r="A1907" i="8"/>
  <c r="E1907" i="8"/>
  <c r="D1907" i="8"/>
  <c r="C1907" i="8"/>
  <c r="B1907" i="8"/>
  <c r="A1906" i="8"/>
  <c r="E1906" i="8"/>
  <c r="D1906" i="8"/>
  <c r="C1906" i="8"/>
  <c r="B1906" i="8"/>
  <c r="A1905" i="8"/>
  <c r="E1905" i="8"/>
  <c r="D1905" i="8"/>
  <c r="C1905" i="8"/>
  <c r="B1905" i="8"/>
  <c r="A1904" i="8"/>
  <c r="E1904" i="8"/>
  <c r="D1904" i="8"/>
  <c r="C1904" i="8"/>
  <c r="B1904" i="8"/>
  <c r="A1903" i="8"/>
  <c r="E1903" i="8"/>
  <c r="D1903" i="8"/>
  <c r="C1903" i="8"/>
  <c r="B1903" i="8"/>
  <c r="A1902" i="8"/>
  <c r="E1902" i="8"/>
  <c r="D1902" i="8"/>
  <c r="C1902" i="8"/>
  <c r="B1902" i="8"/>
  <c r="A1901" i="8"/>
  <c r="E1901" i="8"/>
  <c r="D1901" i="8"/>
  <c r="C1901" i="8"/>
  <c r="B1901" i="8"/>
  <c r="A1900" i="8"/>
  <c r="E1900" i="8"/>
  <c r="D1900" i="8"/>
  <c r="C1900" i="8"/>
  <c r="B1900" i="8"/>
  <c r="A1899" i="8"/>
  <c r="E1899" i="8"/>
  <c r="D1899" i="8"/>
  <c r="C1899" i="8"/>
  <c r="B1899" i="8"/>
  <c r="A1898" i="8"/>
  <c r="E1898" i="8"/>
  <c r="D1898" i="8"/>
  <c r="C1898" i="8"/>
  <c r="B1898" i="8"/>
  <c r="A1897" i="8"/>
  <c r="E1897" i="8"/>
  <c r="D1897" i="8"/>
  <c r="C1897" i="8"/>
  <c r="B1897" i="8"/>
  <c r="A1896" i="8"/>
  <c r="E1896" i="8"/>
  <c r="D1896" i="8"/>
  <c r="C1896" i="8"/>
  <c r="B1896" i="8"/>
  <c r="A1895" i="8"/>
  <c r="E1895" i="8"/>
  <c r="D1895" i="8"/>
  <c r="C1895" i="8"/>
  <c r="B1895" i="8"/>
  <c r="A1894" i="8"/>
  <c r="E1894" i="8"/>
  <c r="D1894" i="8"/>
  <c r="C1894" i="8"/>
  <c r="B1894" i="8"/>
  <c r="A1893" i="8"/>
  <c r="E1893" i="8"/>
  <c r="D1893" i="8"/>
  <c r="C1893" i="8"/>
  <c r="B1893" i="8"/>
  <c r="A1892" i="8"/>
  <c r="E1892" i="8"/>
  <c r="D1892" i="8"/>
  <c r="C1892" i="8"/>
  <c r="B1892" i="8"/>
  <c r="A1891" i="8"/>
  <c r="E1891" i="8"/>
  <c r="D1891" i="8"/>
  <c r="C1891" i="8"/>
  <c r="B1891" i="8"/>
  <c r="A1890" i="8"/>
  <c r="E1890" i="8"/>
  <c r="D1890" i="8"/>
  <c r="C1890" i="8"/>
  <c r="B1890" i="8"/>
  <c r="A1889" i="8"/>
  <c r="E1889" i="8"/>
  <c r="D1889" i="8"/>
  <c r="C1889" i="8"/>
  <c r="B1889" i="8"/>
  <c r="A1888" i="8"/>
  <c r="E1888" i="8"/>
  <c r="D1888" i="8"/>
  <c r="C1888" i="8"/>
  <c r="B1888" i="8"/>
  <c r="A1887" i="8"/>
  <c r="E1887" i="8"/>
  <c r="D1887" i="8"/>
  <c r="C1887" i="8"/>
  <c r="B1887" i="8"/>
  <c r="A1886" i="8"/>
  <c r="E1886" i="8"/>
  <c r="D1886" i="8"/>
  <c r="C1886" i="8"/>
  <c r="B1886" i="8"/>
  <c r="A1885" i="8"/>
  <c r="E1885" i="8"/>
  <c r="D1885" i="8"/>
  <c r="C1885" i="8"/>
  <c r="B1885" i="8"/>
  <c r="A1884" i="8"/>
  <c r="E1884" i="8"/>
  <c r="D1884" i="8"/>
  <c r="C1884" i="8"/>
  <c r="B1884" i="8"/>
  <c r="A1883" i="8"/>
  <c r="E1883" i="8"/>
  <c r="D1883" i="8"/>
  <c r="C1883" i="8"/>
  <c r="B1883" i="8"/>
  <c r="A1882" i="8"/>
  <c r="E1882" i="8"/>
  <c r="D1882" i="8"/>
  <c r="C1882" i="8"/>
  <c r="B1882" i="8"/>
  <c r="A1881" i="8"/>
  <c r="E1881" i="8"/>
  <c r="D1881" i="8"/>
  <c r="C1881" i="8"/>
  <c r="B1881" i="8"/>
  <c r="A1880" i="8"/>
  <c r="E1880" i="8"/>
  <c r="D1880" i="8"/>
  <c r="C1880" i="8"/>
  <c r="B1880" i="8"/>
  <c r="A1879" i="8"/>
  <c r="E1879" i="8"/>
  <c r="D1879" i="8"/>
  <c r="C1879" i="8"/>
  <c r="B1879" i="8"/>
  <c r="A1878" i="8"/>
  <c r="E1878" i="8"/>
  <c r="D1878" i="8"/>
  <c r="C1878" i="8"/>
  <c r="B1878" i="8"/>
  <c r="A1877" i="8"/>
  <c r="E1877" i="8"/>
  <c r="D1877" i="8"/>
  <c r="C1877" i="8"/>
  <c r="B1877" i="8"/>
  <c r="A1876" i="8"/>
  <c r="E1876" i="8"/>
  <c r="D1876" i="8"/>
  <c r="C1876" i="8"/>
  <c r="B1876" i="8"/>
  <c r="A1875" i="8"/>
  <c r="E1875" i="8"/>
  <c r="D1875" i="8"/>
  <c r="C1875" i="8"/>
  <c r="B1875" i="8"/>
  <c r="A1874" i="8"/>
  <c r="E1874" i="8"/>
  <c r="D1874" i="8"/>
  <c r="C1874" i="8"/>
  <c r="B1874" i="8"/>
  <c r="A1873" i="8"/>
  <c r="E1873" i="8"/>
  <c r="D1873" i="8"/>
  <c r="C1873" i="8"/>
  <c r="B1873" i="8"/>
  <c r="A1872" i="8"/>
  <c r="E1872" i="8"/>
  <c r="D1872" i="8"/>
  <c r="C1872" i="8"/>
  <c r="B1872" i="8"/>
  <c r="A1871" i="8"/>
  <c r="E1871" i="8"/>
  <c r="D1871" i="8"/>
  <c r="C1871" i="8"/>
  <c r="B1871" i="8"/>
  <c r="A1870" i="8"/>
  <c r="E1870" i="8"/>
  <c r="D1870" i="8"/>
  <c r="C1870" i="8"/>
  <c r="B1870" i="8"/>
  <c r="A1869" i="8"/>
  <c r="E1869" i="8"/>
  <c r="D1869" i="8"/>
  <c r="C1869" i="8"/>
  <c r="B1869" i="8"/>
  <c r="A1868" i="8"/>
  <c r="E1868" i="8"/>
  <c r="D1868" i="8"/>
  <c r="C1868" i="8"/>
  <c r="B1868" i="8"/>
  <c r="A1867" i="8"/>
  <c r="E1867" i="8"/>
  <c r="D1867" i="8"/>
  <c r="C1867" i="8"/>
  <c r="B1867" i="8"/>
  <c r="A1866" i="8"/>
  <c r="E1866" i="8"/>
  <c r="D1866" i="8"/>
  <c r="C1866" i="8"/>
  <c r="B1866" i="8"/>
  <c r="A1865" i="8"/>
  <c r="E1865" i="8"/>
  <c r="D1865" i="8"/>
  <c r="C1865" i="8"/>
  <c r="B1865" i="8"/>
  <c r="A1864" i="8"/>
  <c r="E1864" i="8"/>
  <c r="D1864" i="8"/>
  <c r="C1864" i="8"/>
  <c r="B1864" i="8"/>
  <c r="A1863" i="8"/>
  <c r="E1863" i="8"/>
  <c r="D1863" i="8"/>
  <c r="C1863" i="8"/>
  <c r="B1863" i="8"/>
  <c r="A1862" i="8"/>
  <c r="E1862" i="8"/>
  <c r="D1862" i="8"/>
  <c r="C1862" i="8"/>
  <c r="B1862" i="8"/>
  <c r="A1861" i="8"/>
  <c r="E1861" i="8"/>
  <c r="D1861" i="8"/>
  <c r="C1861" i="8"/>
  <c r="B1861" i="8"/>
  <c r="A1860" i="8"/>
  <c r="E1860" i="8"/>
  <c r="D1860" i="8"/>
  <c r="C1860" i="8"/>
  <c r="B1860" i="8"/>
  <c r="A1859" i="8"/>
  <c r="E1859" i="8"/>
  <c r="D1859" i="8"/>
  <c r="C1859" i="8"/>
  <c r="B1859" i="8"/>
  <c r="A1858" i="8"/>
  <c r="E1858" i="8"/>
  <c r="D1858" i="8"/>
  <c r="C1858" i="8"/>
  <c r="B1858" i="8"/>
  <c r="A1857" i="8"/>
  <c r="E1857" i="8"/>
  <c r="D1857" i="8"/>
  <c r="C1857" i="8"/>
  <c r="B1857" i="8"/>
  <c r="A1856" i="8"/>
  <c r="E1856" i="8"/>
  <c r="D1856" i="8"/>
  <c r="C1856" i="8"/>
  <c r="B1856" i="8"/>
  <c r="A1855" i="8"/>
  <c r="E1855" i="8"/>
  <c r="D1855" i="8"/>
  <c r="C1855" i="8"/>
  <c r="B1855" i="8"/>
  <c r="A1854" i="8"/>
  <c r="E1854" i="8"/>
  <c r="D1854" i="8"/>
  <c r="C1854" i="8"/>
  <c r="B1854" i="8"/>
  <c r="A1853" i="8"/>
  <c r="E1853" i="8"/>
  <c r="D1853" i="8"/>
  <c r="C1853" i="8"/>
  <c r="B1853" i="8"/>
  <c r="A1852" i="8"/>
  <c r="E1852" i="8"/>
  <c r="D1852" i="8"/>
  <c r="C1852" i="8"/>
  <c r="B1852" i="8"/>
  <c r="A1851" i="8"/>
  <c r="E1851" i="8"/>
  <c r="D1851" i="8"/>
  <c r="C1851" i="8"/>
  <c r="B1851" i="8"/>
  <c r="A1850" i="8"/>
  <c r="E1850" i="8"/>
  <c r="D1850" i="8"/>
  <c r="C1850" i="8"/>
  <c r="B1850" i="8"/>
  <c r="A1849" i="8"/>
  <c r="E1849" i="8"/>
  <c r="D1849" i="8"/>
  <c r="C1849" i="8"/>
  <c r="B1849" i="8"/>
  <c r="A1848" i="8"/>
  <c r="E1848" i="8"/>
  <c r="D1848" i="8"/>
  <c r="C1848" i="8"/>
  <c r="B1848" i="8"/>
  <c r="A1847" i="8"/>
  <c r="E1847" i="8"/>
  <c r="D1847" i="8"/>
  <c r="C1847" i="8"/>
  <c r="B1847" i="8"/>
  <c r="A1846" i="8"/>
  <c r="E1846" i="8"/>
  <c r="D1846" i="8"/>
  <c r="C1846" i="8"/>
  <c r="B1846" i="8"/>
  <c r="A1845" i="8"/>
  <c r="E1845" i="8"/>
  <c r="D1845" i="8"/>
  <c r="C1845" i="8"/>
  <c r="B1845" i="8"/>
  <c r="A1844" i="8"/>
  <c r="E1844" i="8"/>
  <c r="D1844" i="8"/>
  <c r="C1844" i="8"/>
  <c r="B1844" i="8"/>
  <c r="A1843" i="8"/>
  <c r="E1843" i="8"/>
  <c r="D1843" i="8"/>
  <c r="C1843" i="8"/>
  <c r="B1843" i="8"/>
  <c r="A1842" i="8"/>
  <c r="E1842" i="8"/>
  <c r="D1842" i="8"/>
  <c r="C1842" i="8"/>
  <c r="B1842" i="8"/>
  <c r="A1841" i="8"/>
  <c r="E1841" i="8"/>
  <c r="D1841" i="8"/>
  <c r="C1841" i="8"/>
  <c r="B1841" i="8"/>
  <c r="A1840" i="8"/>
  <c r="E1840" i="8"/>
  <c r="D1840" i="8"/>
  <c r="C1840" i="8"/>
  <c r="B1840" i="8"/>
  <c r="A1839" i="8"/>
  <c r="E1839" i="8"/>
  <c r="D1839" i="8"/>
  <c r="C1839" i="8"/>
  <c r="B1839" i="8"/>
  <c r="A1838" i="8"/>
  <c r="E1838" i="8"/>
  <c r="D1838" i="8"/>
  <c r="C1838" i="8"/>
  <c r="B1838" i="8"/>
  <c r="A1837" i="8"/>
  <c r="E1837" i="8"/>
  <c r="D1837" i="8"/>
  <c r="C1837" i="8"/>
  <c r="B1837" i="8"/>
  <c r="A1836" i="8"/>
  <c r="E1836" i="8"/>
  <c r="D1836" i="8"/>
  <c r="C1836" i="8"/>
  <c r="B1836" i="8"/>
  <c r="A1835" i="8"/>
  <c r="E1835" i="8"/>
  <c r="D1835" i="8"/>
  <c r="C1835" i="8"/>
  <c r="B1835" i="8"/>
  <c r="A1834" i="8"/>
  <c r="E1834" i="8"/>
  <c r="D1834" i="8"/>
  <c r="C1834" i="8"/>
  <c r="B1834" i="8"/>
  <c r="A1833" i="8"/>
  <c r="E1833" i="8"/>
  <c r="D1833" i="8"/>
  <c r="C1833" i="8"/>
  <c r="B1833" i="8"/>
  <c r="A1832" i="8"/>
  <c r="E1832" i="8"/>
  <c r="D1832" i="8"/>
  <c r="C1832" i="8"/>
  <c r="B1832" i="8"/>
  <c r="A1831" i="8"/>
  <c r="E1831" i="8"/>
  <c r="D1831" i="8"/>
  <c r="C1831" i="8"/>
  <c r="B1831" i="8"/>
  <c r="A1830" i="8"/>
  <c r="E1830" i="8"/>
  <c r="D1830" i="8"/>
  <c r="C1830" i="8"/>
  <c r="B1830" i="8"/>
  <c r="A1829" i="8"/>
  <c r="E1829" i="8"/>
  <c r="D1829" i="8"/>
  <c r="C1829" i="8"/>
  <c r="B1829" i="8"/>
  <c r="A1828" i="8"/>
  <c r="E1828" i="8"/>
  <c r="D1828" i="8"/>
  <c r="C1828" i="8"/>
  <c r="B1828" i="8"/>
  <c r="A1827" i="8"/>
  <c r="E1827" i="8"/>
  <c r="D1827" i="8"/>
  <c r="C1827" i="8"/>
  <c r="B1827" i="8"/>
  <c r="A1826" i="8"/>
  <c r="E1826" i="8"/>
  <c r="D1826" i="8"/>
  <c r="C1826" i="8"/>
  <c r="B1826" i="8"/>
  <c r="A1825" i="8"/>
  <c r="E1825" i="8"/>
  <c r="D1825" i="8"/>
  <c r="C1825" i="8"/>
  <c r="B1825" i="8"/>
  <c r="A1824" i="8"/>
  <c r="E1824" i="8"/>
  <c r="D1824" i="8"/>
  <c r="C1824" i="8"/>
  <c r="B1824" i="8"/>
  <c r="A1823" i="8"/>
  <c r="E1823" i="8"/>
  <c r="D1823" i="8"/>
  <c r="C1823" i="8"/>
  <c r="B1823" i="8"/>
  <c r="A1822" i="8"/>
  <c r="E1822" i="8"/>
  <c r="D1822" i="8"/>
  <c r="C1822" i="8"/>
  <c r="B1822" i="8"/>
  <c r="A1821" i="8"/>
  <c r="E1821" i="8"/>
  <c r="D1821" i="8"/>
  <c r="C1821" i="8"/>
  <c r="B1821" i="8"/>
  <c r="A1820" i="8"/>
  <c r="E1820" i="8"/>
  <c r="D1820" i="8"/>
  <c r="C1820" i="8"/>
  <c r="B1820" i="8"/>
  <c r="A1819" i="8"/>
  <c r="E1819" i="8"/>
  <c r="D1819" i="8"/>
  <c r="C1819" i="8"/>
  <c r="B1819" i="8"/>
  <c r="A1818" i="8"/>
  <c r="E1818" i="8"/>
  <c r="D1818" i="8"/>
  <c r="C1818" i="8"/>
  <c r="B1818" i="8"/>
  <c r="A1817" i="8"/>
  <c r="E1817" i="8"/>
  <c r="D1817" i="8"/>
  <c r="C1817" i="8"/>
  <c r="B1817" i="8"/>
  <c r="A1816" i="8"/>
  <c r="E1816" i="8"/>
  <c r="D1816" i="8"/>
  <c r="C1816" i="8"/>
  <c r="B1816" i="8"/>
  <c r="A1815" i="8"/>
  <c r="E1815" i="8"/>
  <c r="D1815" i="8"/>
  <c r="C1815" i="8"/>
  <c r="B1815" i="8"/>
  <c r="A1814" i="8"/>
  <c r="E1814" i="8"/>
  <c r="D1814" i="8"/>
  <c r="C1814" i="8"/>
  <c r="B1814" i="8"/>
  <c r="A1813" i="8"/>
  <c r="E1813" i="8"/>
  <c r="D1813" i="8"/>
  <c r="C1813" i="8"/>
  <c r="B1813" i="8"/>
  <c r="A1812" i="8"/>
  <c r="E1812" i="8"/>
  <c r="D1812" i="8"/>
  <c r="C1812" i="8"/>
  <c r="B1812" i="8"/>
  <c r="A1811" i="8"/>
  <c r="E1811" i="8"/>
  <c r="D1811" i="8"/>
  <c r="C1811" i="8"/>
  <c r="B1811" i="8"/>
  <c r="A1810" i="8"/>
  <c r="E1810" i="8"/>
  <c r="D1810" i="8"/>
  <c r="C1810" i="8"/>
  <c r="B1810" i="8"/>
  <c r="A1809" i="8"/>
  <c r="E1809" i="8"/>
  <c r="D1809" i="8"/>
  <c r="C1809" i="8"/>
  <c r="B1809" i="8"/>
  <c r="A1808" i="8"/>
  <c r="E1808" i="8"/>
  <c r="D1808" i="8"/>
  <c r="C1808" i="8"/>
  <c r="B1808" i="8"/>
  <c r="A1807" i="8"/>
  <c r="E1807" i="8"/>
  <c r="D1807" i="8"/>
  <c r="C1807" i="8"/>
  <c r="B1807" i="8"/>
  <c r="A1806" i="8"/>
  <c r="E1806" i="8"/>
  <c r="D1806" i="8"/>
  <c r="C1806" i="8"/>
  <c r="B1806" i="8"/>
  <c r="A1805" i="8"/>
  <c r="E1805" i="8"/>
  <c r="D1805" i="8"/>
  <c r="C1805" i="8"/>
  <c r="B1805" i="8"/>
  <c r="A1804" i="8"/>
  <c r="E1804" i="8"/>
  <c r="D1804" i="8"/>
  <c r="C1804" i="8"/>
  <c r="B1804" i="8"/>
  <c r="A1803" i="8"/>
  <c r="E1803" i="8"/>
  <c r="D1803" i="8"/>
  <c r="C1803" i="8"/>
  <c r="B1803" i="8"/>
  <c r="A1802" i="8"/>
  <c r="E1802" i="8"/>
  <c r="D1802" i="8"/>
  <c r="C1802" i="8"/>
  <c r="B1802" i="8"/>
  <c r="A1801" i="8"/>
  <c r="E1801" i="8"/>
  <c r="D1801" i="8"/>
  <c r="C1801" i="8"/>
  <c r="B1801" i="8"/>
  <c r="A1800" i="8"/>
  <c r="E1800" i="8"/>
  <c r="D1800" i="8"/>
  <c r="C1800" i="8"/>
  <c r="B1800" i="8"/>
  <c r="A1799" i="8"/>
  <c r="E1799" i="8"/>
  <c r="D1799" i="8"/>
  <c r="C1799" i="8"/>
  <c r="B1799" i="8"/>
  <c r="A1798" i="8"/>
  <c r="E1798" i="8"/>
  <c r="D1798" i="8"/>
  <c r="C1798" i="8"/>
  <c r="B1798" i="8"/>
  <c r="A1797" i="8"/>
  <c r="E1797" i="8"/>
  <c r="D1797" i="8"/>
  <c r="C1797" i="8"/>
  <c r="B1797" i="8"/>
  <c r="A1796" i="8"/>
  <c r="E1796" i="8"/>
  <c r="D1796" i="8"/>
  <c r="C1796" i="8"/>
  <c r="B1796" i="8"/>
  <c r="A1795" i="8"/>
  <c r="E1795" i="8"/>
  <c r="D1795" i="8"/>
  <c r="C1795" i="8"/>
  <c r="B1795" i="8"/>
  <c r="A1794" i="8"/>
  <c r="E1794" i="8"/>
  <c r="D1794" i="8"/>
  <c r="C1794" i="8"/>
  <c r="B1794" i="8"/>
  <c r="A1793" i="8"/>
  <c r="E1793" i="8"/>
  <c r="D1793" i="8"/>
  <c r="C1793" i="8"/>
  <c r="B1793" i="8"/>
  <c r="A1792" i="8"/>
  <c r="E1792" i="8"/>
  <c r="D1792" i="8"/>
  <c r="C1792" i="8"/>
  <c r="B1792" i="8"/>
  <c r="A1791" i="8"/>
  <c r="E1791" i="8"/>
  <c r="D1791" i="8"/>
  <c r="C1791" i="8"/>
  <c r="B1791" i="8"/>
  <c r="A1790" i="8"/>
  <c r="E1790" i="8"/>
  <c r="D1790" i="8"/>
  <c r="C1790" i="8"/>
  <c r="B1790" i="8"/>
  <c r="A1789" i="8"/>
  <c r="E1789" i="8"/>
  <c r="D1789" i="8"/>
  <c r="C1789" i="8"/>
  <c r="B1789" i="8"/>
  <c r="A1788" i="8"/>
  <c r="E1788" i="8"/>
  <c r="D1788" i="8"/>
  <c r="C1788" i="8"/>
  <c r="B1788" i="8"/>
  <c r="A1787" i="8"/>
  <c r="E1787" i="8"/>
  <c r="D1787" i="8"/>
  <c r="C1787" i="8"/>
  <c r="B1787" i="8"/>
  <c r="A1786" i="8"/>
  <c r="E1786" i="8"/>
  <c r="D1786" i="8"/>
  <c r="C1786" i="8"/>
  <c r="B1786" i="8"/>
  <c r="A1785" i="8"/>
  <c r="E1785" i="8"/>
  <c r="D1785" i="8"/>
  <c r="C1785" i="8"/>
  <c r="B1785" i="8"/>
  <c r="A1784" i="8"/>
  <c r="E1784" i="8"/>
  <c r="D1784" i="8"/>
  <c r="C1784" i="8"/>
  <c r="B1784" i="8"/>
  <c r="A1783" i="8"/>
  <c r="E1783" i="8"/>
  <c r="D1783" i="8"/>
  <c r="C1783" i="8"/>
  <c r="B1783" i="8"/>
  <c r="A1782" i="8"/>
  <c r="E1782" i="8"/>
  <c r="D1782" i="8"/>
  <c r="C1782" i="8"/>
  <c r="B1782" i="8"/>
  <c r="A1781" i="8"/>
  <c r="E1781" i="8"/>
  <c r="D1781" i="8"/>
  <c r="C1781" i="8"/>
  <c r="B1781" i="8"/>
  <c r="A1780" i="8"/>
  <c r="E1780" i="8"/>
  <c r="D1780" i="8"/>
  <c r="C1780" i="8"/>
  <c r="B1780" i="8"/>
  <c r="A1779" i="8"/>
  <c r="E1779" i="8"/>
  <c r="D1779" i="8"/>
  <c r="C1779" i="8"/>
  <c r="B1779" i="8"/>
  <c r="A1778" i="8"/>
  <c r="E1778" i="8"/>
  <c r="D1778" i="8"/>
  <c r="C1778" i="8"/>
  <c r="B1778" i="8"/>
  <c r="A1777" i="8"/>
  <c r="E1777" i="8"/>
  <c r="D1777" i="8"/>
  <c r="C1777" i="8"/>
  <c r="B1777" i="8"/>
  <c r="A1776" i="8"/>
  <c r="E1776" i="8"/>
  <c r="D1776" i="8"/>
  <c r="C1776" i="8"/>
  <c r="B1776" i="8"/>
  <c r="A1775" i="8"/>
  <c r="E1775" i="8"/>
  <c r="D1775" i="8"/>
  <c r="C1775" i="8"/>
  <c r="B1775" i="8"/>
  <c r="A1774" i="8"/>
  <c r="E1774" i="8"/>
  <c r="D1774" i="8"/>
  <c r="C1774" i="8"/>
  <c r="B1774" i="8"/>
  <c r="A1773" i="8"/>
  <c r="E1773" i="8"/>
  <c r="D1773" i="8"/>
  <c r="C1773" i="8"/>
  <c r="B1773" i="8"/>
  <c r="A1772" i="8"/>
  <c r="E1772" i="8"/>
  <c r="D1772" i="8"/>
  <c r="C1772" i="8"/>
  <c r="B1772" i="8"/>
  <c r="A1771" i="8"/>
  <c r="E1771" i="8"/>
  <c r="D1771" i="8"/>
  <c r="C1771" i="8"/>
  <c r="B1771" i="8"/>
  <c r="A1770" i="8"/>
  <c r="E1770" i="8"/>
  <c r="D1770" i="8"/>
  <c r="C1770" i="8"/>
  <c r="B1770" i="8"/>
  <c r="A1769" i="8"/>
  <c r="E1769" i="8"/>
  <c r="D1769" i="8"/>
  <c r="C1769" i="8"/>
  <c r="B1769" i="8"/>
  <c r="A1768" i="8"/>
  <c r="E1768" i="8"/>
  <c r="D1768" i="8"/>
  <c r="C1768" i="8"/>
  <c r="B1768" i="8"/>
  <c r="A1767" i="8"/>
  <c r="E1767" i="8"/>
  <c r="D1767" i="8"/>
  <c r="C1767" i="8"/>
  <c r="B1767" i="8"/>
  <c r="A1766" i="8"/>
  <c r="E1766" i="8"/>
  <c r="D1766" i="8"/>
  <c r="C1766" i="8"/>
  <c r="B1766" i="8"/>
  <c r="A1765" i="8"/>
  <c r="E1765" i="8"/>
  <c r="D1765" i="8"/>
  <c r="C1765" i="8"/>
  <c r="B1765" i="8"/>
  <c r="A1764" i="8"/>
  <c r="E1764" i="8"/>
  <c r="D1764" i="8"/>
  <c r="C1764" i="8"/>
  <c r="B1764" i="8"/>
  <c r="A1763" i="8"/>
  <c r="E1763" i="8"/>
  <c r="D1763" i="8"/>
  <c r="C1763" i="8"/>
  <c r="B1763" i="8"/>
  <c r="A1762" i="8"/>
  <c r="E1762" i="8"/>
  <c r="D1762" i="8"/>
  <c r="C1762" i="8"/>
  <c r="B1762" i="8"/>
  <c r="A1761" i="8"/>
  <c r="E1761" i="8"/>
  <c r="D1761" i="8"/>
  <c r="C1761" i="8"/>
  <c r="B1761" i="8"/>
  <c r="A1760" i="8"/>
  <c r="E1760" i="8"/>
  <c r="D1760" i="8"/>
  <c r="C1760" i="8"/>
  <c r="B1760" i="8"/>
  <c r="A1759" i="8"/>
  <c r="E1759" i="8"/>
  <c r="D1759" i="8"/>
  <c r="C1759" i="8"/>
  <c r="B1759" i="8"/>
  <c r="A1758" i="8"/>
  <c r="E1758" i="8"/>
  <c r="D1758" i="8"/>
  <c r="C1758" i="8"/>
  <c r="B1758" i="8"/>
  <c r="A1757" i="8"/>
  <c r="E1757" i="8"/>
  <c r="D1757" i="8"/>
  <c r="C1757" i="8"/>
  <c r="B1757" i="8"/>
  <c r="A1756" i="8"/>
  <c r="E1756" i="8"/>
  <c r="D1756" i="8"/>
  <c r="C1756" i="8"/>
  <c r="B1756" i="8"/>
  <c r="A1755" i="8"/>
  <c r="E1755" i="8"/>
  <c r="D1755" i="8"/>
  <c r="C1755" i="8"/>
  <c r="B1755" i="8"/>
  <c r="A1754" i="8"/>
  <c r="E1754" i="8"/>
  <c r="D1754" i="8"/>
  <c r="C1754" i="8"/>
  <c r="B1754" i="8"/>
  <c r="A1753" i="8"/>
  <c r="E1753" i="8"/>
  <c r="D1753" i="8"/>
  <c r="C1753" i="8"/>
  <c r="B1753" i="8"/>
  <c r="A1752" i="8"/>
  <c r="E1752" i="8"/>
  <c r="D1752" i="8"/>
  <c r="C1752" i="8"/>
  <c r="B1752" i="8"/>
  <c r="A1751" i="8"/>
  <c r="E1751" i="8"/>
  <c r="D1751" i="8"/>
  <c r="C1751" i="8"/>
  <c r="B1751" i="8"/>
  <c r="A1750" i="8"/>
  <c r="E1750" i="8"/>
  <c r="D1750" i="8"/>
  <c r="C1750" i="8"/>
  <c r="B1750" i="8"/>
  <c r="A1749" i="8"/>
  <c r="E1749" i="8"/>
  <c r="D1749" i="8"/>
  <c r="C1749" i="8"/>
  <c r="B1749" i="8"/>
  <c r="A1748" i="8"/>
  <c r="E1748" i="8"/>
  <c r="D1748" i="8"/>
  <c r="C1748" i="8"/>
  <c r="B1748" i="8"/>
  <c r="A1747" i="8"/>
  <c r="E1747" i="8"/>
  <c r="D1747" i="8"/>
  <c r="C1747" i="8"/>
  <c r="B1747" i="8"/>
  <c r="A1746" i="8"/>
  <c r="E1746" i="8"/>
  <c r="D1746" i="8"/>
  <c r="C1746" i="8"/>
  <c r="B1746" i="8"/>
  <c r="A1745" i="8"/>
  <c r="E1745" i="8"/>
  <c r="D1745" i="8"/>
  <c r="C1745" i="8"/>
  <c r="B1745" i="8"/>
  <c r="A1744" i="8"/>
  <c r="E1744" i="8"/>
  <c r="D1744" i="8"/>
  <c r="C1744" i="8"/>
  <c r="B1744" i="8"/>
  <c r="A1743" i="8"/>
  <c r="E1743" i="8"/>
  <c r="D1743" i="8"/>
  <c r="C1743" i="8"/>
  <c r="B1743" i="8"/>
  <c r="A1742" i="8"/>
  <c r="E1742" i="8"/>
  <c r="D1742" i="8"/>
  <c r="C1742" i="8"/>
  <c r="B1742" i="8"/>
  <c r="A1741" i="8"/>
  <c r="E1741" i="8"/>
  <c r="D1741" i="8"/>
  <c r="C1741" i="8"/>
  <c r="B1741" i="8"/>
  <c r="A1740" i="8"/>
  <c r="E1740" i="8"/>
  <c r="D1740" i="8"/>
  <c r="C1740" i="8"/>
  <c r="B1740" i="8"/>
  <c r="A1739" i="8"/>
  <c r="E1739" i="8"/>
  <c r="D1739" i="8"/>
  <c r="C1739" i="8"/>
  <c r="B1739" i="8"/>
  <c r="A1738" i="8"/>
  <c r="E1738" i="8"/>
  <c r="D1738" i="8"/>
  <c r="C1738" i="8"/>
  <c r="B1738" i="8"/>
  <c r="A1737" i="8"/>
  <c r="E1737" i="8"/>
  <c r="D1737" i="8"/>
  <c r="C1737" i="8"/>
  <c r="B1737" i="8"/>
  <c r="A1736" i="8"/>
  <c r="E1736" i="8"/>
  <c r="D1736" i="8"/>
  <c r="C1736" i="8"/>
  <c r="B1736" i="8"/>
  <c r="A1735" i="8"/>
  <c r="E1735" i="8"/>
  <c r="D1735" i="8"/>
  <c r="C1735" i="8"/>
  <c r="B1735" i="8"/>
  <c r="A1734" i="8"/>
  <c r="E1734" i="8"/>
  <c r="D1734" i="8"/>
  <c r="C1734" i="8"/>
  <c r="B1734" i="8"/>
  <c r="A1733" i="8"/>
  <c r="E1733" i="8"/>
  <c r="D1733" i="8"/>
  <c r="C1733" i="8"/>
  <c r="B1733" i="8"/>
  <c r="A1732" i="8"/>
  <c r="E1732" i="8"/>
  <c r="D1732" i="8"/>
  <c r="C1732" i="8"/>
  <c r="B1732" i="8"/>
  <c r="A1731" i="8"/>
  <c r="E1731" i="8"/>
  <c r="D1731" i="8"/>
  <c r="C1731" i="8"/>
  <c r="B1731" i="8"/>
  <c r="A1730" i="8"/>
  <c r="E1730" i="8"/>
  <c r="D1730" i="8"/>
  <c r="C1730" i="8"/>
  <c r="B1730" i="8"/>
  <c r="A1729" i="8"/>
  <c r="E1729" i="8"/>
  <c r="D1729" i="8"/>
  <c r="C1729" i="8"/>
  <c r="B1729" i="8"/>
  <c r="A1728" i="8"/>
  <c r="E1728" i="8"/>
  <c r="D1728" i="8"/>
  <c r="C1728" i="8"/>
  <c r="B1728" i="8"/>
  <c r="A1727" i="8"/>
  <c r="E1727" i="8"/>
  <c r="D1727" i="8"/>
  <c r="C1727" i="8"/>
  <c r="B1727" i="8"/>
  <c r="A1726" i="8"/>
  <c r="E1726" i="8"/>
  <c r="D1726" i="8"/>
  <c r="C1726" i="8"/>
  <c r="B1726" i="8"/>
  <c r="A1725" i="8"/>
  <c r="E1725" i="8"/>
  <c r="D1725" i="8"/>
  <c r="C1725" i="8"/>
  <c r="B1725" i="8"/>
  <c r="A1724" i="8"/>
  <c r="E1724" i="8"/>
  <c r="D1724" i="8"/>
  <c r="C1724" i="8"/>
  <c r="B1724" i="8"/>
  <c r="A1723" i="8"/>
  <c r="E1723" i="8"/>
  <c r="D1723" i="8"/>
  <c r="C1723" i="8"/>
  <c r="B1723" i="8"/>
  <c r="A1722" i="8"/>
  <c r="E1722" i="8"/>
  <c r="D1722" i="8"/>
  <c r="C1722" i="8"/>
  <c r="B1722" i="8"/>
  <c r="A1721" i="8"/>
  <c r="E1721" i="8"/>
  <c r="D1721" i="8"/>
  <c r="C1721" i="8"/>
  <c r="B1721" i="8"/>
  <c r="A1720" i="8"/>
  <c r="E1720" i="8"/>
  <c r="D1720" i="8"/>
  <c r="C1720" i="8"/>
  <c r="B1720" i="8"/>
  <c r="A1719" i="8"/>
  <c r="E1719" i="8"/>
  <c r="D1719" i="8"/>
  <c r="C1719" i="8"/>
  <c r="B1719" i="8"/>
  <c r="A1718" i="8"/>
  <c r="E1718" i="8"/>
  <c r="D1718" i="8"/>
  <c r="C1718" i="8"/>
  <c r="B1718" i="8"/>
  <c r="A1717" i="8"/>
  <c r="E1717" i="8"/>
  <c r="D1717" i="8"/>
  <c r="C1717" i="8"/>
  <c r="B1717" i="8"/>
  <c r="A1716" i="8"/>
  <c r="E1716" i="8"/>
  <c r="D1716" i="8"/>
  <c r="C1716" i="8"/>
  <c r="B1716" i="8"/>
  <c r="A1715" i="8"/>
  <c r="E1715" i="8"/>
  <c r="D1715" i="8"/>
  <c r="C1715" i="8"/>
  <c r="B1715" i="8"/>
  <c r="A1714" i="8"/>
  <c r="E1714" i="8"/>
  <c r="D1714" i="8"/>
  <c r="C1714" i="8"/>
  <c r="B1714" i="8"/>
  <c r="A1713" i="8"/>
  <c r="E1713" i="8"/>
  <c r="D1713" i="8"/>
  <c r="C1713" i="8"/>
  <c r="B1713" i="8"/>
  <c r="A1712" i="8"/>
  <c r="E1712" i="8"/>
  <c r="D1712" i="8"/>
  <c r="C1712" i="8"/>
  <c r="B1712" i="8"/>
  <c r="A1711" i="8"/>
  <c r="E1711" i="8"/>
  <c r="D1711" i="8"/>
  <c r="C1711" i="8"/>
  <c r="B1711" i="8"/>
  <c r="A1710" i="8"/>
  <c r="E1710" i="8"/>
  <c r="D1710" i="8"/>
  <c r="C1710" i="8"/>
  <c r="B1710" i="8"/>
  <c r="A1709" i="8"/>
  <c r="E1709" i="8"/>
  <c r="D1709" i="8"/>
  <c r="C1709" i="8"/>
  <c r="B1709" i="8"/>
  <c r="A1708" i="8"/>
  <c r="E1708" i="8"/>
  <c r="D1708" i="8"/>
  <c r="C1708" i="8"/>
  <c r="B1708" i="8"/>
  <c r="A1707" i="8"/>
  <c r="E1707" i="8"/>
  <c r="D1707" i="8"/>
  <c r="C1707" i="8"/>
  <c r="B1707" i="8"/>
  <c r="A1706" i="8"/>
  <c r="E1706" i="8"/>
  <c r="D1706" i="8"/>
  <c r="C1706" i="8"/>
  <c r="B1706" i="8"/>
  <c r="A1705" i="8"/>
  <c r="E1705" i="8"/>
  <c r="D1705" i="8"/>
  <c r="C1705" i="8"/>
  <c r="B1705" i="8"/>
  <c r="A1704" i="8"/>
  <c r="E1704" i="8"/>
  <c r="D1704" i="8"/>
  <c r="C1704" i="8"/>
  <c r="B1704" i="8"/>
  <c r="A1703" i="8"/>
  <c r="E1703" i="8"/>
  <c r="D1703" i="8"/>
  <c r="C1703" i="8"/>
  <c r="B1703" i="8"/>
  <c r="A1702" i="8"/>
  <c r="E1702" i="8"/>
  <c r="D1702" i="8"/>
  <c r="C1702" i="8"/>
  <c r="B1702" i="8"/>
  <c r="A1701" i="8"/>
  <c r="E1701" i="8"/>
  <c r="D1701" i="8"/>
  <c r="C1701" i="8"/>
  <c r="B1701" i="8"/>
  <c r="A1700" i="8"/>
  <c r="E1700" i="8"/>
  <c r="D1700" i="8"/>
  <c r="C1700" i="8"/>
  <c r="B1700" i="8"/>
  <c r="A1699" i="8"/>
  <c r="E1699" i="8"/>
  <c r="D1699" i="8"/>
  <c r="C1699" i="8"/>
  <c r="B1699" i="8"/>
  <c r="A1698" i="8"/>
  <c r="E1698" i="8"/>
  <c r="D1698" i="8"/>
  <c r="C1698" i="8"/>
  <c r="B1698" i="8"/>
  <c r="A1697" i="8"/>
  <c r="E1697" i="8"/>
  <c r="D1697" i="8"/>
  <c r="C1697" i="8"/>
  <c r="B1697" i="8"/>
  <c r="A1696" i="8"/>
  <c r="E1696" i="8"/>
  <c r="D1696" i="8"/>
  <c r="C1696" i="8"/>
  <c r="B1696" i="8"/>
  <c r="A1695" i="8"/>
  <c r="E1695" i="8"/>
  <c r="D1695" i="8"/>
  <c r="C1695" i="8"/>
  <c r="B1695" i="8"/>
  <c r="A1694" i="8"/>
  <c r="E1694" i="8"/>
  <c r="D1694" i="8"/>
  <c r="C1694" i="8"/>
  <c r="B1694" i="8"/>
  <c r="A1693" i="8"/>
  <c r="E1693" i="8"/>
  <c r="D1693" i="8"/>
  <c r="C1693" i="8"/>
  <c r="B1693" i="8"/>
  <c r="A1692" i="8"/>
  <c r="E1692" i="8"/>
  <c r="D1692" i="8"/>
  <c r="C1692" i="8"/>
  <c r="B1692" i="8"/>
  <c r="A1691" i="8"/>
  <c r="E1691" i="8"/>
  <c r="D1691" i="8"/>
  <c r="C1691" i="8"/>
  <c r="B1691" i="8"/>
  <c r="A1690" i="8"/>
  <c r="E1690" i="8"/>
  <c r="D1690" i="8"/>
  <c r="C1690" i="8"/>
  <c r="B1690" i="8"/>
  <c r="A1689" i="8"/>
  <c r="E1689" i="8"/>
  <c r="D1689" i="8"/>
  <c r="C1689" i="8"/>
  <c r="B1689" i="8"/>
  <c r="A1688" i="8"/>
  <c r="E1688" i="8"/>
  <c r="D1688" i="8"/>
  <c r="C1688" i="8"/>
  <c r="B1688" i="8"/>
  <c r="A1687" i="8"/>
  <c r="E1687" i="8"/>
  <c r="D1687" i="8"/>
  <c r="C1687" i="8"/>
  <c r="B1687" i="8"/>
  <c r="A1686" i="8"/>
  <c r="E1686" i="8"/>
  <c r="D1686" i="8"/>
  <c r="C1686" i="8"/>
  <c r="B1686" i="8"/>
  <c r="A1685" i="8"/>
  <c r="E1685" i="8"/>
  <c r="D1685" i="8"/>
  <c r="C1685" i="8"/>
  <c r="B1685" i="8"/>
  <c r="A1684" i="8"/>
  <c r="E1684" i="8"/>
  <c r="D1684" i="8"/>
  <c r="C1684" i="8"/>
  <c r="B1684" i="8"/>
  <c r="A1683" i="8"/>
  <c r="E1683" i="8"/>
  <c r="D1683" i="8"/>
  <c r="C1683" i="8"/>
  <c r="B1683" i="8"/>
  <c r="A1682" i="8"/>
  <c r="E1682" i="8"/>
  <c r="D1682" i="8"/>
  <c r="C1682" i="8"/>
  <c r="B1682" i="8"/>
  <c r="A1681" i="8"/>
  <c r="E1681" i="8"/>
  <c r="D1681" i="8"/>
  <c r="C1681" i="8"/>
  <c r="B1681" i="8"/>
  <c r="A1680" i="8"/>
  <c r="E1680" i="8"/>
  <c r="D1680" i="8"/>
  <c r="C1680" i="8"/>
  <c r="B1680" i="8"/>
  <c r="A1679" i="8"/>
  <c r="E1679" i="8"/>
  <c r="D1679" i="8"/>
  <c r="C1679" i="8"/>
  <c r="B1679" i="8"/>
  <c r="A1678" i="8"/>
  <c r="E1678" i="8"/>
  <c r="D1678" i="8"/>
  <c r="C1678" i="8"/>
  <c r="B1678" i="8"/>
  <c r="A1677" i="8"/>
  <c r="E1677" i="8"/>
  <c r="D1677" i="8"/>
  <c r="C1677" i="8"/>
  <c r="B1677" i="8"/>
  <c r="A1676" i="8"/>
  <c r="E1676" i="8"/>
  <c r="D1676" i="8"/>
  <c r="C1676" i="8"/>
  <c r="B1676" i="8"/>
  <c r="A1675" i="8"/>
  <c r="E1675" i="8"/>
  <c r="D1675" i="8"/>
  <c r="C1675" i="8"/>
  <c r="B1675" i="8"/>
  <c r="A1674" i="8"/>
  <c r="E1674" i="8"/>
  <c r="D1674" i="8"/>
  <c r="C1674" i="8"/>
  <c r="B1674" i="8"/>
  <c r="A1673" i="8"/>
  <c r="E1673" i="8"/>
  <c r="D1673" i="8"/>
  <c r="C1673" i="8"/>
  <c r="B1673" i="8"/>
  <c r="A1672" i="8"/>
  <c r="E1672" i="8"/>
  <c r="D1672" i="8"/>
  <c r="C1672" i="8"/>
  <c r="B1672" i="8"/>
  <c r="A1671" i="8"/>
  <c r="E1671" i="8"/>
  <c r="D1671" i="8"/>
  <c r="C1671" i="8"/>
  <c r="B1671" i="8"/>
  <c r="A1670" i="8"/>
  <c r="E1670" i="8"/>
  <c r="D1670" i="8"/>
  <c r="C1670" i="8"/>
  <c r="B1670" i="8"/>
  <c r="A1669" i="8"/>
  <c r="E1669" i="8"/>
  <c r="D1669" i="8"/>
  <c r="C1669" i="8"/>
  <c r="B1669" i="8"/>
  <c r="A1668" i="8"/>
  <c r="E1668" i="8"/>
  <c r="D1668" i="8"/>
  <c r="C1668" i="8"/>
  <c r="B1668" i="8"/>
  <c r="A1667" i="8"/>
  <c r="E1667" i="8"/>
  <c r="D1667" i="8"/>
  <c r="C1667" i="8"/>
  <c r="B1667" i="8"/>
  <c r="A1666" i="8"/>
  <c r="E1666" i="8"/>
  <c r="D1666" i="8"/>
  <c r="C1666" i="8"/>
  <c r="B1666" i="8"/>
  <c r="A1665" i="8"/>
  <c r="E1665" i="8"/>
  <c r="D1665" i="8"/>
  <c r="C1665" i="8"/>
  <c r="B1665" i="8"/>
  <c r="A1664" i="8"/>
  <c r="E1664" i="8"/>
  <c r="D1664" i="8"/>
  <c r="C1664" i="8"/>
  <c r="B1664" i="8"/>
  <c r="A1663" i="8"/>
  <c r="E1663" i="8"/>
  <c r="D1663" i="8"/>
  <c r="C1663" i="8"/>
  <c r="B1663" i="8"/>
  <c r="A1662" i="8"/>
  <c r="E1662" i="8"/>
  <c r="D1662" i="8"/>
  <c r="C1662" i="8"/>
  <c r="B1662" i="8"/>
  <c r="A1661" i="8"/>
  <c r="E1661" i="8"/>
  <c r="D1661" i="8"/>
  <c r="C1661" i="8"/>
  <c r="B1661" i="8"/>
  <c r="A1660" i="8"/>
  <c r="E1660" i="8"/>
  <c r="D1660" i="8"/>
  <c r="C1660" i="8"/>
  <c r="B1660" i="8"/>
  <c r="A1659" i="8"/>
  <c r="E1659" i="8"/>
  <c r="D1659" i="8"/>
  <c r="C1659" i="8"/>
  <c r="B1659" i="8"/>
  <c r="A1658" i="8"/>
  <c r="E1658" i="8"/>
  <c r="D1658" i="8"/>
  <c r="C1658" i="8"/>
  <c r="B1658" i="8"/>
  <c r="A1657" i="8"/>
  <c r="E1657" i="8"/>
  <c r="D1657" i="8"/>
  <c r="C1657" i="8"/>
  <c r="B1657" i="8"/>
  <c r="A1656" i="8"/>
  <c r="E1656" i="8"/>
  <c r="D1656" i="8"/>
  <c r="C1656" i="8"/>
  <c r="B1656" i="8"/>
  <c r="A1655" i="8"/>
  <c r="E1655" i="8"/>
  <c r="D1655" i="8"/>
  <c r="C1655" i="8"/>
  <c r="B1655" i="8"/>
  <c r="A1654" i="8"/>
  <c r="E1654" i="8"/>
  <c r="D1654" i="8"/>
  <c r="C1654" i="8"/>
  <c r="B1654" i="8"/>
  <c r="A1653" i="8"/>
  <c r="E1653" i="8"/>
  <c r="D1653" i="8"/>
  <c r="C1653" i="8"/>
  <c r="B1653" i="8"/>
  <c r="A1652" i="8"/>
  <c r="E1652" i="8"/>
  <c r="D1652" i="8"/>
  <c r="C1652" i="8"/>
  <c r="B1652" i="8"/>
  <c r="A1651" i="8"/>
  <c r="E1651" i="8"/>
  <c r="D1651" i="8"/>
  <c r="C1651" i="8"/>
  <c r="B1651" i="8"/>
  <c r="A1650" i="8"/>
  <c r="E1650" i="8"/>
  <c r="D1650" i="8"/>
  <c r="C1650" i="8"/>
  <c r="B1650" i="8"/>
  <c r="A1649" i="8"/>
  <c r="E1649" i="8"/>
  <c r="D1649" i="8"/>
  <c r="C1649" i="8"/>
  <c r="B1649" i="8"/>
  <c r="A1648" i="8"/>
  <c r="E1648" i="8"/>
  <c r="D1648" i="8"/>
  <c r="C1648" i="8"/>
  <c r="B1648" i="8"/>
  <c r="A1647" i="8"/>
  <c r="E1647" i="8"/>
  <c r="D1647" i="8"/>
  <c r="C1647" i="8"/>
  <c r="B1647" i="8"/>
  <c r="A1646" i="8"/>
  <c r="E1646" i="8"/>
  <c r="D1646" i="8"/>
  <c r="C1646" i="8"/>
  <c r="B1646" i="8"/>
  <c r="A1645" i="8"/>
  <c r="E1645" i="8"/>
  <c r="D1645" i="8"/>
  <c r="C1645" i="8"/>
  <c r="B1645" i="8"/>
  <c r="A1644" i="8"/>
  <c r="E1644" i="8"/>
  <c r="D1644" i="8"/>
  <c r="C1644" i="8"/>
  <c r="B1644" i="8"/>
  <c r="A1643" i="8"/>
  <c r="E1643" i="8"/>
  <c r="D1643" i="8"/>
  <c r="C1643" i="8"/>
  <c r="B1643" i="8"/>
  <c r="A1642" i="8"/>
  <c r="E1642" i="8"/>
  <c r="D1642" i="8"/>
  <c r="C1642" i="8"/>
  <c r="B1642" i="8"/>
  <c r="A1641" i="8"/>
  <c r="E1641" i="8"/>
  <c r="D1641" i="8"/>
  <c r="C1641" i="8"/>
  <c r="B1641" i="8"/>
  <c r="A1640" i="8"/>
  <c r="E1640" i="8"/>
  <c r="D1640" i="8"/>
  <c r="C1640" i="8"/>
  <c r="B1640" i="8"/>
  <c r="A1639" i="8"/>
  <c r="E1639" i="8"/>
  <c r="D1639" i="8"/>
  <c r="C1639" i="8"/>
  <c r="B1639" i="8"/>
  <c r="A1638" i="8"/>
  <c r="E1638" i="8"/>
  <c r="D1638" i="8"/>
  <c r="C1638" i="8"/>
  <c r="B1638" i="8"/>
  <c r="A1637" i="8"/>
  <c r="E1637" i="8"/>
  <c r="D1637" i="8"/>
  <c r="C1637" i="8"/>
  <c r="B1637" i="8"/>
  <c r="A1636" i="8"/>
  <c r="E1636" i="8"/>
  <c r="D1636" i="8"/>
  <c r="C1636" i="8"/>
  <c r="B1636" i="8"/>
  <c r="A1635" i="8"/>
  <c r="E1635" i="8"/>
  <c r="D1635" i="8"/>
  <c r="C1635" i="8"/>
  <c r="B1635" i="8"/>
  <c r="A1634" i="8"/>
  <c r="E1634" i="8"/>
  <c r="D1634" i="8"/>
  <c r="C1634" i="8"/>
  <c r="B1634" i="8"/>
  <c r="A1633" i="8"/>
  <c r="E1633" i="8"/>
  <c r="D1633" i="8"/>
  <c r="C1633" i="8"/>
  <c r="B1633" i="8"/>
  <c r="A1632" i="8"/>
  <c r="E1632" i="8"/>
  <c r="D1632" i="8"/>
  <c r="C1632" i="8"/>
  <c r="B1632" i="8"/>
  <c r="A1631" i="8"/>
  <c r="E1631" i="8"/>
  <c r="D1631" i="8"/>
  <c r="C1631" i="8"/>
  <c r="B1631" i="8"/>
  <c r="A1630" i="8"/>
  <c r="E1630" i="8"/>
  <c r="D1630" i="8"/>
  <c r="C1630" i="8"/>
  <c r="B1630" i="8"/>
  <c r="A1629" i="8"/>
  <c r="E1629" i="8"/>
  <c r="D1629" i="8"/>
  <c r="C1629" i="8"/>
  <c r="B1629" i="8"/>
  <c r="A1628" i="8"/>
  <c r="E1628" i="8"/>
  <c r="D1628" i="8"/>
  <c r="C1628" i="8"/>
  <c r="B1628" i="8"/>
  <c r="A1627" i="8"/>
  <c r="E1627" i="8"/>
  <c r="D1627" i="8"/>
  <c r="C1627" i="8"/>
  <c r="B1627" i="8"/>
  <c r="A1626" i="8"/>
  <c r="E1626" i="8"/>
  <c r="D1626" i="8"/>
  <c r="C1626" i="8"/>
  <c r="B1626" i="8"/>
  <c r="A1625" i="8"/>
  <c r="E1625" i="8"/>
  <c r="D1625" i="8"/>
  <c r="C1625" i="8"/>
  <c r="B1625" i="8"/>
  <c r="A1624" i="8"/>
  <c r="E1624" i="8"/>
  <c r="D1624" i="8"/>
  <c r="C1624" i="8"/>
  <c r="B1624" i="8"/>
  <c r="A1623" i="8"/>
  <c r="E1623" i="8"/>
  <c r="D1623" i="8"/>
  <c r="C1623" i="8"/>
  <c r="B1623" i="8"/>
  <c r="A1622" i="8"/>
  <c r="E1622" i="8"/>
  <c r="D1622" i="8"/>
  <c r="C1622" i="8"/>
  <c r="B1622" i="8"/>
  <c r="A1621" i="8"/>
  <c r="E1621" i="8"/>
  <c r="D1621" i="8"/>
  <c r="C1621" i="8"/>
  <c r="B1621" i="8"/>
  <c r="A1620" i="8"/>
  <c r="E1620" i="8"/>
  <c r="D1620" i="8"/>
  <c r="C1620" i="8"/>
  <c r="B1620" i="8"/>
  <c r="A1619" i="8"/>
  <c r="E1619" i="8"/>
  <c r="D1619" i="8"/>
  <c r="C1619" i="8"/>
  <c r="B1619" i="8"/>
  <c r="A1618" i="8"/>
  <c r="E1618" i="8"/>
  <c r="D1618" i="8"/>
  <c r="C1618" i="8"/>
  <c r="B1618" i="8"/>
  <c r="A1617" i="8"/>
  <c r="E1617" i="8"/>
  <c r="D1617" i="8"/>
  <c r="C1617" i="8"/>
  <c r="B1617" i="8"/>
  <c r="A1616" i="8"/>
  <c r="E1616" i="8"/>
  <c r="D1616" i="8"/>
  <c r="C1616" i="8"/>
  <c r="B1616" i="8"/>
  <c r="A1615" i="8"/>
  <c r="E1615" i="8"/>
  <c r="D1615" i="8"/>
  <c r="C1615" i="8"/>
  <c r="B1615" i="8"/>
  <c r="A1614" i="8"/>
  <c r="E1614" i="8"/>
  <c r="D1614" i="8"/>
  <c r="C1614" i="8"/>
  <c r="B1614" i="8"/>
  <c r="A1613" i="8"/>
  <c r="E1613" i="8"/>
  <c r="D1613" i="8"/>
  <c r="C1613" i="8"/>
  <c r="B1613" i="8"/>
  <c r="A1612" i="8"/>
  <c r="E1612" i="8"/>
  <c r="D1612" i="8"/>
  <c r="C1612" i="8"/>
  <c r="B1612" i="8"/>
  <c r="A1611" i="8"/>
  <c r="E1611" i="8"/>
  <c r="D1611" i="8"/>
  <c r="C1611" i="8"/>
  <c r="B1611" i="8"/>
  <c r="A1610" i="8"/>
  <c r="E1610" i="8"/>
  <c r="D1610" i="8"/>
  <c r="C1610" i="8"/>
  <c r="B1610" i="8"/>
  <c r="A1609" i="8"/>
  <c r="E1609" i="8"/>
  <c r="D1609" i="8"/>
  <c r="C1609" i="8"/>
  <c r="B1609" i="8"/>
  <c r="A1608" i="8"/>
  <c r="E1608" i="8"/>
  <c r="D1608" i="8"/>
  <c r="C1608" i="8"/>
  <c r="B1608" i="8"/>
  <c r="A1607" i="8"/>
  <c r="E1607" i="8"/>
  <c r="D1607" i="8"/>
  <c r="C1607" i="8"/>
  <c r="B1607" i="8"/>
  <c r="A1606" i="8"/>
  <c r="E1606" i="8"/>
  <c r="D1606" i="8"/>
  <c r="C1606" i="8"/>
  <c r="B1606" i="8"/>
  <c r="A1605" i="8"/>
  <c r="E1605" i="8"/>
  <c r="D1605" i="8"/>
  <c r="C1605" i="8"/>
  <c r="B1605" i="8"/>
  <c r="A1604" i="8"/>
  <c r="E1604" i="8"/>
  <c r="D1604" i="8"/>
  <c r="C1604" i="8"/>
  <c r="B1604" i="8"/>
  <c r="A1603" i="8"/>
  <c r="E1603" i="8"/>
  <c r="D1603" i="8"/>
  <c r="C1603" i="8"/>
  <c r="B1603" i="8"/>
  <c r="A1602" i="8"/>
  <c r="E1602" i="8"/>
  <c r="D1602" i="8"/>
  <c r="C1602" i="8"/>
  <c r="B1602" i="8"/>
  <c r="A1601" i="8"/>
  <c r="E1601" i="8"/>
  <c r="D1601" i="8"/>
  <c r="C1601" i="8"/>
  <c r="B1601" i="8"/>
  <c r="A1600" i="8"/>
  <c r="E1600" i="8"/>
  <c r="D1600" i="8"/>
  <c r="C1600" i="8"/>
  <c r="B1600" i="8"/>
  <c r="A1599" i="8"/>
  <c r="E1599" i="8"/>
  <c r="D1599" i="8"/>
  <c r="C1599" i="8"/>
  <c r="B1599" i="8"/>
  <c r="A1598" i="8"/>
  <c r="E1598" i="8"/>
  <c r="D1598" i="8"/>
  <c r="C1598" i="8"/>
  <c r="B1598" i="8"/>
  <c r="A1597" i="8"/>
  <c r="E1597" i="8"/>
  <c r="D1597" i="8"/>
  <c r="C1597" i="8"/>
  <c r="B1597" i="8"/>
  <c r="A1596" i="8"/>
  <c r="E1596" i="8"/>
  <c r="D1596" i="8"/>
  <c r="C1596" i="8"/>
  <c r="B1596" i="8"/>
  <c r="A1595" i="8"/>
  <c r="E1595" i="8"/>
  <c r="D1595" i="8"/>
  <c r="C1595" i="8"/>
  <c r="B1595" i="8"/>
  <c r="A1594" i="8"/>
  <c r="E1594" i="8"/>
  <c r="D1594" i="8"/>
  <c r="C1594" i="8"/>
  <c r="B1594" i="8"/>
  <c r="A1593" i="8"/>
  <c r="E1593" i="8"/>
  <c r="D1593" i="8"/>
  <c r="C1593" i="8"/>
  <c r="B1593" i="8"/>
  <c r="A1592" i="8"/>
  <c r="E1592" i="8"/>
  <c r="D1592" i="8"/>
  <c r="C1592" i="8"/>
  <c r="B1592" i="8"/>
  <c r="A1591" i="8"/>
  <c r="E1591" i="8"/>
  <c r="D1591" i="8"/>
  <c r="C1591" i="8"/>
  <c r="B1591" i="8"/>
  <c r="A1590" i="8"/>
  <c r="E1590" i="8"/>
  <c r="D1590" i="8"/>
  <c r="C1590" i="8"/>
  <c r="B1590" i="8"/>
  <c r="A1589" i="8"/>
  <c r="E1589" i="8"/>
  <c r="D1589" i="8"/>
  <c r="C1589" i="8"/>
  <c r="B1589" i="8"/>
  <c r="A1588" i="8"/>
  <c r="E1588" i="8"/>
  <c r="D1588" i="8"/>
  <c r="C1588" i="8"/>
  <c r="B1588" i="8"/>
  <c r="A1587" i="8"/>
  <c r="E1587" i="8"/>
  <c r="D1587" i="8"/>
  <c r="C1587" i="8"/>
  <c r="B1587" i="8"/>
  <c r="A1586" i="8"/>
  <c r="E1586" i="8"/>
  <c r="D1586" i="8"/>
  <c r="C1586" i="8"/>
  <c r="B1586" i="8"/>
  <c r="A1585" i="8"/>
  <c r="E1585" i="8"/>
  <c r="D1585" i="8"/>
  <c r="C1585" i="8"/>
  <c r="B1585" i="8"/>
  <c r="A1584" i="8"/>
  <c r="E1584" i="8"/>
  <c r="D1584" i="8"/>
  <c r="C1584" i="8"/>
  <c r="B1584" i="8"/>
  <c r="A1583" i="8"/>
  <c r="E1583" i="8"/>
  <c r="D1583" i="8"/>
  <c r="C1583" i="8"/>
  <c r="B1583" i="8"/>
  <c r="A1582" i="8"/>
  <c r="E1582" i="8"/>
  <c r="D1582" i="8"/>
  <c r="C1582" i="8"/>
  <c r="B1582" i="8"/>
  <c r="A1581" i="8"/>
  <c r="E1581" i="8"/>
  <c r="D1581" i="8"/>
  <c r="C1581" i="8"/>
  <c r="B1581" i="8"/>
  <c r="A1580" i="8"/>
  <c r="E1580" i="8"/>
  <c r="D1580" i="8"/>
  <c r="C1580" i="8"/>
  <c r="B1580" i="8"/>
  <c r="A1579" i="8"/>
  <c r="E1579" i="8"/>
  <c r="D1579" i="8"/>
  <c r="C1579" i="8"/>
  <c r="B1579" i="8"/>
  <c r="A1578" i="8"/>
  <c r="E1578" i="8"/>
  <c r="D1578" i="8"/>
  <c r="C1578" i="8"/>
  <c r="B1578" i="8"/>
  <c r="A1577" i="8"/>
  <c r="E1577" i="8"/>
  <c r="D1577" i="8"/>
  <c r="C1577" i="8"/>
  <c r="B1577" i="8"/>
  <c r="A1576" i="8"/>
  <c r="E1576" i="8"/>
  <c r="D1576" i="8"/>
  <c r="C1576" i="8"/>
  <c r="B1576" i="8"/>
  <c r="A1575" i="8"/>
  <c r="E1575" i="8"/>
  <c r="D1575" i="8"/>
  <c r="C1575" i="8"/>
  <c r="B1575" i="8"/>
  <c r="A1574" i="8"/>
  <c r="E1574" i="8"/>
  <c r="D1574" i="8"/>
  <c r="C1574" i="8"/>
  <c r="B1574" i="8"/>
  <c r="A1573" i="8"/>
  <c r="E1573" i="8"/>
  <c r="D1573" i="8"/>
  <c r="C1573" i="8"/>
  <c r="B1573" i="8"/>
  <c r="A1572" i="8"/>
  <c r="E1572" i="8"/>
  <c r="D1572" i="8"/>
  <c r="C1572" i="8"/>
  <c r="B1572" i="8"/>
  <c r="A1571" i="8"/>
  <c r="E1571" i="8"/>
  <c r="D1571" i="8"/>
  <c r="C1571" i="8"/>
  <c r="B1571" i="8"/>
  <c r="A1570" i="8"/>
  <c r="E1570" i="8"/>
  <c r="D1570" i="8"/>
  <c r="C1570" i="8"/>
  <c r="B1570" i="8"/>
  <c r="A1569" i="8"/>
  <c r="E1569" i="8"/>
  <c r="D1569" i="8"/>
  <c r="C1569" i="8"/>
  <c r="B1569" i="8"/>
  <c r="A1568" i="8"/>
  <c r="E1568" i="8"/>
  <c r="D1568" i="8"/>
  <c r="C1568" i="8"/>
  <c r="B1568" i="8"/>
  <c r="A1567" i="8"/>
  <c r="E1567" i="8"/>
  <c r="D1567" i="8"/>
  <c r="C1567" i="8"/>
  <c r="B1567" i="8"/>
  <c r="A1566" i="8"/>
  <c r="E1566" i="8"/>
  <c r="D1566" i="8"/>
  <c r="C1566" i="8"/>
  <c r="B1566" i="8"/>
  <c r="A1565" i="8"/>
  <c r="E1565" i="8"/>
  <c r="D1565" i="8"/>
  <c r="C1565" i="8"/>
  <c r="B1565" i="8"/>
  <c r="A1564" i="8"/>
  <c r="E1564" i="8"/>
  <c r="D1564" i="8"/>
  <c r="C1564" i="8"/>
  <c r="B1564" i="8"/>
  <c r="A1563" i="8"/>
  <c r="E1563" i="8"/>
  <c r="D1563" i="8"/>
  <c r="C1563" i="8"/>
  <c r="B1563" i="8"/>
  <c r="A1562" i="8"/>
  <c r="E1562" i="8"/>
  <c r="D1562" i="8"/>
  <c r="C1562" i="8"/>
  <c r="B1562" i="8"/>
  <c r="A1561" i="8"/>
  <c r="E1561" i="8"/>
  <c r="D1561" i="8"/>
  <c r="C1561" i="8"/>
  <c r="B1561" i="8"/>
  <c r="A1560" i="8"/>
  <c r="E1560" i="8"/>
  <c r="D1560" i="8"/>
  <c r="C1560" i="8"/>
  <c r="B1560" i="8"/>
  <c r="A1559" i="8"/>
  <c r="E1559" i="8"/>
  <c r="D1559" i="8"/>
  <c r="C1559" i="8"/>
  <c r="B1559" i="8"/>
  <c r="A1558" i="8"/>
  <c r="E1558" i="8"/>
  <c r="D1558" i="8"/>
  <c r="C1558" i="8"/>
  <c r="B1558" i="8"/>
  <c r="A1557" i="8"/>
  <c r="E1557" i="8"/>
  <c r="D1557" i="8"/>
  <c r="C1557" i="8"/>
  <c r="B1557" i="8"/>
  <c r="A1556" i="8"/>
  <c r="E1556" i="8"/>
  <c r="D1556" i="8"/>
  <c r="C1556" i="8"/>
  <c r="B1556" i="8"/>
  <c r="A1555" i="8"/>
  <c r="E1555" i="8"/>
  <c r="D1555" i="8"/>
  <c r="C1555" i="8"/>
  <c r="B1555" i="8"/>
  <c r="A1554" i="8"/>
  <c r="E1554" i="8"/>
  <c r="D1554" i="8"/>
  <c r="C1554" i="8"/>
  <c r="B1554" i="8"/>
  <c r="A1553" i="8"/>
  <c r="E1553" i="8"/>
  <c r="D1553" i="8"/>
  <c r="C1553" i="8"/>
  <c r="B1553" i="8"/>
  <c r="A1552" i="8"/>
  <c r="E1552" i="8"/>
  <c r="D1552" i="8"/>
  <c r="C1552" i="8"/>
  <c r="B1552" i="8"/>
  <c r="A1551" i="8"/>
  <c r="E1551" i="8"/>
  <c r="D1551" i="8"/>
  <c r="C1551" i="8"/>
  <c r="B1551" i="8"/>
  <c r="A1550" i="8"/>
  <c r="E1550" i="8"/>
  <c r="D1550" i="8"/>
  <c r="C1550" i="8"/>
  <c r="B1550" i="8"/>
  <c r="A1549" i="8"/>
  <c r="E1549" i="8"/>
  <c r="D1549" i="8"/>
  <c r="C1549" i="8"/>
  <c r="B1549" i="8"/>
  <c r="A1548" i="8"/>
  <c r="E1548" i="8"/>
  <c r="D1548" i="8"/>
  <c r="C1548" i="8"/>
  <c r="B1548" i="8"/>
  <c r="A1547" i="8"/>
  <c r="E1547" i="8"/>
  <c r="D1547" i="8"/>
  <c r="C1547" i="8"/>
  <c r="B1547" i="8"/>
  <c r="A1546" i="8"/>
  <c r="E1546" i="8"/>
  <c r="D1546" i="8"/>
  <c r="C1546" i="8"/>
  <c r="B1546" i="8"/>
  <c r="A1545" i="8"/>
  <c r="E1545" i="8"/>
  <c r="D1545" i="8"/>
  <c r="C1545" i="8"/>
  <c r="B1545" i="8"/>
  <c r="A1544" i="8"/>
  <c r="E1544" i="8"/>
  <c r="D1544" i="8"/>
  <c r="C1544" i="8"/>
  <c r="B1544" i="8"/>
  <c r="A1543" i="8"/>
  <c r="E1543" i="8"/>
  <c r="D1543" i="8"/>
  <c r="C1543" i="8"/>
  <c r="B1543" i="8"/>
  <c r="A1542" i="8"/>
  <c r="E1542" i="8"/>
  <c r="D1542" i="8"/>
  <c r="C1542" i="8"/>
  <c r="B1542" i="8"/>
  <c r="A1541" i="8"/>
  <c r="E1541" i="8"/>
  <c r="D1541" i="8"/>
  <c r="C1541" i="8"/>
  <c r="B1541" i="8"/>
  <c r="A1540" i="8"/>
  <c r="E1540" i="8"/>
  <c r="D1540" i="8"/>
  <c r="C1540" i="8"/>
  <c r="B1540" i="8"/>
  <c r="A1539" i="8"/>
  <c r="E1539" i="8"/>
  <c r="D1539" i="8"/>
  <c r="C1539" i="8"/>
  <c r="B1539" i="8"/>
  <c r="A1538" i="8"/>
  <c r="E1538" i="8"/>
  <c r="D1538" i="8"/>
  <c r="C1538" i="8"/>
  <c r="B1538" i="8"/>
  <c r="A1537" i="8"/>
  <c r="E1537" i="8"/>
  <c r="D1537" i="8"/>
  <c r="C1537" i="8"/>
  <c r="B1537" i="8"/>
  <c r="A1536" i="8"/>
  <c r="E1536" i="8"/>
  <c r="D1536" i="8"/>
  <c r="C1536" i="8"/>
  <c r="B1536" i="8"/>
  <c r="A1535" i="8"/>
  <c r="E1535" i="8"/>
  <c r="D1535" i="8"/>
  <c r="C1535" i="8"/>
  <c r="B1535" i="8"/>
  <c r="A1534" i="8"/>
  <c r="E1534" i="8"/>
  <c r="D1534" i="8"/>
  <c r="C1534" i="8"/>
  <c r="B1534" i="8"/>
  <c r="A1533" i="8"/>
  <c r="E1533" i="8"/>
  <c r="D1533" i="8"/>
  <c r="C1533" i="8"/>
  <c r="B1533" i="8"/>
  <c r="A1532" i="8"/>
  <c r="E1532" i="8"/>
  <c r="D1532" i="8"/>
  <c r="C1532" i="8"/>
  <c r="B1532" i="8"/>
  <c r="A1531" i="8"/>
  <c r="E1531" i="8"/>
  <c r="D1531" i="8"/>
  <c r="C1531" i="8"/>
  <c r="B1531" i="8"/>
  <c r="A1530" i="8"/>
  <c r="E1530" i="8"/>
  <c r="D1530" i="8"/>
  <c r="C1530" i="8"/>
  <c r="B1530" i="8"/>
  <c r="A1529" i="8"/>
  <c r="E1529" i="8"/>
  <c r="D1529" i="8"/>
  <c r="C1529" i="8"/>
  <c r="B1529" i="8"/>
  <c r="A1528" i="8"/>
  <c r="E1528" i="8"/>
  <c r="D1528" i="8"/>
  <c r="C1528" i="8"/>
  <c r="B1528" i="8"/>
  <c r="A1527" i="8"/>
  <c r="E1527" i="8"/>
  <c r="D1527" i="8"/>
  <c r="C1527" i="8"/>
  <c r="B1527" i="8"/>
  <c r="A1526" i="8"/>
  <c r="E1526" i="8"/>
  <c r="D1526" i="8"/>
  <c r="C1526" i="8"/>
  <c r="B1526" i="8"/>
  <c r="A1525" i="8"/>
  <c r="E1525" i="8"/>
  <c r="D1525" i="8"/>
  <c r="C1525" i="8"/>
  <c r="B1525" i="8"/>
  <c r="A1524" i="8"/>
  <c r="E1524" i="8"/>
  <c r="D1524" i="8"/>
  <c r="C1524" i="8"/>
  <c r="B1524" i="8"/>
  <c r="A1523" i="8"/>
  <c r="E1523" i="8"/>
  <c r="D1523" i="8"/>
  <c r="C1523" i="8"/>
  <c r="B1523" i="8"/>
  <c r="A1522" i="8"/>
  <c r="E1522" i="8"/>
  <c r="D1522" i="8"/>
  <c r="C1522" i="8"/>
  <c r="B1522" i="8"/>
  <c r="A1521" i="8"/>
  <c r="E1521" i="8"/>
  <c r="D1521" i="8"/>
  <c r="C1521" i="8"/>
  <c r="B1521" i="8"/>
  <c r="A1520" i="8"/>
  <c r="E1520" i="8"/>
  <c r="D1520" i="8"/>
  <c r="C1520" i="8"/>
  <c r="B1520" i="8"/>
  <c r="A1519" i="8"/>
  <c r="E1519" i="8"/>
  <c r="D1519" i="8"/>
  <c r="C1519" i="8"/>
  <c r="B1519" i="8"/>
  <c r="A1518" i="8"/>
  <c r="E1518" i="8"/>
  <c r="D1518" i="8"/>
  <c r="C1518" i="8"/>
  <c r="B1518" i="8"/>
  <c r="A1517" i="8"/>
  <c r="E1517" i="8"/>
  <c r="D1517" i="8"/>
  <c r="C1517" i="8"/>
  <c r="B1517" i="8"/>
  <c r="A1516" i="8"/>
  <c r="E1516" i="8"/>
  <c r="D1516" i="8"/>
  <c r="C1516" i="8"/>
  <c r="B1516" i="8"/>
  <c r="A1515" i="8"/>
  <c r="E1515" i="8"/>
  <c r="D1515" i="8"/>
  <c r="C1515" i="8"/>
  <c r="B1515" i="8"/>
  <c r="A1514" i="8"/>
  <c r="E1514" i="8"/>
  <c r="D1514" i="8"/>
  <c r="C1514" i="8"/>
  <c r="B1514" i="8"/>
  <c r="A1513" i="8"/>
  <c r="E1513" i="8"/>
  <c r="D1513" i="8"/>
  <c r="C1513" i="8"/>
  <c r="B1513" i="8"/>
  <c r="A1512" i="8"/>
  <c r="E1512" i="8"/>
  <c r="D1512" i="8"/>
  <c r="C1512" i="8"/>
  <c r="B1512" i="8"/>
  <c r="A1511" i="8"/>
  <c r="E1511" i="8"/>
  <c r="D1511" i="8"/>
  <c r="C1511" i="8"/>
  <c r="B1511" i="8"/>
  <c r="A1510" i="8"/>
  <c r="E1510" i="8"/>
  <c r="D1510" i="8"/>
  <c r="C1510" i="8"/>
  <c r="B1510" i="8"/>
  <c r="A1509" i="8"/>
  <c r="E1509" i="8"/>
  <c r="D1509" i="8"/>
  <c r="C1509" i="8"/>
  <c r="B1509" i="8"/>
  <c r="A1508" i="8"/>
  <c r="E1508" i="8"/>
  <c r="D1508" i="8"/>
  <c r="C1508" i="8"/>
  <c r="B1508" i="8"/>
  <c r="A1507" i="8"/>
  <c r="E1507" i="8"/>
  <c r="D1507" i="8"/>
  <c r="C1507" i="8"/>
  <c r="B1507" i="8"/>
  <c r="A1506" i="8"/>
  <c r="E1506" i="8"/>
  <c r="D1506" i="8"/>
  <c r="C1506" i="8"/>
  <c r="B1506" i="8"/>
  <c r="A1505" i="8"/>
  <c r="E1505" i="8"/>
  <c r="D1505" i="8"/>
  <c r="C1505" i="8"/>
  <c r="B1505" i="8"/>
  <c r="A1504" i="8"/>
  <c r="E1504" i="8"/>
  <c r="D1504" i="8"/>
  <c r="C1504" i="8"/>
  <c r="B1504" i="8"/>
  <c r="A1503" i="8"/>
  <c r="E1503" i="8"/>
  <c r="D1503" i="8"/>
  <c r="C1503" i="8"/>
  <c r="B1503" i="8"/>
  <c r="A1502" i="8"/>
  <c r="E1502" i="8"/>
  <c r="D1502" i="8"/>
  <c r="C1502" i="8"/>
  <c r="B1502" i="8"/>
  <c r="A1501" i="8"/>
  <c r="E1501" i="8"/>
  <c r="D1501" i="8"/>
  <c r="C1501" i="8"/>
  <c r="B1501" i="8"/>
  <c r="A1500" i="8"/>
  <c r="E1500" i="8"/>
  <c r="D1500" i="8"/>
  <c r="C1500" i="8"/>
  <c r="B1500" i="8"/>
  <c r="A1499" i="8"/>
  <c r="E1499" i="8"/>
  <c r="D1499" i="8"/>
  <c r="C1499" i="8"/>
  <c r="B1499" i="8"/>
  <c r="A1498" i="8"/>
  <c r="E1498" i="8"/>
  <c r="D1498" i="8"/>
  <c r="C1498" i="8"/>
  <c r="B1498" i="8"/>
  <c r="A1497" i="8"/>
  <c r="E1497" i="8"/>
  <c r="D1497" i="8"/>
  <c r="C1497" i="8"/>
  <c r="B1497" i="8"/>
  <c r="A1496" i="8"/>
  <c r="E1496" i="8"/>
  <c r="D1496" i="8"/>
  <c r="C1496" i="8"/>
  <c r="B1496" i="8"/>
  <c r="A1495" i="8"/>
  <c r="E1495" i="8"/>
  <c r="D1495" i="8"/>
  <c r="C1495" i="8"/>
  <c r="B1495" i="8"/>
  <c r="A1494" i="8"/>
  <c r="E1494" i="8"/>
  <c r="D1494" i="8"/>
  <c r="C1494" i="8"/>
  <c r="B1494" i="8"/>
  <c r="A1493" i="8"/>
  <c r="E1493" i="8"/>
  <c r="D1493" i="8"/>
  <c r="C1493" i="8"/>
  <c r="B1493" i="8"/>
  <c r="A1492" i="8"/>
  <c r="E1492" i="8"/>
  <c r="D1492" i="8"/>
  <c r="C1492" i="8"/>
  <c r="B1492" i="8"/>
  <c r="A1491" i="8"/>
  <c r="E1491" i="8"/>
  <c r="D1491" i="8"/>
  <c r="C1491" i="8"/>
  <c r="B1491" i="8"/>
  <c r="A1490" i="8"/>
  <c r="E1490" i="8"/>
  <c r="D1490" i="8"/>
  <c r="C1490" i="8"/>
  <c r="B1490" i="8"/>
  <c r="A1489" i="8"/>
  <c r="E1489" i="8"/>
  <c r="D1489" i="8"/>
  <c r="C1489" i="8"/>
  <c r="B1489" i="8"/>
  <c r="A1488" i="8"/>
  <c r="E1488" i="8"/>
  <c r="D1488" i="8"/>
  <c r="C1488" i="8"/>
  <c r="B1488" i="8"/>
  <c r="A1487" i="8"/>
  <c r="E1487" i="8"/>
  <c r="D1487" i="8"/>
  <c r="C1487" i="8"/>
  <c r="B1487" i="8"/>
  <c r="A1486" i="8"/>
  <c r="E1486" i="8"/>
  <c r="D1486" i="8"/>
  <c r="C1486" i="8"/>
  <c r="B1486" i="8"/>
  <c r="A1485" i="8"/>
  <c r="E1485" i="8"/>
  <c r="D1485" i="8"/>
  <c r="C1485" i="8"/>
  <c r="B1485" i="8"/>
  <c r="A1484" i="8"/>
  <c r="E1484" i="8"/>
  <c r="D1484" i="8"/>
  <c r="C1484" i="8"/>
  <c r="B1484" i="8"/>
  <c r="A1483" i="8"/>
  <c r="E1483" i="8"/>
  <c r="D1483" i="8"/>
  <c r="C1483" i="8"/>
  <c r="B1483" i="8"/>
  <c r="A1482" i="8"/>
  <c r="E1482" i="8"/>
  <c r="D1482" i="8"/>
  <c r="C1482" i="8"/>
  <c r="B1482" i="8"/>
  <c r="A1481" i="8"/>
  <c r="E1481" i="8"/>
  <c r="D1481" i="8"/>
  <c r="C1481" i="8"/>
  <c r="B1481" i="8"/>
  <c r="A1480" i="8"/>
  <c r="E1480" i="8"/>
  <c r="D1480" i="8"/>
  <c r="C1480" i="8"/>
  <c r="B1480" i="8"/>
  <c r="A1479" i="8"/>
  <c r="E1479" i="8"/>
  <c r="D1479" i="8"/>
  <c r="C1479" i="8"/>
  <c r="B1479" i="8"/>
  <c r="A1478" i="8"/>
  <c r="E1478" i="8"/>
  <c r="D1478" i="8"/>
  <c r="C1478" i="8"/>
  <c r="B1478" i="8"/>
  <c r="A1477" i="8"/>
  <c r="E1477" i="8"/>
  <c r="D1477" i="8"/>
  <c r="C1477" i="8"/>
  <c r="B1477" i="8"/>
  <c r="A1476" i="8"/>
  <c r="E1476" i="8"/>
  <c r="D1476" i="8"/>
  <c r="C1476" i="8"/>
  <c r="B1476" i="8"/>
  <c r="A1475" i="8"/>
  <c r="E1475" i="8"/>
  <c r="D1475" i="8"/>
  <c r="C1475" i="8"/>
  <c r="B1475" i="8"/>
  <c r="A1474" i="8"/>
  <c r="E1474" i="8"/>
  <c r="D1474" i="8"/>
  <c r="C1474" i="8"/>
  <c r="B1474" i="8"/>
  <c r="A1473" i="8"/>
  <c r="E1473" i="8"/>
  <c r="D1473" i="8"/>
  <c r="C1473" i="8"/>
  <c r="B1473" i="8"/>
  <c r="A1472" i="8"/>
  <c r="E1472" i="8"/>
  <c r="D1472" i="8"/>
  <c r="C1472" i="8"/>
  <c r="B1472" i="8"/>
  <c r="A1471" i="8"/>
  <c r="E1471" i="8"/>
  <c r="D1471" i="8"/>
  <c r="C1471" i="8"/>
  <c r="B1471" i="8"/>
  <c r="A1470" i="8"/>
  <c r="E1470" i="8"/>
  <c r="D1470" i="8"/>
  <c r="C1470" i="8"/>
  <c r="B1470" i="8"/>
  <c r="A1469" i="8"/>
  <c r="E1469" i="8"/>
  <c r="D1469" i="8"/>
  <c r="C1469" i="8"/>
  <c r="B1469" i="8"/>
  <c r="A1468" i="8"/>
  <c r="E1468" i="8"/>
  <c r="D1468" i="8"/>
  <c r="C1468" i="8"/>
  <c r="B1468" i="8"/>
  <c r="A1467" i="8"/>
  <c r="E1467" i="8"/>
  <c r="D1467" i="8"/>
  <c r="C1467" i="8"/>
  <c r="B1467" i="8"/>
  <c r="A1466" i="8"/>
  <c r="E1466" i="8"/>
  <c r="D1466" i="8"/>
  <c r="C1466" i="8"/>
  <c r="B1466" i="8"/>
  <c r="A1465" i="8"/>
  <c r="E1465" i="8"/>
  <c r="D1465" i="8"/>
  <c r="C1465" i="8"/>
  <c r="B1465" i="8"/>
  <c r="A1464" i="8"/>
  <c r="E1464" i="8"/>
  <c r="D1464" i="8"/>
  <c r="C1464" i="8"/>
  <c r="B1464" i="8"/>
  <c r="A1463" i="8"/>
  <c r="E1463" i="8"/>
  <c r="D1463" i="8"/>
  <c r="C1463" i="8"/>
  <c r="B1463" i="8"/>
  <c r="A1462" i="8"/>
  <c r="E1462" i="8"/>
  <c r="D1462" i="8"/>
  <c r="C1462" i="8"/>
  <c r="B1462" i="8"/>
  <c r="A1461" i="8"/>
  <c r="E1461" i="8"/>
  <c r="D1461" i="8"/>
  <c r="C1461" i="8"/>
  <c r="B1461" i="8"/>
  <c r="A1460" i="8"/>
  <c r="E1460" i="8"/>
  <c r="D1460" i="8"/>
  <c r="C1460" i="8"/>
  <c r="B1460" i="8"/>
  <c r="A1459" i="8"/>
  <c r="E1459" i="8"/>
  <c r="D1459" i="8"/>
  <c r="C1459" i="8"/>
  <c r="B1459" i="8"/>
  <c r="A1458" i="8"/>
  <c r="E1458" i="8"/>
  <c r="D1458" i="8"/>
  <c r="C1458" i="8"/>
  <c r="B1458" i="8"/>
  <c r="A1457" i="8"/>
  <c r="E1457" i="8"/>
  <c r="D1457" i="8"/>
  <c r="C1457" i="8"/>
  <c r="B1457" i="8"/>
  <c r="A1456" i="8"/>
  <c r="E1456" i="8"/>
  <c r="D1456" i="8"/>
  <c r="C1456" i="8"/>
  <c r="B1456" i="8"/>
  <c r="A1455" i="8"/>
  <c r="E1455" i="8"/>
  <c r="D1455" i="8"/>
  <c r="C1455" i="8"/>
  <c r="B1455" i="8"/>
  <c r="A1454" i="8"/>
  <c r="E1454" i="8"/>
  <c r="D1454" i="8"/>
  <c r="C1454" i="8"/>
  <c r="B1454" i="8"/>
  <c r="A1453" i="8"/>
  <c r="E1453" i="8"/>
  <c r="D1453" i="8"/>
  <c r="C1453" i="8"/>
  <c r="B1453" i="8"/>
  <c r="A1452" i="8"/>
  <c r="E1452" i="8"/>
  <c r="D1452" i="8"/>
  <c r="C1452" i="8"/>
  <c r="B1452" i="8"/>
  <c r="A1451" i="8"/>
  <c r="E1451" i="8"/>
  <c r="D1451" i="8"/>
  <c r="C1451" i="8"/>
  <c r="B1451" i="8"/>
  <c r="A1450" i="8"/>
  <c r="E1450" i="8"/>
  <c r="D1450" i="8"/>
  <c r="C1450" i="8"/>
  <c r="B1450" i="8"/>
  <c r="A1449" i="8"/>
  <c r="E1449" i="8"/>
  <c r="D1449" i="8"/>
  <c r="C1449" i="8"/>
  <c r="B1449" i="8"/>
  <c r="A1448" i="8"/>
  <c r="E1448" i="8"/>
  <c r="D1448" i="8"/>
  <c r="C1448" i="8"/>
  <c r="B1448" i="8"/>
  <c r="A1447" i="8"/>
  <c r="E1447" i="8"/>
  <c r="D1447" i="8"/>
  <c r="C1447" i="8"/>
  <c r="B1447" i="8"/>
  <c r="A1446" i="8"/>
  <c r="E1446" i="8"/>
  <c r="D1446" i="8"/>
  <c r="C1446" i="8"/>
  <c r="B1446" i="8"/>
  <c r="A1445" i="8"/>
  <c r="E1445" i="8"/>
  <c r="D1445" i="8"/>
  <c r="C1445" i="8"/>
  <c r="B1445" i="8"/>
  <c r="A1444" i="8"/>
  <c r="E1444" i="8"/>
  <c r="D1444" i="8"/>
  <c r="C1444" i="8"/>
  <c r="B1444" i="8"/>
  <c r="A1443" i="8"/>
  <c r="E1443" i="8"/>
  <c r="D1443" i="8"/>
  <c r="C1443" i="8"/>
  <c r="B1443" i="8"/>
  <c r="A1442" i="8"/>
  <c r="E1442" i="8"/>
  <c r="D1442" i="8"/>
  <c r="C1442" i="8"/>
  <c r="B1442" i="8"/>
  <c r="A1441" i="8"/>
  <c r="E1441" i="8"/>
  <c r="D1441" i="8"/>
  <c r="C1441" i="8"/>
  <c r="B1441" i="8"/>
  <c r="A1440" i="8"/>
  <c r="E1440" i="8"/>
  <c r="D1440" i="8"/>
  <c r="C1440" i="8"/>
  <c r="B1440" i="8"/>
  <c r="A1439" i="8"/>
  <c r="E1439" i="8"/>
  <c r="D1439" i="8"/>
  <c r="C1439" i="8"/>
  <c r="B1439" i="8"/>
  <c r="A1438" i="8"/>
  <c r="E1438" i="8"/>
  <c r="D1438" i="8"/>
  <c r="C1438" i="8"/>
  <c r="B1438" i="8"/>
  <c r="A1437" i="8"/>
  <c r="E1437" i="8"/>
  <c r="D1437" i="8"/>
  <c r="C1437" i="8"/>
  <c r="B1437" i="8"/>
  <c r="A1436" i="8"/>
  <c r="E1436" i="8"/>
  <c r="D1436" i="8"/>
  <c r="C1436" i="8"/>
  <c r="B1436" i="8"/>
  <c r="A1435" i="8"/>
  <c r="E1435" i="8"/>
  <c r="D1435" i="8"/>
  <c r="C1435" i="8"/>
  <c r="B1435" i="8"/>
  <c r="A1434" i="8"/>
  <c r="E1434" i="8"/>
  <c r="D1434" i="8"/>
  <c r="C1434" i="8"/>
  <c r="B1434" i="8"/>
  <c r="A1433" i="8"/>
  <c r="E1433" i="8"/>
  <c r="D1433" i="8"/>
  <c r="C1433" i="8"/>
  <c r="B1433" i="8"/>
  <c r="A1432" i="8"/>
  <c r="E1432" i="8"/>
  <c r="D1432" i="8"/>
  <c r="C1432" i="8"/>
  <c r="B1432" i="8"/>
  <c r="A1431" i="8"/>
  <c r="E1431" i="8"/>
  <c r="D1431" i="8"/>
  <c r="C1431" i="8"/>
  <c r="B1431" i="8"/>
  <c r="A1430" i="8"/>
  <c r="E1430" i="8"/>
  <c r="D1430" i="8"/>
  <c r="C1430" i="8"/>
  <c r="B1430" i="8"/>
  <c r="A1429" i="8"/>
  <c r="E1429" i="8"/>
  <c r="D1429" i="8"/>
  <c r="C1429" i="8"/>
  <c r="B1429" i="8"/>
  <c r="A1428" i="8"/>
  <c r="E1428" i="8"/>
  <c r="D1428" i="8"/>
  <c r="C1428" i="8"/>
  <c r="B1428" i="8"/>
  <c r="A1427" i="8"/>
  <c r="E1427" i="8"/>
  <c r="D1427" i="8"/>
  <c r="C1427" i="8"/>
  <c r="B1427" i="8"/>
  <c r="A1426" i="8"/>
  <c r="E1426" i="8"/>
  <c r="D1426" i="8"/>
  <c r="C1426" i="8"/>
  <c r="B1426" i="8"/>
  <c r="A1425" i="8"/>
  <c r="E1425" i="8"/>
  <c r="D1425" i="8"/>
  <c r="C1425" i="8"/>
  <c r="B1425" i="8"/>
  <c r="A1424" i="8"/>
  <c r="E1424" i="8"/>
  <c r="D1424" i="8"/>
  <c r="C1424" i="8"/>
  <c r="B1424" i="8"/>
  <c r="A1423" i="8"/>
  <c r="E1423" i="8"/>
  <c r="D1423" i="8"/>
  <c r="C1423" i="8"/>
  <c r="B1423" i="8"/>
  <c r="A1422" i="8"/>
  <c r="E1422" i="8"/>
  <c r="D1422" i="8"/>
  <c r="C1422" i="8"/>
  <c r="B1422" i="8"/>
  <c r="A1421" i="8"/>
  <c r="E1421" i="8"/>
  <c r="D1421" i="8"/>
  <c r="C1421" i="8"/>
  <c r="B1421" i="8"/>
  <c r="A1420" i="8"/>
  <c r="E1420" i="8"/>
  <c r="D1420" i="8"/>
  <c r="C1420" i="8"/>
  <c r="B1420" i="8"/>
  <c r="A1419" i="8"/>
  <c r="E1419" i="8"/>
  <c r="D1419" i="8"/>
  <c r="C1419" i="8"/>
  <c r="B1419" i="8"/>
  <c r="A1418" i="8"/>
  <c r="E1418" i="8"/>
  <c r="D1418" i="8"/>
  <c r="C1418" i="8"/>
  <c r="B1418" i="8"/>
  <c r="A1417" i="8"/>
  <c r="E1417" i="8"/>
  <c r="D1417" i="8"/>
  <c r="C1417" i="8"/>
  <c r="B1417" i="8"/>
  <c r="A1416" i="8"/>
  <c r="E1416" i="8"/>
  <c r="D1416" i="8"/>
  <c r="C1416" i="8"/>
  <c r="B1416" i="8"/>
  <c r="A1415" i="8"/>
  <c r="E1415" i="8"/>
  <c r="D1415" i="8"/>
  <c r="C1415" i="8"/>
  <c r="B1415" i="8"/>
  <c r="A1414" i="8"/>
  <c r="E1414" i="8"/>
  <c r="D1414" i="8"/>
  <c r="C1414" i="8"/>
  <c r="B1414" i="8"/>
  <c r="A1413" i="8"/>
  <c r="E1413" i="8"/>
  <c r="D1413" i="8"/>
  <c r="C1413" i="8"/>
  <c r="B1413" i="8"/>
  <c r="A1412" i="8"/>
  <c r="E1412" i="8"/>
  <c r="D1412" i="8"/>
  <c r="C1412" i="8"/>
  <c r="B1412" i="8"/>
  <c r="A1411" i="8"/>
  <c r="E1411" i="8"/>
  <c r="D1411" i="8"/>
  <c r="C1411" i="8"/>
  <c r="B1411" i="8"/>
  <c r="A1410" i="8"/>
  <c r="E1410" i="8"/>
  <c r="D1410" i="8"/>
  <c r="C1410" i="8"/>
  <c r="B1410" i="8"/>
  <c r="A1409" i="8"/>
  <c r="E1409" i="8"/>
  <c r="D1409" i="8"/>
  <c r="C1409" i="8"/>
  <c r="B1409" i="8"/>
  <c r="A1408" i="8"/>
  <c r="E1408" i="8"/>
  <c r="D1408" i="8"/>
  <c r="C1408" i="8"/>
  <c r="B1408" i="8"/>
  <c r="A1407" i="8"/>
  <c r="E1407" i="8"/>
  <c r="D1407" i="8"/>
  <c r="C1407" i="8"/>
  <c r="B1407" i="8"/>
  <c r="A1406" i="8"/>
  <c r="E1406" i="8"/>
  <c r="D1406" i="8"/>
  <c r="C1406" i="8"/>
  <c r="B1406" i="8"/>
  <c r="A1405" i="8"/>
  <c r="E1405" i="8"/>
  <c r="D1405" i="8"/>
  <c r="C1405" i="8"/>
  <c r="B1405" i="8"/>
  <c r="A1404" i="8"/>
  <c r="E1404" i="8"/>
  <c r="D1404" i="8"/>
  <c r="C1404" i="8"/>
  <c r="B1404" i="8"/>
  <c r="A1403" i="8"/>
  <c r="E1403" i="8"/>
  <c r="D1403" i="8"/>
  <c r="C1403" i="8"/>
  <c r="B1403" i="8"/>
  <c r="A1402" i="8"/>
  <c r="E1402" i="8"/>
  <c r="D1402" i="8"/>
  <c r="C1402" i="8"/>
  <c r="B1402" i="8"/>
  <c r="A1401" i="8"/>
  <c r="E1401" i="8"/>
  <c r="D1401" i="8"/>
  <c r="C1401" i="8"/>
  <c r="B1401" i="8"/>
  <c r="A1400" i="8"/>
  <c r="E1400" i="8"/>
  <c r="D1400" i="8"/>
  <c r="C1400" i="8"/>
  <c r="B1400" i="8"/>
  <c r="A1399" i="8"/>
  <c r="E1399" i="8"/>
  <c r="D1399" i="8"/>
  <c r="C1399" i="8"/>
  <c r="B1399" i="8"/>
  <c r="A1398" i="8"/>
  <c r="E1398" i="8"/>
  <c r="D1398" i="8"/>
  <c r="C1398" i="8"/>
  <c r="B1398" i="8"/>
  <c r="A1397" i="8"/>
  <c r="E1397" i="8"/>
  <c r="D1397" i="8"/>
  <c r="C1397" i="8"/>
  <c r="B1397" i="8"/>
  <c r="A1396" i="8"/>
  <c r="E1396" i="8"/>
  <c r="D1396" i="8"/>
  <c r="C1396" i="8"/>
  <c r="B1396" i="8"/>
  <c r="A1395" i="8"/>
  <c r="E1395" i="8"/>
  <c r="D1395" i="8"/>
  <c r="C1395" i="8"/>
  <c r="B1395" i="8"/>
  <c r="A1394" i="8"/>
  <c r="E1394" i="8"/>
  <c r="D1394" i="8"/>
  <c r="C1394" i="8"/>
  <c r="B1394" i="8"/>
  <c r="A1393" i="8"/>
  <c r="E1393" i="8"/>
  <c r="D1393" i="8"/>
  <c r="C1393" i="8"/>
  <c r="B1393" i="8"/>
  <c r="A1392" i="8"/>
  <c r="E1392" i="8"/>
  <c r="D1392" i="8"/>
  <c r="C1392" i="8"/>
  <c r="B1392" i="8"/>
  <c r="A1391" i="8"/>
  <c r="E1391" i="8"/>
  <c r="D1391" i="8"/>
  <c r="C1391" i="8"/>
  <c r="B1391" i="8"/>
  <c r="A1390" i="8"/>
  <c r="E1390" i="8"/>
  <c r="D1390" i="8"/>
  <c r="C1390" i="8"/>
  <c r="B1390" i="8"/>
  <c r="A1389" i="8"/>
  <c r="E1389" i="8"/>
  <c r="D1389" i="8"/>
  <c r="C1389" i="8"/>
  <c r="B1389" i="8"/>
  <c r="A1388" i="8"/>
  <c r="E1388" i="8"/>
  <c r="D1388" i="8"/>
  <c r="C1388" i="8"/>
  <c r="B1388" i="8"/>
  <c r="A1387" i="8"/>
  <c r="E1387" i="8"/>
  <c r="D1387" i="8"/>
  <c r="C1387" i="8"/>
  <c r="B1387" i="8"/>
  <c r="A1386" i="8"/>
  <c r="E1386" i="8"/>
  <c r="D1386" i="8"/>
  <c r="C1386" i="8"/>
  <c r="B1386" i="8"/>
  <c r="A1385" i="8"/>
  <c r="E1385" i="8"/>
  <c r="D1385" i="8"/>
  <c r="C1385" i="8"/>
  <c r="B1385" i="8"/>
  <c r="A1384" i="8"/>
  <c r="E1384" i="8"/>
  <c r="D1384" i="8"/>
  <c r="C1384" i="8"/>
  <c r="B1384" i="8"/>
  <c r="A1383" i="8"/>
  <c r="E1383" i="8"/>
  <c r="D1383" i="8"/>
  <c r="C1383" i="8"/>
  <c r="B1383" i="8"/>
  <c r="A1382" i="8"/>
  <c r="E1382" i="8"/>
  <c r="D1382" i="8"/>
  <c r="C1382" i="8"/>
  <c r="B1382" i="8"/>
  <c r="A1381" i="8"/>
  <c r="E1381" i="8"/>
  <c r="D1381" i="8"/>
  <c r="C1381" i="8"/>
  <c r="B1381" i="8"/>
  <c r="A1380" i="8"/>
  <c r="E1380" i="8"/>
  <c r="D1380" i="8"/>
  <c r="C1380" i="8"/>
  <c r="B1380" i="8"/>
  <c r="A1379" i="8"/>
  <c r="E1379" i="8"/>
  <c r="D1379" i="8"/>
  <c r="C1379" i="8"/>
  <c r="B1379" i="8"/>
  <c r="A1378" i="8"/>
  <c r="E1378" i="8"/>
  <c r="D1378" i="8"/>
  <c r="C1378" i="8"/>
  <c r="B1378" i="8"/>
  <c r="A1377" i="8"/>
  <c r="E1377" i="8"/>
  <c r="D1377" i="8"/>
  <c r="C1377" i="8"/>
  <c r="B1377" i="8"/>
  <c r="A1376" i="8"/>
  <c r="E1376" i="8"/>
  <c r="D1376" i="8"/>
  <c r="C1376" i="8"/>
  <c r="B1376" i="8"/>
  <c r="A1375" i="8"/>
  <c r="E1375" i="8"/>
  <c r="D1375" i="8"/>
  <c r="C1375" i="8"/>
  <c r="B1375" i="8"/>
  <c r="A1374" i="8"/>
  <c r="E1374" i="8"/>
  <c r="D1374" i="8"/>
  <c r="C1374" i="8"/>
  <c r="B1374" i="8"/>
  <c r="A1373" i="8"/>
  <c r="E1373" i="8"/>
  <c r="D1373" i="8"/>
  <c r="C1373" i="8"/>
  <c r="B1373" i="8"/>
  <c r="A1372" i="8"/>
  <c r="E1372" i="8"/>
  <c r="D1372" i="8"/>
  <c r="C1372" i="8"/>
  <c r="B1372" i="8"/>
  <c r="A1371" i="8"/>
  <c r="E1371" i="8"/>
  <c r="D1371" i="8"/>
  <c r="C1371" i="8"/>
  <c r="B1371" i="8"/>
  <c r="A1370" i="8"/>
  <c r="E1370" i="8"/>
  <c r="D1370" i="8"/>
  <c r="C1370" i="8"/>
  <c r="B1370" i="8"/>
  <c r="A1369" i="8"/>
  <c r="E1369" i="8"/>
  <c r="D1369" i="8"/>
  <c r="C1369" i="8"/>
  <c r="B1369" i="8"/>
  <c r="A1368" i="8"/>
  <c r="E1368" i="8"/>
  <c r="D1368" i="8"/>
  <c r="C1368" i="8"/>
  <c r="B1368" i="8"/>
  <c r="A1367" i="8"/>
  <c r="E1367" i="8"/>
  <c r="D1367" i="8"/>
  <c r="C1367" i="8"/>
  <c r="B1367" i="8"/>
  <c r="A1366" i="8"/>
  <c r="E1366" i="8"/>
  <c r="D1366" i="8"/>
  <c r="C1366" i="8"/>
  <c r="B1366" i="8"/>
  <c r="A1365" i="8"/>
  <c r="E1365" i="8"/>
  <c r="D1365" i="8"/>
  <c r="C1365" i="8"/>
  <c r="B1365" i="8"/>
  <c r="A1364" i="8"/>
  <c r="E1364" i="8"/>
  <c r="D1364" i="8"/>
  <c r="C1364" i="8"/>
  <c r="B1364" i="8"/>
  <c r="A1363" i="8"/>
  <c r="E1363" i="8"/>
  <c r="D1363" i="8"/>
  <c r="C1363" i="8"/>
  <c r="B1363" i="8"/>
  <c r="A1362" i="8"/>
  <c r="E1362" i="8"/>
  <c r="D1362" i="8"/>
  <c r="C1362" i="8"/>
  <c r="B1362" i="8"/>
  <c r="A1361" i="8"/>
  <c r="E1361" i="8"/>
  <c r="D1361" i="8"/>
  <c r="C1361" i="8"/>
  <c r="B1361" i="8"/>
  <c r="A1360" i="8"/>
  <c r="E1360" i="8"/>
  <c r="D1360" i="8"/>
  <c r="C1360" i="8"/>
  <c r="B1360" i="8"/>
  <c r="A1359" i="8"/>
  <c r="E1359" i="8"/>
  <c r="D1359" i="8"/>
  <c r="C1359" i="8"/>
  <c r="B1359" i="8"/>
  <c r="A1358" i="8"/>
  <c r="E1358" i="8"/>
  <c r="D1358" i="8"/>
  <c r="C1358" i="8"/>
  <c r="B1358" i="8"/>
  <c r="A1357" i="8"/>
  <c r="E1357" i="8"/>
  <c r="D1357" i="8"/>
  <c r="C1357" i="8"/>
  <c r="B1357" i="8"/>
  <c r="A1356" i="8"/>
  <c r="E1356" i="8"/>
  <c r="D1356" i="8"/>
  <c r="C1356" i="8"/>
  <c r="B1356" i="8"/>
  <c r="A1355" i="8"/>
  <c r="E1355" i="8"/>
  <c r="D1355" i="8"/>
  <c r="C1355" i="8"/>
  <c r="B1355" i="8"/>
  <c r="A1354" i="8"/>
  <c r="E1354" i="8"/>
  <c r="D1354" i="8"/>
  <c r="C1354" i="8"/>
  <c r="B1354" i="8"/>
  <c r="A1353" i="8"/>
  <c r="E1353" i="8"/>
  <c r="D1353" i="8"/>
  <c r="C1353" i="8"/>
  <c r="B1353" i="8"/>
  <c r="A1352" i="8"/>
  <c r="E1352" i="8"/>
  <c r="D1352" i="8"/>
  <c r="C1352" i="8"/>
  <c r="B1352" i="8"/>
  <c r="A1351" i="8"/>
  <c r="E1351" i="8"/>
  <c r="D1351" i="8"/>
  <c r="C1351" i="8"/>
  <c r="B1351" i="8"/>
  <c r="A1350" i="8"/>
  <c r="E1350" i="8"/>
  <c r="D1350" i="8"/>
  <c r="C1350" i="8"/>
  <c r="B1350" i="8"/>
  <c r="A1349" i="8"/>
  <c r="E1349" i="8"/>
  <c r="D1349" i="8"/>
  <c r="C1349" i="8"/>
  <c r="B1349" i="8"/>
  <c r="A1348" i="8"/>
  <c r="E1348" i="8"/>
  <c r="D1348" i="8"/>
  <c r="C1348" i="8"/>
  <c r="B1348" i="8"/>
  <c r="A1347" i="8"/>
  <c r="E1347" i="8"/>
  <c r="D1347" i="8"/>
  <c r="C1347" i="8"/>
  <c r="B1347" i="8"/>
  <c r="A1346" i="8"/>
  <c r="E1346" i="8"/>
  <c r="D1346" i="8"/>
  <c r="C1346" i="8"/>
  <c r="B1346" i="8"/>
  <c r="A1345" i="8"/>
  <c r="E1345" i="8"/>
  <c r="D1345" i="8"/>
  <c r="C1345" i="8"/>
  <c r="B1345" i="8"/>
  <c r="A1344" i="8"/>
  <c r="E1344" i="8"/>
  <c r="D1344" i="8"/>
  <c r="C1344" i="8"/>
  <c r="B1344" i="8"/>
  <c r="A1343" i="8"/>
  <c r="E1343" i="8"/>
  <c r="D1343" i="8"/>
  <c r="C1343" i="8"/>
  <c r="B1343" i="8"/>
  <c r="A1342" i="8"/>
  <c r="E1342" i="8"/>
  <c r="D1342" i="8"/>
  <c r="C1342" i="8"/>
  <c r="B1342" i="8"/>
  <c r="A1341" i="8"/>
  <c r="E1341" i="8"/>
  <c r="D1341" i="8"/>
  <c r="C1341" i="8"/>
  <c r="B1341" i="8"/>
  <c r="A1340" i="8"/>
  <c r="E1340" i="8"/>
  <c r="D1340" i="8"/>
  <c r="C1340" i="8"/>
  <c r="B1340" i="8"/>
  <c r="A1339" i="8"/>
  <c r="E1339" i="8"/>
  <c r="D1339" i="8"/>
  <c r="C1339" i="8"/>
  <c r="B1339" i="8"/>
  <c r="A1338" i="8"/>
  <c r="E1338" i="8"/>
  <c r="D1338" i="8"/>
  <c r="C1338" i="8"/>
  <c r="B1338" i="8"/>
  <c r="A1337" i="8"/>
  <c r="E1337" i="8"/>
  <c r="D1337" i="8"/>
  <c r="C1337" i="8"/>
  <c r="B1337" i="8"/>
  <c r="A1336" i="8"/>
  <c r="E1336" i="8"/>
  <c r="D1336" i="8"/>
  <c r="C1336" i="8"/>
  <c r="B1336" i="8"/>
  <c r="A1335" i="8"/>
  <c r="E1335" i="8"/>
  <c r="D1335" i="8"/>
  <c r="C1335" i="8"/>
  <c r="B1335" i="8"/>
  <c r="A1334" i="8"/>
  <c r="E1334" i="8"/>
  <c r="D1334" i="8"/>
  <c r="C1334" i="8"/>
  <c r="B1334" i="8"/>
  <c r="A1333" i="8"/>
  <c r="E1333" i="8"/>
  <c r="D1333" i="8"/>
  <c r="C1333" i="8"/>
  <c r="B1333" i="8"/>
  <c r="A1332" i="8"/>
  <c r="E1332" i="8"/>
  <c r="D1332" i="8"/>
  <c r="C1332" i="8"/>
  <c r="B1332" i="8"/>
  <c r="A1331" i="8"/>
  <c r="E1331" i="8"/>
  <c r="D1331" i="8"/>
  <c r="C1331" i="8"/>
  <c r="B1331" i="8"/>
  <c r="A1330" i="8"/>
  <c r="E1330" i="8"/>
  <c r="D1330" i="8"/>
  <c r="C1330" i="8"/>
  <c r="B1330" i="8"/>
  <c r="A1329" i="8"/>
  <c r="E1329" i="8"/>
  <c r="D1329" i="8"/>
  <c r="C1329" i="8"/>
  <c r="B1329" i="8"/>
  <c r="A1328" i="8"/>
  <c r="E1328" i="8"/>
  <c r="D1328" i="8"/>
  <c r="C1328" i="8"/>
  <c r="B1328" i="8"/>
  <c r="A1327" i="8"/>
  <c r="E1327" i="8"/>
  <c r="D1327" i="8"/>
  <c r="C1327" i="8"/>
  <c r="B1327" i="8"/>
  <c r="A1326" i="8"/>
  <c r="E1326" i="8"/>
  <c r="D1326" i="8"/>
  <c r="C1326" i="8"/>
  <c r="B1326" i="8"/>
  <c r="A1325" i="8"/>
  <c r="E1325" i="8"/>
  <c r="D1325" i="8"/>
  <c r="C1325" i="8"/>
  <c r="B1325" i="8"/>
  <c r="A1324" i="8"/>
  <c r="E1324" i="8"/>
  <c r="D1324" i="8"/>
  <c r="C1324" i="8"/>
  <c r="B1324" i="8"/>
  <c r="A1323" i="8"/>
  <c r="E1323" i="8"/>
  <c r="D1323" i="8"/>
  <c r="C1323" i="8"/>
  <c r="B1323" i="8"/>
  <c r="A1322" i="8"/>
  <c r="E1322" i="8"/>
  <c r="D1322" i="8"/>
  <c r="C1322" i="8"/>
  <c r="B1322" i="8"/>
  <c r="A1321" i="8"/>
  <c r="E1321" i="8"/>
  <c r="D1321" i="8"/>
  <c r="C1321" i="8"/>
  <c r="B1321" i="8"/>
  <c r="A1320" i="8"/>
  <c r="E1320" i="8"/>
  <c r="D1320" i="8"/>
  <c r="C1320" i="8"/>
  <c r="B1320" i="8"/>
  <c r="A1319" i="8"/>
  <c r="E1319" i="8"/>
  <c r="D1319" i="8"/>
  <c r="C1319" i="8"/>
  <c r="B1319" i="8"/>
  <c r="A1318" i="8"/>
  <c r="E1318" i="8"/>
  <c r="D1318" i="8"/>
  <c r="C1318" i="8"/>
  <c r="B1318" i="8"/>
  <c r="A1317" i="8"/>
  <c r="E1317" i="8"/>
  <c r="D1317" i="8"/>
  <c r="C1317" i="8"/>
  <c r="B1317" i="8"/>
  <c r="A1316" i="8"/>
  <c r="E1316" i="8"/>
  <c r="D1316" i="8"/>
  <c r="C1316" i="8"/>
  <c r="B1316" i="8"/>
  <c r="A1315" i="8"/>
  <c r="E1315" i="8"/>
  <c r="D1315" i="8"/>
  <c r="C1315" i="8"/>
  <c r="B1315" i="8"/>
  <c r="A1314" i="8"/>
  <c r="E1314" i="8"/>
  <c r="D1314" i="8"/>
  <c r="C1314" i="8"/>
  <c r="B1314" i="8"/>
  <c r="A1313" i="8"/>
  <c r="E1313" i="8"/>
  <c r="D1313" i="8"/>
  <c r="C1313" i="8"/>
  <c r="B1313" i="8"/>
  <c r="A1312" i="8"/>
  <c r="E1312" i="8"/>
  <c r="D1312" i="8"/>
  <c r="C1312" i="8"/>
  <c r="B1312" i="8"/>
  <c r="A1311" i="8"/>
  <c r="E1311" i="8"/>
  <c r="D1311" i="8"/>
  <c r="C1311" i="8"/>
  <c r="B1311" i="8"/>
  <c r="A1310" i="8"/>
  <c r="E1310" i="8"/>
  <c r="D1310" i="8"/>
  <c r="C1310" i="8"/>
  <c r="B1310" i="8"/>
  <c r="A1309" i="8"/>
  <c r="E1309" i="8"/>
  <c r="D1309" i="8"/>
  <c r="C1309" i="8"/>
  <c r="B1309" i="8"/>
  <c r="A1308" i="8"/>
  <c r="E1308" i="8"/>
  <c r="D1308" i="8"/>
  <c r="C1308" i="8"/>
  <c r="B1308" i="8"/>
  <c r="A1307" i="8"/>
  <c r="E1307" i="8"/>
  <c r="D1307" i="8"/>
  <c r="C1307" i="8"/>
  <c r="B1307" i="8"/>
  <c r="A1306" i="8"/>
  <c r="E1306" i="8"/>
  <c r="D1306" i="8"/>
  <c r="C1306" i="8"/>
  <c r="B1306" i="8"/>
  <c r="A1305" i="8"/>
  <c r="E1305" i="8"/>
  <c r="D1305" i="8"/>
  <c r="C1305" i="8"/>
  <c r="B1305" i="8"/>
  <c r="A1304" i="8"/>
  <c r="E1304" i="8"/>
  <c r="D1304" i="8"/>
  <c r="C1304" i="8"/>
  <c r="B1304" i="8"/>
  <c r="A1303" i="8"/>
  <c r="E1303" i="8"/>
  <c r="D1303" i="8"/>
  <c r="C1303" i="8"/>
  <c r="B1303" i="8"/>
  <c r="A1302" i="8"/>
  <c r="E1302" i="8"/>
  <c r="D1302" i="8"/>
  <c r="C1302" i="8"/>
  <c r="B1302" i="8"/>
  <c r="A1301" i="8"/>
  <c r="E1301" i="8"/>
  <c r="D1301" i="8"/>
  <c r="C1301" i="8"/>
  <c r="B1301" i="8"/>
  <c r="A1300" i="8"/>
  <c r="E1300" i="8"/>
  <c r="D1300" i="8"/>
  <c r="C1300" i="8"/>
  <c r="B1300" i="8"/>
  <c r="A1299" i="8"/>
  <c r="E1299" i="8"/>
  <c r="D1299" i="8"/>
  <c r="C1299" i="8"/>
  <c r="B1299" i="8"/>
  <c r="A1298" i="8"/>
  <c r="E1298" i="8"/>
  <c r="D1298" i="8"/>
  <c r="C1298" i="8"/>
  <c r="B1298" i="8"/>
  <c r="A1297" i="8"/>
  <c r="E1297" i="8"/>
  <c r="D1297" i="8"/>
  <c r="C1297" i="8"/>
  <c r="B1297" i="8"/>
  <c r="A1296" i="8"/>
  <c r="E1296" i="8"/>
  <c r="D1296" i="8"/>
  <c r="C1296" i="8"/>
  <c r="B1296" i="8"/>
  <c r="A1295" i="8"/>
  <c r="E1295" i="8"/>
  <c r="D1295" i="8"/>
  <c r="C1295" i="8"/>
  <c r="B1295" i="8"/>
  <c r="A1294" i="8"/>
  <c r="E1294" i="8"/>
  <c r="D1294" i="8"/>
  <c r="C1294" i="8"/>
  <c r="B1294" i="8"/>
  <c r="A1293" i="8"/>
  <c r="E1293" i="8"/>
  <c r="D1293" i="8"/>
  <c r="C1293" i="8"/>
  <c r="B1293" i="8"/>
  <c r="A1292" i="8"/>
  <c r="E1292" i="8"/>
  <c r="D1292" i="8"/>
  <c r="C1292" i="8"/>
  <c r="B1292" i="8"/>
  <c r="A1291" i="8"/>
  <c r="E1291" i="8"/>
  <c r="D1291" i="8"/>
  <c r="C1291" i="8"/>
  <c r="B1291" i="8"/>
  <c r="A1290" i="8"/>
  <c r="E1290" i="8"/>
  <c r="D1290" i="8"/>
  <c r="C1290" i="8"/>
  <c r="B1290" i="8"/>
  <c r="A1289" i="8"/>
  <c r="E1289" i="8"/>
  <c r="D1289" i="8"/>
  <c r="C1289" i="8"/>
  <c r="B1289" i="8"/>
  <c r="A1288" i="8"/>
  <c r="E1288" i="8"/>
  <c r="D1288" i="8"/>
  <c r="C1288" i="8"/>
  <c r="B1288" i="8"/>
  <c r="A1287" i="8"/>
  <c r="E1287" i="8"/>
  <c r="D1287" i="8"/>
  <c r="C1287" i="8"/>
  <c r="B1287" i="8"/>
  <c r="A1286" i="8"/>
  <c r="E1286" i="8"/>
  <c r="D1286" i="8"/>
  <c r="C1286" i="8"/>
  <c r="B1286" i="8"/>
  <c r="A1285" i="8"/>
  <c r="E1285" i="8"/>
  <c r="D1285" i="8"/>
  <c r="C1285" i="8"/>
  <c r="B1285" i="8"/>
  <c r="A1284" i="8"/>
  <c r="E1284" i="8"/>
  <c r="D1284" i="8"/>
  <c r="C1284" i="8"/>
  <c r="B1284" i="8"/>
  <c r="A1283" i="8"/>
  <c r="E1283" i="8"/>
  <c r="D1283" i="8"/>
  <c r="C1283" i="8"/>
  <c r="B1283" i="8"/>
  <c r="A1282" i="8"/>
  <c r="E1282" i="8"/>
  <c r="D1282" i="8"/>
  <c r="C1282" i="8"/>
  <c r="B1282" i="8"/>
  <c r="A1281" i="8"/>
  <c r="E1281" i="8"/>
  <c r="D1281" i="8"/>
  <c r="C1281" i="8"/>
  <c r="B1281" i="8"/>
  <c r="A1280" i="8"/>
  <c r="E1280" i="8"/>
  <c r="D1280" i="8"/>
  <c r="C1280" i="8"/>
  <c r="B1280" i="8"/>
  <c r="A1279" i="8"/>
  <c r="E1279" i="8"/>
  <c r="D1279" i="8"/>
  <c r="C1279" i="8"/>
  <c r="B1279" i="8"/>
  <c r="A1278" i="8"/>
  <c r="E1278" i="8"/>
  <c r="D1278" i="8"/>
  <c r="C1278" i="8"/>
  <c r="B1278" i="8"/>
  <c r="A1277" i="8"/>
  <c r="E1277" i="8"/>
  <c r="D1277" i="8"/>
  <c r="C1277" i="8"/>
  <c r="B1277" i="8"/>
  <c r="A1276" i="8"/>
  <c r="E1276" i="8"/>
  <c r="D1276" i="8"/>
  <c r="C1276" i="8"/>
  <c r="B1276" i="8"/>
  <c r="A1275" i="8"/>
  <c r="E1275" i="8"/>
  <c r="D1275" i="8"/>
  <c r="C1275" i="8"/>
  <c r="B1275" i="8"/>
  <c r="A1274" i="8"/>
  <c r="E1274" i="8"/>
  <c r="D1274" i="8"/>
  <c r="C1274" i="8"/>
  <c r="B1274" i="8"/>
  <c r="A1273" i="8"/>
  <c r="E1273" i="8"/>
  <c r="D1273" i="8"/>
  <c r="C1273" i="8"/>
  <c r="B1273" i="8"/>
  <c r="A1272" i="8"/>
  <c r="E1272" i="8"/>
  <c r="D1272" i="8"/>
  <c r="C1272" i="8"/>
  <c r="B1272" i="8"/>
  <c r="A1271" i="8"/>
  <c r="E1271" i="8"/>
  <c r="D1271" i="8"/>
  <c r="C1271" i="8"/>
  <c r="B1271" i="8"/>
  <c r="A1270" i="8"/>
  <c r="E1270" i="8"/>
  <c r="D1270" i="8"/>
  <c r="C1270" i="8"/>
  <c r="B1270" i="8"/>
  <c r="A1269" i="8"/>
  <c r="E1269" i="8"/>
  <c r="D1269" i="8"/>
  <c r="C1269" i="8"/>
  <c r="B1269" i="8"/>
  <c r="A1268" i="8"/>
  <c r="E1268" i="8"/>
  <c r="D1268" i="8"/>
  <c r="C1268" i="8"/>
  <c r="B1268" i="8"/>
  <c r="A1267" i="8"/>
  <c r="E1267" i="8"/>
  <c r="D1267" i="8"/>
  <c r="C1267" i="8"/>
  <c r="B1267" i="8"/>
  <c r="A1266" i="8"/>
  <c r="E1266" i="8"/>
  <c r="D1266" i="8"/>
  <c r="C1266" i="8"/>
  <c r="B1266" i="8"/>
  <c r="A1265" i="8"/>
  <c r="E1265" i="8"/>
  <c r="D1265" i="8"/>
  <c r="C1265" i="8"/>
  <c r="B1265" i="8"/>
  <c r="A1264" i="8"/>
  <c r="E1264" i="8"/>
  <c r="D1264" i="8"/>
  <c r="C1264" i="8"/>
  <c r="B1264" i="8"/>
  <c r="A1263" i="8"/>
  <c r="E1263" i="8"/>
  <c r="D1263" i="8"/>
  <c r="C1263" i="8"/>
  <c r="B1263" i="8"/>
  <c r="A1262" i="8"/>
  <c r="E1262" i="8"/>
  <c r="D1262" i="8"/>
  <c r="C1262" i="8"/>
  <c r="B1262" i="8"/>
  <c r="A1261" i="8"/>
  <c r="E1261" i="8"/>
  <c r="D1261" i="8"/>
  <c r="C1261" i="8"/>
  <c r="B1261" i="8"/>
  <c r="A1260" i="8"/>
  <c r="E1260" i="8"/>
  <c r="D1260" i="8"/>
  <c r="C1260" i="8"/>
  <c r="B1260" i="8"/>
  <c r="A1259" i="8"/>
  <c r="E1259" i="8"/>
  <c r="D1259" i="8"/>
  <c r="C1259" i="8"/>
  <c r="B1259" i="8"/>
  <c r="A1258" i="8"/>
  <c r="E1258" i="8"/>
  <c r="D1258" i="8"/>
  <c r="C1258" i="8"/>
  <c r="B1258" i="8"/>
  <c r="A1257" i="8"/>
  <c r="E1257" i="8"/>
  <c r="D1257" i="8"/>
  <c r="C1257" i="8"/>
  <c r="B1257" i="8"/>
  <c r="A1256" i="8"/>
  <c r="E1256" i="8"/>
  <c r="D1256" i="8"/>
  <c r="C1256" i="8"/>
  <c r="B1256" i="8"/>
  <c r="A1255" i="8"/>
  <c r="E1255" i="8"/>
  <c r="D1255" i="8"/>
  <c r="C1255" i="8"/>
  <c r="B1255" i="8"/>
  <c r="A1254" i="8"/>
  <c r="E1254" i="8"/>
  <c r="D1254" i="8"/>
  <c r="C1254" i="8"/>
  <c r="B1254" i="8"/>
  <c r="A1253" i="8"/>
  <c r="E1253" i="8"/>
  <c r="D1253" i="8"/>
  <c r="C1253" i="8"/>
  <c r="B1253" i="8"/>
  <c r="A1252" i="8"/>
  <c r="E1252" i="8"/>
  <c r="D1252" i="8"/>
  <c r="C1252" i="8"/>
  <c r="B1252" i="8"/>
  <c r="A1251" i="8"/>
  <c r="E1251" i="8"/>
  <c r="D1251" i="8"/>
  <c r="C1251" i="8"/>
  <c r="B1251" i="8"/>
  <c r="A1250" i="8"/>
  <c r="E1250" i="8"/>
  <c r="D1250" i="8"/>
  <c r="C1250" i="8"/>
  <c r="B1250" i="8"/>
  <c r="A1249" i="8"/>
  <c r="E1249" i="8"/>
  <c r="D1249" i="8"/>
  <c r="C1249" i="8"/>
  <c r="B1249" i="8"/>
  <c r="A1248" i="8"/>
  <c r="E1248" i="8"/>
  <c r="D1248" i="8"/>
  <c r="C1248" i="8"/>
  <c r="B1248" i="8"/>
  <c r="A1247" i="8"/>
  <c r="E1247" i="8"/>
  <c r="D1247" i="8"/>
  <c r="C1247" i="8"/>
  <c r="B1247" i="8"/>
  <c r="A1246" i="8"/>
  <c r="E1246" i="8"/>
  <c r="D1246" i="8"/>
  <c r="C1246" i="8"/>
  <c r="B1246" i="8"/>
  <c r="A1245" i="8"/>
  <c r="E1245" i="8"/>
  <c r="D1245" i="8"/>
  <c r="C1245" i="8"/>
  <c r="B1245" i="8"/>
  <c r="A1244" i="8"/>
  <c r="E1244" i="8"/>
  <c r="D1244" i="8"/>
  <c r="C1244" i="8"/>
  <c r="B1244" i="8"/>
  <c r="A1243" i="8"/>
  <c r="E1243" i="8"/>
  <c r="D1243" i="8"/>
  <c r="C1243" i="8"/>
  <c r="B1243" i="8"/>
  <c r="A1242" i="8"/>
  <c r="E1242" i="8"/>
  <c r="D1242" i="8"/>
  <c r="C1242" i="8"/>
  <c r="B1242" i="8"/>
  <c r="A1241" i="8"/>
  <c r="E1241" i="8"/>
  <c r="D1241" i="8"/>
  <c r="C1241" i="8"/>
  <c r="B1241" i="8"/>
  <c r="A1240" i="8"/>
  <c r="E1240" i="8"/>
  <c r="D1240" i="8"/>
  <c r="C1240" i="8"/>
  <c r="B1240" i="8"/>
  <c r="A1239" i="8"/>
  <c r="E1239" i="8"/>
  <c r="D1239" i="8"/>
  <c r="C1239" i="8"/>
  <c r="B1239" i="8"/>
  <c r="A1238" i="8"/>
  <c r="E1238" i="8"/>
  <c r="D1238" i="8"/>
  <c r="C1238" i="8"/>
  <c r="B1238" i="8"/>
  <c r="A1237" i="8"/>
  <c r="E1237" i="8"/>
  <c r="D1237" i="8"/>
  <c r="C1237" i="8"/>
  <c r="B1237" i="8"/>
  <c r="A1236" i="8"/>
  <c r="E1236" i="8"/>
  <c r="D1236" i="8"/>
  <c r="C1236" i="8"/>
  <c r="B1236" i="8"/>
  <c r="A1235" i="8"/>
  <c r="E1235" i="8"/>
  <c r="D1235" i="8"/>
  <c r="C1235" i="8"/>
  <c r="B1235" i="8"/>
  <c r="A1234" i="8"/>
  <c r="E1234" i="8"/>
  <c r="D1234" i="8"/>
  <c r="C1234" i="8"/>
  <c r="B1234" i="8"/>
  <c r="A1233" i="8"/>
  <c r="E1233" i="8"/>
  <c r="D1233" i="8"/>
  <c r="C1233" i="8"/>
  <c r="B1233" i="8"/>
  <c r="A1232" i="8"/>
  <c r="E1232" i="8"/>
  <c r="D1232" i="8"/>
  <c r="C1232" i="8"/>
  <c r="B1232" i="8"/>
  <c r="A1231" i="8"/>
  <c r="E1231" i="8"/>
  <c r="D1231" i="8"/>
  <c r="C1231" i="8"/>
  <c r="B1231" i="8"/>
  <c r="A1230" i="8"/>
  <c r="E1230" i="8"/>
  <c r="D1230" i="8"/>
  <c r="C1230" i="8"/>
  <c r="B1230" i="8"/>
  <c r="A1229" i="8"/>
  <c r="E1229" i="8"/>
  <c r="D1229" i="8"/>
  <c r="C1229" i="8"/>
  <c r="B1229" i="8"/>
  <c r="A1228" i="8"/>
  <c r="E1228" i="8"/>
  <c r="D1228" i="8"/>
  <c r="C1228" i="8"/>
  <c r="B1228" i="8"/>
  <c r="A1227" i="8"/>
  <c r="E1227" i="8"/>
  <c r="D1227" i="8"/>
  <c r="C1227" i="8"/>
  <c r="B1227" i="8"/>
  <c r="A1226" i="8"/>
  <c r="E1226" i="8"/>
  <c r="D1226" i="8"/>
  <c r="C1226" i="8"/>
  <c r="B1226" i="8"/>
  <c r="A1225" i="8"/>
  <c r="E1225" i="8"/>
  <c r="D1225" i="8"/>
  <c r="C1225" i="8"/>
  <c r="B1225" i="8"/>
  <c r="A1224" i="8"/>
  <c r="E1224" i="8"/>
  <c r="D1224" i="8"/>
  <c r="C1224" i="8"/>
  <c r="B1224" i="8"/>
  <c r="A1223" i="8"/>
  <c r="E1223" i="8"/>
  <c r="D1223" i="8"/>
  <c r="C1223" i="8"/>
  <c r="B1223" i="8"/>
  <c r="A1222" i="8"/>
  <c r="E1222" i="8"/>
  <c r="D1222" i="8"/>
  <c r="C1222" i="8"/>
  <c r="B1222" i="8"/>
  <c r="A1221" i="8"/>
  <c r="E1221" i="8"/>
  <c r="D1221" i="8"/>
  <c r="C1221" i="8"/>
  <c r="B1221" i="8"/>
  <c r="A1220" i="8"/>
  <c r="E1220" i="8"/>
  <c r="D1220" i="8"/>
  <c r="C1220" i="8"/>
  <c r="B1220" i="8"/>
  <c r="A1219" i="8"/>
  <c r="E1219" i="8"/>
  <c r="D1219" i="8"/>
  <c r="C1219" i="8"/>
  <c r="B1219" i="8"/>
  <c r="A1218" i="8"/>
  <c r="E1218" i="8"/>
  <c r="D1218" i="8"/>
  <c r="C1218" i="8"/>
  <c r="B1218" i="8"/>
  <c r="A1217" i="8"/>
  <c r="E1217" i="8"/>
  <c r="D1217" i="8"/>
  <c r="C1217" i="8"/>
  <c r="B1217" i="8"/>
  <c r="A1216" i="8"/>
  <c r="E1216" i="8"/>
  <c r="D1216" i="8"/>
  <c r="C1216" i="8"/>
  <c r="B1216" i="8"/>
  <c r="A1215" i="8"/>
  <c r="E1215" i="8"/>
  <c r="D1215" i="8"/>
  <c r="C1215" i="8"/>
  <c r="B1215" i="8"/>
  <c r="A1214" i="8"/>
  <c r="E1214" i="8"/>
  <c r="D1214" i="8"/>
  <c r="C1214" i="8"/>
  <c r="B1214" i="8"/>
  <c r="A1213" i="8"/>
  <c r="E1213" i="8"/>
  <c r="D1213" i="8"/>
  <c r="C1213" i="8"/>
  <c r="B1213" i="8"/>
  <c r="A1212" i="8"/>
  <c r="E1212" i="8"/>
  <c r="D1212" i="8"/>
  <c r="C1212" i="8"/>
  <c r="B1212" i="8"/>
  <c r="A1211" i="8"/>
  <c r="E1211" i="8"/>
  <c r="D1211" i="8"/>
  <c r="C1211" i="8"/>
  <c r="B1211" i="8"/>
  <c r="A1210" i="8"/>
  <c r="E1210" i="8"/>
  <c r="D1210" i="8"/>
  <c r="C1210" i="8"/>
  <c r="B1210" i="8"/>
  <c r="A1209" i="8"/>
  <c r="E1209" i="8"/>
  <c r="D1209" i="8"/>
  <c r="C1209" i="8"/>
  <c r="B1209" i="8"/>
  <c r="A1208" i="8"/>
  <c r="E1208" i="8"/>
  <c r="D1208" i="8"/>
  <c r="C1208" i="8"/>
  <c r="B1208" i="8"/>
  <c r="A1207" i="8"/>
  <c r="E1207" i="8"/>
  <c r="D1207" i="8"/>
  <c r="C1207" i="8"/>
  <c r="B1207" i="8"/>
  <c r="A1206" i="8"/>
  <c r="E1206" i="8"/>
  <c r="D1206" i="8"/>
  <c r="C1206" i="8"/>
  <c r="B1206" i="8"/>
  <c r="A1205" i="8"/>
  <c r="E1205" i="8"/>
  <c r="D1205" i="8"/>
  <c r="C1205" i="8"/>
  <c r="B1205" i="8"/>
  <c r="A1204" i="8"/>
  <c r="E1204" i="8"/>
  <c r="D1204" i="8"/>
  <c r="C1204" i="8"/>
  <c r="B1204" i="8"/>
  <c r="A1203" i="8"/>
  <c r="E1203" i="8"/>
  <c r="D1203" i="8"/>
  <c r="C1203" i="8"/>
  <c r="B1203" i="8"/>
  <c r="A1202" i="8"/>
  <c r="E1202" i="8"/>
  <c r="D1202" i="8"/>
  <c r="C1202" i="8"/>
  <c r="B1202" i="8"/>
  <c r="A1201" i="8"/>
  <c r="E1201" i="8"/>
  <c r="D1201" i="8"/>
  <c r="C1201" i="8"/>
  <c r="B1201" i="8"/>
  <c r="A1200" i="8"/>
  <c r="E1200" i="8"/>
  <c r="D1200" i="8"/>
  <c r="C1200" i="8"/>
  <c r="B1200" i="8"/>
  <c r="A1199" i="8"/>
  <c r="E1199" i="8"/>
  <c r="D1199" i="8"/>
  <c r="C1199" i="8"/>
  <c r="B1199" i="8"/>
  <c r="A1198" i="8"/>
  <c r="E1198" i="8"/>
  <c r="D1198" i="8"/>
  <c r="C1198" i="8"/>
  <c r="B1198" i="8"/>
  <c r="A1197" i="8"/>
  <c r="E1197" i="8"/>
  <c r="D1197" i="8"/>
  <c r="C1197" i="8"/>
  <c r="B1197" i="8"/>
  <c r="A1196" i="8"/>
  <c r="E1196" i="8"/>
  <c r="D1196" i="8"/>
  <c r="C1196" i="8"/>
  <c r="B1196" i="8"/>
  <c r="A1195" i="8"/>
  <c r="E1195" i="8"/>
  <c r="D1195" i="8"/>
  <c r="C1195" i="8"/>
  <c r="B1195" i="8"/>
  <c r="A1194" i="8"/>
  <c r="E1194" i="8"/>
  <c r="D1194" i="8"/>
  <c r="C1194" i="8"/>
  <c r="B1194" i="8"/>
  <c r="A1193" i="8"/>
  <c r="E1193" i="8"/>
  <c r="D1193" i="8"/>
  <c r="C1193" i="8"/>
  <c r="B1193" i="8"/>
  <c r="A1192" i="8"/>
  <c r="E1192" i="8"/>
  <c r="D1192" i="8"/>
  <c r="C1192" i="8"/>
  <c r="B1192" i="8"/>
  <c r="A1191" i="8"/>
  <c r="E1191" i="8"/>
  <c r="D1191" i="8"/>
  <c r="C1191" i="8"/>
  <c r="B1191" i="8"/>
  <c r="A1190" i="8"/>
  <c r="E1190" i="8"/>
  <c r="D1190" i="8"/>
  <c r="C1190" i="8"/>
  <c r="B1190" i="8"/>
  <c r="A1189" i="8"/>
  <c r="E1189" i="8"/>
  <c r="D1189" i="8"/>
  <c r="C1189" i="8"/>
  <c r="B1189" i="8"/>
  <c r="A1188" i="8"/>
  <c r="E1188" i="8"/>
  <c r="D1188" i="8"/>
  <c r="C1188" i="8"/>
  <c r="B1188" i="8"/>
  <c r="A1187" i="8"/>
  <c r="E1187" i="8"/>
  <c r="D1187" i="8"/>
  <c r="C1187" i="8"/>
  <c r="B1187" i="8"/>
  <c r="A1186" i="8"/>
  <c r="E1186" i="8"/>
  <c r="D1186" i="8"/>
  <c r="C1186" i="8"/>
  <c r="B1186" i="8"/>
  <c r="A1185" i="8"/>
  <c r="E1185" i="8"/>
  <c r="D1185" i="8"/>
  <c r="C1185" i="8"/>
  <c r="B1185" i="8"/>
  <c r="A1184" i="8"/>
  <c r="E1184" i="8"/>
  <c r="D1184" i="8"/>
  <c r="C1184" i="8"/>
  <c r="B1184" i="8"/>
  <c r="A1183" i="8"/>
  <c r="E1183" i="8"/>
  <c r="D1183" i="8"/>
  <c r="C1183" i="8"/>
  <c r="B1183" i="8"/>
  <c r="A1182" i="8"/>
  <c r="E1182" i="8"/>
  <c r="D1182" i="8"/>
  <c r="C1182" i="8"/>
  <c r="B1182" i="8"/>
  <c r="A1181" i="8"/>
  <c r="E1181" i="8"/>
  <c r="D1181" i="8"/>
  <c r="C1181" i="8"/>
  <c r="B1181" i="8"/>
  <c r="A1180" i="8"/>
  <c r="E1180" i="8"/>
  <c r="D1180" i="8"/>
  <c r="C1180" i="8"/>
  <c r="B1180" i="8"/>
  <c r="A1179" i="8"/>
  <c r="E1179" i="8"/>
  <c r="D1179" i="8"/>
  <c r="C1179" i="8"/>
  <c r="B1179" i="8"/>
  <c r="A1178" i="8"/>
  <c r="E1178" i="8"/>
  <c r="D1178" i="8"/>
  <c r="C1178" i="8"/>
  <c r="B1178" i="8"/>
  <c r="A1177" i="8"/>
  <c r="E1177" i="8"/>
  <c r="D1177" i="8"/>
  <c r="C1177" i="8"/>
  <c r="B1177" i="8"/>
  <c r="A1176" i="8"/>
  <c r="E1176" i="8"/>
  <c r="D1176" i="8"/>
  <c r="C1176" i="8"/>
  <c r="B1176" i="8"/>
  <c r="A1175" i="8"/>
  <c r="E1175" i="8"/>
  <c r="D1175" i="8"/>
  <c r="C1175" i="8"/>
  <c r="B1175" i="8"/>
  <c r="A1174" i="8"/>
  <c r="E1174" i="8"/>
  <c r="D1174" i="8"/>
  <c r="C1174" i="8"/>
  <c r="B1174" i="8"/>
  <c r="A1173" i="8"/>
  <c r="E1173" i="8"/>
  <c r="D1173" i="8"/>
  <c r="C1173" i="8"/>
  <c r="B1173" i="8"/>
  <c r="A1172" i="8"/>
  <c r="E1172" i="8"/>
  <c r="D1172" i="8"/>
  <c r="C1172" i="8"/>
  <c r="B1172" i="8"/>
  <c r="A1171" i="8"/>
  <c r="E1171" i="8"/>
  <c r="D1171" i="8"/>
  <c r="C1171" i="8"/>
  <c r="B1171" i="8"/>
  <c r="A1170" i="8"/>
  <c r="E1170" i="8"/>
  <c r="D1170" i="8"/>
  <c r="C1170" i="8"/>
  <c r="B1170" i="8"/>
  <c r="A1169" i="8"/>
  <c r="E1169" i="8"/>
  <c r="D1169" i="8"/>
  <c r="C1169" i="8"/>
  <c r="B1169" i="8"/>
  <c r="A1168" i="8"/>
  <c r="E1168" i="8"/>
  <c r="D1168" i="8"/>
  <c r="C1168" i="8"/>
  <c r="B1168" i="8"/>
  <c r="A1167" i="8"/>
  <c r="E1167" i="8"/>
  <c r="D1167" i="8"/>
  <c r="C1167" i="8"/>
  <c r="B1167" i="8"/>
  <c r="A1166" i="8"/>
  <c r="E1166" i="8"/>
  <c r="D1166" i="8"/>
  <c r="C1166" i="8"/>
  <c r="B1166" i="8"/>
  <c r="A1165" i="8"/>
  <c r="E1165" i="8"/>
  <c r="D1165" i="8"/>
  <c r="C1165" i="8"/>
  <c r="B1165" i="8"/>
  <c r="A1164" i="8"/>
  <c r="E1164" i="8"/>
  <c r="D1164" i="8"/>
  <c r="C1164" i="8"/>
  <c r="B1164" i="8"/>
  <c r="A1163" i="8"/>
  <c r="E1163" i="8"/>
  <c r="D1163" i="8"/>
  <c r="C1163" i="8"/>
  <c r="B1163" i="8"/>
  <c r="A1162" i="8"/>
  <c r="E1162" i="8"/>
  <c r="D1162" i="8"/>
  <c r="C1162" i="8"/>
  <c r="B1162" i="8"/>
  <c r="A1161" i="8"/>
  <c r="E1161" i="8"/>
  <c r="D1161" i="8"/>
  <c r="C1161" i="8"/>
  <c r="B1161" i="8"/>
  <c r="A1160" i="8"/>
  <c r="E1160" i="8"/>
  <c r="D1160" i="8"/>
  <c r="C1160" i="8"/>
  <c r="B1160" i="8"/>
  <c r="A1159" i="8"/>
  <c r="E1159" i="8"/>
  <c r="D1159" i="8"/>
  <c r="C1159" i="8"/>
  <c r="B1159" i="8"/>
  <c r="A1158" i="8"/>
  <c r="E1158" i="8"/>
  <c r="D1158" i="8"/>
  <c r="C1158" i="8"/>
  <c r="B1158" i="8"/>
  <c r="A1157" i="8"/>
  <c r="E1157" i="8"/>
  <c r="D1157" i="8"/>
  <c r="C1157" i="8"/>
  <c r="B1157" i="8"/>
  <c r="A1156" i="8"/>
  <c r="E1156" i="8"/>
  <c r="D1156" i="8"/>
  <c r="C1156" i="8"/>
  <c r="B1156" i="8"/>
  <c r="A1155" i="8"/>
  <c r="E1155" i="8"/>
  <c r="D1155" i="8"/>
  <c r="C1155" i="8"/>
  <c r="B1155" i="8"/>
  <c r="A1154" i="8"/>
  <c r="E1154" i="8"/>
  <c r="D1154" i="8"/>
  <c r="C1154" i="8"/>
  <c r="B1154" i="8"/>
  <c r="A1153" i="8"/>
  <c r="E1153" i="8"/>
  <c r="D1153" i="8"/>
  <c r="C1153" i="8"/>
  <c r="B1153" i="8"/>
  <c r="A1152" i="8"/>
  <c r="E1152" i="8"/>
  <c r="D1152" i="8"/>
  <c r="C1152" i="8"/>
  <c r="B1152" i="8"/>
  <c r="A1151" i="8"/>
  <c r="E1151" i="8"/>
  <c r="D1151" i="8"/>
  <c r="C1151" i="8"/>
  <c r="B1151" i="8"/>
  <c r="A1150" i="8"/>
  <c r="E1150" i="8"/>
  <c r="D1150" i="8"/>
  <c r="C1150" i="8"/>
  <c r="B1150" i="8"/>
  <c r="A1149" i="8"/>
  <c r="E1149" i="8"/>
  <c r="D1149" i="8"/>
  <c r="C1149" i="8"/>
  <c r="B1149" i="8"/>
  <c r="A1148" i="8"/>
  <c r="E1148" i="8"/>
  <c r="D1148" i="8"/>
  <c r="C1148" i="8"/>
  <c r="B1148" i="8"/>
  <c r="A1147" i="8"/>
  <c r="E1147" i="8"/>
  <c r="D1147" i="8"/>
  <c r="C1147" i="8"/>
  <c r="B1147" i="8"/>
  <c r="A1146" i="8"/>
  <c r="E1146" i="8"/>
  <c r="D1146" i="8"/>
  <c r="C1146" i="8"/>
  <c r="B1146" i="8"/>
  <c r="A1145" i="8"/>
  <c r="E1145" i="8"/>
  <c r="D1145" i="8"/>
  <c r="C1145" i="8"/>
  <c r="B1145" i="8"/>
  <c r="A1144" i="8"/>
  <c r="E1144" i="8"/>
  <c r="D1144" i="8"/>
  <c r="C1144" i="8"/>
  <c r="B1144" i="8"/>
  <c r="A1143" i="8"/>
  <c r="E1143" i="8"/>
  <c r="D1143" i="8"/>
  <c r="C1143" i="8"/>
  <c r="B1143" i="8"/>
  <c r="A1142" i="8"/>
  <c r="E1142" i="8"/>
  <c r="D1142" i="8"/>
  <c r="C1142" i="8"/>
  <c r="B1142" i="8"/>
  <c r="A1141" i="8"/>
  <c r="E1141" i="8"/>
  <c r="D1141" i="8"/>
  <c r="C1141" i="8"/>
  <c r="B1141" i="8"/>
  <c r="A1140" i="8"/>
  <c r="E1140" i="8"/>
  <c r="D1140" i="8"/>
  <c r="C1140" i="8"/>
  <c r="B1140" i="8"/>
  <c r="A1139" i="8"/>
  <c r="E1139" i="8"/>
  <c r="D1139" i="8"/>
  <c r="C1139" i="8"/>
  <c r="B1139" i="8"/>
  <c r="A1138" i="8"/>
  <c r="E1138" i="8"/>
  <c r="D1138" i="8"/>
  <c r="C1138" i="8"/>
  <c r="B1138" i="8"/>
  <c r="A1137" i="8"/>
  <c r="E1137" i="8"/>
  <c r="D1137" i="8"/>
  <c r="C1137" i="8"/>
  <c r="B1137" i="8"/>
  <c r="A1136" i="8"/>
  <c r="E1136" i="8"/>
  <c r="D1136" i="8"/>
  <c r="C1136" i="8"/>
  <c r="B1136" i="8"/>
  <c r="A1135" i="8"/>
  <c r="E1135" i="8"/>
  <c r="D1135" i="8"/>
  <c r="C1135" i="8"/>
  <c r="B1135" i="8"/>
  <c r="A1134" i="8"/>
  <c r="E1134" i="8"/>
  <c r="D1134" i="8"/>
  <c r="C1134" i="8"/>
  <c r="B1134" i="8"/>
  <c r="A1133" i="8"/>
  <c r="E1133" i="8"/>
  <c r="D1133" i="8"/>
  <c r="C1133" i="8"/>
  <c r="B1133" i="8"/>
  <c r="A1132" i="8"/>
  <c r="E1132" i="8"/>
  <c r="D1132" i="8"/>
  <c r="C1132" i="8"/>
  <c r="B1132" i="8"/>
  <c r="A1131" i="8"/>
  <c r="E1131" i="8"/>
  <c r="D1131" i="8"/>
  <c r="C1131" i="8"/>
  <c r="B1131" i="8"/>
  <c r="A1130" i="8"/>
  <c r="E1130" i="8"/>
  <c r="D1130" i="8"/>
  <c r="C1130" i="8"/>
  <c r="B1130" i="8"/>
  <c r="A1129" i="8"/>
  <c r="E1129" i="8"/>
  <c r="D1129" i="8"/>
  <c r="C1129" i="8"/>
  <c r="B1129" i="8"/>
  <c r="A1128" i="8"/>
  <c r="E1128" i="8"/>
  <c r="D1128" i="8"/>
  <c r="C1128" i="8"/>
  <c r="B1128" i="8"/>
  <c r="A1127" i="8"/>
  <c r="E1127" i="8"/>
  <c r="D1127" i="8"/>
  <c r="C1127" i="8"/>
  <c r="B1127" i="8"/>
  <c r="A1126" i="8"/>
  <c r="E1126" i="8"/>
  <c r="D1126" i="8"/>
  <c r="C1126" i="8"/>
  <c r="B1126" i="8"/>
  <c r="A1125" i="8"/>
  <c r="E1125" i="8"/>
  <c r="D1125" i="8"/>
  <c r="C1125" i="8"/>
  <c r="B1125" i="8"/>
  <c r="A1124" i="8"/>
  <c r="E1124" i="8"/>
  <c r="D1124" i="8"/>
  <c r="C1124" i="8"/>
  <c r="B1124" i="8"/>
  <c r="A1123" i="8"/>
  <c r="E1123" i="8"/>
  <c r="D1123" i="8"/>
  <c r="C1123" i="8"/>
  <c r="B1123" i="8"/>
  <c r="A1122" i="8"/>
  <c r="E1122" i="8"/>
  <c r="D1122" i="8"/>
  <c r="C1122" i="8"/>
  <c r="B1122" i="8"/>
  <c r="A1121" i="8"/>
  <c r="E1121" i="8"/>
  <c r="D1121" i="8"/>
  <c r="C1121" i="8"/>
  <c r="B1121" i="8"/>
  <c r="A1120" i="8"/>
  <c r="E1120" i="8"/>
  <c r="D1120" i="8"/>
  <c r="C1120" i="8"/>
  <c r="B1120" i="8"/>
  <c r="A1119" i="8"/>
  <c r="E1119" i="8"/>
  <c r="D1119" i="8"/>
  <c r="C1119" i="8"/>
  <c r="B1119" i="8"/>
  <c r="A1118" i="8"/>
  <c r="E1118" i="8"/>
  <c r="D1118" i="8"/>
  <c r="C1118" i="8"/>
  <c r="B1118" i="8"/>
  <c r="A1117" i="8"/>
  <c r="E1117" i="8"/>
  <c r="D1117" i="8"/>
  <c r="C1117" i="8"/>
  <c r="B1117" i="8"/>
  <c r="A1116" i="8"/>
  <c r="E1116" i="8"/>
  <c r="D1116" i="8"/>
  <c r="C1116" i="8"/>
  <c r="B1116" i="8"/>
  <c r="A1115" i="8"/>
  <c r="E1115" i="8"/>
  <c r="D1115" i="8"/>
  <c r="C1115" i="8"/>
  <c r="B1115" i="8"/>
  <c r="A1114" i="8"/>
  <c r="E1114" i="8"/>
  <c r="D1114" i="8"/>
  <c r="C1114" i="8"/>
  <c r="B1114" i="8"/>
  <c r="A1113" i="8"/>
  <c r="E1113" i="8"/>
  <c r="D1113" i="8"/>
  <c r="C1113" i="8"/>
  <c r="B1113" i="8"/>
  <c r="A1112" i="8"/>
  <c r="E1112" i="8"/>
  <c r="D1112" i="8"/>
  <c r="C1112" i="8"/>
  <c r="B1112" i="8"/>
  <c r="A1111" i="8"/>
  <c r="E1111" i="8"/>
  <c r="D1111" i="8"/>
  <c r="C1111" i="8"/>
  <c r="B1111" i="8"/>
  <c r="A1110" i="8"/>
  <c r="E1110" i="8"/>
  <c r="D1110" i="8"/>
  <c r="C1110" i="8"/>
  <c r="B1110" i="8"/>
  <c r="A1109" i="8"/>
  <c r="E1109" i="8"/>
  <c r="D1109" i="8"/>
  <c r="C1109" i="8"/>
  <c r="B1109" i="8"/>
  <c r="A1108" i="8"/>
  <c r="E1108" i="8"/>
  <c r="D1108" i="8"/>
  <c r="C1108" i="8"/>
  <c r="B1108" i="8"/>
  <c r="A1107" i="8"/>
  <c r="E1107" i="8"/>
  <c r="D1107" i="8"/>
  <c r="C1107" i="8"/>
  <c r="B1107" i="8"/>
  <c r="A1106" i="8"/>
  <c r="E1106" i="8"/>
  <c r="D1106" i="8"/>
  <c r="C1106" i="8"/>
  <c r="B1106" i="8"/>
  <c r="A1105" i="8"/>
  <c r="E1105" i="8"/>
  <c r="D1105" i="8"/>
  <c r="C1105" i="8"/>
  <c r="B1105" i="8"/>
  <c r="A1104" i="8"/>
  <c r="E1104" i="8"/>
  <c r="D1104" i="8"/>
  <c r="C1104" i="8"/>
  <c r="B1104" i="8"/>
  <c r="A1103" i="8"/>
  <c r="E1103" i="8"/>
  <c r="D1103" i="8"/>
  <c r="C1103" i="8"/>
  <c r="B1103" i="8"/>
  <c r="A1102" i="8"/>
  <c r="E1102" i="8"/>
  <c r="D1102" i="8"/>
  <c r="C1102" i="8"/>
  <c r="B1102" i="8"/>
  <c r="A1101" i="8"/>
  <c r="E1101" i="8"/>
  <c r="D1101" i="8"/>
  <c r="C1101" i="8"/>
  <c r="B1101" i="8"/>
  <c r="A1100" i="8"/>
  <c r="E1100" i="8"/>
  <c r="D1100" i="8"/>
  <c r="C1100" i="8"/>
  <c r="B1100" i="8"/>
  <c r="A1099" i="8"/>
  <c r="E1099" i="8"/>
  <c r="D1099" i="8"/>
  <c r="C1099" i="8"/>
  <c r="B1099" i="8"/>
  <c r="A1098" i="8"/>
  <c r="E1098" i="8"/>
  <c r="D1098" i="8"/>
  <c r="C1098" i="8"/>
  <c r="B1098" i="8"/>
  <c r="A1097" i="8"/>
  <c r="E1097" i="8"/>
  <c r="D1097" i="8"/>
  <c r="C1097" i="8"/>
  <c r="B1097" i="8"/>
  <c r="A1096" i="8"/>
  <c r="E1096" i="8"/>
  <c r="D1096" i="8"/>
  <c r="C1096" i="8"/>
  <c r="B1096" i="8"/>
  <c r="A1095" i="8"/>
  <c r="E1095" i="8"/>
  <c r="D1095" i="8"/>
  <c r="C1095" i="8"/>
  <c r="B1095" i="8"/>
  <c r="A1094" i="8"/>
  <c r="E1094" i="8"/>
  <c r="D1094" i="8"/>
  <c r="C1094" i="8"/>
  <c r="B1094" i="8"/>
  <c r="A1093" i="8"/>
  <c r="E1093" i="8"/>
  <c r="D1093" i="8"/>
  <c r="C1093" i="8"/>
  <c r="B1093" i="8"/>
  <c r="A1092" i="8"/>
  <c r="E1092" i="8"/>
  <c r="D1092" i="8"/>
  <c r="C1092" i="8"/>
  <c r="B1092" i="8"/>
  <c r="A1091" i="8"/>
  <c r="E1091" i="8"/>
  <c r="D1091" i="8"/>
  <c r="C1091" i="8"/>
  <c r="B1091" i="8"/>
  <c r="A1090" i="8"/>
  <c r="E1090" i="8"/>
  <c r="D1090" i="8"/>
  <c r="C1090" i="8"/>
  <c r="B1090" i="8"/>
  <c r="A1089" i="8"/>
  <c r="E1089" i="8"/>
  <c r="D1089" i="8"/>
  <c r="C1089" i="8"/>
  <c r="B1089" i="8"/>
  <c r="A1088" i="8"/>
  <c r="E1088" i="8"/>
  <c r="D1088" i="8"/>
  <c r="C1088" i="8"/>
  <c r="B1088" i="8"/>
  <c r="A1087" i="8"/>
  <c r="E1087" i="8"/>
  <c r="D1087" i="8"/>
  <c r="C1087" i="8"/>
  <c r="B1087" i="8"/>
  <c r="A1086" i="8"/>
  <c r="E1086" i="8"/>
  <c r="D1086" i="8"/>
  <c r="C1086" i="8"/>
  <c r="B1086" i="8"/>
  <c r="A1085" i="8"/>
  <c r="E1085" i="8"/>
  <c r="D1085" i="8"/>
  <c r="C1085" i="8"/>
  <c r="B1085" i="8"/>
  <c r="A1084" i="8"/>
  <c r="E1084" i="8"/>
  <c r="D1084" i="8"/>
  <c r="C1084" i="8"/>
  <c r="B1084" i="8"/>
  <c r="A1083" i="8"/>
  <c r="E1083" i="8"/>
  <c r="D1083" i="8"/>
  <c r="C1083" i="8"/>
  <c r="B1083" i="8"/>
  <c r="A1082" i="8"/>
  <c r="E1082" i="8"/>
  <c r="D1082" i="8"/>
  <c r="C1082" i="8"/>
  <c r="B1082" i="8"/>
  <c r="A1081" i="8"/>
  <c r="E1081" i="8"/>
  <c r="D1081" i="8"/>
  <c r="C1081" i="8"/>
  <c r="B1081" i="8"/>
  <c r="A1080" i="8"/>
  <c r="E1080" i="8"/>
  <c r="D1080" i="8"/>
  <c r="C1080" i="8"/>
  <c r="B1080" i="8"/>
  <c r="A1079" i="8"/>
  <c r="E1079" i="8"/>
  <c r="D1079" i="8"/>
  <c r="C1079" i="8"/>
  <c r="B1079" i="8"/>
  <c r="A1078" i="8"/>
  <c r="E1078" i="8"/>
  <c r="D1078" i="8"/>
  <c r="C1078" i="8"/>
  <c r="B1078" i="8"/>
  <c r="A1077" i="8"/>
  <c r="E1077" i="8"/>
  <c r="D1077" i="8"/>
  <c r="C1077" i="8"/>
  <c r="B1077" i="8"/>
  <c r="A1076" i="8"/>
  <c r="E1076" i="8"/>
  <c r="D1076" i="8"/>
  <c r="C1076" i="8"/>
  <c r="B1076" i="8"/>
  <c r="A1075" i="8"/>
  <c r="E1075" i="8"/>
  <c r="D1075" i="8"/>
  <c r="C1075" i="8"/>
  <c r="B1075" i="8"/>
  <c r="A1074" i="8"/>
  <c r="E1074" i="8"/>
  <c r="D1074" i="8"/>
  <c r="C1074" i="8"/>
  <c r="B1074" i="8"/>
  <c r="A1073" i="8"/>
  <c r="E1073" i="8"/>
  <c r="D1073" i="8"/>
  <c r="C1073" i="8"/>
  <c r="B1073" i="8"/>
  <c r="A1072" i="8"/>
  <c r="E1072" i="8"/>
  <c r="D1072" i="8"/>
  <c r="C1072" i="8"/>
  <c r="B1072" i="8"/>
  <c r="A1071" i="8"/>
  <c r="E1071" i="8"/>
  <c r="D1071" i="8"/>
  <c r="C1071" i="8"/>
  <c r="B1071" i="8"/>
  <c r="A1070" i="8"/>
  <c r="E1070" i="8"/>
  <c r="D1070" i="8"/>
  <c r="C1070" i="8"/>
  <c r="B1070" i="8"/>
  <c r="A1069" i="8"/>
  <c r="E1069" i="8"/>
  <c r="D1069" i="8"/>
  <c r="C1069" i="8"/>
  <c r="B1069" i="8"/>
  <c r="A1068" i="8"/>
  <c r="E1068" i="8"/>
  <c r="D1068" i="8"/>
  <c r="C1068" i="8"/>
  <c r="B1068" i="8"/>
  <c r="A1067" i="8"/>
  <c r="E1067" i="8"/>
  <c r="D1067" i="8"/>
  <c r="C1067" i="8"/>
  <c r="B1067" i="8"/>
  <c r="A1066" i="8"/>
  <c r="E1066" i="8"/>
  <c r="D1066" i="8"/>
  <c r="C1066" i="8"/>
  <c r="B1066" i="8"/>
  <c r="A1065" i="8"/>
  <c r="E1065" i="8"/>
  <c r="D1065" i="8"/>
  <c r="C1065" i="8"/>
  <c r="B1065" i="8"/>
  <c r="A1064" i="8"/>
  <c r="E1064" i="8"/>
  <c r="D1064" i="8"/>
  <c r="C1064" i="8"/>
  <c r="B1064" i="8"/>
  <c r="A1063" i="8"/>
  <c r="E1063" i="8"/>
  <c r="D1063" i="8"/>
  <c r="C1063" i="8"/>
  <c r="B1063" i="8"/>
  <c r="A1062" i="8"/>
  <c r="E1062" i="8"/>
  <c r="D1062" i="8"/>
  <c r="C1062" i="8"/>
  <c r="B1062" i="8"/>
  <c r="A1061" i="8"/>
  <c r="E1061" i="8"/>
  <c r="D1061" i="8"/>
  <c r="C1061" i="8"/>
  <c r="B1061" i="8"/>
  <c r="A1060" i="8"/>
  <c r="E1060" i="8"/>
  <c r="D1060" i="8"/>
  <c r="C1060" i="8"/>
  <c r="B1060" i="8"/>
  <c r="A1059" i="8"/>
  <c r="E1059" i="8"/>
  <c r="D1059" i="8"/>
  <c r="C1059" i="8"/>
  <c r="B1059" i="8"/>
  <c r="A1058" i="8"/>
  <c r="E1058" i="8"/>
  <c r="D1058" i="8"/>
  <c r="C1058" i="8"/>
  <c r="B1058" i="8"/>
  <c r="A1057" i="8"/>
  <c r="E1057" i="8"/>
  <c r="D1057" i="8"/>
  <c r="C1057" i="8"/>
  <c r="B1057" i="8"/>
  <c r="A1056" i="8"/>
  <c r="E1056" i="8"/>
  <c r="D1056" i="8"/>
  <c r="C1056" i="8"/>
  <c r="B1056" i="8"/>
  <c r="A1055" i="8"/>
  <c r="E1055" i="8"/>
  <c r="D1055" i="8"/>
  <c r="C1055" i="8"/>
  <c r="B1055" i="8"/>
  <c r="A1054" i="8"/>
  <c r="E1054" i="8"/>
  <c r="D1054" i="8"/>
  <c r="C1054" i="8"/>
  <c r="B1054" i="8"/>
  <c r="A1053" i="8"/>
  <c r="E1053" i="8"/>
  <c r="D1053" i="8"/>
  <c r="C1053" i="8"/>
  <c r="B1053" i="8"/>
  <c r="A1052" i="8"/>
  <c r="E1052" i="8"/>
  <c r="D1052" i="8"/>
  <c r="C1052" i="8"/>
  <c r="B1052" i="8"/>
  <c r="A1051" i="8"/>
  <c r="E1051" i="8"/>
  <c r="D1051" i="8"/>
  <c r="C1051" i="8"/>
  <c r="B1051" i="8"/>
  <c r="A1050" i="8"/>
  <c r="E1050" i="8"/>
  <c r="D1050" i="8"/>
  <c r="C1050" i="8"/>
  <c r="B1050" i="8"/>
  <c r="A1049" i="8"/>
  <c r="E1049" i="8"/>
  <c r="D1049" i="8"/>
  <c r="C1049" i="8"/>
  <c r="B1049" i="8"/>
  <c r="A1048" i="8"/>
  <c r="E1048" i="8"/>
  <c r="D1048" i="8"/>
  <c r="C1048" i="8"/>
  <c r="B1048" i="8"/>
  <c r="A1047" i="8"/>
  <c r="E1047" i="8"/>
  <c r="D1047" i="8"/>
  <c r="C1047" i="8"/>
  <c r="B1047" i="8"/>
  <c r="A1046" i="8"/>
  <c r="E1046" i="8"/>
  <c r="D1046" i="8"/>
  <c r="C1046" i="8"/>
  <c r="B1046" i="8"/>
  <c r="A1045" i="8"/>
  <c r="E1045" i="8"/>
  <c r="D1045" i="8"/>
  <c r="C1045" i="8"/>
  <c r="B1045" i="8"/>
  <c r="A1044" i="8"/>
  <c r="E1044" i="8"/>
  <c r="D1044" i="8"/>
  <c r="C1044" i="8"/>
  <c r="B1044" i="8"/>
  <c r="A1043" i="8"/>
  <c r="E1043" i="8"/>
  <c r="D1043" i="8"/>
  <c r="C1043" i="8"/>
  <c r="B1043" i="8"/>
  <c r="A1042" i="8"/>
  <c r="E1042" i="8"/>
  <c r="D1042" i="8"/>
  <c r="C1042" i="8"/>
  <c r="B1042" i="8"/>
  <c r="A1041" i="8"/>
  <c r="E1041" i="8"/>
  <c r="D1041" i="8"/>
  <c r="C1041" i="8"/>
  <c r="B1041" i="8"/>
  <c r="A1040" i="8"/>
  <c r="E1040" i="8"/>
  <c r="D1040" i="8"/>
  <c r="C1040" i="8"/>
  <c r="B1040" i="8"/>
  <c r="A1039" i="8"/>
  <c r="E1039" i="8"/>
  <c r="D1039" i="8"/>
  <c r="C1039" i="8"/>
  <c r="B1039" i="8"/>
  <c r="A1038" i="8"/>
  <c r="E1038" i="8"/>
  <c r="D1038" i="8"/>
  <c r="C1038" i="8"/>
  <c r="B1038" i="8"/>
  <c r="A1037" i="8"/>
  <c r="E1037" i="8"/>
  <c r="D1037" i="8"/>
  <c r="C1037" i="8"/>
  <c r="B1037" i="8"/>
  <c r="A1036" i="8"/>
  <c r="E1036" i="8"/>
  <c r="D1036" i="8"/>
  <c r="C1036" i="8"/>
  <c r="B1036" i="8"/>
  <c r="A1035" i="8"/>
  <c r="E1035" i="8"/>
  <c r="D1035" i="8"/>
  <c r="C1035" i="8"/>
  <c r="B1035" i="8"/>
  <c r="A1034" i="8"/>
  <c r="E1034" i="8"/>
  <c r="D1034" i="8"/>
  <c r="C1034" i="8"/>
  <c r="B1034" i="8"/>
  <c r="A1033" i="8"/>
  <c r="E1033" i="8"/>
  <c r="D1033" i="8"/>
  <c r="C1033" i="8"/>
  <c r="B1033" i="8"/>
  <c r="A1032" i="8"/>
  <c r="E1032" i="8"/>
  <c r="D1032" i="8"/>
  <c r="C1032" i="8"/>
  <c r="B1032" i="8"/>
  <c r="A1031" i="8"/>
  <c r="E1031" i="8"/>
  <c r="D1031" i="8"/>
  <c r="C1031" i="8"/>
  <c r="B1031" i="8"/>
  <c r="A1030" i="8"/>
  <c r="E1030" i="8"/>
  <c r="D1030" i="8"/>
  <c r="C1030" i="8"/>
  <c r="B1030" i="8"/>
  <c r="A1029" i="8"/>
  <c r="E1029" i="8"/>
  <c r="D1029" i="8"/>
  <c r="C1029" i="8"/>
  <c r="B1029" i="8"/>
  <c r="A1028" i="8"/>
  <c r="E1028" i="8"/>
  <c r="D1028" i="8"/>
  <c r="C1028" i="8"/>
  <c r="B1028" i="8"/>
  <c r="A1027" i="8"/>
  <c r="E1027" i="8"/>
  <c r="D1027" i="8"/>
  <c r="C1027" i="8"/>
  <c r="B1027" i="8"/>
  <c r="A1026" i="8"/>
  <c r="E1026" i="8"/>
  <c r="D1026" i="8"/>
  <c r="C1026" i="8"/>
  <c r="B1026" i="8"/>
  <c r="A1025" i="8"/>
  <c r="E1025" i="8"/>
  <c r="D1025" i="8"/>
  <c r="C1025" i="8"/>
  <c r="B1025" i="8"/>
  <c r="A1024" i="8"/>
  <c r="E1024" i="8"/>
  <c r="D1024" i="8"/>
  <c r="C1024" i="8"/>
  <c r="B1024" i="8"/>
  <c r="A1023" i="8"/>
  <c r="E1023" i="8"/>
  <c r="D1023" i="8"/>
  <c r="C1023" i="8"/>
  <c r="B1023" i="8"/>
  <c r="A1022" i="8"/>
  <c r="E1022" i="8"/>
  <c r="D1022" i="8"/>
  <c r="C1022" i="8"/>
  <c r="B1022" i="8"/>
  <c r="A1021" i="8"/>
  <c r="E1021" i="8"/>
  <c r="D1021" i="8"/>
  <c r="C1021" i="8"/>
  <c r="B1021" i="8"/>
  <c r="A1020" i="8"/>
  <c r="E1020" i="8"/>
  <c r="D1020" i="8"/>
  <c r="C1020" i="8"/>
  <c r="B1020" i="8"/>
  <c r="A1019" i="8"/>
  <c r="E1019" i="8"/>
  <c r="D1019" i="8"/>
  <c r="C1019" i="8"/>
  <c r="B1019" i="8"/>
  <c r="A1018" i="8"/>
  <c r="E1018" i="8"/>
  <c r="D1018" i="8"/>
  <c r="C1018" i="8"/>
  <c r="B1018" i="8"/>
  <c r="A1017" i="8"/>
  <c r="E1017" i="8"/>
  <c r="D1017" i="8"/>
  <c r="C1017" i="8"/>
  <c r="B1017" i="8"/>
  <c r="A1016" i="8"/>
  <c r="E1016" i="8"/>
  <c r="D1016" i="8"/>
  <c r="C1016" i="8"/>
  <c r="B1016" i="8"/>
  <c r="A1015" i="8"/>
  <c r="E1015" i="8"/>
  <c r="D1015" i="8"/>
  <c r="C1015" i="8"/>
  <c r="B1015" i="8"/>
  <c r="A1014" i="8"/>
  <c r="E1014" i="8"/>
  <c r="D1014" i="8"/>
  <c r="C1014" i="8"/>
  <c r="B1014" i="8"/>
  <c r="A1013" i="8"/>
  <c r="E1013" i="8"/>
  <c r="D1013" i="8"/>
  <c r="C1013" i="8"/>
  <c r="B1013" i="8"/>
  <c r="A1012" i="8"/>
  <c r="E1012" i="8"/>
  <c r="D1012" i="8"/>
  <c r="C1012" i="8"/>
  <c r="B1012" i="8"/>
  <c r="A1011" i="8"/>
  <c r="E1011" i="8"/>
  <c r="D1011" i="8"/>
  <c r="C1011" i="8"/>
  <c r="B1011" i="8"/>
  <c r="A1010" i="8"/>
  <c r="E1010" i="8"/>
  <c r="D1010" i="8"/>
  <c r="C1010" i="8"/>
  <c r="B1010" i="8"/>
  <c r="A1009" i="8"/>
  <c r="E1009" i="8"/>
  <c r="D1009" i="8"/>
  <c r="C1009" i="8"/>
  <c r="B1009" i="8"/>
  <c r="A1008" i="8"/>
  <c r="E1008" i="8"/>
  <c r="D1008" i="8"/>
  <c r="C1008" i="8"/>
  <c r="B1008" i="8"/>
  <c r="A1007" i="8"/>
  <c r="E1007" i="8"/>
  <c r="D1007" i="8"/>
  <c r="C1007" i="8"/>
  <c r="B1007" i="8"/>
  <c r="A1006" i="8"/>
  <c r="E1006" i="8"/>
  <c r="D1006" i="8"/>
  <c r="C1006" i="8"/>
  <c r="B1006" i="8"/>
  <c r="A1005" i="8"/>
  <c r="E1005" i="8"/>
  <c r="D1005" i="8"/>
  <c r="C1005" i="8"/>
  <c r="B1005" i="8"/>
  <c r="A1004" i="8"/>
  <c r="E1004" i="8"/>
  <c r="D1004" i="8"/>
  <c r="C1004" i="8"/>
  <c r="B1004" i="8"/>
  <c r="A1003" i="8"/>
  <c r="E1003" i="8"/>
  <c r="D1003" i="8"/>
  <c r="C1003" i="8"/>
  <c r="B1003" i="8"/>
  <c r="A1002" i="8"/>
  <c r="E1002" i="8"/>
  <c r="D1002" i="8"/>
  <c r="C1002" i="8"/>
  <c r="B1002" i="8"/>
  <c r="A1001" i="8"/>
  <c r="E1001" i="8"/>
  <c r="D1001" i="8"/>
  <c r="C1001" i="8"/>
  <c r="B1001" i="8"/>
  <c r="A1000" i="8"/>
  <c r="E1000" i="8"/>
  <c r="D1000" i="8"/>
  <c r="C1000" i="8"/>
  <c r="B1000" i="8"/>
  <c r="A999" i="8"/>
  <c r="E999" i="8"/>
  <c r="D999" i="8"/>
  <c r="C999" i="8"/>
  <c r="B999" i="8"/>
  <c r="A998" i="8"/>
  <c r="E998" i="8"/>
  <c r="D998" i="8"/>
  <c r="C998" i="8"/>
  <c r="B998" i="8"/>
  <c r="A997" i="8"/>
  <c r="E997" i="8"/>
  <c r="D997" i="8"/>
  <c r="C997" i="8"/>
  <c r="B997" i="8"/>
  <c r="A996" i="8"/>
  <c r="E996" i="8"/>
  <c r="D996" i="8"/>
  <c r="C996" i="8"/>
  <c r="B996" i="8"/>
  <c r="A995" i="8"/>
  <c r="E995" i="8"/>
  <c r="D995" i="8"/>
  <c r="C995" i="8"/>
  <c r="B995" i="8"/>
  <c r="A994" i="8"/>
  <c r="E994" i="8"/>
  <c r="D994" i="8"/>
  <c r="C994" i="8"/>
  <c r="B994" i="8"/>
  <c r="A993" i="8"/>
  <c r="E993" i="8"/>
  <c r="D993" i="8"/>
  <c r="C993" i="8"/>
  <c r="B993" i="8"/>
  <c r="A992" i="8"/>
  <c r="E992" i="8"/>
  <c r="D992" i="8"/>
  <c r="C992" i="8"/>
  <c r="B992" i="8"/>
  <c r="A991" i="8"/>
  <c r="E991" i="8"/>
  <c r="D991" i="8"/>
  <c r="C991" i="8"/>
  <c r="B991" i="8"/>
  <c r="A990" i="8"/>
  <c r="E990" i="8"/>
  <c r="D990" i="8"/>
  <c r="C990" i="8"/>
  <c r="B990" i="8"/>
  <c r="A989" i="8"/>
  <c r="E989" i="8"/>
  <c r="D989" i="8"/>
  <c r="C989" i="8"/>
  <c r="B989" i="8"/>
  <c r="A988" i="8"/>
  <c r="E988" i="8"/>
  <c r="D988" i="8"/>
  <c r="C988" i="8"/>
  <c r="B988" i="8"/>
  <c r="A987" i="8"/>
  <c r="E987" i="8"/>
  <c r="D987" i="8"/>
  <c r="C987" i="8"/>
  <c r="B987" i="8"/>
  <c r="A986" i="8"/>
  <c r="E986" i="8"/>
  <c r="D986" i="8"/>
  <c r="C986" i="8"/>
  <c r="B986" i="8"/>
  <c r="A985" i="8"/>
  <c r="E985" i="8"/>
  <c r="D985" i="8"/>
  <c r="C985" i="8"/>
  <c r="B985" i="8"/>
  <c r="A984" i="8"/>
  <c r="E984" i="8"/>
  <c r="D984" i="8"/>
  <c r="C984" i="8"/>
  <c r="B984" i="8"/>
  <c r="A983" i="8"/>
  <c r="E983" i="8"/>
  <c r="D983" i="8"/>
  <c r="C983" i="8"/>
  <c r="B983" i="8"/>
  <c r="A982" i="8"/>
  <c r="E982" i="8"/>
  <c r="D982" i="8"/>
  <c r="C982" i="8"/>
  <c r="B982" i="8"/>
  <c r="A981" i="8"/>
  <c r="E981" i="8"/>
  <c r="D981" i="8"/>
  <c r="C981" i="8"/>
  <c r="B981" i="8"/>
  <c r="A980" i="8"/>
  <c r="E980" i="8"/>
  <c r="D980" i="8"/>
  <c r="C980" i="8"/>
  <c r="B980" i="8"/>
  <c r="A979" i="8"/>
  <c r="E979" i="8"/>
  <c r="D979" i="8"/>
  <c r="C979" i="8"/>
  <c r="B979" i="8"/>
  <c r="A978" i="8"/>
  <c r="E978" i="8"/>
  <c r="D978" i="8"/>
  <c r="C978" i="8"/>
  <c r="B978" i="8"/>
  <c r="A977" i="8"/>
  <c r="E977" i="8"/>
  <c r="D977" i="8"/>
  <c r="C977" i="8"/>
  <c r="B977" i="8"/>
  <c r="A976" i="8"/>
  <c r="E976" i="8"/>
  <c r="D976" i="8"/>
  <c r="C976" i="8"/>
  <c r="B976" i="8"/>
  <c r="A975" i="8"/>
  <c r="E975" i="8"/>
  <c r="D975" i="8"/>
  <c r="C975" i="8"/>
  <c r="B975" i="8"/>
  <c r="A974" i="8"/>
  <c r="E974" i="8"/>
  <c r="D974" i="8"/>
  <c r="C974" i="8"/>
  <c r="B974" i="8"/>
  <c r="A973" i="8"/>
  <c r="E973" i="8"/>
  <c r="D973" i="8"/>
  <c r="C973" i="8"/>
  <c r="B973" i="8"/>
  <c r="A972" i="8"/>
  <c r="E972" i="8"/>
  <c r="D972" i="8"/>
  <c r="C972" i="8"/>
  <c r="B972" i="8"/>
  <c r="A971" i="8"/>
  <c r="E971" i="8"/>
  <c r="D971" i="8"/>
  <c r="C971" i="8"/>
  <c r="B971" i="8"/>
  <c r="A970" i="8"/>
  <c r="E970" i="8"/>
  <c r="D970" i="8"/>
  <c r="C970" i="8"/>
  <c r="B970" i="8"/>
  <c r="A969" i="8"/>
  <c r="E969" i="8"/>
  <c r="D969" i="8"/>
  <c r="C969" i="8"/>
  <c r="B969" i="8"/>
  <c r="A968" i="8"/>
  <c r="E968" i="8"/>
  <c r="D968" i="8"/>
  <c r="C968" i="8"/>
  <c r="B968" i="8"/>
  <c r="A967" i="8"/>
  <c r="E967" i="8"/>
  <c r="D967" i="8"/>
  <c r="C967" i="8"/>
  <c r="B967" i="8"/>
  <c r="A966" i="8"/>
  <c r="E966" i="8"/>
  <c r="D966" i="8"/>
  <c r="C966" i="8"/>
  <c r="B966" i="8"/>
  <c r="A965" i="8"/>
  <c r="E965" i="8"/>
  <c r="D965" i="8"/>
  <c r="C965" i="8"/>
  <c r="B965" i="8"/>
  <c r="A964" i="8"/>
  <c r="E964" i="8"/>
  <c r="D964" i="8"/>
  <c r="C964" i="8"/>
  <c r="B964" i="8"/>
  <c r="A963" i="8"/>
  <c r="E963" i="8"/>
  <c r="D963" i="8"/>
  <c r="C963" i="8"/>
  <c r="B963" i="8"/>
  <c r="A962" i="8"/>
  <c r="E962" i="8"/>
  <c r="D962" i="8"/>
  <c r="C962" i="8"/>
  <c r="B962" i="8"/>
  <c r="A961" i="8"/>
  <c r="E961" i="8"/>
  <c r="D961" i="8"/>
  <c r="C961" i="8"/>
  <c r="B961" i="8"/>
  <c r="A960" i="8"/>
  <c r="E960" i="8"/>
  <c r="D960" i="8"/>
  <c r="C960" i="8"/>
  <c r="B960" i="8"/>
  <c r="A959" i="8"/>
  <c r="E959" i="8"/>
  <c r="D959" i="8"/>
  <c r="C959" i="8"/>
  <c r="B959" i="8"/>
  <c r="A958" i="8"/>
  <c r="E958" i="8"/>
  <c r="D958" i="8"/>
  <c r="C958" i="8"/>
  <c r="B958" i="8"/>
  <c r="A957" i="8"/>
  <c r="E957" i="8"/>
  <c r="D957" i="8"/>
  <c r="C957" i="8"/>
  <c r="B957" i="8"/>
  <c r="A956" i="8"/>
  <c r="E956" i="8"/>
  <c r="D956" i="8"/>
  <c r="C956" i="8"/>
  <c r="B956" i="8"/>
  <c r="A955" i="8"/>
  <c r="E955" i="8"/>
  <c r="D955" i="8"/>
  <c r="C955" i="8"/>
  <c r="B955" i="8"/>
  <c r="A954" i="8"/>
  <c r="E954" i="8"/>
  <c r="D954" i="8"/>
  <c r="C954" i="8"/>
  <c r="B954" i="8"/>
  <c r="A953" i="8"/>
  <c r="E953" i="8"/>
  <c r="D953" i="8"/>
  <c r="C953" i="8"/>
  <c r="B953" i="8"/>
  <c r="A952" i="8"/>
  <c r="E952" i="8"/>
  <c r="D952" i="8"/>
  <c r="C952" i="8"/>
  <c r="B952" i="8"/>
  <c r="A951" i="8"/>
  <c r="E951" i="8"/>
  <c r="D951" i="8"/>
  <c r="C951" i="8"/>
  <c r="B951" i="8"/>
  <c r="A950" i="8"/>
  <c r="E950" i="8"/>
  <c r="D950" i="8"/>
  <c r="C950" i="8"/>
  <c r="B950" i="8"/>
  <c r="A949" i="8"/>
  <c r="E949" i="8"/>
  <c r="D949" i="8"/>
  <c r="C949" i="8"/>
  <c r="B949" i="8"/>
  <c r="A948" i="8"/>
  <c r="E948" i="8"/>
  <c r="D948" i="8"/>
  <c r="C948" i="8"/>
  <c r="B948" i="8"/>
  <c r="A947" i="8"/>
  <c r="E947" i="8"/>
  <c r="D947" i="8"/>
  <c r="C947" i="8"/>
  <c r="B947" i="8"/>
  <c r="A946" i="8"/>
  <c r="E946" i="8"/>
  <c r="D946" i="8"/>
  <c r="C946" i="8"/>
  <c r="B946" i="8"/>
  <c r="A945" i="8"/>
  <c r="E945" i="8"/>
  <c r="D945" i="8"/>
  <c r="C945" i="8"/>
  <c r="B945" i="8"/>
  <c r="A944" i="8"/>
  <c r="E944" i="8"/>
  <c r="D944" i="8"/>
  <c r="C944" i="8"/>
  <c r="B944" i="8"/>
  <c r="A943" i="8"/>
  <c r="E943" i="8"/>
  <c r="D943" i="8"/>
  <c r="C943" i="8"/>
  <c r="B943" i="8"/>
  <c r="A942" i="8"/>
  <c r="E942" i="8"/>
  <c r="D942" i="8"/>
  <c r="C942" i="8"/>
  <c r="B942" i="8"/>
  <c r="A941" i="8"/>
  <c r="E941" i="8"/>
  <c r="D941" i="8"/>
  <c r="C941" i="8"/>
  <c r="B941" i="8"/>
  <c r="A940" i="8"/>
  <c r="E940" i="8"/>
  <c r="D940" i="8"/>
  <c r="C940" i="8"/>
  <c r="B940" i="8"/>
  <c r="A939" i="8"/>
  <c r="E939" i="8"/>
  <c r="D939" i="8"/>
  <c r="C939" i="8"/>
  <c r="B939" i="8"/>
  <c r="A938" i="8"/>
  <c r="E938" i="8"/>
  <c r="D938" i="8"/>
  <c r="C938" i="8"/>
  <c r="B938" i="8"/>
  <c r="A937" i="8"/>
  <c r="E937" i="8"/>
  <c r="D937" i="8"/>
  <c r="C937" i="8"/>
  <c r="B937" i="8"/>
  <c r="A936" i="8"/>
  <c r="E936" i="8"/>
  <c r="D936" i="8"/>
  <c r="C936" i="8"/>
  <c r="B936" i="8"/>
  <c r="A935" i="8"/>
  <c r="E935" i="8"/>
  <c r="D935" i="8"/>
  <c r="C935" i="8"/>
  <c r="B935" i="8"/>
  <c r="A934" i="8"/>
  <c r="E934" i="8"/>
  <c r="D934" i="8"/>
  <c r="C934" i="8"/>
  <c r="B934" i="8"/>
  <c r="A933" i="8"/>
  <c r="E933" i="8"/>
  <c r="D933" i="8"/>
  <c r="C933" i="8"/>
  <c r="B933" i="8"/>
  <c r="A932" i="8"/>
  <c r="E932" i="8"/>
  <c r="D932" i="8"/>
  <c r="C932" i="8"/>
  <c r="B932" i="8"/>
  <c r="A931" i="8"/>
  <c r="E931" i="8"/>
  <c r="D931" i="8"/>
  <c r="C931" i="8"/>
  <c r="B931" i="8"/>
  <c r="A930" i="8"/>
  <c r="E930" i="8"/>
  <c r="D930" i="8"/>
  <c r="C930" i="8"/>
  <c r="B930" i="8"/>
  <c r="A929" i="8"/>
  <c r="E929" i="8"/>
  <c r="D929" i="8"/>
  <c r="C929" i="8"/>
  <c r="B929" i="8"/>
  <c r="A928" i="8"/>
  <c r="E928" i="8"/>
  <c r="D928" i="8"/>
  <c r="C928" i="8"/>
  <c r="B928" i="8"/>
  <c r="A927" i="8"/>
  <c r="E927" i="8"/>
  <c r="D927" i="8"/>
  <c r="C927" i="8"/>
  <c r="B927" i="8"/>
  <c r="A926" i="8"/>
  <c r="E926" i="8"/>
  <c r="D926" i="8"/>
  <c r="C926" i="8"/>
  <c r="B926" i="8"/>
  <c r="A925" i="8"/>
  <c r="E925" i="8"/>
  <c r="D925" i="8"/>
  <c r="C925" i="8"/>
  <c r="B925" i="8"/>
  <c r="A924" i="8"/>
  <c r="E924" i="8"/>
  <c r="D924" i="8"/>
  <c r="C924" i="8"/>
  <c r="B924" i="8"/>
  <c r="A923" i="8"/>
  <c r="E923" i="8"/>
  <c r="D923" i="8"/>
  <c r="C923" i="8"/>
  <c r="B923" i="8"/>
  <c r="A922" i="8"/>
  <c r="E922" i="8"/>
  <c r="D922" i="8"/>
  <c r="C922" i="8"/>
  <c r="B922" i="8"/>
  <c r="A921" i="8"/>
  <c r="E921" i="8"/>
  <c r="D921" i="8"/>
  <c r="C921" i="8"/>
  <c r="B921" i="8"/>
  <c r="A920" i="8"/>
  <c r="E920" i="8"/>
  <c r="D920" i="8"/>
  <c r="C920" i="8"/>
  <c r="B920" i="8"/>
  <c r="A919" i="8"/>
  <c r="E919" i="8"/>
  <c r="D919" i="8"/>
  <c r="C919" i="8"/>
  <c r="B919" i="8"/>
  <c r="A918" i="8"/>
  <c r="E918" i="8"/>
  <c r="D918" i="8"/>
  <c r="C918" i="8"/>
  <c r="B918" i="8"/>
  <c r="A917" i="8"/>
  <c r="E917" i="8"/>
  <c r="D917" i="8"/>
  <c r="C917" i="8"/>
  <c r="B917" i="8"/>
  <c r="A916" i="8"/>
  <c r="E916" i="8"/>
  <c r="D916" i="8"/>
  <c r="C916" i="8"/>
  <c r="B916" i="8"/>
  <c r="A915" i="8"/>
  <c r="E915" i="8"/>
  <c r="D915" i="8"/>
  <c r="C915" i="8"/>
  <c r="B915" i="8"/>
  <c r="A914" i="8"/>
  <c r="E914" i="8"/>
  <c r="D914" i="8"/>
  <c r="C914" i="8"/>
  <c r="B914" i="8"/>
  <c r="A913" i="8"/>
  <c r="E913" i="8"/>
  <c r="D913" i="8"/>
  <c r="C913" i="8"/>
  <c r="B913" i="8"/>
  <c r="A912" i="8"/>
  <c r="E912" i="8"/>
  <c r="D912" i="8"/>
  <c r="C912" i="8"/>
  <c r="B912" i="8"/>
  <c r="A911" i="8"/>
  <c r="E911" i="8"/>
  <c r="D911" i="8"/>
  <c r="C911" i="8"/>
  <c r="B911" i="8"/>
  <c r="A910" i="8"/>
  <c r="E910" i="8"/>
  <c r="D910" i="8"/>
  <c r="C910" i="8"/>
  <c r="B910" i="8"/>
  <c r="A909" i="8"/>
  <c r="E909" i="8"/>
  <c r="D909" i="8"/>
  <c r="C909" i="8"/>
  <c r="B909" i="8"/>
  <c r="A908" i="8"/>
  <c r="E908" i="8"/>
  <c r="D908" i="8"/>
  <c r="C908" i="8"/>
  <c r="B908" i="8"/>
  <c r="A907" i="8"/>
  <c r="E907" i="8"/>
  <c r="D907" i="8"/>
  <c r="C907" i="8"/>
  <c r="B907" i="8"/>
  <c r="A906" i="8"/>
  <c r="E906" i="8"/>
  <c r="D906" i="8"/>
  <c r="C906" i="8"/>
  <c r="B906" i="8"/>
  <c r="A905" i="8"/>
  <c r="E905" i="8"/>
  <c r="D905" i="8"/>
  <c r="C905" i="8"/>
  <c r="B905" i="8"/>
  <c r="A904" i="8"/>
  <c r="E904" i="8"/>
  <c r="D904" i="8"/>
  <c r="C904" i="8"/>
  <c r="B904" i="8"/>
  <c r="A903" i="8"/>
  <c r="E903" i="8"/>
  <c r="D903" i="8"/>
  <c r="C903" i="8"/>
  <c r="B903" i="8"/>
  <c r="A902" i="8"/>
  <c r="E902" i="8"/>
  <c r="D902" i="8"/>
  <c r="C902" i="8"/>
  <c r="B902" i="8"/>
  <c r="A901" i="8"/>
  <c r="E901" i="8"/>
  <c r="D901" i="8"/>
  <c r="C901" i="8"/>
  <c r="B901" i="8"/>
  <c r="A900" i="8"/>
  <c r="E900" i="8"/>
  <c r="D900" i="8"/>
  <c r="C900" i="8"/>
  <c r="B900" i="8"/>
  <c r="A899" i="8"/>
  <c r="E899" i="8"/>
  <c r="D899" i="8"/>
  <c r="C899" i="8"/>
  <c r="B899" i="8"/>
  <c r="A898" i="8"/>
  <c r="E898" i="8"/>
  <c r="D898" i="8"/>
  <c r="C898" i="8"/>
  <c r="B898" i="8"/>
  <c r="A897" i="8"/>
  <c r="E897" i="8"/>
  <c r="D897" i="8"/>
  <c r="C897" i="8"/>
  <c r="B897" i="8"/>
  <c r="A896" i="8"/>
  <c r="E896" i="8"/>
  <c r="D896" i="8"/>
  <c r="C896" i="8"/>
  <c r="B896" i="8"/>
  <c r="A895" i="8"/>
  <c r="E895" i="8"/>
  <c r="D895" i="8"/>
  <c r="C895" i="8"/>
  <c r="B895" i="8"/>
  <c r="A894" i="8"/>
  <c r="E894" i="8"/>
  <c r="D894" i="8"/>
  <c r="C894" i="8"/>
  <c r="B894" i="8"/>
  <c r="A893" i="8"/>
  <c r="E893" i="8"/>
  <c r="D893" i="8"/>
  <c r="C893" i="8"/>
  <c r="B893" i="8"/>
  <c r="A892" i="8"/>
  <c r="E892" i="8"/>
  <c r="D892" i="8"/>
  <c r="C892" i="8"/>
  <c r="B892" i="8"/>
  <c r="A891" i="8"/>
  <c r="E891" i="8"/>
  <c r="D891" i="8"/>
  <c r="C891" i="8"/>
  <c r="B891" i="8"/>
  <c r="A890" i="8"/>
  <c r="E890" i="8"/>
  <c r="D890" i="8"/>
  <c r="C890" i="8"/>
  <c r="B890" i="8"/>
  <c r="A889" i="8"/>
  <c r="E889" i="8"/>
  <c r="D889" i="8"/>
  <c r="C889" i="8"/>
  <c r="B889" i="8"/>
  <c r="A888" i="8"/>
  <c r="E888" i="8"/>
  <c r="D888" i="8"/>
  <c r="C888" i="8"/>
  <c r="B888" i="8"/>
  <c r="A887" i="8"/>
  <c r="E887" i="8"/>
  <c r="D887" i="8"/>
  <c r="C887" i="8"/>
  <c r="B887" i="8"/>
  <c r="A886" i="8"/>
  <c r="E886" i="8"/>
  <c r="D886" i="8"/>
  <c r="C886" i="8"/>
  <c r="B886" i="8"/>
  <c r="A885" i="8"/>
  <c r="E885" i="8"/>
  <c r="D885" i="8"/>
  <c r="C885" i="8"/>
  <c r="B885" i="8"/>
  <c r="A884" i="8"/>
  <c r="E884" i="8"/>
  <c r="D884" i="8"/>
  <c r="C884" i="8"/>
  <c r="B884" i="8"/>
  <c r="A883" i="8"/>
  <c r="E883" i="8"/>
  <c r="D883" i="8"/>
  <c r="C883" i="8"/>
  <c r="B883" i="8"/>
  <c r="A882" i="8"/>
  <c r="E882" i="8"/>
  <c r="D882" i="8"/>
  <c r="C882" i="8"/>
  <c r="B882" i="8"/>
  <c r="A881" i="8"/>
  <c r="E881" i="8"/>
  <c r="D881" i="8"/>
  <c r="C881" i="8"/>
  <c r="B881" i="8"/>
  <c r="A880" i="8"/>
  <c r="E880" i="8"/>
  <c r="D880" i="8"/>
  <c r="C880" i="8"/>
  <c r="B880" i="8"/>
  <c r="A879" i="8"/>
  <c r="E879" i="8"/>
  <c r="D879" i="8"/>
  <c r="C879" i="8"/>
  <c r="B879" i="8"/>
  <c r="A878" i="8"/>
  <c r="E878" i="8"/>
  <c r="D878" i="8"/>
  <c r="C878" i="8"/>
  <c r="B878" i="8"/>
  <c r="A877" i="8"/>
  <c r="E877" i="8"/>
  <c r="D877" i="8"/>
  <c r="C877" i="8"/>
  <c r="B877" i="8"/>
  <c r="A876" i="8"/>
  <c r="E876" i="8"/>
  <c r="D876" i="8"/>
  <c r="C876" i="8"/>
  <c r="B876" i="8"/>
  <c r="A875" i="8"/>
  <c r="E875" i="8"/>
  <c r="D875" i="8"/>
  <c r="C875" i="8"/>
  <c r="B875" i="8"/>
  <c r="A874" i="8"/>
  <c r="E874" i="8"/>
  <c r="D874" i="8"/>
  <c r="C874" i="8"/>
  <c r="B874" i="8"/>
  <c r="A873" i="8"/>
  <c r="E873" i="8"/>
  <c r="D873" i="8"/>
  <c r="C873" i="8"/>
  <c r="B873" i="8"/>
  <c r="A872" i="8"/>
  <c r="E872" i="8"/>
  <c r="D872" i="8"/>
  <c r="C872" i="8"/>
  <c r="B872" i="8"/>
  <c r="A871" i="8"/>
  <c r="E871" i="8"/>
  <c r="D871" i="8"/>
  <c r="C871" i="8"/>
  <c r="B871" i="8"/>
  <c r="A870" i="8"/>
  <c r="E870" i="8"/>
  <c r="D870" i="8"/>
  <c r="C870" i="8"/>
  <c r="B870" i="8"/>
  <c r="A869" i="8"/>
  <c r="E869" i="8"/>
  <c r="D869" i="8"/>
  <c r="C869" i="8"/>
  <c r="B869" i="8"/>
  <c r="A868" i="8"/>
  <c r="E868" i="8"/>
  <c r="D868" i="8"/>
  <c r="C868" i="8"/>
  <c r="B868" i="8"/>
  <c r="A867" i="8"/>
  <c r="E867" i="8"/>
  <c r="D867" i="8"/>
  <c r="C867" i="8"/>
  <c r="B867" i="8"/>
  <c r="A866" i="8"/>
  <c r="E866" i="8"/>
  <c r="D866" i="8"/>
  <c r="C866" i="8"/>
  <c r="B866" i="8"/>
  <c r="A865" i="8"/>
  <c r="E865" i="8"/>
  <c r="D865" i="8"/>
  <c r="C865" i="8"/>
  <c r="B865" i="8"/>
  <c r="A864" i="8"/>
  <c r="E864" i="8"/>
  <c r="D864" i="8"/>
  <c r="C864" i="8"/>
  <c r="B864" i="8"/>
  <c r="A863" i="8"/>
  <c r="E863" i="8"/>
  <c r="D863" i="8"/>
  <c r="C863" i="8"/>
  <c r="B863" i="8"/>
  <c r="A862" i="8"/>
  <c r="E862" i="8"/>
  <c r="D862" i="8"/>
  <c r="C862" i="8"/>
  <c r="B862" i="8"/>
  <c r="A861" i="8"/>
  <c r="E861" i="8"/>
  <c r="D861" i="8"/>
  <c r="C861" i="8"/>
  <c r="B861" i="8"/>
  <c r="A860" i="8"/>
  <c r="E860" i="8"/>
  <c r="D860" i="8"/>
  <c r="C860" i="8"/>
  <c r="B860" i="8"/>
  <c r="A859" i="8"/>
  <c r="E859" i="8"/>
  <c r="D859" i="8"/>
  <c r="C859" i="8"/>
  <c r="B859" i="8"/>
  <c r="A858" i="8"/>
  <c r="E858" i="8"/>
  <c r="D858" i="8"/>
  <c r="C858" i="8"/>
  <c r="B858" i="8"/>
  <c r="A857" i="8"/>
  <c r="E857" i="8"/>
  <c r="D857" i="8"/>
  <c r="C857" i="8"/>
  <c r="B857" i="8"/>
  <c r="A856" i="8"/>
  <c r="E856" i="8"/>
  <c r="D856" i="8"/>
  <c r="C856" i="8"/>
  <c r="B856" i="8"/>
  <c r="A855" i="8"/>
  <c r="E855" i="8"/>
  <c r="D855" i="8"/>
  <c r="C855" i="8"/>
  <c r="B855" i="8"/>
  <c r="A854" i="8"/>
  <c r="E854" i="8"/>
  <c r="D854" i="8"/>
  <c r="C854" i="8"/>
  <c r="B854" i="8"/>
  <c r="A853" i="8"/>
  <c r="E853" i="8"/>
  <c r="D853" i="8"/>
  <c r="C853" i="8"/>
  <c r="B853" i="8"/>
  <c r="A852" i="8"/>
  <c r="E852" i="8"/>
  <c r="D852" i="8"/>
  <c r="C852" i="8"/>
  <c r="B852" i="8"/>
  <c r="A851" i="8"/>
  <c r="E851" i="8"/>
  <c r="D851" i="8"/>
  <c r="C851" i="8"/>
  <c r="B851" i="8"/>
  <c r="A850" i="8"/>
  <c r="E850" i="8"/>
  <c r="D850" i="8"/>
  <c r="C850" i="8"/>
  <c r="B850" i="8"/>
  <c r="A849" i="8"/>
  <c r="E849" i="8"/>
  <c r="D849" i="8"/>
  <c r="C849" i="8"/>
  <c r="B849" i="8"/>
  <c r="A848" i="8"/>
  <c r="E848" i="8"/>
  <c r="D848" i="8"/>
  <c r="C848" i="8"/>
  <c r="B848" i="8"/>
  <c r="A847" i="8"/>
  <c r="E847" i="8"/>
  <c r="D847" i="8"/>
  <c r="C847" i="8"/>
  <c r="B847" i="8"/>
  <c r="A846" i="8"/>
  <c r="E846" i="8"/>
  <c r="D846" i="8"/>
  <c r="C846" i="8"/>
  <c r="B846" i="8"/>
  <c r="A845" i="8"/>
  <c r="E845" i="8"/>
  <c r="D845" i="8"/>
  <c r="C845" i="8"/>
  <c r="B845" i="8"/>
  <c r="A844" i="8"/>
  <c r="E844" i="8"/>
  <c r="D844" i="8"/>
  <c r="C844" i="8"/>
  <c r="B844" i="8"/>
  <c r="A843" i="8"/>
  <c r="E843" i="8"/>
  <c r="D843" i="8"/>
  <c r="C843" i="8"/>
  <c r="B843" i="8"/>
  <c r="A842" i="8"/>
  <c r="E842" i="8"/>
  <c r="D842" i="8"/>
  <c r="C842" i="8"/>
  <c r="B842" i="8"/>
  <c r="A841" i="8"/>
  <c r="E841" i="8"/>
  <c r="D841" i="8"/>
  <c r="C841" i="8"/>
  <c r="B841" i="8"/>
  <c r="A840" i="8"/>
  <c r="E840" i="8"/>
  <c r="D840" i="8"/>
  <c r="C840" i="8"/>
  <c r="B840" i="8"/>
  <c r="A839" i="8"/>
  <c r="E839" i="8"/>
  <c r="D839" i="8"/>
  <c r="C839" i="8"/>
  <c r="B839" i="8"/>
  <c r="A838" i="8"/>
  <c r="E838" i="8"/>
  <c r="D838" i="8"/>
  <c r="C838" i="8"/>
  <c r="B838" i="8"/>
  <c r="A837" i="8"/>
  <c r="E837" i="8"/>
  <c r="D837" i="8"/>
  <c r="C837" i="8"/>
  <c r="B837" i="8"/>
  <c r="A836" i="8"/>
  <c r="E836" i="8"/>
  <c r="D836" i="8"/>
  <c r="C836" i="8"/>
  <c r="B836" i="8"/>
  <c r="A835" i="8"/>
  <c r="E835" i="8"/>
  <c r="D835" i="8"/>
  <c r="C835" i="8"/>
  <c r="B835" i="8"/>
  <c r="A834" i="8"/>
  <c r="E834" i="8"/>
  <c r="D834" i="8"/>
  <c r="C834" i="8"/>
  <c r="B834" i="8"/>
  <c r="A833" i="8"/>
  <c r="E833" i="8"/>
  <c r="D833" i="8"/>
  <c r="C833" i="8"/>
  <c r="B833" i="8"/>
  <c r="A832" i="8"/>
  <c r="E832" i="8"/>
  <c r="D832" i="8"/>
  <c r="C832" i="8"/>
  <c r="B832" i="8"/>
  <c r="A831" i="8"/>
  <c r="E831" i="8"/>
  <c r="D831" i="8"/>
  <c r="C831" i="8"/>
  <c r="B831" i="8"/>
  <c r="A830" i="8"/>
  <c r="E830" i="8"/>
  <c r="D830" i="8"/>
  <c r="C830" i="8"/>
  <c r="B830" i="8"/>
  <c r="A829" i="8"/>
  <c r="E829" i="8"/>
  <c r="D829" i="8"/>
  <c r="C829" i="8"/>
  <c r="B829" i="8"/>
  <c r="A828" i="8"/>
  <c r="E828" i="8"/>
  <c r="D828" i="8"/>
  <c r="C828" i="8"/>
  <c r="B828" i="8"/>
  <c r="A827" i="8"/>
  <c r="E827" i="8"/>
  <c r="D827" i="8"/>
  <c r="C827" i="8"/>
  <c r="B827" i="8"/>
  <c r="A826" i="8"/>
  <c r="E826" i="8"/>
  <c r="D826" i="8"/>
  <c r="C826" i="8"/>
  <c r="B826" i="8"/>
  <c r="A825" i="8"/>
  <c r="E825" i="8"/>
  <c r="D825" i="8"/>
  <c r="C825" i="8"/>
  <c r="B825" i="8"/>
  <c r="A824" i="8"/>
  <c r="E824" i="8"/>
  <c r="D824" i="8"/>
  <c r="C824" i="8"/>
  <c r="B824" i="8"/>
  <c r="A823" i="8"/>
  <c r="E823" i="8"/>
  <c r="D823" i="8"/>
  <c r="C823" i="8"/>
  <c r="B823" i="8"/>
  <c r="A822" i="8"/>
  <c r="E822" i="8"/>
  <c r="D822" i="8"/>
  <c r="C822" i="8"/>
  <c r="B822" i="8"/>
  <c r="A821" i="8"/>
  <c r="E821" i="8"/>
  <c r="D821" i="8"/>
  <c r="C821" i="8"/>
  <c r="B821" i="8"/>
  <c r="A820" i="8"/>
  <c r="E820" i="8"/>
  <c r="D820" i="8"/>
  <c r="C820" i="8"/>
  <c r="B820" i="8"/>
  <c r="A819" i="8"/>
  <c r="E819" i="8"/>
  <c r="D819" i="8"/>
  <c r="C819" i="8"/>
  <c r="B819" i="8"/>
  <c r="A818" i="8"/>
  <c r="E818" i="8"/>
  <c r="D818" i="8"/>
  <c r="C818" i="8"/>
  <c r="B818" i="8"/>
  <c r="A817" i="8"/>
  <c r="E817" i="8"/>
  <c r="D817" i="8"/>
  <c r="C817" i="8"/>
  <c r="B817" i="8"/>
  <c r="A816" i="8"/>
  <c r="E816" i="8"/>
  <c r="D816" i="8"/>
  <c r="C816" i="8"/>
  <c r="B816" i="8"/>
  <c r="A815" i="8"/>
  <c r="E815" i="8"/>
  <c r="D815" i="8"/>
  <c r="C815" i="8"/>
  <c r="B815" i="8"/>
  <c r="A814" i="8"/>
  <c r="E814" i="8"/>
  <c r="D814" i="8"/>
  <c r="C814" i="8"/>
  <c r="B814" i="8"/>
  <c r="A813" i="8"/>
  <c r="E813" i="8"/>
  <c r="D813" i="8"/>
  <c r="C813" i="8"/>
  <c r="B813" i="8"/>
  <c r="A812" i="8"/>
  <c r="E812" i="8"/>
  <c r="D812" i="8"/>
  <c r="C812" i="8"/>
  <c r="B812" i="8"/>
  <c r="A811" i="8"/>
  <c r="E811" i="8"/>
  <c r="D811" i="8"/>
  <c r="C811" i="8"/>
  <c r="B811" i="8"/>
  <c r="A810" i="8"/>
  <c r="E810" i="8"/>
  <c r="D810" i="8"/>
  <c r="C810" i="8"/>
  <c r="B810" i="8"/>
  <c r="A809" i="8"/>
  <c r="E809" i="8"/>
  <c r="D809" i="8"/>
  <c r="C809" i="8"/>
  <c r="B809" i="8"/>
  <c r="A808" i="8"/>
  <c r="E808" i="8"/>
  <c r="D808" i="8"/>
  <c r="C808" i="8"/>
  <c r="B808" i="8"/>
  <c r="A807" i="8"/>
  <c r="E807" i="8"/>
  <c r="D807" i="8"/>
  <c r="C807" i="8"/>
  <c r="B807" i="8"/>
  <c r="A806" i="8"/>
  <c r="E806" i="8"/>
  <c r="D806" i="8"/>
  <c r="C806" i="8"/>
  <c r="B806" i="8"/>
  <c r="A805" i="8"/>
  <c r="E805" i="8"/>
  <c r="D805" i="8"/>
  <c r="C805" i="8"/>
  <c r="B805" i="8"/>
  <c r="A804" i="8"/>
  <c r="E804" i="8"/>
  <c r="D804" i="8"/>
  <c r="C804" i="8"/>
  <c r="B804" i="8"/>
  <c r="A803" i="8"/>
  <c r="E803" i="8"/>
  <c r="D803" i="8"/>
  <c r="C803" i="8"/>
  <c r="B803" i="8"/>
  <c r="A802" i="8"/>
  <c r="E802" i="8"/>
  <c r="D802" i="8"/>
  <c r="C802" i="8"/>
  <c r="B802" i="8"/>
  <c r="A801" i="8"/>
  <c r="E801" i="8"/>
  <c r="D801" i="8"/>
  <c r="C801" i="8"/>
  <c r="B801" i="8"/>
  <c r="A800" i="8"/>
  <c r="E800" i="8"/>
  <c r="D800" i="8"/>
  <c r="C800" i="8"/>
  <c r="B800" i="8"/>
  <c r="A799" i="8"/>
  <c r="E799" i="8"/>
  <c r="D799" i="8"/>
  <c r="C799" i="8"/>
  <c r="B799" i="8"/>
  <c r="A798" i="8"/>
  <c r="E798" i="8"/>
  <c r="D798" i="8"/>
  <c r="C798" i="8"/>
  <c r="B798" i="8"/>
  <c r="A797" i="8"/>
  <c r="E797" i="8"/>
  <c r="D797" i="8"/>
  <c r="C797" i="8"/>
  <c r="B797" i="8"/>
  <c r="A796" i="8"/>
  <c r="E796" i="8"/>
  <c r="D796" i="8"/>
  <c r="C796" i="8"/>
  <c r="B796" i="8"/>
  <c r="A795" i="8"/>
  <c r="E795" i="8"/>
  <c r="D795" i="8"/>
  <c r="C795" i="8"/>
  <c r="B795" i="8"/>
  <c r="A794" i="8"/>
  <c r="E794" i="8"/>
  <c r="D794" i="8"/>
  <c r="C794" i="8"/>
  <c r="B794" i="8"/>
  <c r="A793" i="8"/>
  <c r="E793" i="8"/>
  <c r="D793" i="8"/>
  <c r="C793" i="8"/>
  <c r="B793" i="8"/>
  <c r="A792" i="8"/>
  <c r="E792" i="8"/>
  <c r="D792" i="8"/>
  <c r="C792" i="8"/>
  <c r="B792" i="8"/>
  <c r="A791" i="8"/>
  <c r="E791" i="8"/>
  <c r="D791" i="8"/>
  <c r="C791" i="8"/>
  <c r="B791" i="8"/>
  <c r="A790" i="8"/>
  <c r="E790" i="8"/>
  <c r="D790" i="8"/>
  <c r="C790" i="8"/>
  <c r="B790" i="8"/>
  <c r="A789" i="8"/>
  <c r="E789" i="8"/>
  <c r="D789" i="8"/>
  <c r="C789" i="8"/>
  <c r="B789" i="8"/>
  <c r="A788" i="8"/>
  <c r="E788" i="8"/>
  <c r="D788" i="8"/>
  <c r="C788" i="8"/>
  <c r="B788" i="8"/>
  <c r="A787" i="8"/>
  <c r="E787" i="8"/>
  <c r="D787" i="8"/>
  <c r="C787" i="8"/>
  <c r="B787" i="8"/>
  <c r="A786" i="8"/>
  <c r="E786" i="8"/>
  <c r="D786" i="8"/>
  <c r="C786" i="8"/>
  <c r="B786" i="8"/>
  <c r="A785" i="8"/>
  <c r="E785" i="8"/>
  <c r="D785" i="8"/>
  <c r="C785" i="8"/>
  <c r="B785" i="8"/>
  <c r="A784" i="8"/>
  <c r="E784" i="8"/>
  <c r="D784" i="8"/>
  <c r="C784" i="8"/>
  <c r="B784" i="8"/>
  <c r="A783" i="8"/>
  <c r="E783" i="8"/>
  <c r="D783" i="8"/>
  <c r="C783" i="8"/>
  <c r="B783" i="8"/>
  <c r="A782" i="8"/>
  <c r="E782" i="8"/>
  <c r="D782" i="8"/>
  <c r="C782" i="8"/>
  <c r="B782" i="8"/>
  <c r="A781" i="8"/>
  <c r="E781" i="8"/>
  <c r="D781" i="8"/>
  <c r="C781" i="8"/>
  <c r="B781" i="8"/>
  <c r="A780" i="8"/>
  <c r="E780" i="8"/>
  <c r="D780" i="8"/>
  <c r="C780" i="8"/>
  <c r="B780" i="8"/>
  <c r="A779" i="8"/>
  <c r="E779" i="8"/>
  <c r="D779" i="8"/>
  <c r="C779" i="8"/>
  <c r="B779" i="8"/>
  <c r="A778" i="8"/>
  <c r="E778" i="8"/>
  <c r="D778" i="8"/>
  <c r="C778" i="8"/>
  <c r="B778" i="8"/>
  <c r="A777" i="8"/>
  <c r="E777" i="8"/>
  <c r="D777" i="8"/>
  <c r="C777" i="8"/>
  <c r="B777" i="8"/>
  <c r="A776" i="8"/>
  <c r="E776" i="8"/>
  <c r="D776" i="8"/>
  <c r="C776" i="8"/>
  <c r="B776" i="8"/>
  <c r="A775" i="8"/>
  <c r="E775" i="8"/>
  <c r="D775" i="8"/>
  <c r="C775" i="8"/>
  <c r="B775" i="8"/>
  <c r="A774" i="8"/>
  <c r="E774" i="8"/>
  <c r="D774" i="8"/>
  <c r="C774" i="8"/>
  <c r="B774" i="8"/>
  <c r="A773" i="8"/>
  <c r="E773" i="8"/>
  <c r="D773" i="8"/>
  <c r="C773" i="8"/>
  <c r="B773" i="8"/>
  <c r="A772" i="8"/>
  <c r="E772" i="8"/>
  <c r="D772" i="8"/>
  <c r="C772" i="8"/>
  <c r="B772" i="8"/>
  <c r="A771" i="8"/>
  <c r="E771" i="8"/>
  <c r="D771" i="8"/>
  <c r="C771" i="8"/>
  <c r="B771" i="8"/>
  <c r="A770" i="8"/>
  <c r="E770" i="8"/>
  <c r="D770" i="8"/>
  <c r="C770" i="8"/>
  <c r="B770" i="8"/>
  <c r="A769" i="8"/>
  <c r="E769" i="8"/>
  <c r="D769" i="8"/>
  <c r="C769" i="8"/>
  <c r="B769" i="8"/>
  <c r="A768" i="8"/>
  <c r="E768" i="8"/>
  <c r="D768" i="8"/>
  <c r="C768" i="8"/>
  <c r="B768" i="8"/>
  <c r="A767" i="8"/>
  <c r="E767" i="8"/>
  <c r="D767" i="8"/>
  <c r="C767" i="8"/>
  <c r="B767" i="8"/>
  <c r="A766" i="8"/>
  <c r="E766" i="8"/>
  <c r="D766" i="8"/>
  <c r="C766" i="8"/>
  <c r="B766" i="8"/>
  <c r="A765" i="8"/>
  <c r="E765" i="8"/>
  <c r="D765" i="8"/>
  <c r="C765" i="8"/>
  <c r="B765" i="8"/>
  <c r="A764" i="8"/>
  <c r="E764" i="8"/>
  <c r="D764" i="8"/>
  <c r="C764" i="8"/>
  <c r="B764" i="8"/>
  <c r="A763" i="8"/>
  <c r="E763" i="8"/>
  <c r="D763" i="8"/>
  <c r="C763" i="8"/>
  <c r="B763" i="8"/>
  <c r="A762" i="8"/>
  <c r="E762" i="8"/>
  <c r="D762" i="8"/>
  <c r="C762" i="8"/>
  <c r="B762" i="8"/>
  <c r="A761" i="8"/>
  <c r="E761" i="8"/>
  <c r="D761" i="8"/>
  <c r="C761" i="8"/>
  <c r="B761" i="8"/>
  <c r="A760" i="8"/>
  <c r="E760" i="8"/>
  <c r="D760" i="8"/>
  <c r="C760" i="8"/>
  <c r="B760" i="8"/>
  <c r="A759" i="8"/>
  <c r="E759" i="8"/>
  <c r="D759" i="8"/>
  <c r="C759" i="8"/>
  <c r="B759" i="8"/>
  <c r="A758" i="8"/>
  <c r="E758" i="8"/>
  <c r="D758" i="8"/>
  <c r="C758" i="8"/>
  <c r="B758" i="8"/>
  <c r="A757" i="8"/>
  <c r="E757" i="8"/>
  <c r="D757" i="8"/>
  <c r="C757" i="8"/>
  <c r="B757" i="8"/>
  <c r="A756" i="8"/>
  <c r="E756" i="8"/>
  <c r="D756" i="8"/>
  <c r="C756" i="8"/>
  <c r="B756" i="8"/>
  <c r="A755" i="8"/>
  <c r="E755" i="8"/>
  <c r="D755" i="8"/>
  <c r="C755" i="8"/>
  <c r="B755" i="8"/>
  <c r="A754" i="8"/>
  <c r="E754" i="8"/>
  <c r="D754" i="8"/>
  <c r="C754" i="8"/>
  <c r="B754" i="8"/>
  <c r="A753" i="8"/>
  <c r="E753" i="8"/>
  <c r="D753" i="8"/>
  <c r="C753" i="8"/>
  <c r="B753" i="8"/>
  <c r="A752" i="8"/>
  <c r="E752" i="8"/>
  <c r="D752" i="8"/>
  <c r="C752" i="8"/>
  <c r="B752" i="8"/>
  <c r="A751" i="8"/>
  <c r="E751" i="8"/>
  <c r="D751" i="8"/>
  <c r="C751" i="8"/>
  <c r="B751" i="8"/>
  <c r="A750" i="8"/>
  <c r="E750" i="8"/>
  <c r="D750" i="8"/>
  <c r="C750" i="8"/>
  <c r="B750" i="8"/>
  <c r="A749" i="8"/>
  <c r="E749" i="8"/>
  <c r="D749" i="8"/>
  <c r="C749" i="8"/>
  <c r="B749" i="8"/>
  <c r="A748" i="8"/>
  <c r="E748" i="8"/>
  <c r="D748" i="8"/>
  <c r="C748" i="8"/>
  <c r="B748" i="8"/>
  <c r="A747" i="8"/>
  <c r="E747" i="8"/>
  <c r="D747" i="8"/>
  <c r="C747" i="8"/>
  <c r="B747" i="8"/>
  <c r="A746" i="8"/>
  <c r="E746" i="8"/>
  <c r="D746" i="8"/>
  <c r="C746" i="8"/>
  <c r="B746" i="8"/>
  <c r="A745" i="8"/>
  <c r="E745" i="8"/>
  <c r="D745" i="8"/>
  <c r="C745" i="8"/>
  <c r="B745" i="8"/>
  <c r="A744" i="8"/>
  <c r="E744" i="8"/>
  <c r="D744" i="8"/>
  <c r="C744" i="8"/>
  <c r="B744" i="8"/>
  <c r="A743" i="8"/>
  <c r="E743" i="8"/>
  <c r="D743" i="8"/>
  <c r="C743" i="8"/>
  <c r="B743" i="8"/>
  <c r="A742" i="8"/>
  <c r="E742" i="8"/>
  <c r="D742" i="8"/>
  <c r="C742" i="8"/>
  <c r="B742" i="8"/>
  <c r="A741" i="8"/>
  <c r="E741" i="8"/>
  <c r="D741" i="8"/>
  <c r="C741" i="8"/>
  <c r="B741" i="8"/>
  <c r="A740" i="8"/>
  <c r="E740" i="8"/>
  <c r="D740" i="8"/>
  <c r="C740" i="8"/>
  <c r="B740" i="8"/>
  <c r="A739" i="8"/>
  <c r="E739" i="8"/>
  <c r="D739" i="8"/>
  <c r="C739" i="8"/>
  <c r="B739" i="8"/>
  <c r="A738" i="8"/>
  <c r="E738" i="8"/>
  <c r="D738" i="8"/>
  <c r="C738" i="8"/>
  <c r="B738" i="8"/>
  <c r="A737" i="8"/>
  <c r="E737" i="8"/>
  <c r="D737" i="8"/>
  <c r="C737" i="8"/>
  <c r="B737" i="8"/>
  <c r="A736" i="8"/>
  <c r="E736" i="8"/>
  <c r="D736" i="8"/>
  <c r="C736" i="8"/>
  <c r="B736" i="8"/>
  <c r="A735" i="8"/>
  <c r="E735" i="8"/>
  <c r="D735" i="8"/>
  <c r="C735" i="8"/>
  <c r="B735" i="8"/>
  <c r="A734" i="8"/>
  <c r="E734" i="8"/>
  <c r="D734" i="8"/>
  <c r="C734" i="8"/>
  <c r="B734" i="8"/>
  <c r="A733" i="8"/>
  <c r="E733" i="8"/>
  <c r="D733" i="8"/>
  <c r="C733" i="8"/>
  <c r="B733" i="8"/>
  <c r="A732" i="8"/>
  <c r="E732" i="8"/>
  <c r="D732" i="8"/>
  <c r="C732" i="8"/>
  <c r="B732" i="8"/>
  <c r="A731" i="8"/>
  <c r="E731" i="8"/>
  <c r="D731" i="8"/>
  <c r="C731" i="8"/>
  <c r="B731" i="8"/>
  <c r="A730" i="8"/>
  <c r="E730" i="8"/>
  <c r="D730" i="8"/>
  <c r="C730" i="8"/>
  <c r="B730" i="8"/>
  <c r="A729" i="8"/>
  <c r="E729" i="8"/>
  <c r="D729" i="8"/>
  <c r="C729" i="8"/>
  <c r="B729" i="8"/>
  <c r="A728" i="8"/>
  <c r="E728" i="8"/>
  <c r="D728" i="8"/>
  <c r="C728" i="8"/>
  <c r="B728" i="8"/>
  <c r="A727" i="8"/>
  <c r="E727" i="8"/>
  <c r="D727" i="8"/>
  <c r="C727" i="8"/>
  <c r="B727" i="8"/>
  <c r="A726" i="8"/>
  <c r="E726" i="8"/>
  <c r="D726" i="8"/>
  <c r="C726" i="8"/>
  <c r="B726" i="8"/>
  <c r="A725" i="8"/>
  <c r="E725" i="8"/>
  <c r="D725" i="8"/>
  <c r="C725" i="8"/>
  <c r="B725" i="8"/>
  <c r="A724" i="8"/>
  <c r="E724" i="8"/>
  <c r="D724" i="8"/>
  <c r="C724" i="8"/>
  <c r="B724" i="8"/>
  <c r="A723" i="8"/>
  <c r="E723" i="8"/>
  <c r="D723" i="8"/>
  <c r="C723" i="8"/>
  <c r="B723" i="8"/>
  <c r="A722" i="8"/>
  <c r="E722" i="8"/>
  <c r="D722" i="8"/>
  <c r="C722" i="8"/>
  <c r="B722" i="8"/>
  <c r="A721" i="8"/>
  <c r="E721" i="8"/>
  <c r="D721" i="8"/>
  <c r="C721" i="8"/>
  <c r="B721" i="8"/>
  <c r="A720" i="8"/>
  <c r="E720" i="8"/>
  <c r="D720" i="8"/>
  <c r="C720" i="8"/>
  <c r="B720" i="8"/>
  <c r="A719" i="8"/>
  <c r="E719" i="8"/>
  <c r="D719" i="8"/>
  <c r="C719" i="8"/>
  <c r="B719" i="8"/>
  <c r="A718" i="8"/>
  <c r="E718" i="8"/>
  <c r="D718" i="8"/>
  <c r="C718" i="8"/>
  <c r="B718" i="8"/>
  <c r="A717" i="8"/>
  <c r="E717" i="8"/>
  <c r="D717" i="8"/>
  <c r="C717" i="8"/>
  <c r="B717" i="8"/>
  <c r="A716" i="8"/>
  <c r="E716" i="8"/>
  <c r="D716" i="8"/>
  <c r="C716" i="8"/>
  <c r="B716" i="8"/>
  <c r="A715" i="8"/>
  <c r="E715" i="8"/>
  <c r="D715" i="8"/>
  <c r="C715" i="8"/>
  <c r="B715" i="8"/>
  <c r="A714" i="8"/>
  <c r="E714" i="8"/>
  <c r="D714" i="8"/>
  <c r="C714" i="8"/>
  <c r="B714" i="8"/>
  <c r="A713" i="8"/>
  <c r="E713" i="8"/>
  <c r="D713" i="8"/>
  <c r="C713" i="8"/>
  <c r="B713" i="8"/>
  <c r="A712" i="8"/>
  <c r="E712" i="8"/>
  <c r="D712" i="8"/>
  <c r="C712" i="8"/>
  <c r="B712" i="8"/>
  <c r="A711" i="8"/>
  <c r="E711" i="8"/>
  <c r="D711" i="8"/>
  <c r="C711" i="8"/>
  <c r="B711" i="8"/>
  <c r="A710" i="8"/>
  <c r="E710" i="8"/>
  <c r="D710" i="8"/>
  <c r="C710" i="8"/>
  <c r="B710" i="8"/>
  <c r="A709" i="8"/>
  <c r="E709" i="8"/>
  <c r="D709" i="8"/>
  <c r="C709" i="8"/>
  <c r="B709" i="8"/>
  <c r="A708" i="8"/>
  <c r="E708" i="8"/>
  <c r="D708" i="8"/>
  <c r="C708" i="8"/>
  <c r="B708" i="8"/>
  <c r="A707" i="8"/>
  <c r="E707" i="8"/>
  <c r="D707" i="8"/>
  <c r="C707" i="8"/>
  <c r="B707" i="8"/>
  <c r="A706" i="8"/>
  <c r="E706" i="8"/>
  <c r="D706" i="8"/>
  <c r="C706" i="8"/>
  <c r="B706" i="8"/>
  <c r="A705" i="8"/>
  <c r="E705" i="8"/>
  <c r="D705" i="8"/>
  <c r="C705" i="8"/>
  <c r="B705" i="8"/>
  <c r="A704" i="8"/>
  <c r="E704" i="8"/>
  <c r="D704" i="8"/>
  <c r="C704" i="8"/>
  <c r="B704" i="8"/>
  <c r="A703" i="8"/>
  <c r="E703" i="8"/>
  <c r="D703" i="8"/>
  <c r="C703" i="8"/>
  <c r="B703" i="8"/>
  <c r="A702" i="8"/>
  <c r="E702" i="8"/>
  <c r="D702" i="8"/>
  <c r="C702" i="8"/>
  <c r="B702" i="8"/>
  <c r="A701" i="8"/>
  <c r="E701" i="8"/>
  <c r="D701" i="8"/>
  <c r="C701" i="8"/>
  <c r="B701" i="8"/>
  <c r="A700" i="8"/>
  <c r="E700" i="8"/>
  <c r="D700" i="8"/>
  <c r="C700" i="8"/>
  <c r="B700" i="8"/>
  <c r="A699" i="8"/>
  <c r="E699" i="8"/>
  <c r="D699" i="8"/>
  <c r="C699" i="8"/>
  <c r="B699" i="8"/>
  <c r="A698" i="8"/>
  <c r="E698" i="8"/>
  <c r="D698" i="8"/>
  <c r="C698" i="8"/>
  <c r="B698" i="8"/>
  <c r="A697" i="8"/>
  <c r="E697" i="8"/>
  <c r="D697" i="8"/>
  <c r="C697" i="8"/>
  <c r="B697" i="8"/>
  <c r="A696" i="8"/>
  <c r="E696" i="8"/>
  <c r="D696" i="8"/>
  <c r="C696" i="8"/>
  <c r="B696" i="8"/>
  <c r="A695" i="8"/>
  <c r="E695" i="8"/>
  <c r="D695" i="8"/>
  <c r="C695" i="8"/>
  <c r="B695" i="8"/>
  <c r="A694" i="8"/>
  <c r="E694" i="8"/>
  <c r="D694" i="8"/>
  <c r="C694" i="8"/>
  <c r="B694" i="8"/>
  <c r="A693" i="8"/>
  <c r="E693" i="8"/>
  <c r="D693" i="8"/>
  <c r="C693" i="8"/>
  <c r="B693" i="8"/>
  <c r="A692" i="8"/>
  <c r="E692" i="8"/>
  <c r="D692" i="8"/>
  <c r="C692" i="8"/>
  <c r="B692" i="8"/>
  <c r="A691" i="8"/>
  <c r="E691" i="8"/>
  <c r="D691" i="8"/>
  <c r="C691" i="8"/>
  <c r="B691" i="8"/>
  <c r="A690" i="8"/>
  <c r="E690" i="8"/>
  <c r="D690" i="8"/>
  <c r="C690" i="8"/>
  <c r="B690" i="8"/>
  <c r="A689" i="8"/>
  <c r="E689" i="8"/>
  <c r="D689" i="8"/>
  <c r="C689" i="8"/>
  <c r="B689" i="8"/>
  <c r="A688" i="8"/>
  <c r="E688" i="8"/>
  <c r="D688" i="8"/>
  <c r="C688" i="8"/>
  <c r="B688" i="8"/>
  <c r="A687" i="8"/>
  <c r="E687" i="8"/>
  <c r="D687" i="8"/>
  <c r="C687" i="8"/>
  <c r="B687" i="8"/>
  <c r="A686" i="8"/>
  <c r="E686" i="8"/>
  <c r="D686" i="8"/>
  <c r="C686" i="8"/>
  <c r="B686" i="8"/>
  <c r="A685" i="8"/>
  <c r="E685" i="8"/>
  <c r="D685" i="8"/>
  <c r="C685" i="8"/>
  <c r="B685" i="8"/>
  <c r="A684" i="8"/>
  <c r="E684" i="8"/>
  <c r="D684" i="8"/>
  <c r="C684" i="8"/>
  <c r="B684" i="8"/>
  <c r="A683" i="8"/>
  <c r="E683" i="8"/>
  <c r="D683" i="8"/>
  <c r="C683" i="8"/>
  <c r="B683" i="8"/>
  <c r="A682" i="8"/>
  <c r="E682" i="8"/>
  <c r="D682" i="8"/>
  <c r="C682" i="8"/>
  <c r="B682" i="8"/>
  <c r="A681" i="8"/>
  <c r="E681" i="8"/>
  <c r="D681" i="8"/>
  <c r="C681" i="8"/>
  <c r="B681" i="8"/>
  <c r="A680" i="8"/>
  <c r="E680" i="8"/>
  <c r="D680" i="8"/>
  <c r="C680" i="8"/>
  <c r="B680" i="8"/>
  <c r="A679" i="8"/>
  <c r="E679" i="8"/>
  <c r="D679" i="8"/>
  <c r="C679" i="8"/>
  <c r="B679" i="8"/>
  <c r="A678" i="8"/>
  <c r="E678" i="8"/>
  <c r="D678" i="8"/>
  <c r="C678" i="8"/>
  <c r="B678" i="8"/>
  <c r="A677" i="8"/>
  <c r="E677" i="8"/>
  <c r="D677" i="8"/>
  <c r="C677" i="8"/>
  <c r="B677" i="8"/>
  <c r="A676" i="8"/>
  <c r="E676" i="8"/>
  <c r="D676" i="8"/>
  <c r="C676" i="8"/>
  <c r="B676" i="8"/>
  <c r="A675" i="8"/>
  <c r="E675" i="8"/>
  <c r="D675" i="8"/>
  <c r="C675" i="8"/>
  <c r="B675" i="8"/>
  <c r="A674" i="8"/>
  <c r="E674" i="8"/>
  <c r="D674" i="8"/>
  <c r="C674" i="8"/>
  <c r="B674" i="8"/>
  <c r="A673" i="8"/>
  <c r="E673" i="8"/>
  <c r="D673" i="8"/>
  <c r="C673" i="8"/>
  <c r="B673" i="8"/>
  <c r="A672" i="8"/>
  <c r="E672" i="8"/>
  <c r="D672" i="8"/>
  <c r="C672" i="8"/>
  <c r="B672" i="8"/>
  <c r="A671" i="8"/>
  <c r="E671" i="8"/>
  <c r="D671" i="8"/>
  <c r="C671" i="8"/>
  <c r="B671" i="8"/>
  <c r="A670" i="8"/>
  <c r="E670" i="8"/>
  <c r="D670" i="8"/>
  <c r="C670" i="8"/>
  <c r="B670" i="8"/>
  <c r="A669" i="8"/>
  <c r="E669" i="8"/>
  <c r="D669" i="8"/>
  <c r="C669" i="8"/>
  <c r="B669" i="8"/>
  <c r="A668" i="8"/>
  <c r="E668" i="8"/>
  <c r="D668" i="8"/>
  <c r="C668" i="8"/>
  <c r="B668" i="8"/>
  <c r="A667" i="8"/>
  <c r="E667" i="8"/>
  <c r="D667" i="8"/>
  <c r="C667" i="8"/>
  <c r="B667" i="8"/>
  <c r="A666" i="8"/>
  <c r="E666" i="8"/>
  <c r="D666" i="8"/>
  <c r="C666" i="8"/>
  <c r="B666" i="8"/>
  <c r="A665" i="8"/>
  <c r="E665" i="8"/>
  <c r="D665" i="8"/>
  <c r="C665" i="8"/>
  <c r="B665" i="8"/>
  <c r="A664" i="8"/>
  <c r="E664" i="8"/>
  <c r="D664" i="8"/>
  <c r="C664" i="8"/>
  <c r="B664" i="8"/>
  <c r="A663" i="8"/>
  <c r="E663" i="8"/>
  <c r="D663" i="8"/>
  <c r="C663" i="8"/>
  <c r="B663" i="8"/>
  <c r="A662" i="8"/>
  <c r="E662" i="8"/>
  <c r="D662" i="8"/>
  <c r="C662" i="8"/>
  <c r="B662" i="8"/>
  <c r="A661" i="8"/>
  <c r="E661" i="8"/>
  <c r="D661" i="8"/>
  <c r="C661" i="8"/>
  <c r="B661" i="8"/>
  <c r="A660" i="8"/>
  <c r="E660" i="8"/>
  <c r="D660" i="8"/>
  <c r="C660" i="8"/>
  <c r="B660" i="8"/>
  <c r="A659" i="8"/>
  <c r="E659" i="8"/>
  <c r="D659" i="8"/>
  <c r="C659" i="8"/>
  <c r="B659" i="8"/>
  <c r="A658" i="8"/>
  <c r="E658" i="8"/>
  <c r="D658" i="8"/>
  <c r="C658" i="8"/>
  <c r="B658" i="8"/>
  <c r="A657" i="8"/>
  <c r="E657" i="8"/>
  <c r="D657" i="8"/>
  <c r="C657" i="8"/>
  <c r="B657" i="8"/>
  <c r="A656" i="8"/>
  <c r="E656" i="8"/>
  <c r="D656" i="8"/>
  <c r="C656" i="8"/>
  <c r="B656" i="8"/>
  <c r="A655" i="8"/>
  <c r="E655" i="8"/>
  <c r="D655" i="8"/>
  <c r="C655" i="8"/>
  <c r="B655" i="8"/>
  <c r="A654" i="8"/>
  <c r="E654" i="8"/>
  <c r="D654" i="8"/>
  <c r="C654" i="8"/>
  <c r="B654" i="8"/>
  <c r="A653" i="8"/>
  <c r="E653" i="8"/>
  <c r="D653" i="8"/>
  <c r="C653" i="8"/>
  <c r="B653" i="8"/>
  <c r="A652" i="8"/>
  <c r="E652" i="8"/>
  <c r="D652" i="8"/>
  <c r="C652" i="8"/>
  <c r="B652" i="8"/>
  <c r="A651" i="8"/>
  <c r="E651" i="8"/>
  <c r="D651" i="8"/>
  <c r="C651" i="8"/>
  <c r="B651" i="8"/>
  <c r="A650" i="8"/>
  <c r="E650" i="8"/>
  <c r="D650" i="8"/>
  <c r="C650" i="8"/>
  <c r="B650" i="8"/>
  <c r="A649" i="8"/>
  <c r="E649" i="8"/>
  <c r="D649" i="8"/>
  <c r="C649" i="8"/>
  <c r="B649" i="8"/>
  <c r="A648" i="8"/>
  <c r="E648" i="8"/>
  <c r="D648" i="8"/>
  <c r="C648" i="8"/>
  <c r="B648" i="8"/>
  <c r="A647" i="8"/>
  <c r="E647" i="8"/>
  <c r="D647" i="8"/>
  <c r="C647" i="8"/>
  <c r="B647" i="8"/>
  <c r="A646" i="8"/>
  <c r="E646" i="8"/>
  <c r="D646" i="8"/>
  <c r="C646" i="8"/>
  <c r="B646" i="8"/>
  <c r="A645" i="8"/>
  <c r="E645" i="8"/>
  <c r="D645" i="8"/>
  <c r="C645" i="8"/>
  <c r="B645" i="8"/>
  <c r="A644" i="8"/>
  <c r="E644" i="8"/>
  <c r="D644" i="8"/>
  <c r="C644" i="8"/>
  <c r="B644" i="8"/>
  <c r="A643" i="8"/>
  <c r="E643" i="8"/>
  <c r="D643" i="8"/>
  <c r="C643" i="8"/>
  <c r="B643" i="8"/>
  <c r="A642" i="8"/>
  <c r="E642" i="8"/>
  <c r="D642" i="8"/>
  <c r="C642" i="8"/>
  <c r="B642" i="8"/>
  <c r="A641" i="8"/>
  <c r="E641" i="8"/>
  <c r="D641" i="8"/>
  <c r="C641" i="8"/>
  <c r="B641" i="8"/>
  <c r="A640" i="8"/>
  <c r="E640" i="8"/>
  <c r="D640" i="8"/>
  <c r="C640" i="8"/>
  <c r="B640" i="8"/>
  <c r="A639" i="8"/>
  <c r="E639" i="8"/>
  <c r="D639" i="8"/>
  <c r="C639" i="8"/>
  <c r="B639" i="8"/>
  <c r="A638" i="8"/>
  <c r="E638" i="8"/>
  <c r="D638" i="8"/>
  <c r="C638" i="8"/>
  <c r="B638" i="8"/>
  <c r="A637" i="8"/>
  <c r="E637" i="8"/>
  <c r="D637" i="8"/>
  <c r="C637" i="8"/>
  <c r="B637" i="8"/>
  <c r="A636" i="8"/>
  <c r="E636" i="8"/>
  <c r="D636" i="8"/>
  <c r="C636" i="8"/>
  <c r="B636" i="8"/>
  <c r="A635" i="8"/>
  <c r="E635" i="8"/>
  <c r="D635" i="8"/>
  <c r="C635" i="8"/>
  <c r="B635" i="8"/>
  <c r="A634" i="8"/>
  <c r="E634" i="8"/>
  <c r="D634" i="8"/>
  <c r="C634" i="8"/>
  <c r="B634" i="8"/>
  <c r="A633" i="8"/>
  <c r="E633" i="8"/>
  <c r="D633" i="8"/>
  <c r="C633" i="8"/>
  <c r="B633" i="8"/>
  <c r="A632" i="8"/>
  <c r="E632" i="8"/>
  <c r="D632" i="8"/>
  <c r="C632" i="8"/>
  <c r="B632" i="8"/>
  <c r="A631" i="8"/>
  <c r="E631" i="8"/>
  <c r="D631" i="8"/>
  <c r="C631" i="8"/>
  <c r="B631" i="8"/>
  <c r="A630" i="8"/>
  <c r="E630" i="8"/>
  <c r="D630" i="8"/>
  <c r="C630" i="8"/>
  <c r="B630" i="8"/>
  <c r="A629" i="8"/>
  <c r="E629" i="8"/>
  <c r="D629" i="8"/>
  <c r="C629" i="8"/>
  <c r="B629" i="8"/>
  <c r="A628" i="8"/>
  <c r="E628" i="8"/>
  <c r="D628" i="8"/>
  <c r="C628" i="8"/>
  <c r="B628" i="8"/>
  <c r="A627" i="8"/>
  <c r="E627" i="8"/>
  <c r="D627" i="8"/>
  <c r="C627" i="8"/>
  <c r="B627" i="8"/>
  <c r="A626" i="8"/>
  <c r="E626" i="8"/>
  <c r="D626" i="8"/>
  <c r="C626" i="8"/>
  <c r="B626" i="8"/>
  <c r="A625" i="8"/>
  <c r="E625" i="8"/>
  <c r="D625" i="8"/>
  <c r="C625" i="8"/>
  <c r="B625" i="8"/>
  <c r="A624" i="8"/>
  <c r="E624" i="8"/>
  <c r="D624" i="8"/>
  <c r="C624" i="8"/>
  <c r="B624" i="8"/>
  <c r="A623" i="8"/>
  <c r="E623" i="8"/>
  <c r="D623" i="8"/>
  <c r="C623" i="8"/>
  <c r="B623" i="8"/>
  <c r="A622" i="8"/>
  <c r="E622" i="8"/>
  <c r="D622" i="8"/>
  <c r="C622" i="8"/>
  <c r="B622" i="8"/>
  <c r="A621" i="8"/>
  <c r="E621" i="8"/>
  <c r="D621" i="8"/>
  <c r="C621" i="8"/>
  <c r="B621" i="8"/>
  <c r="A620" i="8"/>
  <c r="E620" i="8"/>
  <c r="D620" i="8"/>
  <c r="C620" i="8"/>
  <c r="B620" i="8"/>
  <c r="A619" i="8"/>
  <c r="E619" i="8"/>
  <c r="D619" i="8"/>
  <c r="C619" i="8"/>
  <c r="B619" i="8"/>
  <c r="A618" i="8"/>
  <c r="E618" i="8"/>
  <c r="D618" i="8"/>
  <c r="C618" i="8"/>
  <c r="B618" i="8"/>
  <c r="A617" i="8"/>
  <c r="E617" i="8"/>
  <c r="D617" i="8"/>
  <c r="C617" i="8"/>
  <c r="B617" i="8"/>
  <c r="A616" i="8"/>
  <c r="E616" i="8"/>
  <c r="D616" i="8"/>
  <c r="C616" i="8"/>
  <c r="B616" i="8"/>
  <c r="A615" i="8"/>
  <c r="E615" i="8"/>
  <c r="D615" i="8"/>
  <c r="C615" i="8"/>
  <c r="B615" i="8"/>
  <c r="A614" i="8"/>
  <c r="E614" i="8"/>
  <c r="D614" i="8"/>
  <c r="C614" i="8"/>
  <c r="B614" i="8"/>
  <c r="A613" i="8"/>
  <c r="E613" i="8"/>
  <c r="D613" i="8"/>
  <c r="C613" i="8"/>
  <c r="B613" i="8"/>
  <c r="A612" i="8"/>
  <c r="E612" i="8"/>
  <c r="D612" i="8"/>
  <c r="C612" i="8"/>
  <c r="B612" i="8"/>
  <c r="A611" i="8"/>
  <c r="E611" i="8"/>
  <c r="D611" i="8"/>
  <c r="C611" i="8"/>
  <c r="B611" i="8"/>
  <c r="A610" i="8"/>
  <c r="E610" i="8"/>
  <c r="D610" i="8"/>
  <c r="C610" i="8"/>
  <c r="B610" i="8"/>
  <c r="A609" i="8"/>
  <c r="E609" i="8"/>
  <c r="D609" i="8"/>
  <c r="C609" i="8"/>
  <c r="B609" i="8"/>
  <c r="A608" i="8"/>
  <c r="E608" i="8"/>
  <c r="D608" i="8"/>
  <c r="C608" i="8"/>
  <c r="B608" i="8"/>
  <c r="A607" i="8"/>
  <c r="E607" i="8"/>
  <c r="D607" i="8"/>
  <c r="C607" i="8"/>
  <c r="B607" i="8"/>
  <c r="A606" i="8"/>
  <c r="E606" i="8"/>
  <c r="D606" i="8"/>
  <c r="C606" i="8"/>
  <c r="B606" i="8"/>
  <c r="A605" i="8"/>
  <c r="E605" i="8"/>
  <c r="D605" i="8"/>
  <c r="C605" i="8"/>
  <c r="B605" i="8"/>
  <c r="A604" i="8"/>
  <c r="E604" i="8"/>
  <c r="D604" i="8"/>
  <c r="C604" i="8"/>
  <c r="B604" i="8"/>
  <c r="A603" i="8"/>
  <c r="E603" i="8"/>
  <c r="D603" i="8"/>
  <c r="C603" i="8"/>
  <c r="B603" i="8"/>
  <c r="A602" i="8"/>
  <c r="E602" i="8"/>
  <c r="D602" i="8"/>
  <c r="C602" i="8"/>
  <c r="B602" i="8"/>
  <c r="A601" i="8"/>
  <c r="E601" i="8"/>
  <c r="D601" i="8"/>
  <c r="C601" i="8"/>
  <c r="B601" i="8"/>
  <c r="A600" i="8"/>
  <c r="E600" i="8"/>
  <c r="D600" i="8"/>
  <c r="C600" i="8"/>
  <c r="B600" i="8"/>
  <c r="A599" i="8"/>
  <c r="E599" i="8"/>
  <c r="D599" i="8"/>
  <c r="C599" i="8"/>
  <c r="B599" i="8"/>
  <c r="A598" i="8"/>
  <c r="E598" i="8"/>
  <c r="D598" i="8"/>
  <c r="C598" i="8"/>
  <c r="B598" i="8"/>
  <c r="A597" i="8"/>
  <c r="E597" i="8"/>
  <c r="D597" i="8"/>
  <c r="C597" i="8"/>
  <c r="B597" i="8"/>
  <c r="A596" i="8"/>
  <c r="E596" i="8"/>
  <c r="D596" i="8"/>
  <c r="C596" i="8"/>
  <c r="B596" i="8"/>
  <c r="A595" i="8"/>
  <c r="E595" i="8"/>
  <c r="D595" i="8"/>
  <c r="C595" i="8"/>
  <c r="B595" i="8"/>
  <c r="A594" i="8"/>
  <c r="E594" i="8"/>
  <c r="D594" i="8"/>
  <c r="C594" i="8"/>
  <c r="B594" i="8"/>
  <c r="A593" i="8"/>
  <c r="E593" i="8"/>
  <c r="D593" i="8"/>
  <c r="C593" i="8"/>
  <c r="B593" i="8"/>
  <c r="A592" i="8"/>
  <c r="E592" i="8"/>
  <c r="D592" i="8"/>
  <c r="C592" i="8"/>
  <c r="B592" i="8"/>
  <c r="A591" i="8"/>
  <c r="E591" i="8"/>
  <c r="D591" i="8"/>
  <c r="C591" i="8"/>
  <c r="B591" i="8"/>
  <c r="A590" i="8"/>
  <c r="E590" i="8"/>
  <c r="D590" i="8"/>
  <c r="C590" i="8"/>
  <c r="B590" i="8"/>
  <c r="A589" i="8"/>
  <c r="E589" i="8"/>
  <c r="D589" i="8"/>
  <c r="C589" i="8"/>
  <c r="B589" i="8"/>
  <c r="A588" i="8"/>
  <c r="E588" i="8"/>
  <c r="D588" i="8"/>
  <c r="C588" i="8"/>
  <c r="B588" i="8"/>
  <c r="A587" i="8"/>
  <c r="E587" i="8"/>
  <c r="D587" i="8"/>
  <c r="C587" i="8"/>
  <c r="B587" i="8"/>
  <c r="A586" i="8"/>
  <c r="E586" i="8"/>
  <c r="D586" i="8"/>
  <c r="C586" i="8"/>
  <c r="B586" i="8"/>
  <c r="A585" i="8"/>
  <c r="E585" i="8"/>
  <c r="D585" i="8"/>
  <c r="C585" i="8"/>
  <c r="B585" i="8"/>
  <c r="A584" i="8"/>
  <c r="E584" i="8"/>
  <c r="D584" i="8"/>
  <c r="C584" i="8"/>
  <c r="B584" i="8"/>
  <c r="A583" i="8"/>
  <c r="E583" i="8"/>
  <c r="D583" i="8"/>
  <c r="C583" i="8"/>
  <c r="B583" i="8"/>
  <c r="A582" i="8"/>
  <c r="E582" i="8"/>
  <c r="D582" i="8"/>
  <c r="C582" i="8"/>
  <c r="B582" i="8"/>
  <c r="A581" i="8"/>
  <c r="E581" i="8"/>
  <c r="D581" i="8"/>
  <c r="C581" i="8"/>
  <c r="B581" i="8"/>
  <c r="A580" i="8"/>
  <c r="E580" i="8"/>
  <c r="D580" i="8"/>
  <c r="C580" i="8"/>
  <c r="B580" i="8"/>
  <c r="A579" i="8"/>
  <c r="E579" i="8"/>
  <c r="D579" i="8"/>
  <c r="C579" i="8"/>
  <c r="B579" i="8"/>
  <c r="A578" i="8"/>
  <c r="E578" i="8"/>
  <c r="D578" i="8"/>
  <c r="C578" i="8"/>
  <c r="B578" i="8"/>
  <c r="A577" i="8"/>
  <c r="E577" i="8"/>
  <c r="D577" i="8"/>
  <c r="C577" i="8"/>
  <c r="B577" i="8"/>
  <c r="A576" i="8"/>
  <c r="E576" i="8"/>
  <c r="D576" i="8"/>
  <c r="C576" i="8"/>
  <c r="B576" i="8"/>
  <c r="A575" i="8"/>
  <c r="E575" i="8"/>
  <c r="D575" i="8"/>
  <c r="C575" i="8"/>
  <c r="B575" i="8"/>
  <c r="A574" i="8"/>
  <c r="E574" i="8"/>
  <c r="D574" i="8"/>
  <c r="C574" i="8"/>
  <c r="B574" i="8"/>
  <c r="A573" i="8"/>
  <c r="E573" i="8"/>
  <c r="D573" i="8"/>
  <c r="C573" i="8"/>
  <c r="B573" i="8"/>
  <c r="A572" i="8"/>
  <c r="E572" i="8"/>
  <c r="D572" i="8"/>
  <c r="C572" i="8"/>
  <c r="B572" i="8"/>
  <c r="A571" i="8"/>
  <c r="E571" i="8"/>
  <c r="D571" i="8"/>
  <c r="C571" i="8"/>
  <c r="B571" i="8"/>
  <c r="A570" i="8"/>
  <c r="E570" i="8"/>
  <c r="D570" i="8"/>
  <c r="C570" i="8"/>
  <c r="B570" i="8"/>
  <c r="A569" i="8"/>
  <c r="E569" i="8"/>
  <c r="D569" i="8"/>
  <c r="C569" i="8"/>
  <c r="B569" i="8"/>
  <c r="A568" i="8"/>
  <c r="E568" i="8"/>
  <c r="D568" i="8"/>
  <c r="C568" i="8"/>
  <c r="B568" i="8"/>
  <c r="A567" i="8"/>
  <c r="E567" i="8"/>
  <c r="D567" i="8"/>
  <c r="C567" i="8"/>
  <c r="B567" i="8"/>
  <c r="A566" i="8"/>
  <c r="E566" i="8"/>
  <c r="D566" i="8"/>
  <c r="C566" i="8"/>
  <c r="B566" i="8"/>
  <c r="A565" i="8"/>
  <c r="E565" i="8"/>
  <c r="D565" i="8"/>
  <c r="C565" i="8"/>
  <c r="B565" i="8"/>
  <c r="A564" i="8"/>
  <c r="E564" i="8"/>
  <c r="D564" i="8"/>
  <c r="C564" i="8"/>
  <c r="B564" i="8"/>
  <c r="A563" i="8"/>
  <c r="E563" i="8"/>
  <c r="D563" i="8"/>
  <c r="C563" i="8"/>
  <c r="B563" i="8"/>
  <c r="A562" i="8"/>
  <c r="E562" i="8"/>
  <c r="D562" i="8"/>
  <c r="C562" i="8"/>
  <c r="B562" i="8"/>
  <c r="A561" i="8"/>
  <c r="E561" i="8"/>
  <c r="D561" i="8"/>
  <c r="C561" i="8"/>
  <c r="B561" i="8"/>
  <c r="A560" i="8"/>
  <c r="E560" i="8"/>
  <c r="D560" i="8"/>
  <c r="C560" i="8"/>
  <c r="B560" i="8"/>
  <c r="A559" i="8"/>
  <c r="E559" i="8"/>
  <c r="D559" i="8"/>
  <c r="C559" i="8"/>
  <c r="B559" i="8"/>
  <c r="A558" i="8"/>
  <c r="E558" i="8"/>
  <c r="D558" i="8"/>
  <c r="C558" i="8"/>
  <c r="B558" i="8"/>
  <c r="A557" i="8"/>
  <c r="E557" i="8"/>
  <c r="D557" i="8"/>
  <c r="C557" i="8"/>
  <c r="B557" i="8"/>
  <c r="A556" i="8"/>
  <c r="E556" i="8"/>
  <c r="D556" i="8"/>
  <c r="C556" i="8"/>
  <c r="B556" i="8"/>
  <c r="A555" i="8"/>
  <c r="E555" i="8"/>
  <c r="D555" i="8"/>
  <c r="C555" i="8"/>
  <c r="B555" i="8"/>
  <c r="A554" i="8"/>
  <c r="E554" i="8"/>
  <c r="D554" i="8"/>
  <c r="C554" i="8"/>
  <c r="B554" i="8"/>
  <c r="A553" i="8"/>
  <c r="E553" i="8"/>
  <c r="D553" i="8"/>
  <c r="C553" i="8"/>
  <c r="B553" i="8"/>
  <c r="A552" i="8"/>
  <c r="E552" i="8"/>
  <c r="D552" i="8"/>
  <c r="C552" i="8"/>
  <c r="B552" i="8"/>
  <c r="A551" i="8"/>
  <c r="E551" i="8"/>
  <c r="D551" i="8"/>
  <c r="C551" i="8"/>
  <c r="B551" i="8"/>
  <c r="A550" i="8"/>
  <c r="E550" i="8"/>
  <c r="D550" i="8"/>
  <c r="C550" i="8"/>
  <c r="B550" i="8"/>
  <c r="A549" i="8"/>
  <c r="E549" i="8"/>
  <c r="D549" i="8"/>
  <c r="C549" i="8"/>
  <c r="B549" i="8"/>
  <c r="A548" i="8"/>
  <c r="E548" i="8"/>
  <c r="D548" i="8"/>
  <c r="C548" i="8"/>
  <c r="B548" i="8"/>
  <c r="A547" i="8"/>
  <c r="E547" i="8"/>
  <c r="D547" i="8"/>
  <c r="C547" i="8"/>
  <c r="B547" i="8"/>
  <c r="A546" i="8"/>
  <c r="E546" i="8"/>
  <c r="D546" i="8"/>
  <c r="C546" i="8"/>
  <c r="B546" i="8"/>
  <c r="A545" i="8"/>
  <c r="E545" i="8"/>
  <c r="D545" i="8"/>
  <c r="C545" i="8"/>
  <c r="B545" i="8"/>
  <c r="A544" i="8"/>
  <c r="E544" i="8"/>
  <c r="D544" i="8"/>
  <c r="C544" i="8"/>
  <c r="B544" i="8"/>
  <c r="A543" i="8"/>
  <c r="E543" i="8"/>
  <c r="D543" i="8"/>
  <c r="C543" i="8"/>
  <c r="B543" i="8"/>
  <c r="A542" i="8"/>
  <c r="E542" i="8"/>
  <c r="D542" i="8"/>
  <c r="C542" i="8"/>
  <c r="B542" i="8"/>
  <c r="A541" i="8"/>
  <c r="E541" i="8"/>
  <c r="D541" i="8"/>
  <c r="C541" i="8"/>
  <c r="B541" i="8"/>
  <c r="A540" i="8"/>
  <c r="E540" i="8"/>
  <c r="D540" i="8"/>
  <c r="C540" i="8"/>
  <c r="B540" i="8"/>
  <c r="A539" i="8"/>
  <c r="E539" i="8"/>
  <c r="D539" i="8"/>
  <c r="C539" i="8"/>
  <c r="B539" i="8"/>
  <c r="A538" i="8"/>
  <c r="E538" i="8"/>
  <c r="D538" i="8"/>
  <c r="C538" i="8"/>
  <c r="B538" i="8"/>
  <c r="A537" i="8"/>
  <c r="E537" i="8"/>
  <c r="D537" i="8"/>
  <c r="C537" i="8"/>
  <c r="B537" i="8"/>
  <c r="A536" i="8"/>
  <c r="E536" i="8"/>
  <c r="D536" i="8"/>
  <c r="C536" i="8"/>
  <c r="B536" i="8"/>
  <c r="A535" i="8"/>
  <c r="E535" i="8"/>
  <c r="D535" i="8"/>
  <c r="C535" i="8"/>
  <c r="B535" i="8"/>
  <c r="A534" i="8"/>
  <c r="E534" i="8"/>
  <c r="D534" i="8"/>
  <c r="C534" i="8"/>
  <c r="B534" i="8"/>
  <c r="A533" i="8"/>
  <c r="E533" i="8"/>
  <c r="D533" i="8"/>
  <c r="C533" i="8"/>
  <c r="B533" i="8"/>
  <c r="A532" i="8"/>
  <c r="E532" i="8"/>
  <c r="D532" i="8"/>
  <c r="C532" i="8"/>
  <c r="B532" i="8"/>
  <c r="A531" i="8"/>
  <c r="E531" i="8"/>
  <c r="D531" i="8"/>
  <c r="C531" i="8"/>
  <c r="B531" i="8"/>
  <c r="A530" i="8"/>
  <c r="E530" i="8"/>
  <c r="D530" i="8"/>
  <c r="C530" i="8"/>
  <c r="B530" i="8"/>
  <c r="A529" i="8"/>
  <c r="E529" i="8"/>
  <c r="D529" i="8"/>
  <c r="C529" i="8"/>
  <c r="B529" i="8"/>
  <c r="A528" i="8"/>
  <c r="E528" i="8"/>
  <c r="D528" i="8"/>
  <c r="C528" i="8"/>
  <c r="B528" i="8"/>
  <c r="A527" i="8"/>
  <c r="E527" i="8"/>
  <c r="D527" i="8"/>
  <c r="C527" i="8"/>
  <c r="B527" i="8"/>
  <c r="A526" i="8"/>
  <c r="E526" i="8"/>
  <c r="D526" i="8"/>
  <c r="C526" i="8"/>
  <c r="B526" i="8"/>
  <c r="A525" i="8"/>
  <c r="E525" i="8"/>
  <c r="D525" i="8"/>
  <c r="C525" i="8"/>
  <c r="B525" i="8"/>
  <c r="A524" i="8"/>
  <c r="E524" i="8"/>
  <c r="D524" i="8"/>
  <c r="C524" i="8"/>
  <c r="B524" i="8"/>
  <c r="A523" i="8"/>
  <c r="E523" i="8"/>
  <c r="D523" i="8"/>
  <c r="C523" i="8"/>
  <c r="B523" i="8"/>
  <c r="A522" i="8"/>
  <c r="E522" i="8"/>
  <c r="D522" i="8"/>
  <c r="C522" i="8"/>
  <c r="B522" i="8"/>
  <c r="A521" i="8"/>
  <c r="E521" i="8"/>
  <c r="D521" i="8"/>
  <c r="C521" i="8"/>
  <c r="B521" i="8"/>
  <c r="A520" i="8"/>
  <c r="E520" i="8"/>
  <c r="D520" i="8"/>
  <c r="C520" i="8"/>
  <c r="B520" i="8"/>
  <c r="A519" i="8"/>
  <c r="E519" i="8"/>
  <c r="D519" i="8"/>
  <c r="C519" i="8"/>
  <c r="B519" i="8"/>
  <c r="A518" i="8"/>
  <c r="E518" i="8"/>
  <c r="D518" i="8"/>
  <c r="C518" i="8"/>
  <c r="B518" i="8"/>
  <c r="A517" i="8"/>
  <c r="E517" i="8"/>
  <c r="D517" i="8"/>
  <c r="C517" i="8"/>
  <c r="B517" i="8"/>
  <c r="A516" i="8"/>
  <c r="E516" i="8"/>
  <c r="D516" i="8"/>
  <c r="C516" i="8"/>
  <c r="B516" i="8"/>
  <c r="A515" i="8"/>
  <c r="E515" i="8"/>
  <c r="D515" i="8"/>
  <c r="C515" i="8"/>
  <c r="B515" i="8"/>
  <c r="A514" i="8"/>
  <c r="E514" i="8"/>
  <c r="D514" i="8"/>
  <c r="C514" i="8"/>
  <c r="B514" i="8"/>
  <c r="A513" i="8"/>
  <c r="E513" i="8"/>
  <c r="D513" i="8"/>
  <c r="C513" i="8"/>
  <c r="B513" i="8"/>
  <c r="A512" i="8"/>
  <c r="E512" i="8"/>
  <c r="D512" i="8"/>
  <c r="C512" i="8"/>
  <c r="B512" i="8"/>
  <c r="A511" i="8"/>
  <c r="E511" i="8"/>
  <c r="D511" i="8"/>
  <c r="C511" i="8"/>
  <c r="B511" i="8"/>
  <c r="A510" i="8"/>
  <c r="E510" i="8"/>
  <c r="D510" i="8"/>
  <c r="C510" i="8"/>
  <c r="B510" i="8"/>
  <c r="A509" i="8"/>
  <c r="E509" i="8"/>
  <c r="D509" i="8"/>
  <c r="C509" i="8"/>
  <c r="B509" i="8"/>
  <c r="A508" i="8"/>
  <c r="E508" i="8"/>
  <c r="D508" i="8"/>
  <c r="C508" i="8"/>
  <c r="B508" i="8"/>
  <c r="A507" i="8"/>
  <c r="E507" i="8"/>
  <c r="D507" i="8"/>
  <c r="C507" i="8"/>
  <c r="B507" i="8"/>
  <c r="A506" i="8"/>
  <c r="E506" i="8"/>
  <c r="D506" i="8"/>
  <c r="C506" i="8"/>
  <c r="B506" i="8"/>
  <c r="A505" i="8"/>
  <c r="E505" i="8"/>
  <c r="D505" i="8"/>
  <c r="C505" i="8"/>
  <c r="B505" i="8"/>
  <c r="A504" i="8"/>
  <c r="E504" i="8"/>
  <c r="D504" i="8"/>
  <c r="C504" i="8"/>
  <c r="B504" i="8"/>
  <c r="A503" i="8"/>
  <c r="E503" i="8"/>
  <c r="D503" i="8"/>
  <c r="C503" i="8"/>
  <c r="B503" i="8"/>
  <c r="A502" i="8"/>
  <c r="E502" i="8"/>
  <c r="D502" i="8"/>
  <c r="C502" i="8"/>
  <c r="B502" i="8"/>
  <c r="A501" i="8"/>
  <c r="E501" i="8"/>
  <c r="D501" i="8"/>
  <c r="C501" i="8"/>
  <c r="B501" i="8"/>
  <c r="A500" i="8"/>
  <c r="E500" i="8"/>
  <c r="D500" i="8"/>
  <c r="C500" i="8"/>
  <c r="B500" i="8"/>
  <c r="A499" i="8"/>
  <c r="E499" i="8"/>
  <c r="D499" i="8"/>
  <c r="C499" i="8"/>
  <c r="B499" i="8"/>
  <c r="A498" i="8"/>
  <c r="E498" i="8"/>
  <c r="D498" i="8"/>
  <c r="C498" i="8"/>
  <c r="B498" i="8"/>
  <c r="A497" i="8"/>
  <c r="E497" i="8"/>
  <c r="D497" i="8"/>
  <c r="C497" i="8"/>
  <c r="B497" i="8"/>
  <c r="A496" i="8"/>
  <c r="E496" i="8"/>
  <c r="D496" i="8"/>
  <c r="C496" i="8"/>
  <c r="B496" i="8"/>
  <c r="A495" i="8"/>
  <c r="E495" i="8"/>
  <c r="D495" i="8"/>
  <c r="C495" i="8"/>
  <c r="B495" i="8"/>
  <c r="A494" i="8"/>
  <c r="E494" i="8"/>
  <c r="D494" i="8"/>
  <c r="C494" i="8"/>
  <c r="B494" i="8"/>
  <c r="A493" i="8"/>
  <c r="E493" i="8"/>
  <c r="D493" i="8"/>
  <c r="C493" i="8"/>
  <c r="B493" i="8"/>
  <c r="A492" i="8"/>
  <c r="E492" i="8"/>
  <c r="D492" i="8"/>
  <c r="C492" i="8"/>
  <c r="B492" i="8"/>
  <c r="A491" i="8"/>
  <c r="E491" i="8"/>
  <c r="D491" i="8"/>
  <c r="C491" i="8"/>
  <c r="B491" i="8"/>
  <c r="A490" i="8"/>
  <c r="E490" i="8"/>
  <c r="D490" i="8"/>
  <c r="C490" i="8"/>
  <c r="B490" i="8"/>
  <c r="A489" i="8"/>
  <c r="E489" i="8"/>
  <c r="D489" i="8"/>
  <c r="C489" i="8"/>
  <c r="B489" i="8"/>
  <c r="A488" i="8"/>
  <c r="E488" i="8"/>
  <c r="D488" i="8"/>
  <c r="C488" i="8"/>
  <c r="B488" i="8"/>
  <c r="A487" i="8"/>
  <c r="E487" i="8"/>
  <c r="D487" i="8"/>
  <c r="C487" i="8"/>
  <c r="B487" i="8"/>
  <c r="A486" i="8"/>
  <c r="E486" i="8"/>
  <c r="D486" i="8"/>
  <c r="C486" i="8"/>
  <c r="B486" i="8"/>
  <c r="A485" i="8"/>
  <c r="E485" i="8"/>
  <c r="D485" i="8"/>
  <c r="C485" i="8"/>
  <c r="B485" i="8"/>
  <c r="A484" i="8"/>
  <c r="E484" i="8"/>
  <c r="D484" i="8"/>
  <c r="C484" i="8"/>
  <c r="B484" i="8"/>
  <c r="A483" i="8"/>
  <c r="E483" i="8"/>
  <c r="D483" i="8"/>
  <c r="C483" i="8"/>
  <c r="B483" i="8"/>
  <c r="A482" i="8"/>
  <c r="E482" i="8"/>
  <c r="D482" i="8"/>
  <c r="C482" i="8"/>
  <c r="B482" i="8"/>
  <c r="A481" i="8"/>
  <c r="E481" i="8"/>
  <c r="D481" i="8"/>
  <c r="C481" i="8"/>
  <c r="B481" i="8"/>
  <c r="A480" i="8"/>
  <c r="E480" i="8"/>
  <c r="D480" i="8"/>
  <c r="C480" i="8"/>
  <c r="B480" i="8"/>
  <c r="A479" i="8"/>
  <c r="E479" i="8"/>
  <c r="D479" i="8"/>
  <c r="C479" i="8"/>
  <c r="B479" i="8"/>
  <c r="A478" i="8"/>
  <c r="E478" i="8"/>
  <c r="D478" i="8"/>
  <c r="C478" i="8"/>
  <c r="B478" i="8"/>
  <c r="A477" i="8"/>
  <c r="E477" i="8"/>
  <c r="D477" i="8"/>
  <c r="C477" i="8"/>
  <c r="B477" i="8"/>
  <c r="A476" i="8"/>
  <c r="E476" i="8"/>
  <c r="D476" i="8"/>
  <c r="C476" i="8"/>
  <c r="B476" i="8"/>
  <c r="A475" i="8"/>
  <c r="E475" i="8"/>
  <c r="D475" i="8"/>
  <c r="C475" i="8"/>
  <c r="B475" i="8"/>
  <c r="A474" i="8"/>
  <c r="E474" i="8"/>
  <c r="D474" i="8"/>
  <c r="C474" i="8"/>
  <c r="B474" i="8"/>
  <c r="A473" i="8"/>
  <c r="E473" i="8"/>
  <c r="D473" i="8"/>
  <c r="C473" i="8"/>
  <c r="B473" i="8"/>
  <c r="A472" i="8"/>
  <c r="E472" i="8"/>
  <c r="D472" i="8"/>
  <c r="C472" i="8"/>
  <c r="B472" i="8"/>
  <c r="A471" i="8"/>
  <c r="E471" i="8"/>
  <c r="D471" i="8"/>
  <c r="C471" i="8"/>
  <c r="B471" i="8"/>
  <c r="A470" i="8"/>
  <c r="E470" i="8"/>
  <c r="D470" i="8"/>
  <c r="C470" i="8"/>
  <c r="B470" i="8"/>
  <c r="A469" i="8"/>
  <c r="E469" i="8"/>
  <c r="D469" i="8"/>
  <c r="C469" i="8"/>
  <c r="B469" i="8"/>
  <c r="A468" i="8"/>
  <c r="E468" i="8"/>
  <c r="D468" i="8"/>
  <c r="C468" i="8"/>
  <c r="B468" i="8"/>
  <c r="A467" i="8"/>
  <c r="E467" i="8"/>
  <c r="D467" i="8"/>
  <c r="C467" i="8"/>
  <c r="B467" i="8"/>
  <c r="A466" i="8"/>
  <c r="E466" i="8"/>
  <c r="D466" i="8"/>
  <c r="C466" i="8"/>
  <c r="B466" i="8"/>
  <c r="A465" i="8"/>
  <c r="E465" i="8"/>
  <c r="D465" i="8"/>
  <c r="C465" i="8"/>
  <c r="B465" i="8"/>
  <c r="A464" i="8"/>
  <c r="E464" i="8"/>
  <c r="D464" i="8"/>
  <c r="C464" i="8"/>
  <c r="B464" i="8"/>
  <c r="A463" i="8"/>
  <c r="E463" i="8"/>
  <c r="D463" i="8"/>
  <c r="C463" i="8"/>
  <c r="B463" i="8"/>
  <c r="A462" i="8"/>
  <c r="E462" i="8"/>
  <c r="D462" i="8"/>
  <c r="C462" i="8"/>
  <c r="B462" i="8"/>
  <c r="A461" i="8"/>
  <c r="E461" i="8"/>
  <c r="D461" i="8"/>
  <c r="C461" i="8"/>
  <c r="B461" i="8"/>
  <c r="A460" i="8"/>
  <c r="E460" i="8"/>
  <c r="D460" i="8"/>
  <c r="C460" i="8"/>
  <c r="B460" i="8"/>
  <c r="A459" i="8"/>
  <c r="E459" i="8"/>
  <c r="D459" i="8"/>
  <c r="C459" i="8"/>
  <c r="B459" i="8"/>
  <c r="A458" i="8"/>
  <c r="E458" i="8"/>
  <c r="D458" i="8"/>
  <c r="C458" i="8"/>
  <c r="B458" i="8"/>
  <c r="A457" i="8"/>
  <c r="E457" i="8"/>
  <c r="D457" i="8"/>
  <c r="C457" i="8"/>
  <c r="B457" i="8"/>
  <c r="A456" i="8"/>
  <c r="E456" i="8"/>
  <c r="D456" i="8"/>
  <c r="C456" i="8"/>
  <c r="B456" i="8"/>
  <c r="A455" i="8"/>
  <c r="E455" i="8"/>
  <c r="D455" i="8"/>
  <c r="C455" i="8"/>
  <c r="B455" i="8"/>
  <c r="A454" i="8"/>
  <c r="E454" i="8"/>
  <c r="D454" i="8"/>
  <c r="C454" i="8"/>
  <c r="B454" i="8"/>
  <c r="A453" i="8"/>
  <c r="E453" i="8"/>
  <c r="D453" i="8"/>
  <c r="C453" i="8"/>
  <c r="B453" i="8"/>
  <c r="A452" i="8"/>
  <c r="E452" i="8"/>
  <c r="D452" i="8"/>
  <c r="C452" i="8"/>
  <c r="B452" i="8"/>
  <c r="A451" i="8"/>
  <c r="E451" i="8"/>
  <c r="D451" i="8"/>
  <c r="C451" i="8"/>
  <c r="B451" i="8"/>
  <c r="A450" i="8"/>
  <c r="E450" i="8"/>
  <c r="D450" i="8"/>
  <c r="C450" i="8"/>
  <c r="B450" i="8"/>
  <c r="A449" i="8"/>
  <c r="E449" i="8"/>
  <c r="D449" i="8"/>
  <c r="C449" i="8"/>
  <c r="B449" i="8"/>
  <c r="A448" i="8"/>
  <c r="E448" i="8"/>
  <c r="D448" i="8"/>
  <c r="C448" i="8"/>
  <c r="B448" i="8"/>
  <c r="A447" i="8"/>
  <c r="E447" i="8"/>
  <c r="D447" i="8"/>
  <c r="C447" i="8"/>
  <c r="B447" i="8"/>
  <c r="A446" i="8"/>
  <c r="E446" i="8"/>
  <c r="D446" i="8"/>
  <c r="C446" i="8"/>
  <c r="B446" i="8"/>
  <c r="A445" i="8"/>
  <c r="E445" i="8"/>
  <c r="D445" i="8"/>
  <c r="C445" i="8"/>
  <c r="B445" i="8"/>
  <c r="A444" i="8"/>
  <c r="E444" i="8"/>
  <c r="D444" i="8"/>
  <c r="C444" i="8"/>
  <c r="B444" i="8"/>
  <c r="A443" i="8"/>
  <c r="E443" i="8"/>
  <c r="D443" i="8"/>
  <c r="C443" i="8"/>
  <c r="B443" i="8"/>
  <c r="A442" i="8"/>
  <c r="E442" i="8"/>
  <c r="D442" i="8"/>
  <c r="C442" i="8"/>
  <c r="B442" i="8"/>
  <c r="A441" i="8"/>
  <c r="E441" i="8"/>
  <c r="D441" i="8"/>
  <c r="C441" i="8"/>
  <c r="B441" i="8"/>
  <c r="A440" i="8"/>
  <c r="E440" i="8"/>
  <c r="D440" i="8"/>
  <c r="C440" i="8"/>
  <c r="B440" i="8"/>
  <c r="A439" i="8"/>
  <c r="E439" i="8"/>
  <c r="D439" i="8"/>
  <c r="C439" i="8"/>
  <c r="B439" i="8"/>
  <c r="A438" i="8"/>
  <c r="E438" i="8"/>
  <c r="D438" i="8"/>
  <c r="C438" i="8"/>
  <c r="B438" i="8"/>
  <c r="A437" i="8"/>
  <c r="E437" i="8"/>
  <c r="D437" i="8"/>
  <c r="C437" i="8"/>
  <c r="B437" i="8"/>
  <c r="A436" i="8"/>
  <c r="E436" i="8"/>
  <c r="D436" i="8"/>
  <c r="C436" i="8"/>
  <c r="B436" i="8"/>
  <c r="A435" i="8"/>
  <c r="E435" i="8"/>
  <c r="D435" i="8"/>
  <c r="C435" i="8"/>
  <c r="B435" i="8"/>
  <c r="A434" i="8"/>
  <c r="E434" i="8"/>
  <c r="D434" i="8"/>
  <c r="C434" i="8"/>
  <c r="B434" i="8"/>
  <c r="A433" i="8"/>
  <c r="E433" i="8"/>
  <c r="D433" i="8"/>
  <c r="C433" i="8"/>
  <c r="B433" i="8"/>
  <c r="A432" i="8"/>
  <c r="E432" i="8"/>
  <c r="D432" i="8"/>
  <c r="C432" i="8"/>
  <c r="B432" i="8"/>
  <c r="A431" i="8"/>
  <c r="E431" i="8"/>
  <c r="D431" i="8"/>
  <c r="C431" i="8"/>
  <c r="B431" i="8"/>
  <c r="A430" i="8"/>
  <c r="E430" i="8"/>
  <c r="D430" i="8"/>
  <c r="C430" i="8"/>
  <c r="B430" i="8"/>
  <c r="A429" i="8"/>
  <c r="E429" i="8"/>
  <c r="D429" i="8"/>
  <c r="C429" i="8"/>
  <c r="B429" i="8"/>
  <c r="A428" i="8"/>
  <c r="E428" i="8"/>
  <c r="D428" i="8"/>
  <c r="C428" i="8"/>
  <c r="B428" i="8"/>
  <c r="A427" i="8"/>
  <c r="E427" i="8"/>
  <c r="D427" i="8"/>
  <c r="C427" i="8"/>
  <c r="B427" i="8"/>
  <c r="A426" i="8"/>
  <c r="E426" i="8"/>
  <c r="D426" i="8"/>
  <c r="C426" i="8"/>
  <c r="B426" i="8"/>
  <c r="A425" i="8"/>
  <c r="E425" i="8"/>
  <c r="D425" i="8"/>
  <c r="C425" i="8"/>
  <c r="B425" i="8"/>
  <c r="A424" i="8"/>
  <c r="E424" i="8"/>
  <c r="D424" i="8"/>
  <c r="C424" i="8"/>
  <c r="B424" i="8"/>
  <c r="A423" i="8"/>
  <c r="E423" i="8"/>
  <c r="D423" i="8"/>
  <c r="C423" i="8"/>
  <c r="B423" i="8"/>
  <c r="A422" i="8"/>
  <c r="E422" i="8"/>
  <c r="D422" i="8"/>
  <c r="C422" i="8"/>
  <c r="B422" i="8"/>
  <c r="A421" i="8"/>
  <c r="E421" i="8"/>
  <c r="D421" i="8"/>
  <c r="C421" i="8"/>
  <c r="B421" i="8"/>
  <c r="A420" i="8"/>
  <c r="E420" i="8"/>
  <c r="D420" i="8"/>
  <c r="C420" i="8"/>
  <c r="B420" i="8"/>
  <c r="A419" i="8"/>
  <c r="E419" i="8"/>
  <c r="D419" i="8"/>
  <c r="C419" i="8"/>
  <c r="B419" i="8"/>
  <c r="A418" i="8"/>
  <c r="E418" i="8"/>
  <c r="D418" i="8"/>
  <c r="C418" i="8"/>
  <c r="B418" i="8"/>
  <c r="A417" i="8"/>
  <c r="E417" i="8"/>
  <c r="D417" i="8"/>
  <c r="C417" i="8"/>
  <c r="B417" i="8"/>
  <c r="A416" i="8"/>
  <c r="E416" i="8"/>
  <c r="D416" i="8"/>
  <c r="C416" i="8"/>
  <c r="B416" i="8"/>
  <c r="A415" i="8"/>
  <c r="E415" i="8"/>
  <c r="D415" i="8"/>
  <c r="C415" i="8"/>
  <c r="B415" i="8"/>
  <c r="A414" i="8"/>
  <c r="E414" i="8"/>
  <c r="D414" i="8"/>
  <c r="C414" i="8"/>
  <c r="B414" i="8"/>
  <c r="A413" i="8"/>
  <c r="E413" i="8"/>
  <c r="D413" i="8"/>
  <c r="C413" i="8"/>
  <c r="B413" i="8"/>
  <c r="A412" i="8"/>
  <c r="E412" i="8"/>
  <c r="D412" i="8"/>
  <c r="C412" i="8"/>
  <c r="B412" i="8"/>
  <c r="A411" i="8"/>
  <c r="E411" i="8"/>
  <c r="D411" i="8"/>
  <c r="C411" i="8"/>
  <c r="B411" i="8"/>
  <c r="A410" i="8"/>
  <c r="E410" i="8"/>
  <c r="D410" i="8"/>
  <c r="C410" i="8"/>
  <c r="B410" i="8"/>
  <c r="A409" i="8"/>
  <c r="E409" i="8"/>
  <c r="D409" i="8"/>
  <c r="C409" i="8"/>
  <c r="B409" i="8"/>
  <c r="A408" i="8"/>
  <c r="E408" i="8"/>
  <c r="D408" i="8"/>
  <c r="C408" i="8"/>
  <c r="B408" i="8"/>
  <c r="A407" i="8"/>
  <c r="E407" i="8"/>
  <c r="D407" i="8"/>
  <c r="C407" i="8"/>
  <c r="B407" i="8"/>
  <c r="A406" i="8"/>
  <c r="E406" i="8"/>
  <c r="D406" i="8"/>
  <c r="C406" i="8"/>
  <c r="B406" i="8"/>
  <c r="A405" i="8"/>
  <c r="E405" i="8"/>
  <c r="D405" i="8"/>
  <c r="C405" i="8"/>
  <c r="B405" i="8"/>
  <c r="A404" i="8"/>
  <c r="E404" i="8"/>
  <c r="D404" i="8"/>
  <c r="C404" i="8"/>
  <c r="B404" i="8"/>
  <c r="A403" i="8"/>
  <c r="E403" i="8"/>
  <c r="D403" i="8"/>
  <c r="C403" i="8"/>
  <c r="B403" i="8"/>
  <c r="A402" i="8"/>
  <c r="E402" i="8"/>
  <c r="D402" i="8"/>
  <c r="C402" i="8"/>
  <c r="B402" i="8"/>
  <c r="A401" i="8"/>
  <c r="E401" i="8"/>
  <c r="D401" i="8"/>
  <c r="C401" i="8"/>
  <c r="B401" i="8"/>
  <c r="A400" i="8"/>
  <c r="E400" i="8"/>
  <c r="D400" i="8"/>
  <c r="C400" i="8"/>
  <c r="B400" i="8"/>
  <c r="A399" i="8"/>
  <c r="E399" i="8"/>
  <c r="D399" i="8"/>
  <c r="C399" i="8"/>
  <c r="B399" i="8"/>
  <c r="A398" i="8"/>
  <c r="E398" i="8"/>
  <c r="D398" i="8"/>
  <c r="C398" i="8"/>
  <c r="B398" i="8"/>
  <c r="A397" i="8"/>
  <c r="E397" i="8"/>
  <c r="D397" i="8"/>
  <c r="C397" i="8"/>
  <c r="B397" i="8"/>
  <c r="A396" i="8"/>
  <c r="E396" i="8"/>
  <c r="D396" i="8"/>
  <c r="C396" i="8"/>
  <c r="B396" i="8"/>
  <c r="A395" i="8"/>
  <c r="E395" i="8"/>
  <c r="D395" i="8"/>
  <c r="C395" i="8"/>
  <c r="B395" i="8"/>
  <c r="A394" i="8"/>
  <c r="E394" i="8"/>
  <c r="D394" i="8"/>
  <c r="C394" i="8"/>
  <c r="B394" i="8"/>
  <c r="A393" i="8"/>
  <c r="E393" i="8"/>
  <c r="D393" i="8"/>
  <c r="C393" i="8"/>
  <c r="B393" i="8"/>
  <c r="A392" i="8"/>
  <c r="E392" i="8"/>
  <c r="D392" i="8"/>
  <c r="C392" i="8"/>
  <c r="B392" i="8"/>
  <c r="A391" i="8"/>
  <c r="E391" i="8"/>
  <c r="D391" i="8"/>
  <c r="C391" i="8"/>
  <c r="B391" i="8"/>
  <c r="A390" i="8"/>
  <c r="E390" i="8"/>
  <c r="D390" i="8"/>
  <c r="C390" i="8"/>
  <c r="B390" i="8"/>
  <c r="A389" i="8"/>
  <c r="E389" i="8"/>
  <c r="D389" i="8"/>
  <c r="C389" i="8"/>
  <c r="B389" i="8"/>
  <c r="A388" i="8"/>
  <c r="E388" i="8"/>
  <c r="D388" i="8"/>
  <c r="C388" i="8"/>
  <c r="B388" i="8"/>
  <c r="A387" i="8"/>
  <c r="E387" i="8"/>
  <c r="D387" i="8"/>
  <c r="C387" i="8"/>
  <c r="B387" i="8"/>
  <c r="A386" i="8"/>
  <c r="E386" i="8"/>
  <c r="D386" i="8"/>
  <c r="C386" i="8"/>
  <c r="B386" i="8"/>
  <c r="A385" i="8"/>
  <c r="E385" i="8"/>
  <c r="D385" i="8"/>
  <c r="C385" i="8"/>
  <c r="B385" i="8"/>
  <c r="A384" i="8"/>
  <c r="E384" i="8"/>
  <c r="D384" i="8"/>
  <c r="C384" i="8"/>
  <c r="B384" i="8"/>
  <c r="A383" i="8"/>
  <c r="E383" i="8"/>
  <c r="D383" i="8"/>
  <c r="C383" i="8"/>
  <c r="B383" i="8"/>
  <c r="A382" i="8"/>
  <c r="E382" i="8"/>
  <c r="D382" i="8"/>
  <c r="C382" i="8"/>
  <c r="B382" i="8"/>
  <c r="A381" i="8"/>
  <c r="E381" i="8"/>
  <c r="D381" i="8"/>
  <c r="C381" i="8"/>
  <c r="B381" i="8"/>
  <c r="A380" i="8"/>
  <c r="E380" i="8"/>
  <c r="D380" i="8"/>
  <c r="C380" i="8"/>
  <c r="B380" i="8"/>
  <c r="A379" i="8"/>
  <c r="E379" i="8"/>
  <c r="D379" i="8"/>
  <c r="C379" i="8"/>
  <c r="B379" i="8"/>
  <c r="A378" i="8"/>
  <c r="E378" i="8"/>
  <c r="D378" i="8"/>
  <c r="C378" i="8"/>
  <c r="B378" i="8"/>
  <c r="A377" i="8"/>
  <c r="E377" i="8"/>
  <c r="D377" i="8"/>
  <c r="C377" i="8"/>
  <c r="B377" i="8"/>
  <c r="A376" i="8"/>
  <c r="E376" i="8"/>
  <c r="D376" i="8"/>
  <c r="C376" i="8"/>
  <c r="B376" i="8"/>
  <c r="A375" i="8"/>
  <c r="E375" i="8"/>
  <c r="D375" i="8"/>
  <c r="C375" i="8"/>
  <c r="B375" i="8"/>
  <c r="A374" i="8"/>
  <c r="E374" i="8"/>
  <c r="D374" i="8"/>
  <c r="C374" i="8"/>
  <c r="B374" i="8"/>
  <c r="A373" i="8"/>
  <c r="E373" i="8"/>
  <c r="D373" i="8"/>
  <c r="C373" i="8"/>
  <c r="B373" i="8"/>
  <c r="A372" i="8"/>
  <c r="E372" i="8"/>
  <c r="D372" i="8"/>
  <c r="C372" i="8"/>
  <c r="B372" i="8"/>
  <c r="A371" i="8"/>
  <c r="E371" i="8"/>
  <c r="D371" i="8"/>
  <c r="C371" i="8"/>
  <c r="B371" i="8"/>
  <c r="A370" i="8"/>
  <c r="E370" i="8"/>
  <c r="D370" i="8"/>
  <c r="C370" i="8"/>
  <c r="B370" i="8"/>
  <c r="A369" i="8"/>
  <c r="E369" i="8"/>
  <c r="D369" i="8"/>
  <c r="C369" i="8"/>
  <c r="B369" i="8"/>
  <c r="A368" i="8"/>
  <c r="E368" i="8"/>
  <c r="D368" i="8"/>
  <c r="C368" i="8"/>
  <c r="B368" i="8"/>
  <c r="A367" i="8"/>
  <c r="E367" i="8"/>
  <c r="D367" i="8"/>
  <c r="C367" i="8"/>
  <c r="B367" i="8"/>
  <c r="A366" i="8"/>
  <c r="E366" i="8"/>
  <c r="D366" i="8"/>
  <c r="C366" i="8"/>
  <c r="B366" i="8"/>
  <c r="A365" i="8"/>
  <c r="E365" i="8"/>
  <c r="D365" i="8"/>
  <c r="C365" i="8"/>
  <c r="B365" i="8"/>
  <c r="A364" i="8"/>
  <c r="E364" i="8"/>
  <c r="D364" i="8"/>
  <c r="C364" i="8"/>
  <c r="B364" i="8"/>
  <c r="A363" i="8"/>
  <c r="E363" i="8"/>
  <c r="D363" i="8"/>
  <c r="C363" i="8"/>
  <c r="B363" i="8"/>
  <c r="A362" i="8"/>
  <c r="E362" i="8"/>
  <c r="D362" i="8"/>
  <c r="C362" i="8"/>
  <c r="B362" i="8"/>
  <c r="A361" i="8"/>
  <c r="E361" i="8"/>
  <c r="D361" i="8"/>
  <c r="C361" i="8"/>
  <c r="B361" i="8"/>
  <c r="A360" i="8"/>
  <c r="E360" i="8"/>
  <c r="D360" i="8"/>
  <c r="C360" i="8"/>
  <c r="B360" i="8"/>
  <c r="A359" i="8"/>
  <c r="E359" i="8"/>
  <c r="D359" i="8"/>
  <c r="C359" i="8"/>
  <c r="B359" i="8"/>
  <c r="A358" i="8"/>
  <c r="E358" i="8"/>
  <c r="D358" i="8"/>
  <c r="C358" i="8"/>
  <c r="B358" i="8"/>
  <c r="A357" i="8"/>
  <c r="E357" i="8"/>
  <c r="D357" i="8"/>
  <c r="C357" i="8"/>
  <c r="B357" i="8"/>
  <c r="A356" i="8"/>
  <c r="E356" i="8"/>
  <c r="D356" i="8"/>
  <c r="C356" i="8"/>
  <c r="B356" i="8"/>
  <c r="A355" i="8"/>
  <c r="E355" i="8"/>
  <c r="D355" i="8"/>
  <c r="C355" i="8"/>
  <c r="B355" i="8"/>
  <c r="A354" i="8"/>
  <c r="E354" i="8"/>
  <c r="D354" i="8"/>
  <c r="C354" i="8"/>
  <c r="B354" i="8"/>
  <c r="A353" i="8"/>
  <c r="E353" i="8"/>
  <c r="D353" i="8"/>
  <c r="C353" i="8"/>
  <c r="B353" i="8"/>
  <c r="A352" i="8"/>
  <c r="E352" i="8"/>
  <c r="D352" i="8"/>
  <c r="C352" i="8"/>
  <c r="B352" i="8"/>
  <c r="A351" i="8"/>
  <c r="E351" i="8"/>
  <c r="D351" i="8"/>
  <c r="C351" i="8"/>
  <c r="B351" i="8"/>
  <c r="A350" i="8"/>
  <c r="E350" i="8"/>
  <c r="D350" i="8"/>
  <c r="C350" i="8"/>
  <c r="B350" i="8"/>
  <c r="A349" i="8"/>
  <c r="E349" i="8"/>
  <c r="D349" i="8"/>
  <c r="C349" i="8"/>
  <c r="B349" i="8"/>
  <c r="A348" i="8"/>
  <c r="E348" i="8"/>
  <c r="D348" i="8"/>
  <c r="C348" i="8"/>
  <c r="B348" i="8"/>
  <c r="A347" i="8"/>
  <c r="E347" i="8"/>
  <c r="D347" i="8"/>
  <c r="C347" i="8"/>
  <c r="B347" i="8"/>
  <c r="A346" i="8"/>
  <c r="E346" i="8"/>
  <c r="D346" i="8"/>
  <c r="C346" i="8"/>
  <c r="B346" i="8"/>
  <c r="A345" i="8"/>
  <c r="E345" i="8"/>
  <c r="D345" i="8"/>
  <c r="C345" i="8"/>
  <c r="B345" i="8"/>
  <c r="A344" i="8"/>
  <c r="E344" i="8"/>
  <c r="D344" i="8"/>
  <c r="C344" i="8"/>
  <c r="B344" i="8"/>
  <c r="A343" i="8"/>
  <c r="E343" i="8"/>
  <c r="D343" i="8"/>
  <c r="C343" i="8"/>
  <c r="B343" i="8"/>
  <c r="A342" i="8"/>
  <c r="E342" i="8"/>
  <c r="D342" i="8"/>
  <c r="C342" i="8"/>
  <c r="B342" i="8"/>
  <c r="A341" i="8"/>
  <c r="E341" i="8"/>
  <c r="D341" i="8"/>
  <c r="C341" i="8"/>
  <c r="B341" i="8"/>
  <c r="A340" i="8"/>
  <c r="E340" i="8"/>
  <c r="D340" i="8"/>
  <c r="C340" i="8"/>
  <c r="B340" i="8"/>
  <c r="A339" i="8"/>
  <c r="E339" i="8"/>
  <c r="D339" i="8"/>
  <c r="C339" i="8"/>
  <c r="B339" i="8"/>
  <c r="A338" i="8"/>
  <c r="E338" i="8"/>
  <c r="D338" i="8"/>
  <c r="C338" i="8"/>
  <c r="B338" i="8"/>
  <c r="A337" i="8"/>
  <c r="E337" i="8"/>
  <c r="D337" i="8"/>
  <c r="C337" i="8"/>
  <c r="B337" i="8"/>
  <c r="A336" i="8"/>
  <c r="E336" i="8"/>
  <c r="D336" i="8"/>
  <c r="C336" i="8"/>
  <c r="B336" i="8"/>
  <c r="A335" i="8"/>
  <c r="E335" i="8"/>
  <c r="D335" i="8"/>
  <c r="C335" i="8"/>
  <c r="B335" i="8"/>
  <c r="A334" i="8"/>
  <c r="E334" i="8"/>
  <c r="D334" i="8"/>
  <c r="C334" i="8"/>
  <c r="B334" i="8"/>
  <c r="A333" i="8"/>
  <c r="E333" i="8"/>
  <c r="D333" i="8"/>
  <c r="C333" i="8"/>
  <c r="B333" i="8"/>
  <c r="A332" i="8"/>
  <c r="E332" i="8"/>
  <c r="D332" i="8"/>
  <c r="C332" i="8"/>
  <c r="B332" i="8"/>
  <c r="A331" i="8"/>
  <c r="E331" i="8"/>
  <c r="D331" i="8"/>
  <c r="C331" i="8"/>
  <c r="B331" i="8"/>
  <c r="A330" i="8"/>
  <c r="E330" i="8"/>
  <c r="D330" i="8"/>
  <c r="C330" i="8"/>
  <c r="B330" i="8"/>
  <c r="A329" i="8"/>
  <c r="E329" i="8"/>
  <c r="D329" i="8"/>
  <c r="C329" i="8"/>
  <c r="B329" i="8"/>
  <c r="A328" i="8"/>
  <c r="E328" i="8"/>
  <c r="D328" i="8"/>
  <c r="C328" i="8"/>
  <c r="B328" i="8"/>
  <c r="A327" i="8"/>
  <c r="E327" i="8"/>
  <c r="D327" i="8"/>
  <c r="C327" i="8"/>
  <c r="B327" i="8"/>
  <c r="A326" i="8"/>
  <c r="E326" i="8"/>
  <c r="D326" i="8"/>
  <c r="C326" i="8"/>
  <c r="B326" i="8"/>
  <c r="A325" i="8"/>
  <c r="E325" i="8"/>
  <c r="D325" i="8"/>
  <c r="C325" i="8"/>
  <c r="B325" i="8"/>
  <c r="A324" i="8"/>
  <c r="E324" i="8"/>
  <c r="D324" i="8"/>
  <c r="C324" i="8"/>
  <c r="B324" i="8"/>
  <c r="A323" i="8"/>
  <c r="E323" i="8"/>
  <c r="D323" i="8"/>
  <c r="C323" i="8"/>
  <c r="B323" i="8"/>
  <c r="A322" i="8"/>
  <c r="E322" i="8"/>
  <c r="D322" i="8"/>
  <c r="C322" i="8"/>
  <c r="B322" i="8"/>
  <c r="A321" i="8"/>
  <c r="E321" i="8"/>
  <c r="D321" i="8"/>
  <c r="C321" i="8"/>
  <c r="B321" i="8"/>
  <c r="A320" i="8"/>
  <c r="E320" i="8"/>
  <c r="D320" i="8"/>
  <c r="C320" i="8"/>
  <c r="B320" i="8"/>
  <c r="A319" i="8"/>
  <c r="E319" i="8"/>
  <c r="D319" i="8"/>
  <c r="C319" i="8"/>
  <c r="B319" i="8"/>
  <c r="A318" i="8"/>
  <c r="E318" i="8"/>
  <c r="D318" i="8"/>
  <c r="C318" i="8"/>
  <c r="B318" i="8"/>
  <c r="A317" i="8"/>
  <c r="E317" i="8"/>
  <c r="D317" i="8"/>
  <c r="C317" i="8"/>
  <c r="B317" i="8"/>
  <c r="A316" i="8"/>
  <c r="E316" i="8"/>
  <c r="D316" i="8"/>
  <c r="C316" i="8"/>
  <c r="B316" i="8"/>
  <c r="A315" i="8"/>
  <c r="E315" i="8"/>
  <c r="D315" i="8"/>
  <c r="C315" i="8"/>
  <c r="B315" i="8"/>
  <c r="A314" i="8"/>
  <c r="E314" i="8"/>
  <c r="D314" i="8"/>
  <c r="C314" i="8"/>
  <c r="B314" i="8"/>
  <c r="A313" i="8"/>
  <c r="E313" i="8"/>
  <c r="D313" i="8"/>
  <c r="C313" i="8"/>
  <c r="B313" i="8"/>
  <c r="A312" i="8"/>
  <c r="E312" i="8"/>
  <c r="D312" i="8"/>
  <c r="C312" i="8"/>
  <c r="B312" i="8"/>
  <c r="A311" i="8"/>
  <c r="E311" i="8"/>
  <c r="D311" i="8"/>
  <c r="C311" i="8"/>
  <c r="B311" i="8"/>
  <c r="A310" i="8"/>
  <c r="E310" i="8"/>
  <c r="D310" i="8"/>
  <c r="C310" i="8"/>
  <c r="B310" i="8"/>
  <c r="A309" i="8"/>
  <c r="E309" i="8"/>
  <c r="D309" i="8"/>
  <c r="C309" i="8"/>
  <c r="B309" i="8"/>
  <c r="A308" i="8"/>
  <c r="E308" i="8"/>
  <c r="D308" i="8"/>
  <c r="C308" i="8"/>
  <c r="B308" i="8"/>
  <c r="A307" i="8"/>
  <c r="E307" i="8"/>
  <c r="D307" i="8"/>
  <c r="C307" i="8"/>
  <c r="B307" i="8"/>
  <c r="A306" i="8"/>
  <c r="E306" i="8"/>
  <c r="D306" i="8"/>
  <c r="C306" i="8"/>
  <c r="B306" i="8"/>
  <c r="A305" i="8"/>
  <c r="E305" i="8"/>
  <c r="D305" i="8"/>
  <c r="C305" i="8"/>
  <c r="B305" i="8"/>
  <c r="A304" i="8"/>
  <c r="E304" i="8"/>
  <c r="D304" i="8"/>
  <c r="C304" i="8"/>
  <c r="B304" i="8"/>
  <c r="A303" i="8"/>
  <c r="E303" i="8"/>
  <c r="D303" i="8"/>
  <c r="C303" i="8"/>
  <c r="B303" i="8"/>
  <c r="A302" i="8"/>
  <c r="E302" i="8"/>
  <c r="D302" i="8"/>
  <c r="C302" i="8"/>
  <c r="B302" i="8"/>
  <c r="A301" i="8"/>
  <c r="E301" i="8"/>
  <c r="D301" i="8"/>
  <c r="C301" i="8"/>
  <c r="B301" i="8"/>
  <c r="A300" i="8"/>
  <c r="E300" i="8"/>
  <c r="D300" i="8"/>
  <c r="C300" i="8"/>
  <c r="B300" i="8"/>
  <c r="A299" i="8"/>
  <c r="E299" i="8"/>
  <c r="D299" i="8"/>
  <c r="C299" i="8"/>
  <c r="B299" i="8"/>
  <c r="A298" i="8"/>
  <c r="E298" i="8"/>
  <c r="D298" i="8"/>
  <c r="C298" i="8"/>
  <c r="B298" i="8"/>
  <c r="A297" i="8"/>
  <c r="E297" i="8"/>
  <c r="D297" i="8"/>
  <c r="C297" i="8"/>
  <c r="B297" i="8"/>
  <c r="A296" i="8"/>
  <c r="E296" i="8"/>
  <c r="D296" i="8"/>
  <c r="C296" i="8"/>
  <c r="B296" i="8"/>
  <c r="A295" i="8"/>
  <c r="E295" i="8"/>
  <c r="D295" i="8"/>
  <c r="C295" i="8"/>
  <c r="B295" i="8"/>
  <c r="A294" i="8"/>
  <c r="E294" i="8"/>
  <c r="D294" i="8"/>
  <c r="C294" i="8"/>
  <c r="B294" i="8"/>
  <c r="A293" i="8"/>
  <c r="E293" i="8"/>
  <c r="D293" i="8"/>
  <c r="C293" i="8"/>
  <c r="B293" i="8"/>
  <c r="A292" i="8"/>
  <c r="E292" i="8"/>
  <c r="D292" i="8"/>
  <c r="C292" i="8"/>
  <c r="B292" i="8"/>
  <c r="A291" i="8"/>
  <c r="E291" i="8"/>
  <c r="D291" i="8"/>
  <c r="C291" i="8"/>
  <c r="B291" i="8"/>
  <c r="A290" i="8"/>
  <c r="E290" i="8"/>
  <c r="D290" i="8"/>
  <c r="C290" i="8"/>
  <c r="B290" i="8"/>
  <c r="A289" i="8"/>
  <c r="E289" i="8"/>
  <c r="D289" i="8"/>
  <c r="C289" i="8"/>
  <c r="B289" i="8"/>
  <c r="A288" i="8"/>
  <c r="E288" i="8"/>
  <c r="D288" i="8"/>
  <c r="C288" i="8"/>
  <c r="B288" i="8"/>
  <c r="A287" i="8"/>
  <c r="E287" i="8"/>
  <c r="D287" i="8"/>
  <c r="C287" i="8"/>
  <c r="B287" i="8"/>
  <c r="A286" i="8"/>
  <c r="E286" i="8"/>
  <c r="D286" i="8"/>
  <c r="C286" i="8"/>
  <c r="B286" i="8"/>
  <c r="A285" i="8"/>
  <c r="E285" i="8"/>
  <c r="D285" i="8"/>
  <c r="C285" i="8"/>
  <c r="B285" i="8"/>
  <c r="A284" i="8"/>
  <c r="E284" i="8"/>
  <c r="D284" i="8"/>
  <c r="C284" i="8"/>
  <c r="B284" i="8"/>
  <c r="A283" i="8"/>
  <c r="E283" i="8"/>
  <c r="D283" i="8"/>
  <c r="C283" i="8"/>
  <c r="B283" i="8"/>
  <c r="A282" i="8"/>
  <c r="E282" i="8"/>
  <c r="D282" i="8"/>
  <c r="C282" i="8"/>
  <c r="B282" i="8"/>
  <c r="A281" i="8"/>
  <c r="E281" i="8"/>
  <c r="D281" i="8"/>
  <c r="C281" i="8"/>
  <c r="B281" i="8"/>
  <c r="A280" i="8"/>
  <c r="E280" i="8"/>
  <c r="D280" i="8"/>
  <c r="C280" i="8"/>
  <c r="B280" i="8"/>
  <c r="A279" i="8"/>
  <c r="E279" i="8"/>
  <c r="D279" i="8"/>
  <c r="C279" i="8"/>
  <c r="B279" i="8"/>
  <c r="A278" i="8"/>
  <c r="E278" i="8"/>
  <c r="D278" i="8"/>
  <c r="C278" i="8"/>
  <c r="B278" i="8"/>
  <c r="A277" i="8"/>
  <c r="E277" i="8"/>
  <c r="D277" i="8"/>
  <c r="C277" i="8"/>
  <c r="B277" i="8"/>
  <c r="A276" i="8"/>
  <c r="E276" i="8"/>
  <c r="D276" i="8"/>
  <c r="C276" i="8"/>
  <c r="B276" i="8"/>
  <c r="A275" i="8"/>
  <c r="E275" i="8"/>
  <c r="D275" i="8"/>
  <c r="C275" i="8"/>
  <c r="B275" i="8"/>
  <c r="A274" i="8"/>
  <c r="E274" i="8"/>
  <c r="D274" i="8"/>
  <c r="C274" i="8"/>
  <c r="B274" i="8"/>
  <c r="A273" i="8"/>
  <c r="E273" i="8"/>
  <c r="D273" i="8"/>
  <c r="C273" i="8"/>
  <c r="B273" i="8"/>
  <c r="A272" i="8"/>
  <c r="E272" i="8"/>
  <c r="D272" i="8"/>
  <c r="C272" i="8"/>
  <c r="B272" i="8"/>
  <c r="A271" i="8"/>
  <c r="E271" i="8"/>
  <c r="D271" i="8"/>
  <c r="C271" i="8"/>
  <c r="B271" i="8"/>
  <c r="A270" i="8"/>
  <c r="E270" i="8"/>
  <c r="D270" i="8"/>
  <c r="C270" i="8"/>
  <c r="B270" i="8"/>
  <c r="A269" i="8"/>
  <c r="E269" i="8"/>
  <c r="D269" i="8"/>
  <c r="C269" i="8"/>
  <c r="B269" i="8"/>
  <c r="A268" i="8"/>
  <c r="E268" i="8"/>
  <c r="D268" i="8"/>
  <c r="C268" i="8"/>
  <c r="B268" i="8"/>
  <c r="A267" i="8"/>
  <c r="E267" i="8"/>
  <c r="D267" i="8"/>
  <c r="C267" i="8"/>
  <c r="B267" i="8"/>
  <c r="A266" i="8"/>
  <c r="E266" i="8"/>
  <c r="D266" i="8"/>
  <c r="C266" i="8"/>
  <c r="B266" i="8"/>
  <c r="A265" i="8"/>
  <c r="E265" i="8"/>
  <c r="D265" i="8"/>
  <c r="C265" i="8"/>
  <c r="B265" i="8"/>
  <c r="A264" i="8"/>
  <c r="E264" i="8"/>
  <c r="D264" i="8"/>
  <c r="C264" i="8"/>
  <c r="B264" i="8"/>
  <c r="A263" i="8"/>
  <c r="E263" i="8"/>
  <c r="D263" i="8"/>
  <c r="C263" i="8"/>
  <c r="B263" i="8"/>
  <c r="A262" i="8"/>
  <c r="E262" i="8"/>
  <c r="D262" i="8"/>
  <c r="C262" i="8"/>
  <c r="B262" i="8"/>
  <c r="A261" i="8"/>
  <c r="E261" i="8"/>
  <c r="D261" i="8"/>
  <c r="C261" i="8"/>
  <c r="B261" i="8"/>
  <c r="A260" i="8"/>
  <c r="E260" i="8"/>
  <c r="D260" i="8"/>
  <c r="C260" i="8"/>
  <c r="B260" i="8"/>
  <c r="A259" i="8"/>
  <c r="E259" i="8"/>
  <c r="D259" i="8"/>
  <c r="C259" i="8"/>
  <c r="B259" i="8"/>
  <c r="A258" i="8"/>
  <c r="E258" i="8"/>
  <c r="D258" i="8"/>
  <c r="C258" i="8"/>
  <c r="B258" i="8"/>
  <c r="A257" i="8"/>
  <c r="E257" i="8"/>
  <c r="D257" i="8"/>
  <c r="C257" i="8"/>
  <c r="B257" i="8"/>
  <c r="A256" i="8"/>
  <c r="E256" i="8"/>
  <c r="D256" i="8"/>
  <c r="C256" i="8"/>
  <c r="B256" i="8"/>
  <c r="A255" i="8"/>
  <c r="E255" i="8"/>
  <c r="D255" i="8"/>
  <c r="C255" i="8"/>
  <c r="B255" i="8"/>
  <c r="A254" i="8"/>
  <c r="E254" i="8"/>
  <c r="D254" i="8"/>
  <c r="C254" i="8"/>
  <c r="B254" i="8"/>
  <c r="A253" i="8"/>
  <c r="E253" i="8"/>
  <c r="D253" i="8"/>
  <c r="C253" i="8"/>
  <c r="B253" i="8"/>
  <c r="A252" i="8"/>
  <c r="E252" i="8"/>
  <c r="D252" i="8"/>
  <c r="C252" i="8"/>
  <c r="B252" i="8"/>
  <c r="A251" i="8"/>
  <c r="E251" i="8"/>
  <c r="D251" i="8"/>
  <c r="C251" i="8"/>
  <c r="B251" i="8"/>
  <c r="A250" i="8"/>
  <c r="E250" i="8"/>
  <c r="D250" i="8"/>
  <c r="C250" i="8"/>
  <c r="B250" i="8"/>
  <c r="A249" i="8"/>
  <c r="E249" i="8"/>
  <c r="D249" i="8"/>
  <c r="C249" i="8"/>
  <c r="B249" i="8"/>
  <c r="A248" i="8"/>
  <c r="E248" i="8"/>
  <c r="D248" i="8"/>
  <c r="C248" i="8"/>
  <c r="B248" i="8"/>
  <c r="A247" i="8"/>
  <c r="E247" i="8"/>
  <c r="D247" i="8"/>
  <c r="C247" i="8"/>
  <c r="B247" i="8"/>
  <c r="A246" i="8"/>
  <c r="E246" i="8"/>
  <c r="D246" i="8"/>
  <c r="C246" i="8"/>
  <c r="B246" i="8"/>
  <c r="A245" i="8"/>
  <c r="E245" i="8"/>
  <c r="D245" i="8"/>
  <c r="C245" i="8"/>
  <c r="B245" i="8"/>
  <c r="A244" i="8"/>
  <c r="E244" i="8"/>
  <c r="D244" i="8"/>
  <c r="C244" i="8"/>
  <c r="B244" i="8"/>
  <c r="A243" i="8"/>
  <c r="E243" i="8"/>
  <c r="D243" i="8"/>
  <c r="C243" i="8"/>
  <c r="B243" i="8"/>
  <c r="A242" i="8"/>
  <c r="E242" i="8"/>
  <c r="D242" i="8"/>
  <c r="C242" i="8"/>
  <c r="B242" i="8"/>
  <c r="A241" i="8"/>
  <c r="E241" i="8"/>
  <c r="D241" i="8"/>
  <c r="C241" i="8"/>
  <c r="B241" i="8"/>
  <c r="A240" i="8"/>
  <c r="E240" i="8"/>
  <c r="D240" i="8"/>
  <c r="C240" i="8"/>
  <c r="B240" i="8"/>
  <c r="A239" i="8"/>
  <c r="E239" i="8"/>
  <c r="D239" i="8"/>
  <c r="C239" i="8"/>
  <c r="B239" i="8"/>
  <c r="A238" i="8"/>
  <c r="E238" i="8"/>
  <c r="D238" i="8"/>
  <c r="C238" i="8"/>
  <c r="B238" i="8"/>
  <c r="A237" i="8"/>
  <c r="E237" i="8"/>
  <c r="D237" i="8"/>
  <c r="C237" i="8"/>
  <c r="B237" i="8"/>
  <c r="A236" i="8"/>
  <c r="E236" i="8"/>
  <c r="D236" i="8"/>
  <c r="C236" i="8"/>
  <c r="B236" i="8"/>
  <c r="A235" i="8"/>
  <c r="E235" i="8"/>
  <c r="D235" i="8"/>
  <c r="C235" i="8"/>
  <c r="B235" i="8"/>
  <c r="A234" i="8"/>
  <c r="E234" i="8"/>
  <c r="D234" i="8"/>
  <c r="C234" i="8"/>
  <c r="B234" i="8"/>
  <c r="A233" i="8"/>
  <c r="E233" i="8"/>
  <c r="D233" i="8"/>
  <c r="C233" i="8"/>
  <c r="B233" i="8"/>
  <c r="A232" i="8"/>
  <c r="E232" i="8"/>
  <c r="D232" i="8"/>
  <c r="C232" i="8"/>
  <c r="B232" i="8"/>
  <c r="A231" i="8"/>
  <c r="E231" i="8"/>
  <c r="D231" i="8"/>
  <c r="C231" i="8"/>
  <c r="B231" i="8"/>
  <c r="A230" i="8"/>
  <c r="E230" i="8"/>
  <c r="D230" i="8"/>
  <c r="C230" i="8"/>
  <c r="B230" i="8"/>
  <c r="A229" i="8"/>
  <c r="E229" i="8"/>
  <c r="D229" i="8"/>
  <c r="C229" i="8"/>
  <c r="B229" i="8"/>
  <c r="A228" i="8"/>
  <c r="E228" i="8"/>
  <c r="D228" i="8"/>
  <c r="C228" i="8"/>
  <c r="B228" i="8"/>
  <c r="A227" i="8"/>
  <c r="E227" i="8"/>
  <c r="D227" i="8"/>
  <c r="C227" i="8"/>
  <c r="B227" i="8"/>
  <c r="A226" i="8"/>
  <c r="E226" i="8"/>
  <c r="D226" i="8"/>
  <c r="C226" i="8"/>
  <c r="B226" i="8"/>
  <c r="A225" i="8"/>
  <c r="E225" i="8"/>
  <c r="D225" i="8"/>
  <c r="C225" i="8"/>
  <c r="B225" i="8"/>
  <c r="A224" i="8"/>
  <c r="E224" i="8"/>
  <c r="D224" i="8"/>
  <c r="C224" i="8"/>
  <c r="B224" i="8"/>
  <c r="A223" i="8"/>
  <c r="E223" i="8"/>
  <c r="D223" i="8"/>
  <c r="C223" i="8"/>
  <c r="B223" i="8"/>
  <c r="A222" i="8"/>
  <c r="E222" i="8"/>
  <c r="D222" i="8"/>
  <c r="C222" i="8"/>
  <c r="B222" i="8"/>
  <c r="A221" i="8"/>
  <c r="E221" i="8"/>
  <c r="D221" i="8"/>
  <c r="C221" i="8"/>
  <c r="B221" i="8"/>
  <c r="A220" i="8"/>
  <c r="E220" i="8"/>
  <c r="D220" i="8"/>
  <c r="C220" i="8"/>
  <c r="B220" i="8"/>
  <c r="A219" i="8"/>
  <c r="E219" i="8"/>
  <c r="D219" i="8"/>
  <c r="C219" i="8"/>
  <c r="B219" i="8"/>
  <c r="A218" i="8"/>
  <c r="E218" i="8"/>
  <c r="D218" i="8"/>
  <c r="C218" i="8"/>
  <c r="B218" i="8"/>
  <c r="A217" i="8"/>
  <c r="E217" i="8"/>
  <c r="D217" i="8"/>
  <c r="C217" i="8"/>
  <c r="B217" i="8"/>
  <c r="A216" i="8"/>
  <c r="E216" i="8"/>
  <c r="D216" i="8"/>
  <c r="C216" i="8"/>
  <c r="B216" i="8"/>
  <c r="A215" i="8"/>
  <c r="E215" i="8"/>
  <c r="D215" i="8"/>
  <c r="C215" i="8"/>
  <c r="B215" i="8"/>
  <c r="A214" i="8"/>
  <c r="E214" i="8"/>
  <c r="D214" i="8"/>
  <c r="C214" i="8"/>
  <c r="B214" i="8"/>
  <c r="A213" i="8"/>
  <c r="E213" i="8"/>
  <c r="D213" i="8"/>
  <c r="C213" i="8"/>
  <c r="B213" i="8"/>
  <c r="A212" i="8"/>
  <c r="E212" i="8"/>
  <c r="D212" i="8"/>
  <c r="C212" i="8"/>
  <c r="B212" i="8"/>
  <c r="A211" i="8"/>
  <c r="E211" i="8"/>
  <c r="D211" i="8"/>
  <c r="C211" i="8"/>
  <c r="B211" i="8"/>
  <c r="A210" i="8"/>
  <c r="E210" i="8"/>
  <c r="D210" i="8"/>
  <c r="C210" i="8"/>
  <c r="B210" i="8"/>
  <c r="A209" i="8"/>
  <c r="E209" i="8"/>
  <c r="D209" i="8"/>
  <c r="C209" i="8"/>
  <c r="B209" i="8"/>
  <c r="A208" i="8"/>
  <c r="E208" i="8"/>
  <c r="D208" i="8"/>
  <c r="C208" i="8"/>
  <c r="B208" i="8"/>
  <c r="A207" i="8"/>
  <c r="E207" i="8"/>
  <c r="D207" i="8"/>
  <c r="C207" i="8"/>
  <c r="B207" i="8"/>
  <c r="A206" i="8"/>
  <c r="E206" i="8"/>
  <c r="D206" i="8"/>
  <c r="C206" i="8"/>
  <c r="B206" i="8"/>
  <c r="A205" i="8"/>
  <c r="E205" i="8"/>
  <c r="D205" i="8"/>
  <c r="C205" i="8"/>
  <c r="B205" i="8"/>
  <c r="A204" i="8"/>
  <c r="E204" i="8"/>
  <c r="D204" i="8"/>
  <c r="C204" i="8"/>
  <c r="B204" i="8"/>
  <c r="A203" i="8"/>
  <c r="E203" i="8"/>
  <c r="D203" i="8"/>
  <c r="C203" i="8"/>
  <c r="B203" i="8"/>
  <c r="A202" i="8"/>
  <c r="E202" i="8"/>
  <c r="D202" i="8"/>
  <c r="C202" i="8"/>
  <c r="B202" i="8"/>
  <c r="A201" i="8"/>
  <c r="E201" i="8"/>
  <c r="D201" i="8"/>
  <c r="C201" i="8"/>
  <c r="B201" i="8"/>
  <c r="A200" i="8"/>
  <c r="E200" i="8"/>
  <c r="D200" i="8"/>
  <c r="C200" i="8"/>
  <c r="B200" i="8"/>
  <c r="A199" i="8"/>
  <c r="E199" i="8"/>
  <c r="D199" i="8"/>
  <c r="C199" i="8"/>
  <c r="B199" i="8"/>
  <c r="A198" i="8"/>
  <c r="E198" i="8"/>
  <c r="D198" i="8"/>
  <c r="C198" i="8"/>
  <c r="B198" i="8"/>
  <c r="A197" i="8"/>
  <c r="E197" i="8"/>
  <c r="D197" i="8"/>
  <c r="C197" i="8"/>
  <c r="B197" i="8"/>
  <c r="A196" i="8"/>
  <c r="E196" i="8"/>
  <c r="D196" i="8"/>
  <c r="C196" i="8"/>
  <c r="B196" i="8"/>
  <c r="A195" i="8"/>
  <c r="E195" i="8"/>
  <c r="D195" i="8"/>
  <c r="C195" i="8"/>
  <c r="B195" i="8"/>
  <c r="A194" i="8"/>
  <c r="E194" i="8"/>
  <c r="D194" i="8"/>
  <c r="C194" i="8"/>
  <c r="B194" i="8"/>
  <c r="A193" i="8"/>
  <c r="E193" i="8"/>
  <c r="D193" i="8"/>
  <c r="C193" i="8"/>
  <c r="B193" i="8"/>
  <c r="A192" i="8"/>
  <c r="E192" i="8"/>
  <c r="D192" i="8"/>
  <c r="C192" i="8"/>
  <c r="B192" i="8"/>
  <c r="A191" i="8"/>
  <c r="E191" i="8"/>
  <c r="D191" i="8"/>
  <c r="C191" i="8"/>
  <c r="B191" i="8"/>
  <c r="A190" i="8"/>
  <c r="E190" i="8"/>
  <c r="D190" i="8"/>
  <c r="C190" i="8"/>
  <c r="B190" i="8"/>
  <c r="A189" i="8"/>
  <c r="E189" i="8"/>
  <c r="D189" i="8"/>
  <c r="C189" i="8"/>
  <c r="B189" i="8"/>
  <c r="A188" i="8"/>
  <c r="E188" i="8"/>
  <c r="D188" i="8"/>
  <c r="C188" i="8"/>
  <c r="B188" i="8"/>
  <c r="A187" i="8"/>
  <c r="E187" i="8"/>
  <c r="D187" i="8"/>
  <c r="C187" i="8"/>
  <c r="B187" i="8"/>
  <c r="A186" i="8"/>
  <c r="E186" i="8"/>
  <c r="D186" i="8"/>
  <c r="C186" i="8"/>
  <c r="B186" i="8"/>
  <c r="A185" i="8"/>
  <c r="E185" i="8"/>
  <c r="D185" i="8"/>
  <c r="C185" i="8"/>
  <c r="B185" i="8"/>
  <c r="A184" i="8"/>
  <c r="E184" i="8"/>
  <c r="D184" i="8"/>
  <c r="C184" i="8"/>
  <c r="B184" i="8"/>
  <c r="A183" i="8"/>
  <c r="E183" i="8"/>
  <c r="D183" i="8"/>
  <c r="C183" i="8"/>
  <c r="B183" i="8"/>
  <c r="A182" i="8"/>
  <c r="E182" i="8"/>
  <c r="D182" i="8"/>
  <c r="C182" i="8"/>
  <c r="B182" i="8"/>
  <c r="A181" i="8"/>
  <c r="E181" i="8"/>
  <c r="D181" i="8"/>
  <c r="C181" i="8"/>
  <c r="B181" i="8"/>
  <c r="A180" i="8"/>
  <c r="E180" i="8"/>
  <c r="D180" i="8"/>
  <c r="C180" i="8"/>
  <c r="B180" i="8"/>
  <c r="A179" i="8"/>
  <c r="E179" i="8"/>
  <c r="D179" i="8"/>
  <c r="C179" i="8"/>
  <c r="B179" i="8"/>
  <c r="A178" i="8"/>
  <c r="E178" i="8"/>
  <c r="D178" i="8"/>
  <c r="C178" i="8"/>
  <c r="B178" i="8"/>
  <c r="A177" i="8"/>
  <c r="E177" i="8"/>
  <c r="D177" i="8"/>
  <c r="C177" i="8"/>
  <c r="B177" i="8"/>
  <c r="A176" i="8"/>
  <c r="E176" i="8"/>
  <c r="D176" i="8"/>
  <c r="C176" i="8"/>
  <c r="B176" i="8"/>
  <c r="A175" i="8"/>
  <c r="E175" i="8"/>
  <c r="D175" i="8"/>
  <c r="C175" i="8"/>
  <c r="B175" i="8"/>
  <c r="A174" i="8"/>
  <c r="E174" i="8"/>
  <c r="D174" i="8"/>
  <c r="C174" i="8"/>
  <c r="B174" i="8"/>
  <c r="A173" i="8"/>
  <c r="E173" i="8"/>
  <c r="D173" i="8"/>
  <c r="C173" i="8"/>
  <c r="B173" i="8"/>
  <c r="A172" i="8"/>
  <c r="E172" i="8"/>
  <c r="D172" i="8"/>
  <c r="C172" i="8"/>
  <c r="B172" i="8"/>
  <c r="A171" i="8"/>
  <c r="E171" i="8"/>
  <c r="D171" i="8"/>
  <c r="C171" i="8"/>
  <c r="B171" i="8"/>
  <c r="A170" i="8"/>
  <c r="E170" i="8"/>
  <c r="D170" i="8"/>
  <c r="C170" i="8"/>
  <c r="B170" i="8"/>
  <c r="A169" i="8"/>
  <c r="E169" i="8"/>
  <c r="D169" i="8"/>
  <c r="C169" i="8"/>
  <c r="B169" i="8"/>
  <c r="A168" i="8"/>
  <c r="E168" i="8"/>
  <c r="D168" i="8"/>
  <c r="C168" i="8"/>
  <c r="B168" i="8"/>
  <c r="A167" i="8"/>
  <c r="E167" i="8"/>
  <c r="D167" i="8"/>
  <c r="C167" i="8"/>
  <c r="B167" i="8"/>
  <c r="A166" i="8"/>
  <c r="E166" i="8"/>
  <c r="D166" i="8"/>
  <c r="C166" i="8"/>
  <c r="B166" i="8"/>
  <c r="A165" i="8"/>
  <c r="E165" i="8"/>
  <c r="D165" i="8"/>
  <c r="C165" i="8"/>
  <c r="B165" i="8"/>
  <c r="A164" i="8"/>
  <c r="E164" i="8"/>
  <c r="D164" i="8"/>
  <c r="C164" i="8"/>
  <c r="B164" i="8"/>
  <c r="A163" i="8"/>
  <c r="E163" i="8"/>
  <c r="D163" i="8"/>
  <c r="C163" i="8"/>
  <c r="B163" i="8"/>
  <c r="A162" i="8"/>
  <c r="E162" i="8"/>
  <c r="D162" i="8"/>
  <c r="C162" i="8"/>
  <c r="B162" i="8"/>
  <c r="A161" i="8"/>
  <c r="E161" i="8"/>
  <c r="D161" i="8"/>
  <c r="C161" i="8"/>
  <c r="B161" i="8"/>
  <c r="A160" i="8"/>
  <c r="E160" i="8"/>
  <c r="D160" i="8"/>
  <c r="C160" i="8"/>
  <c r="B160" i="8"/>
  <c r="A159" i="8"/>
  <c r="E159" i="8"/>
  <c r="D159" i="8"/>
  <c r="C159" i="8"/>
  <c r="B159" i="8"/>
  <c r="A158" i="8"/>
  <c r="E158" i="8"/>
  <c r="D158" i="8"/>
  <c r="C158" i="8"/>
  <c r="B158" i="8"/>
  <c r="A157" i="8"/>
  <c r="E157" i="8"/>
  <c r="D157" i="8"/>
  <c r="C157" i="8"/>
  <c r="B157" i="8"/>
  <c r="A156" i="8"/>
  <c r="E156" i="8"/>
  <c r="D156" i="8"/>
  <c r="C156" i="8"/>
  <c r="B156" i="8"/>
  <c r="A155" i="8"/>
  <c r="E155" i="8"/>
  <c r="D155" i="8"/>
  <c r="C155" i="8"/>
  <c r="B155" i="8"/>
  <c r="A154" i="8"/>
  <c r="E154" i="8"/>
  <c r="D154" i="8"/>
  <c r="C154" i="8"/>
  <c r="B154" i="8"/>
  <c r="A153" i="8"/>
  <c r="E153" i="8"/>
  <c r="D153" i="8"/>
  <c r="C153" i="8"/>
  <c r="B153" i="8"/>
  <c r="A152" i="8"/>
  <c r="E152" i="8"/>
  <c r="D152" i="8"/>
  <c r="C152" i="8"/>
  <c r="B152" i="8"/>
  <c r="A151" i="8"/>
  <c r="E151" i="8"/>
  <c r="D151" i="8"/>
  <c r="C151" i="8"/>
  <c r="B151" i="8"/>
  <c r="A150" i="8"/>
  <c r="E150" i="8"/>
  <c r="D150" i="8"/>
  <c r="C150" i="8"/>
  <c r="B150" i="8"/>
  <c r="A149" i="8"/>
  <c r="E149" i="8"/>
  <c r="D149" i="8"/>
  <c r="C149" i="8"/>
  <c r="B149" i="8"/>
  <c r="A148" i="8"/>
  <c r="E148" i="8"/>
  <c r="D148" i="8"/>
  <c r="C148" i="8"/>
  <c r="B148" i="8"/>
  <c r="A147" i="8"/>
  <c r="E147" i="8"/>
  <c r="D147" i="8"/>
  <c r="C147" i="8"/>
  <c r="B147" i="8"/>
  <c r="A146" i="8"/>
  <c r="E146" i="8"/>
  <c r="D146" i="8"/>
  <c r="C146" i="8"/>
  <c r="B146" i="8"/>
  <c r="A145" i="8"/>
  <c r="E145" i="8"/>
  <c r="D145" i="8"/>
  <c r="C145" i="8"/>
  <c r="B145" i="8"/>
  <c r="A144" i="8"/>
  <c r="E144" i="8"/>
  <c r="D144" i="8"/>
  <c r="C144" i="8"/>
  <c r="B144" i="8"/>
  <c r="A143" i="8"/>
  <c r="E143" i="8"/>
  <c r="D143" i="8"/>
  <c r="C143" i="8"/>
  <c r="B143" i="8"/>
  <c r="A142" i="8"/>
  <c r="E142" i="8"/>
  <c r="D142" i="8"/>
  <c r="C142" i="8"/>
  <c r="B142" i="8"/>
  <c r="A141" i="8"/>
  <c r="E141" i="8"/>
  <c r="D141" i="8"/>
  <c r="C141" i="8"/>
  <c r="B141" i="8"/>
  <c r="A140" i="8"/>
  <c r="E140" i="8"/>
  <c r="D140" i="8"/>
  <c r="C140" i="8"/>
  <c r="B140" i="8"/>
  <c r="A139" i="8"/>
  <c r="E139" i="8"/>
  <c r="D139" i="8"/>
  <c r="C139" i="8"/>
  <c r="B139" i="8"/>
  <c r="A138" i="8"/>
  <c r="E138" i="8"/>
  <c r="D138" i="8"/>
  <c r="C138" i="8"/>
  <c r="B138" i="8"/>
  <c r="A137" i="8"/>
  <c r="E137" i="8"/>
  <c r="D137" i="8"/>
  <c r="C137" i="8"/>
  <c r="B137" i="8"/>
  <c r="A136" i="8"/>
  <c r="E136" i="8"/>
  <c r="D136" i="8"/>
  <c r="C136" i="8"/>
  <c r="B136" i="8"/>
  <c r="A135" i="8"/>
  <c r="E135" i="8"/>
  <c r="D135" i="8"/>
  <c r="C135" i="8"/>
  <c r="B135" i="8"/>
  <c r="A134" i="8"/>
  <c r="E134" i="8"/>
  <c r="D134" i="8"/>
  <c r="C134" i="8"/>
  <c r="B134" i="8"/>
  <c r="A133" i="8"/>
  <c r="E133" i="8"/>
  <c r="D133" i="8"/>
  <c r="C133" i="8"/>
  <c r="B133" i="8"/>
  <c r="A132" i="8"/>
  <c r="E132" i="8"/>
  <c r="D132" i="8"/>
  <c r="C132" i="8"/>
  <c r="B132" i="8"/>
  <c r="A131" i="8"/>
  <c r="E131" i="8"/>
  <c r="D131" i="8"/>
  <c r="C131" i="8"/>
  <c r="B131" i="8"/>
  <c r="A130" i="8"/>
  <c r="E130" i="8"/>
  <c r="D130" i="8"/>
  <c r="C130" i="8"/>
  <c r="B130" i="8"/>
  <c r="A129" i="8"/>
  <c r="E129" i="8"/>
  <c r="D129" i="8"/>
  <c r="C129" i="8"/>
  <c r="B129" i="8"/>
  <c r="A128" i="8"/>
  <c r="E128" i="8"/>
  <c r="D128" i="8"/>
  <c r="C128" i="8"/>
  <c r="B128" i="8"/>
  <c r="A127" i="8"/>
  <c r="E127" i="8"/>
  <c r="D127" i="8"/>
  <c r="C127" i="8"/>
  <c r="B127" i="8"/>
  <c r="A126" i="8"/>
  <c r="E126" i="8"/>
  <c r="D126" i="8"/>
  <c r="C126" i="8"/>
  <c r="B126" i="8"/>
  <c r="A125" i="8"/>
  <c r="E125" i="8"/>
  <c r="D125" i="8"/>
  <c r="C125" i="8"/>
  <c r="B125" i="8"/>
  <c r="A124" i="8"/>
  <c r="E124" i="8"/>
  <c r="D124" i="8"/>
  <c r="C124" i="8"/>
  <c r="B124" i="8"/>
  <c r="A123" i="8"/>
  <c r="E123" i="8"/>
  <c r="D123" i="8"/>
  <c r="C123" i="8"/>
  <c r="B123" i="8"/>
  <c r="A122" i="8"/>
  <c r="E122" i="8"/>
  <c r="D122" i="8"/>
  <c r="C122" i="8"/>
  <c r="B122" i="8"/>
  <c r="A121" i="8"/>
  <c r="E121" i="8"/>
  <c r="D121" i="8"/>
  <c r="C121" i="8"/>
  <c r="B121" i="8"/>
  <c r="A120" i="8"/>
  <c r="E120" i="8"/>
  <c r="D120" i="8"/>
  <c r="C120" i="8"/>
  <c r="B120" i="8"/>
  <c r="A119" i="8"/>
  <c r="E119" i="8"/>
  <c r="D119" i="8"/>
  <c r="C119" i="8"/>
  <c r="B119" i="8"/>
  <c r="A118" i="8"/>
  <c r="E118" i="8"/>
  <c r="D118" i="8"/>
  <c r="C118" i="8"/>
  <c r="B118" i="8"/>
  <c r="A117" i="8"/>
  <c r="E117" i="8"/>
  <c r="D117" i="8"/>
  <c r="C117" i="8"/>
  <c r="B117" i="8"/>
  <c r="A116" i="8"/>
  <c r="E116" i="8"/>
  <c r="D116" i="8"/>
  <c r="C116" i="8"/>
  <c r="B116" i="8"/>
  <c r="A115" i="8"/>
  <c r="E115" i="8"/>
  <c r="D115" i="8"/>
  <c r="C115" i="8"/>
  <c r="B115" i="8"/>
  <c r="A114" i="8"/>
  <c r="E114" i="8"/>
  <c r="D114" i="8"/>
  <c r="C114" i="8"/>
  <c r="B114" i="8"/>
  <c r="A113" i="8"/>
  <c r="E113" i="8"/>
  <c r="D113" i="8"/>
  <c r="C113" i="8"/>
  <c r="B113" i="8"/>
  <c r="A112" i="8"/>
  <c r="E112" i="8"/>
  <c r="D112" i="8"/>
  <c r="C112" i="8"/>
  <c r="B112" i="8"/>
  <c r="A111" i="8"/>
  <c r="E111" i="8"/>
  <c r="D111" i="8"/>
  <c r="C111" i="8"/>
  <c r="B111" i="8"/>
  <c r="A110" i="8"/>
  <c r="E110" i="8"/>
  <c r="D110" i="8"/>
  <c r="C110" i="8"/>
  <c r="B110" i="8"/>
  <c r="A109" i="8"/>
  <c r="E109" i="8"/>
  <c r="D109" i="8"/>
  <c r="C109" i="8"/>
  <c r="B109" i="8"/>
  <c r="A108" i="8"/>
  <c r="E108" i="8"/>
  <c r="D108" i="8"/>
  <c r="C108" i="8"/>
  <c r="B108" i="8"/>
  <c r="A107" i="8"/>
  <c r="E107" i="8"/>
  <c r="D107" i="8"/>
  <c r="C107" i="8"/>
  <c r="B107" i="8"/>
  <c r="A106" i="8"/>
  <c r="E106" i="8"/>
  <c r="D106" i="8"/>
  <c r="C106" i="8"/>
  <c r="B106" i="8"/>
  <c r="A105" i="8"/>
  <c r="E105" i="8"/>
  <c r="D105" i="8"/>
  <c r="C105" i="8"/>
  <c r="B105" i="8"/>
  <c r="A104" i="8"/>
  <c r="E104" i="8"/>
  <c r="D104" i="8"/>
  <c r="C104" i="8"/>
  <c r="B104" i="8"/>
  <c r="A103" i="8"/>
  <c r="E103" i="8"/>
  <c r="D103" i="8"/>
  <c r="C103" i="8"/>
  <c r="B103" i="8"/>
  <c r="A102" i="8"/>
  <c r="E102" i="8"/>
  <c r="D102" i="8"/>
  <c r="C102" i="8"/>
  <c r="B102" i="8"/>
  <c r="A101" i="8"/>
  <c r="E101" i="8"/>
  <c r="D101" i="8"/>
  <c r="C101" i="8"/>
  <c r="B101" i="8"/>
  <c r="A100" i="8"/>
  <c r="E100" i="8"/>
  <c r="D100" i="8"/>
  <c r="C100" i="8"/>
  <c r="B100" i="8"/>
  <c r="A99" i="8"/>
  <c r="E99" i="8"/>
  <c r="D99" i="8"/>
  <c r="C99" i="8"/>
  <c r="B99" i="8"/>
  <c r="A98" i="8"/>
  <c r="E98" i="8"/>
  <c r="D98" i="8"/>
  <c r="C98" i="8"/>
  <c r="B98" i="8"/>
  <c r="A97" i="8"/>
  <c r="E97" i="8"/>
  <c r="D97" i="8"/>
  <c r="C97" i="8"/>
  <c r="B97" i="8"/>
  <c r="A96" i="8"/>
  <c r="E96" i="8"/>
  <c r="D96" i="8"/>
  <c r="C96" i="8"/>
  <c r="B96" i="8"/>
  <c r="A95" i="8"/>
  <c r="E95" i="8"/>
  <c r="D95" i="8"/>
  <c r="C95" i="8"/>
  <c r="B95" i="8"/>
  <c r="A94" i="8"/>
  <c r="E94" i="8"/>
  <c r="D94" i="8"/>
  <c r="C94" i="8"/>
  <c r="B94" i="8"/>
  <c r="A93" i="8"/>
  <c r="E93" i="8"/>
  <c r="D93" i="8"/>
  <c r="C93" i="8"/>
  <c r="B93" i="8"/>
  <c r="A92" i="8"/>
  <c r="E92" i="8"/>
  <c r="D92" i="8"/>
  <c r="C92" i="8"/>
  <c r="B92" i="8"/>
  <c r="A91" i="8"/>
  <c r="E91" i="8"/>
  <c r="D91" i="8"/>
  <c r="C91" i="8"/>
  <c r="B91" i="8"/>
  <c r="A90" i="8"/>
  <c r="E90" i="8"/>
  <c r="D90" i="8"/>
  <c r="C90" i="8"/>
  <c r="B90" i="8"/>
  <c r="A89" i="8"/>
  <c r="E89" i="8"/>
  <c r="D89" i="8"/>
  <c r="C89" i="8"/>
  <c r="B89" i="8"/>
  <c r="A88" i="8"/>
  <c r="E88" i="8"/>
  <c r="D88" i="8"/>
  <c r="C88" i="8"/>
  <c r="B88" i="8"/>
  <c r="A87" i="8"/>
  <c r="E87" i="8"/>
  <c r="D87" i="8"/>
  <c r="C87" i="8"/>
  <c r="B87" i="8"/>
  <c r="A86" i="8"/>
  <c r="E86" i="8"/>
  <c r="D86" i="8"/>
  <c r="C86" i="8"/>
  <c r="B86" i="8"/>
  <c r="A85" i="8"/>
  <c r="E85" i="8"/>
  <c r="D85" i="8"/>
  <c r="C85" i="8"/>
  <c r="B85" i="8"/>
  <c r="A84" i="8"/>
  <c r="E84" i="8"/>
  <c r="D84" i="8"/>
  <c r="C84" i="8"/>
  <c r="B84" i="8"/>
  <c r="A83" i="8"/>
  <c r="E83" i="8"/>
  <c r="D83" i="8"/>
  <c r="C83" i="8"/>
  <c r="B83" i="8"/>
  <c r="A82" i="8"/>
  <c r="E82" i="8"/>
  <c r="D82" i="8"/>
  <c r="C82" i="8"/>
  <c r="B82" i="8"/>
  <c r="A81" i="8"/>
  <c r="E81" i="8"/>
  <c r="D81" i="8"/>
  <c r="C81" i="8"/>
  <c r="B81" i="8"/>
  <c r="A80" i="8"/>
  <c r="E80" i="8"/>
  <c r="D80" i="8"/>
  <c r="C80" i="8"/>
  <c r="B80" i="8"/>
  <c r="A79" i="8"/>
  <c r="E79" i="8"/>
  <c r="D79" i="8"/>
  <c r="C79" i="8"/>
  <c r="B79" i="8"/>
  <c r="A78" i="8"/>
  <c r="E78" i="8"/>
  <c r="D78" i="8"/>
  <c r="C78" i="8"/>
  <c r="B78" i="8"/>
  <c r="A77" i="8"/>
  <c r="E77" i="8"/>
  <c r="D77" i="8"/>
  <c r="C77" i="8"/>
  <c r="B77" i="8"/>
  <c r="A76" i="8"/>
  <c r="E76" i="8"/>
  <c r="D76" i="8"/>
  <c r="C76" i="8"/>
  <c r="B76" i="8"/>
  <c r="A75" i="8"/>
  <c r="E75" i="8"/>
  <c r="D75" i="8"/>
  <c r="C75" i="8"/>
  <c r="B75" i="8"/>
  <c r="A74" i="8"/>
  <c r="E74" i="8"/>
  <c r="D74" i="8"/>
  <c r="C74" i="8"/>
  <c r="B74" i="8"/>
  <c r="A73" i="8"/>
  <c r="E73" i="8"/>
  <c r="D73" i="8"/>
  <c r="C73" i="8"/>
  <c r="B73" i="8"/>
  <c r="A72" i="8"/>
  <c r="E72" i="8"/>
  <c r="D72" i="8"/>
  <c r="C72" i="8"/>
  <c r="B72" i="8"/>
  <c r="A71" i="8"/>
  <c r="E71" i="8"/>
  <c r="D71" i="8"/>
  <c r="C71" i="8"/>
  <c r="B71" i="8"/>
  <c r="A70" i="8"/>
  <c r="E70" i="8"/>
  <c r="D70" i="8"/>
  <c r="C70" i="8"/>
  <c r="B70" i="8"/>
  <c r="A69" i="8"/>
  <c r="E69" i="8"/>
  <c r="D69" i="8"/>
  <c r="C69" i="8"/>
  <c r="B69" i="8"/>
  <c r="A68" i="8"/>
  <c r="E68" i="8"/>
  <c r="D68" i="8"/>
  <c r="C68" i="8"/>
  <c r="B68" i="8"/>
  <c r="A67" i="8"/>
  <c r="E67" i="8"/>
  <c r="D67" i="8"/>
  <c r="C67" i="8"/>
  <c r="B67" i="8"/>
  <c r="A66" i="8"/>
  <c r="E66" i="8"/>
  <c r="D66" i="8"/>
  <c r="C66" i="8"/>
  <c r="B66" i="8"/>
  <c r="A65" i="8"/>
  <c r="E65" i="8"/>
  <c r="D65" i="8"/>
  <c r="C65" i="8"/>
  <c r="B65" i="8"/>
  <c r="A64" i="8"/>
  <c r="E64" i="8"/>
  <c r="D64" i="8"/>
  <c r="C64" i="8"/>
  <c r="B64" i="8"/>
  <c r="A63" i="8"/>
  <c r="E63" i="8"/>
  <c r="D63" i="8"/>
  <c r="C63" i="8"/>
  <c r="B63" i="8"/>
  <c r="A62" i="8"/>
  <c r="E62" i="8"/>
  <c r="D62" i="8"/>
  <c r="C62" i="8"/>
  <c r="B62" i="8"/>
  <c r="A61" i="8"/>
  <c r="E61" i="8"/>
  <c r="D61" i="8"/>
  <c r="C61" i="8"/>
  <c r="B61" i="8"/>
  <c r="A60" i="8"/>
  <c r="E60" i="8"/>
  <c r="D60" i="8"/>
  <c r="C60" i="8"/>
  <c r="B60" i="8"/>
  <c r="A59" i="8"/>
  <c r="E59" i="8"/>
  <c r="D59" i="8"/>
  <c r="C59" i="8"/>
  <c r="B59" i="8"/>
  <c r="A58" i="8"/>
  <c r="E58" i="8"/>
  <c r="D58" i="8"/>
  <c r="C58" i="8"/>
  <c r="B58" i="8"/>
  <c r="A57" i="8"/>
  <c r="E57" i="8"/>
  <c r="D57" i="8"/>
  <c r="C57" i="8"/>
  <c r="B57" i="8"/>
  <c r="A56" i="8"/>
  <c r="E56" i="8"/>
  <c r="D56" i="8"/>
  <c r="C56" i="8"/>
  <c r="B56" i="8"/>
  <c r="A55" i="8"/>
  <c r="E55" i="8"/>
  <c r="D55" i="8"/>
  <c r="C55" i="8"/>
  <c r="B55" i="8"/>
  <c r="A54" i="8"/>
  <c r="E54" i="8"/>
  <c r="D54" i="8"/>
  <c r="C54" i="8"/>
  <c r="B54" i="8"/>
  <c r="A53" i="8"/>
  <c r="E53" i="8"/>
  <c r="D53" i="8"/>
  <c r="C53" i="8"/>
  <c r="B53" i="8"/>
  <c r="A52" i="8"/>
  <c r="E52" i="8"/>
  <c r="D52" i="8"/>
  <c r="C52" i="8"/>
  <c r="B52" i="8"/>
  <c r="A51" i="8"/>
  <c r="E51" i="8"/>
  <c r="D51" i="8"/>
  <c r="C51" i="8"/>
  <c r="B51" i="8"/>
  <c r="A50" i="8"/>
  <c r="E50" i="8"/>
  <c r="D50" i="8"/>
  <c r="C50" i="8"/>
  <c r="B50" i="8"/>
  <c r="A49" i="8"/>
  <c r="E49" i="8"/>
  <c r="D49" i="8"/>
  <c r="C49" i="8"/>
  <c r="B49" i="8"/>
  <c r="A48" i="8"/>
  <c r="E48" i="8"/>
  <c r="D48" i="8"/>
  <c r="C48" i="8"/>
  <c r="B48" i="8"/>
  <c r="A47" i="8"/>
  <c r="E47" i="8"/>
  <c r="D47" i="8"/>
  <c r="C47" i="8"/>
  <c r="B47" i="8"/>
  <c r="A46" i="8"/>
  <c r="E46" i="8"/>
  <c r="D46" i="8"/>
  <c r="C46" i="8"/>
  <c r="B46" i="8"/>
  <c r="A45" i="8"/>
  <c r="E45" i="8"/>
  <c r="D45" i="8"/>
  <c r="C45" i="8"/>
  <c r="B45" i="8"/>
  <c r="A44" i="8"/>
  <c r="E44" i="8"/>
  <c r="D44" i="8"/>
  <c r="C44" i="8"/>
  <c r="B44" i="8"/>
  <c r="A43" i="8"/>
  <c r="E43" i="8"/>
  <c r="D43" i="8"/>
  <c r="C43" i="8"/>
  <c r="B43" i="8"/>
  <c r="A42" i="8"/>
  <c r="E42" i="8"/>
  <c r="D42" i="8"/>
  <c r="C42" i="8"/>
  <c r="B42" i="8"/>
  <c r="A41" i="8"/>
  <c r="E41" i="8"/>
  <c r="D41" i="8"/>
  <c r="C41" i="8"/>
  <c r="B41" i="8"/>
  <c r="A40" i="8"/>
  <c r="E40" i="8"/>
  <c r="D40" i="8"/>
  <c r="C40" i="8"/>
  <c r="B40" i="8"/>
  <c r="A39" i="8"/>
  <c r="E39" i="8"/>
  <c r="D39" i="8"/>
  <c r="C39" i="8"/>
  <c r="B39" i="8"/>
  <c r="A38" i="8"/>
  <c r="E38" i="8"/>
  <c r="D38" i="8"/>
  <c r="C38" i="8"/>
  <c r="B38" i="8"/>
  <c r="A37" i="8"/>
  <c r="E37" i="8"/>
  <c r="D37" i="8"/>
  <c r="C37" i="8"/>
  <c r="B37" i="8"/>
  <c r="A36" i="8"/>
  <c r="E36" i="8"/>
  <c r="D36" i="8"/>
  <c r="C36" i="8"/>
  <c r="B36" i="8"/>
  <c r="A35" i="8"/>
  <c r="E35" i="8"/>
  <c r="D35" i="8"/>
  <c r="C35" i="8"/>
  <c r="B35" i="8"/>
  <c r="A34" i="8"/>
  <c r="E34" i="8"/>
  <c r="D34" i="8"/>
  <c r="C34" i="8"/>
  <c r="B34" i="8"/>
  <c r="A33" i="8"/>
  <c r="E33" i="8"/>
  <c r="D33" i="8"/>
  <c r="C33" i="8"/>
  <c r="B33" i="8"/>
  <c r="A32" i="8"/>
  <c r="E32" i="8"/>
  <c r="D32" i="8"/>
  <c r="C32" i="8"/>
  <c r="B32" i="8"/>
  <c r="A31" i="8"/>
  <c r="E31" i="8"/>
  <c r="D31" i="8"/>
  <c r="C31" i="8"/>
  <c r="B31" i="8"/>
  <c r="A30" i="8"/>
  <c r="E30" i="8"/>
  <c r="D30" i="8"/>
  <c r="C30" i="8"/>
  <c r="B30" i="8"/>
  <c r="A29" i="8"/>
  <c r="E29" i="8"/>
  <c r="D29" i="8"/>
  <c r="C29" i="8"/>
  <c r="B29" i="8"/>
  <c r="A28" i="8"/>
  <c r="E28" i="8"/>
  <c r="D28" i="8"/>
  <c r="C28" i="8"/>
  <c r="B28" i="8"/>
  <c r="A27" i="8"/>
  <c r="E27" i="8"/>
  <c r="D27" i="8"/>
  <c r="C27" i="8"/>
  <c r="B27" i="8"/>
  <c r="A26" i="8"/>
  <c r="E26" i="8"/>
  <c r="D26" i="8"/>
  <c r="C26" i="8"/>
  <c r="B26" i="8"/>
  <c r="A25" i="8"/>
  <c r="E25" i="8"/>
  <c r="D25" i="8"/>
  <c r="C25" i="8"/>
  <c r="B25" i="8"/>
  <c r="A24" i="8"/>
  <c r="E24" i="8"/>
  <c r="D24" i="8"/>
  <c r="C24" i="8"/>
  <c r="B24" i="8"/>
  <c r="A23" i="8"/>
  <c r="E23" i="8"/>
  <c r="D23" i="8"/>
  <c r="C23" i="8"/>
  <c r="B23" i="8"/>
  <c r="A22" i="8"/>
  <c r="E22" i="8"/>
  <c r="D22" i="8"/>
  <c r="C22" i="8"/>
  <c r="B22" i="8"/>
  <c r="A21" i="8"/>
  <c r="E21" i="8"/>
  <c r="D21" i="8"/>
  <c r="C21" i="8"/>
  <c r="B21" i="8"/>
  <c r="A20" i="8"/>
  <c r="E20" i="8"/>
  <c r="D20" i="8"/>
  <c r="C20" i="8"/>
  <c r="B20" i="8"/>
  <c r="A19" i="8"/>
  <c r="E19" i="8"/>
  <c r="D19" i="8"/>
  <c r="C19" i="8"/>
  <c r="B19" i="8"/>
  <c r="A18" i="8"/>
  <c r="E18" i="8"/>
  <c r="D18" i="8"/>
  <c r="C18" i="8"/>
  <c r="B18" i="8"/>
  <c r="A17" i="8"/>
  <c r="E17" i="8"/>
  <c r="D17" i="8"/>
  <c r="C17" i="8"/>
  <c r="B17" i="8"/>
  <c r="A16" i="8"/>
  <c r="E16" i="8"/>
  <c r="D16" i="8"/>
  <c r="C16" i="8"/>
  <c r="B16" i="8"/>
  <c r="A15" i="8"/>
  <c r="E15" i="8"/>
  <c r="D15" i="8"/>
  <c r="C15" i="8"/>
  <c r="B15" i="8"/>
  <c r="A14" i="8"/>
  <c r="E14" i="8"/>
  <c r="D14" i="8"/>
  <c r="C14" i="8"/>
  <c r="B14" i="8"/>
  <c r="A13" i="8"/>
  <c r="E13" i="8"/>
  <c r="D13" i="8"/>
  <c r="C13" i="8"/>
  <c r="B13" i="8"/>
  <c r="A12" i="8"/>
  <c r="E12" i="8"/>
  <c r="D12" i="8"/>
  <c r="C12" i="8"/>
  <c r="B12" i="8"/>
  <c r="A11" i="8"/>
  <c r="E11" i="8"/>
  <c r="D11" i="8"/>
  <c r="C11" i="8"/>
  <c r="B11" i="8"/>
  <c r="A10" i="8"/>
  <c r="E10" i="8"/>
  <c r="D10" i="8"/>
  <c r="C10" i="8"/>
  <c r="B10" i="8"/>
  <c r="A9" i="8"/>
  <c r="E9" i="8"/>
  <c r="D9" i="8"/>
  <c r="C9" i="8"/>
  <c r="B9" i="8"/>
  <c r="A8" i="8"/>
  <c r="E8" i="8"/>
  <c r="D8" i="8"/>
  <c r="C8" i="8"/>
  <c r="B8" i="8"/>
  <c r="A7" i="8"/>
  <c r="E7" i="8"/>
  <c r="D7" i="8"/>
  <c r="C7" i="8"/>
  <c r="B7" i="8"/>
  <c r="A6" i="8"/>
  <c r="E6" i="8"/>
  <c r="D6" i="8"/>
  <c r="C6" i="8"/>
  <c r="B6" i="8"/>
  <c r="A5" i="8"/>
  <c r="E5" i="8"/>
  <c r="D5" i="8"/>
  <c r="C5" i="8"/>
  <c r="B5" i="8"/>
  <c r="A4" i="8"/>
  <c r="E4" i="8"/>
  <c r="D4" i="8"/>
  <c r="C4" i="8"/>
  <c r="B4" i="8"/>
  <c r="A3" i="8"/>
  <c r="E3" i="8"/>
  <c r="D3" i="8"/>
  <c r="C3" i="8"/>
  <c r="B3" i="8"/>
  <c r="A2" i="8"/>
  <c r="E2" i="8"/>
  <c r="D2" i="8"/>
  <c r="C2" i="8"/>
  <c r="B2" i="8"/>
  <c r="P3" i="8" l="1"/>
  <c r="P5" i="8"/>
  <c r="P7" i="8"/>
  <c r="P9" i="8"/>
  <c r="P11" i="8"/>
  <c r="P13" i="8"/>
  <c r="P15" i="8"/>
  <c r="P17" i="8"/>
  <c r="P19" i="8"/>
  <c r="P21" i="8"/>
  <c r="P23" i="8"/>
  <c r="P25" i="8"/>
  <c r="P27" i="8"/>
  <c r="P29" i="8"/>
  <c r="P31" i="8"/>
  <c r="P33" i="8"/>
  <c r="P35" i="8"/>
  <c r="P37" i="8"/>
  <c r="P39" i="8"/>
  <c r="P41" i="8"/>
  <c r="P43" i="8"/>
  <c r="P45" i="8"/>
  <c r="P47" i="8"/>
  <c r="P49" i="8"/>
  <c r="P51" i="8"/>
  <c r="P53" i="8"/>
  <c r="P55" i="8"/>
  <c r="P57" i="8"/>
  <c r="P59" i="8"/>
  <c r="P61" i="8"/>
  <c r="P63" i="8"/>
  <c r="P65" i="8"/>
  <c r="P67" i="8"/>
  <c r="P69" i="8"/>
  <c r="P71" i="8"/>
  <c r="P73" i="8"/>
  <c r="P75" i="8"/>
  <c r="P77" i="8"/>
  <c r="P79" i="8"/>
  <c r="P81" i="8"/>
  <c r="P83" i="8"/>
  <c r="P85" i="8"/>
  <c r="P87" i="8"/>
  <c r="P89" i="8"/>
  <c r="P91" i="8"/>
  <c r="P93" i="8"/>
  <c r="P95" i="8"/>
  <c r="P97" i="8"/>
  <c r="P99" i="8"/>
  <c r="P101" i="8"/>
  <c r="P103" i="8"/>
  <c r="P105" i="8"/>
  <c r="P107" i="8"/>
  <c r="P109" i="8"/>
  <c r="P111" i="8"/>
  <c r="P113" i="8"/>
  <c r="P115" i="8"/>
  <c r="P117" i="8"/>
  <c r="P119" i="8"/>
  <c r="P121" i="8"/>
  <c r="P123" i="8"/>
  <c r="P125" i="8"/>
  <c r="P127" i="8"/>
  <c r="P129" i="8"/>
  <c r="P131" i="8"/>
  <c r="P133" i="8"/>
  <c r="P135" i="8"/>
  <c r="P137" i="8"/>
  <c r="P139" i="8"/>
  <c r="P141" i="8"/>
  <c r="P143" i="8"/>
  <c r="P145" i="8"/>
  <c r="P147" i="8"/>
  <c r="P149" i="8"/>
  <c r="P151" i="8"/>
  <c r="P153" i="8"/>
  <c r="P155" i="8"/>
  <c r="P157" i="8"/>
  <c r="P159" i="8"/>
  <c r="P161" i="8"/>
  <c r="P163" i="8"/>
  <c r="P165" i="8"/>
  <c r="P167" i="8"/>
  <c r="P169" i="8"/>
  <c r="P171" i="8"/>
  <c r="P173" i="8"/>
  <c r="P175" i="8"/>
  <c r="P177" i="8"/>
  <c r="P179" i="8"/>
  <c r="P181" i="8"/>
  <c r="P183" i="8"/>
  <c r="P185" i="8"/>
  <c r="P187" i="8"/>
  <c r="P189" i="8"/>
  <c r="P191" i="8"/>
  <c r="P193" i="8"/>
  <c r="P195" i="8"/>
  <c r="P197" i="8"/>
  <c r="P199" i="8"/>
  <c r="P201" i="8"/>
  <c r="P203" i="8"/>
  <c r="P205" i="8"/>
  <c r="P207" i="8"/>
  <c r="P209" i="8"/>
  <c r="P211" i="8"/>
  <c r="P213" i="8"/>
  <c r="P215" i="8"/>
  <c r="P217" i="8"/>
  <c r="P219" i="8"/>
  <c r="P221" i="8"/>
  <c r="P223" i="8"/>
  <c r="P225" i="8"/>
  <c r="P227" i="8"/>
  <c r="P229" i="8"/>
  <c r="P231" i="8"/>
  <c r="P233" i="8"/>
  <c r="P235" i="8"/>
  <c r="P237" i="8"/>
  <c r="P239" i="8"/>
  <c r="P241" i="8"/>
  <c r="P243" i="8"/>
  <c r="P245" i="8"/>
  <c r="P247" i="8"/>
  <c r="P249" i="8"/>
  <c r="P251" i="8"/>
  <c r="P253" i="8"/>
  <c r="P255" i="8"/>
  <c r="P257" i="8"/>
  <c r="P259" i="8"/>
  <c r="P261" i="8"/>
  <c r="P263" i="8"/>
  <c r="P265" i="8"/>
  <c r="P267" i="8"/>
  <c r="P269" i="8"/>
  <c r="P271" i="8"/>
  <c r="P273" i="8"/>
  <c r="P275" i="8"/>
  <c r="P277" i="8"/>
  <c r="P279" i="8"/>
  <c r="P281" i="8"/>
  <c r="P283" i="8"/>
  <c r="P285" i="8"/>
  <c r="P287" i="8"/>
  <c r="P289" i="8"/>
  <c r="P291" i="8"/>
  <c r="P293" i="8"/>
  <c r="P295" i="8"/>
  <c r="P297" i="8"/>
  <c r="P299" i="8"/>
  <c r="P301" i="8"/>
  <c r="P303" i="8"/>
  <c r="P305" i="8"/>
  <c r="P307" i="8"/>
  <c r="P309" i="8"/>
  <c r="P311" i="8"/>
  <c r="P313" i="8"/>
  <c r="P315" i="8"/>
  <c r="P317" i="8"/>
  <c r="P319" i="8"/>
  <c r="P321" i="8"/>
  <c r="P323" i="8"/>
  <c r="P325" i="8"/>
  <c r="P327" i="8"/>
  <c r="P329" i="8"/>
  <c r="P331" i="8"/>
  <c r="P333" i="8"/>
  <c r="P335" i="8"/>
  <c r="P337" i="8"/>
  <c r="P339" i="8"/>
  <c r="P341" i="8"/>
  <c r="P343" i="8"/>
  <c r="P345" i="8"/>
  <c r="P347" i="8"/>
  <c r="P349" i="8"/>
  <c r="P351" i="8"/>
  <c r="P353" i="8"/>
  <c r="P355" i="8"/>
  <c r="P357" i="8"/>
  <c r="P359" i="8"/>
  <c r="P361" i="8"/>
  <c r="P363" i="8"/>
  <c r="P365" i="8"/>
  <c r="P367" i="8"/>
  <c r="P369" i="8"/>
  <c r="P371" i="8"/>
  <c r="P373" i="8"/>
  <c r="P375" i="8"/>
  <c r="P377" i="8"/>
  <c r="P379" i="8"/>
  <c r="P381" i="8"/>
  <c r="P383" i="8"/>
  <c r="P385" i="8"/>
  <c r="P387" i="8"/>
  <c r="P389" i="8"/>
  <c r="P391" i="8"/>
  <c r="P393" i="8"/>
  <c r="P395" i="8"/>
  <c r="P397" i="8"/>
  <c r="P399" i="8"/>
  <c r="P401" i="8"/>
  <c r="P403" i="8"/>
  <c r="P405" i="8"/>
  <c r="P407" i="8"/>
  <c r="P409" i="8"/>
  <c r="P411" i="8"/>
  <c r="P413" i="8"/>
  <c r="P415" i="8"/>
  <c r="P417" i="8"/>
  <c r="P419" i="8"/>
  <c r="P421" i="8"/>
  <c r="P423" i="8"/>
  <c r="P425" i="8"/>
  <c r="P427" i="8"/>
  <c r="P429" i="8"/>
  <c r="P431" i="8"/>
  <c r="P433" i="8"/>
  <c r="P435" i="8"/>
  <c r="P437" i="8"/>
  <c r="P439" i="8"/>
  <c r="P441" i="8"/>
  <c r="P443" i="8"/>
  <c r="P445" i="8"/>
  <c r="P447" i="8"/>
  <c r="P449" i="8"/>
  <c r="P451" i="8"/>
  <c r="P453" i="8"/>
  <c r="P455" i="8"/>
  <c r="P457" i="8"/>
  <c r="P459" i="8"/>
  <c r="P461" i="8"/>
  <c r="P463" i="8"/>
  <c r="P465" i="8"/>
  <c r="P467" i="8"/>
  <c r="P469" i="8"/>
  <c r="P471" i="8"/>
  <c r="P473" i="8"/>
  <c r="P475" i="8"/>
  <c r="P477" i="8"/>
  <c r="P479" i="8"/>
  <c r="P481" i="8"/>
  <c r="P483" i="8"/>
  <c r="P485" i="8"/>
  <c r="P487" i="8"/>
  <c r="P489" i="8"/>
  <c r="P491" i="8"/>
  <c r="P493" i="8"/>
  <c r="P495" i="8"/>
  <c r="P497" i="8"/>
  <c r="P499" i="8"/>
  <c r="P501" i="8"/>
  <c r="P503" i="8"/>
  <c r="P505" i="8"/>
  <c r="P507" i="8"/>
  <c r="P509" i="8"/>
  <c r="P511" i="8"/>
  <c r="P513" i="8"/>
  <c r="P515" i="8"/>
  <c r="P517" i="8"/>
  <c r="P519" i="8"/>
  <c r="P521" i="8"/>
  <c r="P523" i="8"/>
  <c r="P525" i="8"/>
  <c r="P527" i="8"/>
  <c r="P529" i="8"/>
  <c r="P531" i="8"/>
  <c r="P533" i="8"/>
  <c r="P535" i="8"/>
  <c r="P537" i="8"/>
  <c r="P539" i="8"/>
  <c r="P541" i="8"/>
  <c r="P543" i="8"/>
  <c r="P545" i="8"/>
  <c r="P547" i="8"/>
  <c r="P549" i="8"/>
  <c r="P551" i="8"/>
  <c r="P553" i="8"/>
  <c r="P555" i="8"/>
  <c r="P557" i="8"/>
  <c r="P559" i="8"/>
  <c r="P561" i="8"/>
  <c r="P563" i="8"/>
  <c r="P565" i="8"/>
  <c r="P567" i="8"/>
  <c r="P569" i="8"/>
  <c r="P571" i="8"/>
  <c r="P573" i="8"/>
  <c r="P575" i="8"/>
  <c r="P577" i="8"/>
  <c r="P579" i="8"/>
  <c r="P581" i="8"/>
  <c r="P583" i="8"/>
  <c r="P585" i="8"/>
  <c r="P587" i="8"/>
  <c r="P589" i="8"/>
  <c r="P591" i="8"/>
  <c r="P593" i="8"/>
  <c r="P595" i="8"/>
  <c r="P597" i="8"/>
  <c r="P599" i="8"/>
  <c r="P601" i="8"/>
  <c r="P603" i="8"/>
  <c r="P605" i="8"/>
  <c r="P607" i="8"/>
  <c r="P609" i="8"/>
  <c r="P611" i="8"/>
  <c r="P613" i="8"/>
  <c r="P615" i="8"/>
  <c r="P617" i="8"/>
  <c r="P619" i="8"/>
  <c r="P621" i="8"/>
  <c r="P623" i="8"/>
  <c r="P625" i="8"/>
  <c r="P627" i="8"/>
  <c r="P629" i="8"/>
  <c r="P631" i="8"/>
  <c r="P633" i="8"/>
  <c r="P635" i="8"/>
  <c r="P637" i="8"/>
  <c r="P639" i="8"/>
  <c r="P641" i="8"/>
  <c r="P643" i="8"/>
  <c r="P645" i="8"/>
  <c r="P647" i="8"/>
  <c r="P649" i="8"/>
  <c r="P651" i="8"/>
  <c r="P653" i="8"/>
  <c r="P655" i="8"/>
  <c r="P657" i="8"/>
  <c r="P659" i="8"/>
  <c r="P661" i="8"/>
  <c r="P663" i="8"/>
  <c r="P665" i="8"/>
  <c r="P667" i="8"/>
  <c r="P669" i="8"/>
  <c r="P671" i="8"/>
  <c r="P673" i="8"/>
  <c r="P675" i="8"/>
  <c r="P677" i="8"/>
  <c r="P679" i="8"/>
  <c r="P681" i="8"/>
  <c r="P683" i="8"/>
  <c r="P685" i="8"/>
  <c r="P687" i="8"/>
  <c r="P689" i="8"/>
  <c r="P691" i="8"/>
  <c r="P693" i="8"/>
  <c r="P695" i="8"/>
  <c r="P697" i="8"/>
  <c r="P699" i="8"/>
  <c r="P701" i="8"/>
  <c r="P703" i="8"/>
  <c r="P705" i="8"/>
  <c r="P707" i="8"/>
  <c r="P709" i="8"/>
  <c r="P711" i="8"/>
  <c r="P713" i="8"/>
  <c r="P715" i="8"/>
  <c r="P717" i="8"/>
  <c r="P719" i="8"/>
  <c r="P721" i="8"/>
  <c r="P723" i="8"/>
  <c r="P725" i="8"/>
  <c r="P727" i="8"/>
  <c r="P729" i="8"/>
  <c r="P731" i="8"/>
  <c r="P733" i="8"/>
  <c r="P735" i="8"/>
  <c r="P737" i="8"/>
  <c r="P739" i="8"/>
  <c r="P741" i="8"/>
  <c r="P743" i="8"/>
  <c r="P745" i="8"/>
  <c r="P747" i="8"/>
  <c r="P749" i="8"/>
  <c r="P751" i="8"/>
  <c r="P753" i="8"/>
  <c r="P755" i="8"/>
  <c r="P757" i="8"/>
  <c r="P759" i="8"/>
  <c r="P761" i="8"/>
  <c r="P763" i="8"/>
  <c r="P765" i="8"/>
  <c r="P767" i="8"/>
  <c r="P769" i="8"/>
  <c r="P771" i="8"/>
  <c r="P773" i="8"/>
  <c r="P775" i="8"/>
  <c r="P777" i="8"/>
  <c r="P779" i="8"/>
  <c r="P781" i="8"/>
  <c r="P783" i="8"/>
  <c r="P785" i="8"/>
  <c r="P787" i="8"/>
  <c r="P789" i="8"/>
  <c r="P791" i="8"/>
  <c r="P793" i="8"/>
  <c r="P795" i="8"/>
  <c r="P797" i="8"/>
  <c r="P799" i="8"/>
  <c r="P801" i="8"/>
  <c r="P803" i="8"/>
  <c r="P805" i="8"/>
  <c r="P807" i="8"/>
  <c r="P809" i="8"/>
  <c r="P811" i="8"/>
  <c r="P813" i="8"/>
  <c r="P815" i="8"/>
  <c r="P817" i="8"/>
  <c r="P819" i="8"/>
  <c r="P821" i="8"/>
  <c r="P823" i="8"/>
  <c r="P825" i="8"/>
  <c r="P827" i="8"/>
  <c r="P829" i="8"/>
  <c r="P831" i="8"/>
  <c r="P833" i="8"/>
  <c r="P835" i="8"/>
  <c r="P837" i="8"/>
  <c r="P839" i="8"/>
  <c r="P841" i="8"/>
  <c r="P843" i="8"/>
  <c r="P845" i="8"/>
  <c r="P847" i="8"/>
  <c r="P849" i="8"/>
  <c r="P851" i="8"/>
  <c r="P853" i="8"/>
  <c r="P855" i="8"/>
  <c r="P857" i="8"/>
  <c r="P859" i="8"/>
  <c r="P861" i="8"/>
  <c r="P863" i="8"/>
  <c r="P865" i="8"/>
  <c r="P867" i="8"/>
  <c r="P869" i="8"/>
  <c r="P871" i="8"/>
  <c r="P873" i="8"/>
  <c r="P875" i="8"/>
  <c r="P877" i="8"/>
  <c r="P879" i="8"/>
  <c r="P881" i="8"/>
  <c r="P883" i="8"/>
  <c r="P885" i="8"/>
  <c r="P887" i="8"/>
  <c r="P889" i="8"/>
  <c r="P891" i="8"/>
  <c r="P893" i="8"/>
  <c r="P895" i="8"/>
  <c r="P897" i="8"/>
  <c r="P899" i="8"/>
  <c r="P901" i="8"/>
  <c r="P903" i="8"/>
  <c r="P905" i="8"/>
  <c r="P907" i="8"/>
  <c r="P909" i="8"/>
  <c r="P911" i="8"/>
  <c r="P913" i="8"/>
  <c r="P915" i="8"/>
  <c r="P917" i="8"/>
  <c r="P919" i="8"/>
  <c r="P921" i="8"/>
  <c r="P923" i="8"/>
  <c r="P925" i="8"/>
  <c r="P927" i="8"/>
  <c r="P929" i="8"/>
  <c r="P931" i="8"/>
  <c r="P933" i="8"/>
  <c r="P935" i="8"/>
  <c r="P937" i="8"/>
  <c r="P939" i="8"/>
  <c r="P941" i="8"/>
  <c r="P943" i="8"/>
  <c r="P945" i="8"/>
  <c r="P947" i="8"/>
  <c r="P949" i="8"/>
  <c r="P951" i="8"/>
  <c r="P953" i="8"/>
  <c r="P955" i="8"/>
  <c r="P957" i="8"/>
  <c r="P959" i="8"/>
  <c r="P961" i="8"/>
  <c r="P963" i="8"/>
  <c r="P965" i="8"/>
  <c r="P967" i="8"/>
  <c r="P969" i="8"/>
  <c r="P971" i="8"/>
  <c r="P973" i="8"/>
  <c r="P975" i="8"/>
  <c r="P977" i="8"/>
  <c r="P979" i="8"/>
  <c r="P981" i="8"/>
  <c r="P983" i="8"/>
  <c r="P985" i="8"/>
  <c r="P987" i="8"/>
  <c r="P989" i="8"/>
  <c r="P991" i="8"/>
  <c r="P993" i="8"/>
  <c r="P995" i="8"/>
  <c r="P997" i="8"/>
  <c r="P999" i="8"/>
  <c r="P1001" i="8"/>
  <c r="P1003" i="8"/>
  <c r="P1005" i="8"/>
  <c r="P1007" i="8"/>
  <c r="P1009" i="8"/>
  <c r="P1011" i="8"/>
  <c r="P1013" i="8"/>
  <c r="P1015" i="8"/>
  <c r="P1017" i="8"/>
  <c r="P1019" i="8"/>
  <c r="P1021" i="8"/>
  <c r="P1023" i="8"/>
  <c r="P1025" i="8"/>
  <c r="P1027" i="8"/>
  <c r="P1029" i="8"/>
  <c r="P1031" i="8"/>
  <c r="P1033" i="8"/>
  <c r="P1035" i="8"/>
  <c r="P1037" i="8"/>
  <c r="P1039" i="8"/>
  <c r="P1041" i="8"/>
  <c r="P1043" i="8"/>
  <c r="P1045" i="8"/>
  <c r="P1047" i="8"/>
  <c r="P1049" i="8"/>
  <c r="P1051" i="8"/>
  <c r="P1053" i="8"/>
  <c r="P1055" i="8"/>
  <c r="P1057" i="8"/>
  <c r="P1059" i="8"/>
  <c r="P1061" i="8"/>
  <c r="P1063" i="8"/>
  <c r="P1065" i="8"/>
  <c r="P1067" i="8"/>
  <c r="P1069" i="8"/>
  <c r="P1071" i="8"/>
  <c r="P1073" i="8"/>
  <c r="P1075" i="8"/>
  <c r="P1077" i="8"/>
  <c r="P1079" i="8"/>
  <c r="P1081" i="8"/>
  <c r="P1083" i="8"/>
  <c r="P1085" i="8"/>
  <c r="P1087" i="8"/>
  <c r="P1089" i="8"/>
  <c r="P1091" i="8"/>
  <c r="P1093" i="8"/>
  <c r="P1095" i="8"/>
  <c r="P1097" i="8"/>
  <c r="P1099" i="8"/>
  <c r="P1101" i="8"/>
  <c r="P1103" i="8"/>
  <c r="P1105" i="8"/>
  <c r="P1107" i="8"/>
  <c r="P1109" i="8"/>
  <c r="P1111" i="8"/>
  <c r="P1113" i="8"/>
  <c r="P1115" i="8"/>
  <c r="P1117" i="8"/>
  <c r="P1119" i="8"/>
  <c r="P1121" i="8"/>
  <c r="P1123" i="8"/>
  <c r="P1125" i="8"/>
  <c r="P1127" i="8"/>
  <c r="P1129" i="8"/>
  <c r="P1131" i="8"/>
  <c r="P1133" i="8"/>
  <c r="P1135" i="8"/>
  <c r="P1137" i="8"/>
  <c r="P1139" i="8"/>
  <c r="P1141" i="8"/>
  <c r="P1143" i="8"/>
  <c r="P1145" i="8"/>
  <c r="P1147" i="8"/>
  <c r="P1149" i="8"/>
  <c r="P1151" i="8"/>
  <c r="P1153" i="8"/>
  <c r="P1155" i="8"/>
  <c r="P1157" i="8"/>
  <c r="P1159" i="8"/>
  <c r="P1161" i="8"/>
  <c r="P1163" i="8"/>
  <c r="P1165" i="8"/>
  <c r="P1167" i="8"/>
  <c r="P1169" i="8"/>
  <c r="P1171" i="8"/>
  <c r="P1173" i="8"/>
  <c r="P1175" i="8"/>
  <c r="P1177" i="8"/>
  <c r="P1179" i="8"/>
  <c r="P1181" i="8"/>
  <c r="P1183" i="8"/>
  <c r="P1185" i="8"/>
  <c r="P1187" i="8"/>
  <c r="P1189" i="8"/>
  <c r="P1191" i="8"/>
  <c r="P1193" i="8"/>
  <c r="P1195" i="8"/>
  <c r="P1197" i="8"/>
  <c r="P1199" i="8"/>
  <c r="P1201" i="8"/>
  <c r="P1203" i="8"/>
  <c r="P1205" i="8"/>
  <c r="P1207" i="8"/>
  <c r="P1209" i="8"/>
  <c r="P1211" i="8"/>
  <c r="P1213" i="8"/>
  <c r="P1215" i="8"/>
  <c r="P1217" i="8"/>
  <c r="P1219" i="8"/>
  <c r="P1221" i="8"/>
  <c r="P1223" i="8"/>
  <c r="P1225" i="8"/>
  <c r="P1227" i="8"/>
  <c r="P1229" i="8"/>
  <c r="P1231" i="8"/>
  <c r="P1233" i="8"/>
  <c r="P1235" i="8"/>
  <c r="P1237" i="8"/>
  <c r="P1239" i="8"/>
  <c r="P1241" i="8"/>
  <c r="P1243" i="8"/>
  <c r="P1245" i="8"/>
  <c r="P1247" i="8"/>
  <c r="P1249" i="8"/>
  <c r="P1251" i="8"/>
  <c r="P1253" i="8"/>
  <c r="P1255" i="8"/>
  <c r="P1257" i="8"/>
  <c r="P1259" i="8"/>
  <c r="P1261" i="8"/>
  <c r="P1263" i="8"/>
  <c r="P1265" i="8"/>
  <c r="P1267" i="8"/>
  <c r="P1269" i="8"/>
  <c r="P1271" i="8"/>
  <c r="P1273" i="8"/>
  <c r="P1275" i="8"/>
  <c r="P1277" i="8"/>
  <c r="P1279" i="8"/>
  <c r="P1281" i="8"/>
  <c r="P1283" i="8"/>
  <c r="P1285" i="8"/>
  <c r="P1287" i="8"/>
  <c r="P1289" i="8"/>
  <c r="P1291" i="8"/>
  <c r="P1293" i="8"/>
  <c r="P1295" i="8"/>
  <c r="P1297" i="8"/>
  <c r="P1299" i="8"/>
  <c r="P1301" i="8"/>
  <c r="P1303" i="8"/>
  <c r="P1305" i="8"/>
  <c r="P1307" i="8"/>
  <c r="P1309" i="8"/>
  <c r="P1311" i="8"/>
  <c r="P1313" i="8"/>
  <c r="P1315" i="8"/>
  <c r="P1317" i="8"/>
  <c r="P1319" i="8"/>
  <c r="P1321" i="8"/>
  <c r="P1323" i="8"/>
  <c r="P1325" i="8"/>
  <c r="P1327" i="8"/>
  <c r="P1329" i="8"/>
  <c r="P1331" i="8"/>
  <c r="P1333" i="8"/>
  <c r="P1335" i="8"/>
  <c r="P1337" i="8"/>
  <c r="P1339" i="8"/>
  <c r="P1341" i="8"/>
  <c r="P1343" i="8"/>
  <c r="P1345" i="8"/>
  <c r="P1347" i="8"/>
  <c r="P1349" i="8"/>
  <c r="P1351" i="8"/>
  <c r="P1353" i="8"/>
  <c r="P1355" i="8"/>
  <c r="P1357" i="8"/>
  <c r="P1359" i="8"/>
  <c r="P1361" i="8"/>
  <c r="P1363" i="8"/>
  <c r="P1365" i="8"/>
  <c r="P1367" i="8"/>
  <c r="P1369" i="8"/>
  <c r="P1371" i="8"/>
  <c r="P1373" i="8"/>
  <c r="P1375" i="8"/>
  <c r="P1377" i="8"/>
  <c r="P1379" i="8"/>
  <c r="P1381" i="8"/>
  <c r="P1383" i="8"/>
  <c r="P1385" i="8"/>
  <c r="P1387" i="8"/>
  <c r="P1389" i="8"/>
  <c r="P1391" i="8"/>
  <c r="P1393" i="8"/>
  <c r="P1395" i="8"/>
  <c r="P1397" i="8"/>
  <c r="P1399" i="8"/>
  <c r="P1401" i="8"/>
  <c r="P1403" i="8"/>
  <c r="P1405" i="8"/>
  <c r="P1407" i="8"/>
  <c r="P1409" i="8"/>
  <c r="P1411" i="8"/>
  <c r="P1413" i="8"/>
  <c r="P1415" i="8"/>
  <c r="P1417" i="8"/>
  <c r="P1419" i="8"/>
  <c r="P1421" i="8"/>
  <c r="P1423" i="8"/>
  <c r="P1425" i="8"/>
  <c r="P1427" i="8"/>
  <c r="P1429" i="8"/>
  <c r="P1431" i="8"/>
  <c r="P1433" i="8"/>
  <c r="P1435" i="8"/>
  <c r="P1437" i="8"/>
  <c r="P1439" i="8"/>
  <c r="P1441" i="8"/>
  <c r="P1443" i="8"/>
  <c r="P1445" i="8"/>
  <c r="P1447" i="8"/>
  <c r="P1449" i="8"/>
  <c r="P1451" i="8"/>
  <c r="P1453" i="8"/>
  <c r="P1455" i="8"/>
  <c r="P1457" i="8"/>
  <c r="P1459" i="8"/>
  <c r="P1461" i="8"/>
  <c r="P1463" i="8"/>
  <c r="P1465" i="8"/>
  <c r="P1467" i="8"/>
  <c r="P1469" i="8"/>
  <c r="P1471" i="8"/>
  <c r="P1473" i="8"/>
  <c r="P1475" i="8"/>
  <c r="P1477" i="8"/>
  <c r="P1479" i="8"/>
  <c r="P1481" i="8"/>
  <c r="P1483" i="8"/>
  <c r="P1485" i="8"/>
  <c r="P1487" i="8"/>
  <c r="P1489" i="8"/>
  <c r="P1491" i="8"/>
  <c r="P1493" i="8"/>
  <c r="P1495" i="8"/>
  <c r="P1497" i="8"/>
  <c r="P1499" i="8"/>
  <c r="P1501" i="8"/>
  <c r="P1503" i="8"/>
  <c r="P1505" i="8"/>
  <c r="P1507" i="8"/>
  <c r="P1509" i="8"/>
  <c r="P1511" i="8"/>
  <c r="P1513" i="8"/>
  <c r="P1515" i="8"/>
  <c r="P1517" i="8"/>
  <c r="P1519" i="8"/>
  <c r="P1521" i="8"/>
  <c r="P1523" i="8"/>
  <c r="P1525" i="8"/>
  <c r="P1527" i="8"/>
  <c r="P1529" i="8"/>
  <c r="P1531" i="8"/>
  <c r="P1533" i="8"/>
  <c r="P1535" i="8"/>
  <c r="P1537" i="8"/>
  <c r="P1539" i="8"/>
  <c r="P1541" i="8"/>
  <c r="P1543" i="8"/>
  <c r="P1545" i="8"/>
  <c r="P1547" i="8"/>
  <c r="P1549" i="8"/>
  <c r="P1551" i="8"/>
  <c r="P1553" i="8"/>
  <c r="P1555" i="8"/>
  <c r="P1557" i="8"/>
  <c r="P1559" i="8"/>
  <c r="P1561" i="8"/>
  <c r="P1563" i="8"/>
  <c r="P1565" i="8"/>
  <c r="P1567" i="8"/>
  <c r="P1569" i="8"/>
  <c r="P1571" i="8"/>
  <c r="P1573" i="8"/>
  <c r="P1575" i="8"/>
  <c r="P1577" i="8"/>
  <c r="P1579" i="8"/>
  <c r="P1581" i="8"/>
  <c r="P1583" i="8"/>
  <c r="P1585" i="8"/>
  <c r="P1587" i="8"/>
  <c r="P1589" i="8"/>
  <c r="P1591" i="8"/>
  <c r="P1593" i="8"/>
  <c r="P1595" i="8"/>
  <c r="P1597" i="8"/>
  <c r="P1599" i="8"/>
  <c r="P1601" i="8"/>
  <c r="P1603" i="8"/>
  <c r="P1605" i="8"/>
  <c r="P1607" i="8"/>
  <c r="P1609" i="8"/>
  <c r="P1611" i="8"/>
  <c r="P1613" i="8"/>
  <c r="P1615" i="8"/>
  <c r="P1617" i="8"/>
  <c r="P1619" i="8"/>
  <c r="P1621" i="8"/>
  <c r="P1623" i="8"/>
  <c r="P1625" i="8"/>
  <c r="P1627" i="8"/>
  <c r="P1629" i="8"/>
  <c r="P1631" i="8"/>
  <c r="P1633" i="8"/>
  <c r="P1635" i="8"/>
  <c r="P1637" i="8"/>
  <c r="P1639" i="8"/>
  <c r="P1641" i="8"/>
  <c r="P1643" i="8"/>
  <c r="P1645" i="8"/>
  <c r="P1647" i="8"/>
  <c r="P1649" i="8"/>
  <c r="P1651" i="8"/>
  <c r="P1653" i="8"/>
  <c r="P1655" i="8"/>
  <c r="P1657" i="8"/>
  <c r="P1659" i="8"/>
  <c r="P1661" i="8"/>
  <c r="P1663" i="8"/>
  <c r="P1665" i="8"/>
  <c r="P1667" i="8"/>
  <c r="P1669" i="8"/>
  <c r="P1671" i="8"/>
  <c r="P1673" i="8"/>
  <c r="P1675" i="8"/>
  <c r="P1677" i="8"/>
  <c r="P1679" i="8"/>
  <c r="P1681" i="8"/>
  <c r="P1683" i="8"/>
  <c r="P1685" i="8"/>
  <c r="P1687" i="8"/>
  <c r="P1689" i="8"/>
  <c r="P1691" i="8"/>
  <c r="P1693" i="8"/>
  <c r="P1695" i="8"/>
  <c r="P1697" i="8"/>
  <c r="P1699" i="8"/>
  <c r="P1701" i="8"/>
  <c r="P1703" i="8"/>
  <c r="P1705" i="8"/>
  <c r="P1707" i="8"/>
  <c r="P1709" i="8"/>
  <c r="P1711" i="8"/>
  <c r="P1713" i="8"/>
  <c r="P1715" i="8"/>
  <c r="P1717" i="8"/>
  <c r="P1719" i="8"/>
  <c r="P1721" i="8"/>
  <c r="P1723" i="8"/>
  <c r="P1725" i="8"/>
  <c r="P1727" i="8"/>
  <c r="P1729" i="8"/>
  <c r="P1731" i="8"/>
  <c r="P1733" i="8"/>
  <c r="P1735" i="8"/>
  <c r="P1737" i="8"/>
  <c r="P1739" i="8"/>
  <c r="P1741" i="8"/>
  <c r="P1743" i="8"/>
  <c r="P1745" i="8"/>
  <c r="P1747" i="8"/>
  <c r="P1749" i="8"/>
  <c r="P1751" i="8"/>
  <c r="P1753" i="8"/>
  <c r="P1755" i="8"/>
  <c r="P1757" i="8"/>
  <c r="P1759" i="8"/>
  <c r="P1761" i="8"/>
  <c r="P1763" i="8"/>
  <c r="P1765" i="8"/>
  <c r="P1767" i="8"/>
  <c r="P1769" i="8"/>
  <c r="P1771" i="8"/>
  <c r="P1773" i="8"/>
  <c r="P1775" i="8"/>
  <c r="P1777" i="8"/>
  <c r="P1779" i="8"/>
  <c r="P1781" i="8"/>
  <c r="P1783" i="8"/>
  <c r="P1785" i="8"/>
  <c r="P1787" i="8"/>
  <c r="P1789" i="8"/>
  <c r="P1791" i="8"/>
  <c r="P1793" i="8"/>
  <c r="P1795" i="8"/>
  <c r="P1797" i="8"/>
  <c r="P1799" i="8"/>
  <c r="P1801" i="8"/>
  <c r="P1803" i="8"/>
  <c r="P1805" i="8"/>
  <c r="P1807" i="8"/>
  <c r="P1809" i="8"/>
  <c r="P1811" i="8"/>
  <c r="P1813" i="8"/>
  <c r="P1815" i="8"/>
  <c r="P1817" i="8"/>
  <c r="P1819" i="8"/>
  <c r="P1821" i="8"/>
  <c r="P1823" i="8"/>
  <c r="P1825" i="8"/>
  <c r="P1827" i="8"/>
  <c r="P1829" i="8"/>
  <c r="P1831" i="8"/>
  <c r="P1833" i="8"/>
  <c r="P1835" i="8"/>
  <c r="P1837" i="8"/>
  <c r="P1839" i="8"/>
  <c r="P1841" i="8"/>
  <c r="P1843" i="8"/>
  <c r="P1845" i="8"/>
  <c r="P1847" i="8"/>
  <c r="P1849" i="8"/>
  <c r="P1851" i="8"/>
  <c r="P1853" i="8"/>
  <c r="P1855" i="8"/>
  <c r="P1857" i="8"/>
  <c r="P1859" i="8"/>
  <c r="P1861" i="8"/>
  <c r="P1863" i="8"/>
  <c r="P1865" i="8"/>
  <c r="P1867" i="8"/>
  <c r="P1869" i="8"/>
  <c r="P1871" i="8"/>
  <c r="P1873" i="8"/>
  <c r="P1875" i="8"/>
  <c r="P1877" i="8"/>
  <c r="P1879" i="8"/>
  <c r="P1881" i="8"/>
  <c r="P1883" i="8"/>
  <c r="P1885" i="8"/>
  <c r="P1887" i="8"/>
  <c r="P1889" i="8"/>
  <c r="P1891" i="8"/>
  <c r="P1893" i="8"/>
  <c r="P1895" i="8"/>
  <c r="P1897" i="8"/>
  <c r="P1899" i="8"/>
  <c r="P1901" i="8"/>
  <c r="P1903" i="8"/>
  <c r="P1905" i="8"/>
  <c r="P1907" i="8"/>
  <c r="P1909" i="8"/>
  <c r="P1911" i="8"/>
  <c r="P1913" i="8"/>
  <c r="P1915" i="8"/>
  <c r="P1917" i="8"/>
  <c r="P1919" i="8"/>
  <c r="P1921" i="8"/>
  <c r="P1923" i="8"/>
  <c r="P1925" i="8"/>
  <c r="P1927" i="8"/>
  <c r="P1929" i="8"/>
  <c r="P1931" i="8"/>
  <c r="P1933" i="8"/>
  <c r="P1935" i="8"/>
  <c r="P1937" i="8"/>
  <c r="P1939" i="8"/>
  <c r="P1941" i="8"/>
  <c r="P1943" i="8"/>
  <c r="P1945" i="8"/>
  <c r="P1947" i="8"/>
  <c r="P1949" i="8"/>
  <c r="P1951" i="8"/>
  <c r="P1953" i="8"/>
  <c r="P1955" i="8"/>
  <c r="P1957" i="8"/>
  <c r="P1959" i="8"/>
  <c r="P1961" i="8"/>
  <c r="P1963" i="8"/>
  <c r="P1965" i="8"/>
  <c r="P1967" i="8"/>
  <c r="P1969" i="8"/>
  <c r="P1971" i="8"/>
  <c r="P1973" i="8"/>
  <c r="P1975" i="8"/>
  <c r="P1977" i="8"/>
  <c r="P1979" i="8"/>
  <c r="P1981" i="8"/>
  <c r="P1983" i="8"/>
  <c r="P1985" i="8"/>
  <c r="P1987" i="8"/>
  <c r="P1989" i="8"/>
  <c r="P1991" i="8"/>
  <c r="P1993" i="8"/>
  <c r="P1995" i="8"/>
  <c r="P1997" i="8"/>
  <c r="P1999" i="8"/>
  <c r="P2001" i="8"/>
  <c r="P2003" i="8"/>
  <c r="P2005" i="8"/>
  <c r="P2007" i="8"/>
  <c r="P2009" i="8"/>
  <c r="P2011" i="8"/>
  <c r="P2013" i="8"/>
  <c r="P2015" i="8"/>
  <c r="P2017" i="8"/>
  <c r="P2019" i="8"/>
  <c r="P2021" i="8"/>
  <c r="P2023" i="8"/>
  <c r="P2025" i="8"/>
  <c r="P2027" i="8"/>
  <c r="P2029" i="8"/>
  <c r="P2031" i="8"/>
  <c r="P2033" i="8"/>
  <c r="P2035" i="8"/>
  <c r="P2037" i="8"/>
  <c r="P2039" i="8"/>
  <c r="P2041" i="8"/>
  <c r="P2043" i="8"/>
  <c r="P2045" i="8"/>
  <c r="P2047" i="8"/>
  <c r="P2049" i="8"/>
  <c r="P2051" i="8"/>
  <c r="P2053" i="8"/>
  <c r="P2055" i="8"/>
  <c r="P2057" i="8"/>
  <c r="P2059" i="8"/>
  <c r="P2061" i="8"/>
  <c r="P2063" i="8"/>
  <c r="P2065" i="8"/>
  <c r="P2067" i="8"/>
  <c r="P2069" i="8"/>
  <c r="P2071" i="8"/>
  <c r="P2073" i="8"/>
  <c r="P2075" i="8"/>
  <c r="P2077" i="8"/>
  <c r="P2079" i="8"/>
  <c r="P2081" i="8"/>
  <c r="P2083" i="8"/>
  <c r="P2085" i="8"/>
  <c r="P2087" i="8"/>
  <c r="P2089" i="8"/>
  <c r="P2091" i="8"/>
  <c r="P2093" i="8"/>
  <c r="P2095" i="8"/>
  <c r="P2097" i="8"/>
  <c r="P2099" i="8"/>
  <c r="P2101" i="8"/>
  <c r="P2103" i="8"/>
  <c r="P2105" i="8"/>
  <c r="P2107" i="8"/>
  <c r="P2109" i="8"/>
  <c r="P2111" i="8"/>
  <c r="P2113" i="8"/>
  <c r="P2115" i="8"/>
  <c r="P2117" i="8"/>
  <c r="P2119" i="8"/>
  <c r="P2121" i="8"/>
  <c r="P2123" i="8"/>
  <c r="P2125" i="8"/>
  <c r="P2127" i="8"/>
  <c r="P2129" i="8"/>
  <c r="P2131" i="8"/>
  <c r="P2133" i="8"/>
  <c r="P2135" i="8"/>
  <c r="P2137" i="8"/>
  <c r="P2139" i="8"/>
  <c r="P2141" i="8"/>
  <c r="P2143" i="8"/>
  <c r="P2145" i="8"/>
  <c r="P2147" i="8"/>
  <c r="P2149" i="8"/>
  <c r="P2151" i="8"/>
  <c r="P2153" i="8"/>
  <c r="P2155" i="8"/>
  <c r="P2157" i="8"/>
  <c r="P2159" i="8"/>
  <c r="P2161" i="8"/>
  <c r="P2163" i="8"/>
  <c r="P2165" i="8"/>
  <c r="P2167" i="8"/>
  <c r="P2169" i="8"/>
  <c r="P2171" i="8"/>
  <c r="P2173" i="8"/>
  <c r="P2" i="8"/>
  <c r="P4" i="8"/>
  <c r="P6" i="8"/>
  <c r="P8" i="8"/>
  <c r="P10" i="8"/>
  <c r="P12" i="8"/>
  <c r="P14" i="8"/>
  <c r="P16" i="8"/>
  <c r="P18" i="8"/>
  <c r="P20" i="8"/>
  <c r="P22" i="8"/>
  <c r="P24" i="8"/>
  <c r="P26" i="8"/>
  <c r="P28" i="8"/>
  <c r="P30" i="8"/>
  <c r="P32" i="8"/>
  <c r="P34" i="8"/>
  <c r="P36" i="8"/>
  <c r="P38" i="8"/>
  <c r="P40" i="8"/>
  <c r="P42" i="8"/>
  <c r="P44" i="8"/>
  <c r="P46" i="8"/>
  <c r="P48" i="8"/>
  <c r="P50" i="8"/>
  <c r="P52" i="8"/>
  <c r="P54" i="8"/>
  <c r="P56" i="8"/>
  <c r="P58" i="8"/>
  <c r="P60" i="8"/>
  <c r="P62" i="8"/>
  <c r="P64" i="8"/>
  <c r="P66" i="8"/>
  <c r="P68" i="8"/>
  <c r="P70" i="8"/>
  <c r="P72" i="8"/>
  <c r="P74" i="8"/>
  <c r="P76" i="8"/>
  <c r="P78" i="8"/>
  <c r="P80" i="8"/>
  <c r="P82" i="8"/>
  <c r="P84" i="8"/>
  <c r="P86" i="8"/>
  <c r="P88" i="8"/>
  <c r="P90" i="8"/>
  <c r="P92" i="8"/>
  <c r="P94" i="8"/>
  <c r="P96" i="8"/>
  <c r="P98" i="8"/>
  <c r="P100" i="8"/>
  <c r="P102" i="8"/>
  <c r="P104" i="8"/>
  <c r="P106" i="8"/>
  <c r="P108" i="8"/>
  <c r="P110" i="8"/>
  <c r="P112" i="8"/>
  <c r="P114" i="8"/>
  <c r="P116" i="8"/>
  <c r="P118" i="8"/>
  <c r="P120" i="8"/>
  <c r="P122" i="8"/>
  <c r="P124" i="8"/>
  <c r="P126" i="8"/>
  <c r="P128" i="8"/>
  <c r="P130" i="8"/>
  <c r="P132" i="8"/>
  <c r="P134" i="8"/>
  <c r="P136" i="8"/>
  <c r="P138" i="8"/>
  <c r="P140" i="8"/>
  <c r="P142" i="8"/>
  <c r="P144" i="8"/>
  <c r="P146" i="8"/>
  <c r="P148" i="8"/>
  <c r="P150" i="8"/>
  <c r="P152" i="8"/>
  <c r="P154" i="8"/>
  <c r="P156" i="8"/>
  <c r="P158" i="8"/>
  <c r="P160" i="8"/>
  <c r="P162" i="8"/>
  <c r="P164" i="8"/>
  <c r="P166" i="8"/>
  <c r="P168" i="8"/>
  <c r="P170" i="8"/>
  <c r="P172" i="8"/>
  <c r="P174" i="8"/>
  <c r="P176" i="8"/>
  <c r="P178" i="8"/>
  <c r="P180" i="8"/>
  <c r="P182" i="8"/>
  <c r="P184" i="8"/>
  <c r="P186" i="8"/>
  <c r="P188" i="8"/>
  <c r="P190" i="8"/>
  <c r="P192" i="8"/>
  <c r="P194" i="8"/>
  <c r="P196" i="8"/>
  <c r="P198" i="8"/>
  <c r="P200" i="8"/>
  <c r="P202" i="8"/>
  <c r="P204" i="8"/>
  <c r="P206" i="8"/>
  <c r="P208" i="8"/>
  <c r="P210" i="8"/>
  <c r="P212" i="8"/>
  <c r="P214" i="8"/>
  <c r="P216" i="8"/>
  <c r="P218" i="8"/>
  <c r="P220" i="8"/>
  <c r="P222" i="8"/>
  <c r="P224" i="8"/>
  <c r="P226" i="8"/>
  <c r="P228" i="8"/>
  <c r="P230" i="8"/>
  <c r="P232" i="8"/>
  <c r="P234" i="8"/>
  <c r="P236" i="8"/>
  <c r="P238" i="8"/>
  <c r="P240" i="8"/>
  <c r="P242" i="8"/>
  <c r="P244" i="8"/>
  <c r="P246" i="8"/>
  <c r="P248" i="8"/>
  <c r="P250" i="8"/>
  <c r="P252" i="8"/>
  <c r="P254" i="8"/>
  <c r="P256" i="8"/>
  <c r="P258" i="8"/>
  <c r="P260" i="8"/>
  <c r="P262" i="8"/>
  <c r="P264" i="8"/>
  <c r="P266" i="8"/>
  <c r="P268" i="8"/>
  <c r="P270" i="8"/>
  <c r="P272" i="8"/>
  <c r="P274" i="8"/>
  <c r="P276" i="8"/>
  <c r="P278" i="8"/>
  <c r="P280" i="8"/>
  <c r="P282" i="8"/>
  <c r="P284" i="8"/>
  <c r="P286" i="8"/>
  <c r="P288" i="8"/>
  <c r="P290" i="8"/>
  <c r="P292" i="8"/>
  <c r="P294" i="8"/>
  <c r="P296" i="8"/>
  <c r="P298" i="8"/>
  <c r="P300" i="8"/>
  <c r="P302" i="8"/>
  <c r="P304" i="8"/>
  <c r="P306" i="8"/>
  <c r="P308" i="8"/>
  <c r="P310" i="8"/>
  <c r="P312" i="8"/>
  <c r="P314" i="8"/>
  <c r="P316" i="8"/>
  <c r="P318" i="8"/>
  <c r="P320" i="8"/>
  <c r="P322" i="8"/>
  <c r="P324" i="8"/>
  <c r="P326" i="8"/>
  <c r="P328" i="8"/>
  <c r="P330" i="8"/>
  <c r="P332" i="8"/>
  <c r="P334" i="8"/>
  <c r="P336" i="8"/>
  <c r="P338" i="8"/>
  <c r="P340" i="8"/>
  <c r="P342" i="8"/>
  <c r="P344" i="8"/>
  <c r="P346" i="8"/>
  <c r="P348" i="8"/>
  <c r="P350" i="8"/>
  <c r="P352" i="8"/>
  <c r="P354" i="8"/>
  <c r="P356" i="8"/>
  <c r="P358" i="8"/>
  <c r="P360" i="8"/>
  <c r="P362" i="8"/>
  <c r="P364" i="8"/>
  <c r="P366" i="8"/>
  <c r="P368" i="8"/>
  <c r="P370" i="8"/>
  <c r="P372" i="8"/>
  <c r="P374" i="8"/>
  <c r="P376" i="8"/>
  <c r="P378" i="8"/>
  <c r="P380" i="8"/>
  <c r="P382" i="8"/>
  <c r="P384" i="8"/>
  <c r="P386" i="8"/>
  <c r="P388" i="8"/>
  <c r="P390" i="8"/>
  <c r="P392" i="8"/>
  <c r="P394" i="8"/>
  <c r="P396" i="8"/>
  <c r="P398" i="8"/>
  <c r="P400" i="8"/>
  <c r="P402" i="8"/>
  <c r="P404" i="8"/>
  <c r="P406" i="8"/>
  <c r="P408" i="8"/>
  <c r="P410" i="8"/>
  <c r="P412" i="8"/>
  <c r="P414" i="8"/>
  <c r="P416" i="8"/>
  <c r="P418" i="8"/>
  <c r="P420" i="8"/>
  <c r="P422" i="8"/>
  <c r="P424" i="8"/>
  <c r="P426" i="8"/>
  <c r="P428" i="8"/>
  <c r="P430" i="8"/>
  <c r="P432" i="8"/>
  <c r="P434" i="8"/>
  <c r="P436" i="8"/>
  <c r="P438" i="8"/>
  <c r="P440" i="8"/>
  <c r="P442" i="8"/>
  <c r="P444" i="8"/>
  <c r="P446" i="8"/>
  <c r="P448" i="8"/>
  <c r="P450" i="8"/>
  <c r="P452" i="8"/>
  <c r="P454" i="8"/>
  <c r="P456" i="8"/>
  <c r="P458" i="8"/>
  <c r="P460" i="8"/>
  <c r="P462" i="8"/>
  <c r="P464" i="8"/>
  <c r="P466" i="8"/>
  <c r="P468" i="8"/>
  <c r="P470" i="8"/>
  <c r="P472" i="8"/>
  <c r="P474" i="8"/>
  <c r="P476" i="8"/>
  <c r="P478" i="8"/>
  <c r="P480" i="8"/>
  <c r="P482" i="8"/>
  <c r="P484" i="8"/>
  <c r="P486" i="8"/>
  <c r="P488" i="8"/>
  <c r="P490" i="8"/>
  <c r="P492" i="8"/>
  <c r="P494" i="8"/>
  <c r="P496" i="8"/>
  <c r="P498" i="8"/>
  <c r="P500" i="8"/>
  <c r="P502" i="8"/>
  <c r="P504" i="8"/>
  <c r="P506" i="8"/>
  <c r="P508" i="8"/>
  <c r="P510" i="8"/>
  <c r="P512" i="8"/>
  <c r="P514" i="8"/>
  <c r="P516" i="8"/>
  <c r="P518" i="8"/>
  <c r="P520" i="8"/>
  <c r="P522" i="8"/>
  <c r="P524" i="8"/>
  <c r="P526" i="8"/>
  <c r="P528" i="8"/>
  <c r="P530" i="8"/>
  <c r="P532" i="8"/>
  <c r="P534" i="8"/>
  <c r="P536" i="8"/>
  <c r="P538" i="8"/>
  <c r="P540" i="8"/>
  <c r="P542" i="8"/>
  <c r="P544" i="8"/>
  <c r="P546" i="8"/>
  <c r="P548" i="8"/>
  <c r="P550" i="8"/>
  <c r="P552" i="8"/>
  <c r="P554" i="8"/>
  <c r="P556" i="8"/>
  <c r="P558" i="8"/>
  <c r="P560" i="8"/>
  <c r="P562" i="8"/>
  <c r="P564" i="8"/>
  <c r="P566" i="8"/>
  <c r="P568" i="8"/>
  <c r="P570" i="8"/>
  <c r="P572" i="8"/>
  <c r="P574" i="8"/>
  <c r="P576" i="8"/>
  <c r="P578" i="8"/>
  <c r="P580" i="8"/>
  <c r="P582" i="8"/>
  <c r="P584" i="8"/>
  <c r="P586" i="8"/>
  <c r="P588" i="8"/>
  <c r="P590" i="8"/>
  <c r="P592" i="8"/>
  <c r="P594" i="8"/>
  <c r="P596" i="8"/>
  <c r="P598" i="8"/>
  <c r="P600" i="8"/>
  <c r="P602" i="8"/>
  <c r="P604" i="8"/>
  <c r="P606" i="8"/>
  <c r="P608" i="8"/>
  <c r="P610" i="8"/>
  <c r="P612" i="8"/>
  <c r="P614" i="8"/>
  <c r="P616" i="8"/>
  <c r="P618" i="8"/>
  <c r="P620" i="8"/>
  <c r="P622" i="8"/>
  <c r="P624" i="8"/>
  <c r="P626" i="8"/>
  <c r="P628" i="8"/>
  <c r="P630" i="8"/>
  <c r="P632" i="8"/>
  <c r="P634" i="8"/>
  <c r="P636" i="8"/>
  <c r="P638" i="8"/>
  <c r="P640" i="8"/>
  <c r="P642" i="8"/>
  <c r="P644" i="8"/>
  <c r="P646" i="8"/>
  <c r="P648" i="8"/>
  <c r="P650" i="8"/>
  <c r="P652" i="8"/>
  <c r="P654" i="8"/>
  <c r="P656" i="8"/>
  <c r="P658" i="8"/>
  <c r="P660" i="8"/>
  <c r="P662" i="8"/>
  <c r="P664" i="8"/>
  <c r="P666" i="8"/>
  <c r="P668" i="8"/>
  <c r="P670" i="8"/>
  <c r="P672" i="8"/>
  <c r="P674" i="8"/>
  <c r="P676" i="8"/>
  <c r="P678" i="8"/>
  <c r="P680" i="8"/>
  <c r="P682" i="8"/>
  <c r="P684" i="8"/>
  <c r="P686" i="8"/>
  <c r="P688" i="8"/>
  <c r="P690" i="8"/>
  <c r="P692" i="8"/>
  <c r="P694" i="8"/>
  <c r="P696" i="8"/>
  <c r="P698" i="8"/>
  <c r="P700" i="8"/>
  <c r="P702" i="8"/>
  <c r="P704" i="8"/>
  <c r="P706" i="8"/>
  <c r="P708" i="8"/>
  <c r="P710" i="8"/>
  <c r="P712" i="8"/>
  <c r="P714" i="8"/>
  <c r="P716" i="8"/>
  <c r="P718" i="8"/>
  <c r="P720" i="8"/>
  <c r="P722" i="8"/>
  <c r="P724" i="8"/>
  <c r="P726" i="8"/>
  <c r="P728" i="8"/>
  <c r="P730" i="8"/>
  <c r="P732" i="8"/>
  <c r="P734" i="8"/>
  <c r="P736" i="8"/>
  <c r="P738" i="8"/>
  <c r="P740" i="8"/>
  <c r="P742" i="8"/>
  <c r="P744" i="8"/>
  <c r="P746" i="8"/>
  <c r="P748" i="8"/>
  <c r="P750" i="8"/>
  <c r="P752" i="8"/>
  <c r="P754" i="8"/>
  <c r="P756" i="8"/>
  <c r="P758" i="8"/>
  <c r="P760" i="8"/>
  <c r="P762" i="8"/>
  <c r="P764" i="8"/>
  <c r="P766" i="8"/>
  <c r="P768" i="8"/>
  <c r="P770" i="8"/>
  <c r="P772" i="8"/>
  <c r="P774" i="8"/>
  <c r="P776" i="8"/>
  <c r="P778" i="8"/>
  <c r="P780" i="8"/>
  <c r="P782" i="8"/>
  <c r="P784" i="8"/>
  <c r="P786" i="8"/>
  <c r="P788" i="8"/>
  <c r="P790" i="8"/>
  <c r="P792" i="8"/>
  <c r="P794" i="8"/>
  <c r="P796" i="8"/>
  <c r="P798" i="8"/>
  <c r="P800" i="8"/>
  <c r="P802" i="8"/>
  <c r="P804" i="8"/>
  <c r="P806" i="8"/>
  <c r="P808" i="8"/>
  <c r="P810" i="8"/>
  <c r="P812" i="8"/>
  <c r="P814" i="8"/>
  <c r="P816" i="8"/>
  <c r="P818" i="8"/>
  <c r="P820" i="8"/>
  <c r="P822" i="8"/>
  <c r="P824" i="8"/>
  <c r="P826" i="8"/>
  <c r="P828" i="8"/>
  <c r="P830" i="8"/>
  <c r="P832" i="8"/>
  <c r="P834" i="8"/>
  <c r="P836" i="8"/>
  <c r="P838" i="8"/>
  <c r="P840" i="8"/>
  <c r="P842" i="8"/>
  <c r="P844" i="8"/>
  <c r="P846" i="8"/>
  <c r="P848" i="8"/>
  <c r="P850" i="8"/>
  <c r="P852" i="8"/>
  <c r="P854" i="8"/>
  <c r="P856" i="8"/>
  <c r="P858" i="8"/>
  <c r="P860" i="8"/>
  <c r="P862" i="8"/>
  <c r="P864" i="8"/>
  <c r="P866" i="8"/>
  <c r="P868" i="8"/>
  <c r="P870" i="8"/>
  <c r="P872" i="8"/>
  <c r="P874" i="8"/>
  <c r="P876" i="8"/>
  <c r="P878" i="8"/>
  <c r="P880" i="8"/>
  <c r="P882" i="8"/>
  <c r="P884" i="8"/>
  <c r="P886" i="8"/>
  <c r="P888" i="8"/>
  <c r="P890" i="8"/>
  <c r="P892" i="8"/>
  <c r="P894" i="8"/>
  <c r="P896" i="8"/>
  <c r="P898" i="8"/>
  <c r="P900" i="8"/>
  <c r="P902" i="8"/>
  <c r="P904" i="8"/>
  <c r="P906" i="8"/>
  <c r="P908" i="8"/>
  <c r="P910" i="8"/>
  <c r="P912" i="8"/>
  <c r="P914" i="8"/>
  <c r="P916" i="8"/>
  <c r="P918" i="8"/>
  <c r="P920" i="8"/>
  <c r="P922" i="8"/>
  <c r="P924" i="8"/>
  <c r="P926" i="8"/>
  <c r="P928" i="8"/>
  <c r="P930" i="8"/>
  <c r="P932" i="8"/>
  <c r="P934" i="8"/>
  <c r="P936" i="8"/>
  <c r="P938" i="8"/>
  <c r="P940" i="8"/>
  <c r="P942" i="8"/>
  <c r="P944" i="8"/>
  <c r="P946" i="8"/>
  <c r="P948" i="8"/>
  <c r="P950" i="8"/>
  <c r="P952" i="8"/>
  <c r="P954" i="8"/>
  <c r="P956" i="8"/>
  <c r="P958" i="8"/>
  <c r="P960" i="8"/>
  <c r="P962" i="8"/>
  <c r="P964" i="8"/>
  <c r="P966" i="8"/>
  <c r="P968" i="8"/>
  <c r="P970" i="8"/>
  <c r="P972" i="8"/>
  <c r="P974" i="8"/>
  <c r="P976" i="8"/>
  <c r="P978" i="8"/>
  <c r="P980" i="8"/>
  <c r="P982" i="8"/>
  <c r="P984" i="8"/>
  <c r="P986" i="8"/>
  <c r="P988" i="8"/>
  <c r="P990" i="8"/>
  <c r="P992" i="8"/>
  <c r="P994" i="8"/>
  <c r="P996" i="8"/>
  <c r="P998" i="8"/>
  <c r="P1000" i="8"/>
  <c r="P1002" i="8"/>
  <c r="P1004" i="8"/>
  <c r="P1006" i="8"/>
  <c r="P1008" i="8"/>
  <c r="P1010" i="8"/>
  <c r="P1012" i="8"/>
  <c r="P1014" i="8"/>
  <c r="P1016" i="8"/>
  <c r="P1018" i="8"/>
  <c r="P1020" i="8"/>
  <c r="P1022" i="8"/>
  <c r="P1024" i="8"/>
  <c r="P1026" i="8"/>
  <c r="P1028" i="8"/>
  <c r="P1030" i="8"/>
  <c r="P1032" i="8"/>
  <c r="P1034" i="8"/>
  <c r="P1036" i="8"/>
  <c r="P1038" i="8"/>
  <c r="P1040" i="8"/>
  <c r="P1042" i="8"/>
  <c r="P1044" i="8"/>
  <c r="P1046" i="8"/>
  <c r="P1048" i="8"/>
  <c r="P1050" i="8"/>
  <c r="P1052" i="8"/>
  <c r="P1054" i="8"/>
  <c r="P1056" i="8"/>
  <c r="P1058" i="8"/>
  <c r="P1060" i="8"/>
  <c r="P1062" i="8"/>
  <c r="P1064" i="8"/>
  <c r="P1066" i="8"/>
  <c r="P1068" i="8"/>
  <c r="P1070" i="8"/>
  <c r="P1072" i="8"/>
  <c r="P1074" i="8"/>
  <c r="P1076" i="8"/>
  <c r="P1078" i="8"/>
  <c r="P1080" i="8"/>
  <c r="P1082" i="8"/>
  <c r="P1084" i="8"/>
  <c r="P1086" i="8"/>
  <c r="P1088" i="8"/>
  <c r="P1090" i="8"/>
  <c r="P1092" i="8"/>
  <c r="P1094" i="8"/>
  <c r="P1096" i="8"/>
  <c r="P1098" i="8"/>
  <c r="P1100" i="8"/>
  <c r="P1102" i="8"/>
  <c r="P1104" i="8"/>
  <c r="P1106" i="8"/>
  <c r="P1108" i="8"/>
  <c r="P1110" i="8"/>
  <c r="P1112" i="8"/>
  <c r="P1114" i="8"/>
  <c r="P1116" i="8"/>
  <c r="P1118" i="8"/>
  <c r="P1120" i="8"/>
  <c r="P1122" i="8"/>
  <c r="P1124" i="8"/>
  <c r="P1126" i="8"/>
  <c r="P1128" i="8"/>
  <c r="P1130" i="8"/>
  <c r="P1132" i="8"/>
  <c r="P1134" i="8"/>
  <c r="P1136" i="8"/>
  <c r="P1138" i="8"/>
  <c r="P1140" i="8"/>
  <c r="P1142" i="8"/>
  <c r="P1144" i="8"/>
  <c r="P1146" i="8"/>
  <c r="P1148" i="8"/>
  <c r="P1150" i="8"/>
  <c r="P1152" i="8"/>
  <c r="P1154" i="8"/>
  <c r="P1156" i="8"/>
  <c r="P1158" i="8"/>
  <c r="P1160" i="8"/>
  <c r="P1162" i="8"/>
  <c r="P1164" i="8"/>
  <c r="P1166" i="8"/>
  <c r="P1168" i="8"/>
  <c r="P1170" i="8"/>
  <c r="P1172" i="8"/>
  <c r="P1174" i="8"/>
  <c r="P1176" i="8"/>
  <c r="P1178" i="8"/>
  <c r="P1180" i="8"/>
  <c r="P1182" i="8"/>
  <c r="P1184" i="8"/>
  <c r="P1186" i="8"/>
  <c r="P1188" i="8"/>
  <c r="P1190" i="8"/>
  <c r="P1192" i="8"/>
  <c r="P1194" i="8"/>
  <c r="P1196" i="8"/>
  <c r="P1198" i="8"/>
  <c r="P1200" i="8"/>
  <c r="P1202" i="8"/>
  <c r="P1204" i="8"/>
  <c r="P1206" i="8"/>
  <c r="P1208" i="8"/>
  <c r="P1210" i="8"/>
  <c r="P1212" i="8"/>
  <c r="P1214" i="8"/>
  <c r="P1216" i="8"/>
  <c r="P1218" i="8"/>
  <c r="P1220" i="8"/>
  <c r="P1222" i="8"/>
  <c r="P1224" i="8"/>
  <c r="P1226" i="8"/>
  <c r="P1228" i="8"/>
  <c r="P1230" i="8"/>
  <c r="P1232" i="8"/>
  <c r="P1234" i="8"/>
  <c r="P1236" i="8"/>
  <c r="P1238" i="8"/>
  <c r="P1240" i="8"/>
  <c r="P1242" i="8"/>
  <c r="P1244" i="8"/>
  <c r="P1246" i="8"/>
  <c r="P1248" i="8"/>
  <c r="P1250" i="8"/>
  <c r="P1252" i="8"/>
  <c r="P1254" i="8"/>
  <c r="P1256" i="8"/>
  <c r="P1258" i="8"/>
  <c r="P1260" i="8"/>
  <c r="P1262" i="8"/>
  <c r="P1264" i="8"/>
  <c r="P1266" i="8"/>
  <c r="P1268" i="8"/>
  <c r="P1270" i="8"/>
  <c r="P1272" i="8"/>
  <c r="P1274" i="8"/>
  <c r="P1276" i="8"/>
  <c r="P1278" i="8"/>
  <c r="P1280" i="8"/>
  <c r="P1282" i="8"/>
  <c r="P1284" i="8"/>
  <c r="P1286" i="8"/>
  <c r="P1288" i="8"/>
  <c r="P1290" i="8"/>
  <c r="P1292" i="8"/>
  <c r="P1294" i="8"/>
  <c r="P1296" i="8"/>
  <c r="P1298" i="8"/>
  <c r="P1300" i="8"/>
  <c r="P1302" i="8"/>
  <c r="P1304" i="8"/>
  <c r="P1306" i="8"/>
  <c r="P1308" i="8"/>
  <c r="P1310" i="8"/>
  <c r="P1312" i="8"/>
  <c r="P1314" i="8"/>
  <c r="P1316" i="8"/>
  <c r="P1318" i="8"/>
  <c r="P1320" i="8"/>
  <c r="P1322" i="8"/>
  <c r="P1324" i="8"/>
  <c r="P1326" i="8"/>
  <c r="P1328" i="8"/>
  <c r="P1330" i="8"/>
  <c r="P1332" i="8"/>
  <c r="P1334" i="8"/>
  <c r="P1336" i="8"/>
  <c r="P1338" i="8"/>
  <c r="P1340" i="8"/>
  <c r="P1342" i="8"/>
  <c r="P1344" i="8"/>
  <c r="P1346" i="8"/>
  <c r="P1348" i="8"/>
  <c r="P1350" i="8"/>
  <c r="P1352" i="8"/>
  <c r="P1354" i="8"/>
  <c r="P1356" i="8"/>
  <c r="P1358" i="8"/>
  <c r="P1360" i="8"/>
  <c r="P1362" i="8"/>
  <c r="P1364" i="8"/>
  <c r="P1366" i="8"/>
  <c r="P1368" i="8"/>
  <c r="P1370" i="8"/>
  <c r="P1372" i="8"/>
  <c r="P1374" i="8"/>
  <c r="P1376" i="8"/>
  <c r="P1378" i="8"/>
  <c r="P1380" i="8"/>
  <c r="P1382" i="8"/>
  <c r="P1384" i="8"/>
  <c r="P1386" i="8"/>
  <c r="P1388" i="8"/>
  <c r="P1390" i="8"/>
  <c r="P1392" i="8"/>
  <c r="P1394" i="8"/>
  <c r="P1396" i="8"/>
  <c r="P1398" i="8"/>
  <c r="P1400" i="8"/>
  <c r="P1402" i="8"/>
  <c r="P1404" i="8"/>
  <c r="P1406" i="8"/>
  <c r="P1408" i="8"/>
  <c r="P1410" i="8"/>
  <c r="P1412" i="8"/>
  <c r="P1414" i="8"/>
  <c r="P1416" i="8"/>
  <c r="P1418" i="8"/>
  <c r="P1420" i="8"/>
  <c r="P1422" i="8"/>
  <c r="P1424" i="8"/>
  <c r="P1426" i="8"/>
  <c r="P1428" i="8"/>
  <c r="P1430" i="8"/>
  <c r="P1432" i="8"/>
  <c r="P1434" i="8"/>
  <c r="P1436" i="8"/>
  <c r="P1438" i="8"/>
  <c r="P1440" i="8"/>
  <c r="P1442" i="8"/>
  <c r="P1444" i="8"/>
  <c r="P1446" i="8"/>
  <c r="P1448" i="8"/>
  <c r="P1450" i="8"/>
  <c r="P1452" i="8"/>
  <c r="P1454" i="8"/>
  <c r="P1456" i="8"/>
  <c r="P1458" i="8"/>
  <c r="P1460" i="8"/>
  <c r="P1462" i="8"/>
  <c r="P1464" i="8"/>
  <c r="P1466" i="8"/>
  <c r="P1468" i="8"/>
  <c r="P1470" i="8"/>
  <c r="P1472" i="8"/>
  <c r="P1474" i="8"/>
  <c r="P1476" i="8"/>
  <c r="P1478" i="8"/>
  <c r="P1480" i="8"/>
  <c r="P1482" i="8"/>
  <c r="P1484" i="8"/>
  <c r="P1486" i="8"/>
  <c r="P1488" i="8"/>
  <c r="P1490" i="8"/>
  <c r="P1492" i="8"/>
  <c r="P1494" i="8"/>
  <c r="P1496" i="8"/>
  <c r="P1498" i="8"/>
  <c r="P1500" i="8"/>
  <c r="P1502" i="8"/>
  <c r="P1504" i="8"/>
  <c r="P1506" i="8"/>
  <c r="P1508" i="8"/>
  <c r="P1510" i="8"/>
  <c r="P1512" i="8"/>
  <c r="P1514" i="8"/>
  <c r="P1516" i="8"/>
  <c r="P1518" i="8"/>
  <c r="P1520" i="8"/>
  <c r="P1522" i="8"/>
  <c r="P1524" i="8"/>
  <c r="P1526" i="8"/>
  <c r="P1528" i="8"/>
  <c r="P1530" i="8"/>
  <c r="P1532" i="8"/>
  <c r="P1534" i="8"/>
  <c r="P1536" i="8"/>
  <c r="P1538" i="8"/>
  <c r="P1540" i="8"/>
  <c r="P1542" i="8"/>
  <c r="P1544" i="8"/>
  <c r="P1546" i="8"/>
  <c r="P1548" i="8"/>
  <c r="P1550" i="8"/>
  <c r="P1552" i="8"/>
  <c r="P1554" i="8"/>
  <c r="P1556" i="8"/>
  <c r="P1558" i="8"/>
  <c r="P1560" i="8"/>
  <c r="P1562" i="8"/>
  <c r="P1564" i="8"/>
  <c r="P1566" i="8"/>
  <c r="P1568" i="8"/>
  <c r="P1570" i="8"/>
  <c r="P1572" i="8"/>
  <c r="P1574" i="8"/>
  <c r="P1576" i="8"/>
  <c r="P1578" i="8"/>
  <c r="P1580" i="8"/>
  <c r="P1582" i="8"/>
  <c r="P1584" i="8"/>
  <c r="P1586" i="8"/>
  <c r="P1588" i="8"/>
  <c r="P1590" i="8"/>
  <c r="P1592" i="8"/>
  <c r="P1594" i="8"/>
  <c r="P1596" i="8"/>
  <c r="P1598" i="8"/>
  <c r="P1600" i="8"/>
  <c r="P1602" i="8"/>
  <c r="P1604" i="8"/>
  <c r="P1606" i="8"/>
  <c r="P1608" i="8"/>
  <c r="P1610" i="8"/>
  <c r="P1612" i="8"/>
  <c r="P1614" i="8"/>
  <c r="P1616" i="8"/>
  <c r="P1618" i="8"/>
  <c r="P1620" i="8"/>
  <c r="P1622" i="8"/>
  <c r="P1624" i="8"/>
  <c r="P1626" i="8"/>
  <c r="P1628" i="8"/>
  <c r="P1630" i="8"/>
  <c r="P1632" i="8"/>
  <c r="P1634" i="8"/>
  <c r="P1636" i="8"/>
  <c r="P1638" i="8"/>
  <c r="P1640" i="8"/>
  <c r="P1642" i="8"/>
  <c r="P1644" i="8"/>
  <c r="P1646" i="8"/>
  <c r="P1648" i="8"/>
  <c r="P1650" i="8"/>
  <c r="P1652" i="8"/>
  <c r="P1654" i="8"/>
  <c r="P1656" i="8"/>
  <c r="P1658" i="8"/>
  <c r="P1660" i="8"/>
  <c r="P1662" i="8"/>
  <c r="P1664" i="8"/>
  <c r="P1666" i="8"/>
  <c r="P1668" i="8"/>
  <c r="P1670" i="8"/>
  <c r="P1672" i="8"/>
  <c r="P1674" i="8"/>
  <c r="P1676" i="8"/>
  <c r="P1678" i="8"/>
  <c r="P1680" i="8"/>
  <c r="P1682" i="8"/>
  <c r="P1684" i="8"/>
  <c r="P1686" i="8"/>
  <c r="P1688" i="8"/>
  <c r="P1690" i="8"/>
  <c r="P1692" i="8"/>
  <c r="P1694" i="8"/>
  <c r="P1696" i="8"/>
  <c r="P1698" i="8"/>
  <c r="P1700" i="8"/>
  <c r="P1702" i="8"/>
  <c r="P1704" i="8"/>
  <c r="P1706" i="8"/>
  <c r="P1708" i="8"/>
  <c r="P1710" i="8"/>
  <c r="P1712" i="8"/>
  <c r="P1714" i="8"/>
  <c r="P1716" i="8"/>
  <c r="P1718" i="8"/>
  <c r="P1720" i="8"/>
  <c r="P1722" i="8"/>
  <c r="P1724" i="8"/>
  <c r="P1726" i="8"/>
  <c r="P1728" i="8"/>
  <c r="P1730" i="8"/>
  <c r="P1732" i="8"/>
  <c r="P1734" i="8"/>
  <c r="P1736" i="8"/>
  <c r="P1738" i="8"/>
  <c r="P1740" i="8"/>
  <c r="P1742" i="8"/>
  <c r="P1744" i="8"/>
  <c r="P1746" i="8"/>
  <c r="P1748" i="8"/>
  <c r="P1750" i="8"/>
  <c r="P1752" i="8"/>
  <c r="P1754" i="8"/>
  <c r="P1756" i="8"/>
  <c r="P1758" i="8"/>
  <c r="P1760" i="8"/>
  <c r="P1762" i="8"/>
  <c r="P1764" i="8"/>
  <c r="P1766" i="8"/>
  <c r="P1768" i="8"/>
  <c r="P1770" i="8"/>
  <c r="P1772" i="8"/>
  <c r="P1774" i="8"/>
  <c r="P1776" i="8"/>
  <c r="P1778" i="8"/>
  <c r="P1780" i="8"/>
  <c r="P1782" i="8"/>
  <c r="P1784" i="8"/>
  <c r="P1786" i="8"/>
  <c r="P1788" i="8"/>
  <c r="P1790" i="8"/>
  <c r="P1792" i="8"/>
  <c r="P1794" i="8"/>
  <c r="P1796" i="8"/>
  <c r="P1798" i="8"/>
  <c r="P1800" i="8"/>
  <c r="P1802" i="8"/>
  <c r="P1804" i="8"/>
  <c r="P1806" i="8"/>
  <c r="P1808" i="8"/>
  <c r="P1810" i="8"/>
  <c r="P1812" i="8"/>
  <c r="P1814" i="8"/>
  <c r="P1816" i="8"/>
  <c r="P1818" i="8"/>
  <c r="P1820" i="8"/>
  <c r="P1822" i="8"/>
  <c r="P1824" i="8"/>
  <c r="P1826" i="8"/>
  <c r="P1828" i="8"/>
  <c r="P1830" i="8"/>
  <c r="P1832" i="8"/>
  <c r="P1834" i="8"/>
  <c r="P1836" i="8"/>
  <c r="P1838" i="8"/>
  <c r="P1840" i="8"/>
  <c r="P1842" i="8"/>
  <c r="P1844" i="8"/>
  <c r="P1846" i="8"/>
  <c r="P1848" i="8"/>
  <c r="P1850" i="8"/>
  <c r="P1852" i="8"/>
  <c r="P1854" i="8"/>
  <c r="P1856" i="8"/>
  <c r="P1858" i="8"/>
  <c r="P1860" i="8"/>
  <c r="P1862" i="8"/>
  <c r="P1864" i="8"/>
  <c r="P1866" i="8"/>
  <c r="P1868" i="8"/>
  <c r="P1870" i="8"/>
  <c r="P1872" i="8"/>
  <c r="P1874" i="8"/>
  <c r="P1876" i="8"/>
  <c r="P1878" i="8"/>
  <c r="P1880" i="8"/>
  <c r="P1882" i="8"/>
  <c r="P1884" i="8"/>
  <c r="P1886" i="8"/>
  <c r="P1888" i="8"/>
  <c r="P1890" i="8"/>
  <c r="P1892" i="8"/>
  <c r="P1894" i="8"/>
  <c r="P1896" i="8"/>
  <c r="P1898" i="8"/>
  <c r="P1900" i="8"/>
  <c r="P1902" i="8"/>
  <c r="P1904" i="8"/>
  <c r="P1906" i="8"/>
  <c r="P1908" i="8"/>
  <c r="P1910" i="8"/>
  <c r="P1912" i="8"/>
  <c r="P1914" i="8"/>
  <c r="P1916" i="8"/>
  <c r="P1918" i="8"/>
  <c r="P1920" i="8"/>
  <c r="P1922" i="8"/>
  <c r="P1924" i="8"/>
  <c r="P1926" i="8"/>
  <c r="P1928" i="8"/>
  <c r="P1930" i="8"/>
  <c r="P1932" i="8"/>
  <c r="P1934" i="8"/>
  <c r="P1936" i="8"/>
  <c r="P1938" i="8"/>
  <c r="P1940" i="8"/>
  <c r="P1942" i="8"/>
  <c r="P1944" i="8"/>
  <c r="P1946" i="8"/>
  <c r="P1948" i="8"/>
  <c r="P1950" i="8"/>
  <c r="P1952" i="8"/>
  <c r="P1954" i="8"/>
  <c r="P1956" i="8"/>
  <c r="P1958" i="8"/>
  <c r="P1960" i="8"/>
  <c r="P1962" i="8"/>
  <c r="P1964" i="8"/>
  <c r="P1966" i="8"/>
  <c r="P1968" i="8"/>
  <c r="P1970" i="8"/>
  <c r="P1972" i="8"/>
  <c r="P1974" i="8"/>
  <c r="P1976" i="8"/>
  <c r="P1978" i="8"/>
  <c r="P1980" i="8"/>
  <c r="P1982" i="8"/>
  <c r="P1984" i="8"/>
  <c r="P1986" i="8"/>
  <c r="P1988" i="8"/>
  <c r="P1990" i="8"/>
  <c r="P1992" i="8"/>
  <c r="P1994" i="8"/>
  <c r="P1996" i="8"/>
  <c r="P1998" i="8"/>
  <c r="P2000" i="8"/>
  <c r="P2002" i="8"/>
  <c r="P2004" i="8"/>
  <c r="P2006" i="8"/>
  <c r="P2008" i="8"/>
  <c r="P2010" i="8"/>
  <c r="P2012" i="8"/>
  <c r="P2014" i="8"/>
  <c r="P2016" i="8"/>
  <c r="P2018" i="8"/>
  <c r="P2020" i="8"/>
  <c r="P2022" i="8"/>
  <c r="P2024" i="8"/>
  <c r="P2026" i="8"/>
  <c r="P2028" i="8"/>
  <c r="P2030" i="8"/>
  <c r="P2032" i="8"/>
  <c r="P2034" i="8"/>
  <c r="P2036" i="8"/>
  <c r="P2038" i="8"/>
  <c r="P2040" i="8"/>
  <c r="P2042" i="8"/>
  <c r="P2044" i="8"/>
  <c r="P2046" i="8"/>
  <c r="P2048" i="8"/>
  <c r="P2050" i="8"/>
  <c r="P2052" i="8"/>
  <c r="P2054" i="8"/>
  <c r="P2056" i="8"/>
  <c r="P2058" i="8"/>
  <c r="P2060" i="8"/>
  <c r="P2062" i="8"/>
  <c r="P2064" i="8"/>
  <c r="P2066" i="8"/>
  <c r="P2068" i="8"/>
  <c r="P2070" i="8"/>
  <c r="P2072" i="8"/>
  <c r="P2074" i="8"/>
  <c r="P2076" i="8"/>
  <c r="P2078" i="8"/>
  <c r="P2080" i="8"/>
  <c r="P2082" i="8"/>
  <c r="P2084" i="8"/>
  <c r="P2086" i="8"/>
  <c r="P2088" i="8"/>
  <c r="P2090" i="8"/>
  <c r="P2092" i="8"/>
  <c r="P2094" i="8"/>
  <c r="P2096" i="8"/>
  <c r="P2098" i="8"/>
  <c r="P2100" i="8"/>
  <c r="P2102" i="8"/>
  <c r="P2104" i="8"/>
  <c r="P2106" i="8"/>
  <c r="P2108" i="8"/>
  <c r="P2110" i="8"/>
  <c r="P2112" i="8"/>
  <c r="P2114" i="8"/>
  <c r="P2116" i="8"/>
  <c r="P2118" i="8"/>
  <c r="P2120" i="8"/>
  <c r="P2122" i="8"/>
  <c r="P2124" i="8"/>
  <c r="P2126" i="8"/>
  <c r="P2128" i="8"/>
  <c r="P2130" i="8"/>
  <c r="P2132" i="8"/>
  <c r="P2134" i="8"/>
  <c r="P2136" i="8"/>
  <c r="P2138" i="8"/>
  <c r="P2140" i="8"/>
  <c r="P2142" i="8"/>
  <c r="P2144" i="8"/>
  <c r="P2146" i="8"/>
  <c r="P2148" i="8"/>
  <c r="P2150" i="8"/>
  <c r="P2152" i="8"/>
  <c r="P2154" i="8"/>
  <c r="P2156" i="8"/>
  <c r="P2158" i="8"/>
  <c r="P2160" i="8"/>
  <c r="P2162" i="8"/>
  <c r="P2164" i="8"/>
  <c r="P2166" i="8"/>
  <c r="P2168" i="8"/>
  <c r="P2170" i="8"/>
  <c r="P2172" i="8"/>
  <c r="P2174" i="8"/>
  <c r="R20" i="1"/>
  <c r="S20" i="1" s="1"/>
  <c r="S23" i="1" s="1"/>
</calcChain>
</file>

<file path=xl/sharedStrings.xml><?xml version="1.0" encoding="utf-8"?>
<sst xmlns="http://schemas.openxmlformats.org/spreadsheetml/2006/main" count="7206" uniqueCount="283">
  <si>
    <t xml:space="preserve">Coordenadas </t>
  </si>
  <si>
    <t>No.</t>
  </si>
  <si>
    <t xml:space="preserve">Especie </t>
  </si>
  <si>
    <t>cocoshte</t>
  </si>
  <si>
    <t>palo colorado</t>
  </si>
  <si>
    <t>guarumbo</t>
  </si>
  <si>
    <t>moy</t>
  </si>
  <si>
    <t>palo blanco</t>
  </si>
  <si>
    <t>palo masiso</t>
  </si>
  <si>
    <t>palo suave</t>
  </si>
  <si>
    <t>tzilich</t>
  </si>
  <si>
    <t>DAP (cm)</t>
  </si>
  <si>
    <t>Parcela 1</t>
  </si>
  <si>
    <t>Aguacatillo</t>
  </si>
  <si>
    <t>anillo</t>
  </si>
  <si>
    <t>capulin</t>
  </si>
  <si>
    <t>chilacayote</t>
  </si>
  <si>
    <t>cocal</t>
  </si>
  <si>
    <t>corma</t>
  </si>
  <si>
    <t>mach</t>
  </si>
  <si>
    <t>mayagua</t>
  </si>
  <si>
    <t>ciprecillo</t>
  </si>
  <si>
    <t>Ebano</t>
  </si>
  <si>
    <t>eytisan</t>
  </si>
  <si>
    <t>jabalin</t>
  </si>
  <si>
    <t>Parcela 2</t>
  </si>
  <si>
    <t>Parcela 3</t>
  </si>
  <si>
    <t>sanc</t>
  </si>
  <si>
    <t>cute</t>
  </si>
  <si>
    <t>Parcela 4</t>
  </si>
  <si>
    <t xml:space="preserve">Tipo de parcela: Cuadrada </t>
  </si>
  <si>
    <t>Tamaño de la parcela: 1000 m</t>
  </si>
  <si>
    <t>chacalte</t>
  </si>
  <si>
    <t>canalte</t>
  </si>
  <si>
    <t>Parcela 5</t>
  </si>
  <si>
    <t>octuy</t>
  </si>
  <si>
    <t>p. de manzana</t>
  </si>
  <si>
    <t>queqsis</t>
  </si>
  <si>
    <t>Parcela 6</t>
  </si>
  <si>
    <t>tante</t>
  </si>
  <si>
    <t>walecuc</t>
  </si>
  <si>
    <t>chacmoy</t>
  </si>
  <si>
    <t>chajbat</t>
  </si>
  <si>
    <t>xucun</t>
  </si>
  <si>
    <t>roble</t>
  </si>
  <si>
    <t xml:space="preserve">Parcela 7 </t>
  </si>
  <si>
    <t xml:space="preserve">xucun </t>
  </si>
  <si>
    <t>lengua de vaca</t>
  </si>
  <si>
    <t>Palo colorado</t>
  </si>
  <si>
    <t>chacyol</t>
  </si>
  <si>
    <t>palo negro</t>
  </si>
  <si>
    <t xml:space="preserve">ajante </t>
  </si>
  <si>
    <t>canalillo</t>
  </si>
  <si>
    <t>Monaq</t>
  </si>
  <si>
    <t>palo de mango</t>
  </si>
  <si>
    <t>campachan</t>
  </si>
  <si>
    <t>Moy</t>
  </si>
  <si>
    <t>cape te</t>
  </si>
  <si>
    <t>Guarumbo</t>
  </si>
  <si>
    <t>palo de animal</t>
  </si>
  <si>
    <t>palo de esponja</t>
  </si>
  <si>
    <t>triplecillo</t>
  </si>
  <si>
    <t>chacal te</t>
  </si>
  <si>
    <t>ejotillo</t>
  </si>
  <si>
    <t>Palo Negro</t>
  </si>
  <si>
    <t>Elyequen</t>
  </si>
  <si>
    <t>Tzilich</t>
  </si>
  <si>
    <t>Xucum</t>
  </si>
  <si>
    <t>Canaj</t>
  </si>
  <si>
    <t>Pascua</t>
  </si>
  <si>
    <t>Tzunt'e</t>
  </si>
  <si>
    <t>Guayaquil</t>
  </si>
  <si>
    <t>Palo de Elote</t>
  </si>
  <si>
    <t>Palo Aceite</t>
  </si>
  <si>
    <t>Quenchitam</t>
  </si>
  <si>
    <t>Pajulul</t>
  </si>
  <si>
    <t>Elote</t>
  </si>
  <si>
    <t>Saquialan</t>
  </si>
  <si>
    <t>Ont'e</t>
  </si>
  <si>
    <t>chicle</t>
  </si>
  <si>
    <t>p. elote</t>
  </si>
  <si>
    <t xml:space="preserve">canalte </t>
  </si>
  <si>
    <t>Palo negro</t>
  </si>
  <si>
    <t>lengua</t>
  </si>
  <si>
    <t>monac</t>
  </si>
  <si>
    <t>sacyalan</t>
  </si>
  <si>
    <t>palo mango</t>
  </si>
  <si>
    <t>kan yol</t>
  </si>
  <si>
    <t>zapotillo</t>
  </si>
  <si>
    <t>voca piedra</t>
  </si>
  <si>
    <t>palo de café</t>
  </si>
  <si>
    <t>chilich</t>
  </si>
  <si>
    <t>palo de ojo</t>
  </si>
  <si>
    <t>chucuy</t>
  </si>
  <si>
    <t>palo de maiz</t>
  </si>
  <si>
    <t>mano de leon</t>
  </si>
  <si>
    <t>guarrumbo</t>
  </si>
  <si>
    <t>palo de aceite</t>
  </si>
  <si>
    <t xml:space="preserve">palo negro </t>
  </si>
  <si>
    <t>marimba</t>
  </si>
  <si>
    <t>palo de manzana</t>
  </si>
  <si>
    <t>blanco abajo</t>
  </si>
  <si>
    <t>palo amarillo adentro</t>
  </si>
  <si>
    <t>shucuy</t>
  </si>
  <si>
    <t>Palo de zope</t>
  </si>
  <si>
    <t>p. mango</t>
  </si>
  <si>
    <t xml:space="preserve"> chilich</t>
  </si>
  <si>
    <t>chac chaic</t>
  </si>
  <si>
    <t>palo duro</t>
  </si>
  <si>
    <t>ixinte</t>
  </si>
  <si>
    <t>qecsis</t>
  </si>
  <si>
    <t>xinte</t>
  </si>
  <si>
    <t>canac</t>
  </si>
  <si>
    <t>Parcela 7</t>
  </si>
  <si>
    <t>Sacyalan</t>
  </si>
  <si>
    <t xml:space="preserve">Corma </t>
  </si>
  <si>
    <t xml:space="preserve">Palo negro </t>
  </si>
  <si>
    <t>Palo chicle</t>
  </si>
  <si>
    <t xml:space="preserve">Zapotillo </t>
  </si>
  <si>
    <t xml:space="preserve">Palo mango </t>
  </si>
  <si>
    <t>Palo lengua</t>
  </si>
  <si>
    <t>Corma</t>
  </si>
  <si>
    <t xml:space="preserve">Ciprecillo </t>
  </si>
  <si>
    <t>Chicharra</t>
  </si>
  <si>
    <t xml:space="preserve">Palo chilacayote </t>
  </si>
  <si>
    <t>ajante</t>
  </si>
  <si>
    <t>Mango</t>
  </si>
  <si>
    <t>Chect'e</t>
  </si>
  <si>
    <t>Compadre</t>
  </si>
  <si>
    <t>Izote</t>
  </si>
  <si>
    <t>canaaj</t>
  </si>
  <si>
    <t>palo de jocote</t>
  </si>
  <si>
    <t xml:space="preserve">palo de ojo </t>
  </si>
  <si>
    <t>palo de maíz</t>
  </si>
  <si>
    <t xml:space="preserve">Chucuy </t>
  </si>
  <si>
    <t xml:space="preserve">marimba </t>
  </si>
  <si>
    <t xml:space="preserve">palo blanco </t>
  </si>
  <si>
    <t xml:space="preserve">moy </t>
  </si>
  <si>
    <t xml:space="preserve">corma </t>
  </si>
  <si>
    <t xml:space="preserve">palo de maíz </t>
  </si>
  <si>
    <t xml:space="preserve">palo de maiz </t>
  </si>
  <si>
    <t xml:space="preserve">Aguacatillo </t>
  </si>
  <si>
    <t>Canac</t>
  </si>
  <si>
    <t xml:space="preserve">palo duro </t>
  </si>
  <si>
    <t xml:space="preserve">Guarumo </t>
  </si>
  <si>
    <t>Parcela de 500 m2</t>
  </si>
  <si>
    <t>Rectangular</t>
  </si>
  <si>
    <t>No. de árbol</t>
  </si>
  <si>
    <t>Especie</t>
  </si>
  <si>
    <t>Diámetro (cm)</t>
  </si>
  <si>
    <t>Altura (m)</t>
  </si>
  <si>
    <t>Cajetón</t>
  </si>
  <si>
    <t>Kom</t>
  </si>
  <si>
    <t>Masanpuk</t>
  </si>
  <si>
    <t>Palo cascarita</t>
  </si>
  <si>
    <t>Palo peña</t>
  </si>
  <si>
    <t>Palo rojo</t>
  </si>
  <si>
    <t>Parcela de 300 m2</t>
  </si>
  <si>
    <t>Canelillo</t>
  </si>
  <si>
    <t>Chilacayote</t>
  </si>
  <si>
    <t>Jite'</t>
  </si>
  <si>
    <t>Palo blanca flor</t>
  </si>
  <si>
    <t>Palo carnero</t>
  </si>
  <si>
    <t>Palo de aguacate</t>
  </si>
  <si>
    <t>Palo peine</t>
  </si>
  <si>
    <t>Zapotillo</t>
  </si>
  <si>
    <t>Chalúm</t>
  </si>
  <si>
    <t>Laurel</t>
  </si>
  <si>
    <t xml:space="preserve">Palo cartón </t>
  </si>
  <si>
    <t>Palo moco</t>
  </si>
  <si>
    <t xml:space="preserve">Palo peña </t>
  </si>
  <si>
    <t>Satam</t>
  </si>
  <si>
    <t>Ch'ilich'</t>
  </si>
  <si>
    <t>Palo blanco</t>
  </si>
  <si>
    <t>Palo cacao</t>
  </si>
  <si>
    <t>Palo de manzana</t>
  </si>
  <si>
    <t>Palo de pájaro</t>
  </si>
  <si>
    <t>Palo jiote</t>
  </si>
  <si>
    <t>Palo zapote</t>
  </si>
  <si>
    <t>Roble</t>
  </si>
  <si>
    <t>Txayik</t>
  </si>
  <si>
    <t>Ch'ilich</t>
  </si>
  <si>
    <t>Jícaro</t>
  </si>
  <si>
    <t>Lengua de vaca</t>
  </si>
  <si>
    <t>Palo miche</t>
  </si>
  <si>
    <t>Parcela de 500  m2</t>
  </si>
  <si>
    <t xml:space="preserve">Palo cacao    </t>
  </si>
  <si>
    <t xml:space="preserve">Chilacayote </t>
  </si>
  <si>
    <t>Chicharro</t>
  </si>
  <si>
    <t>Chotx</t>
  </si>
  <si>
    <t>Jahante'</t>
  </si>
  <si>
    <t>Palo de aceite</t>
  </si>
  <si>
    <t>Palo de guayaba</t>
  </si>
  <si>
    <t>Atzay</t>
  </si>
  <si>
    <t>Chevalib'ach</t>
  </si>
  <si>
    <t>Palo de hormigo</t>
  </si>
  <si>
    <t>Palo espina</t>
  </si>
  <si>
    <t>Pucte'</t>
  </si>
  <si>
    <t>Xekel</t>
  </si>
  <si>
    <t>Parcela de 200 m2</t>
  </si>
  <si>
    <t>Keneyte'</t>
  </si>
  <si>
    <t>Palo duro</t>
  </si>
  <si>
    <t>Ajante'</t>
  </si>
  <si>
    <t>Chilamay</t>
  </si>
  <si>
    <t>Pempte'</t>
  </si>
  <si>
    <t>Palo aurelio</t>
  </si>
  <si>
    <t>Anona de montaña</t>
  </si>
  <si>
    <t>Capulín</t>
  </si>
  <si>
    <t>Nawalte'</t>
  </si>
  <si>
    <t>Palo dulce</t>
  </si>
  <si>
    <t>Tzojoi</t>
  </si>
  <si>
    <t>Matabuey</t>
  </si>
  <si>
    <t>Palo de maíz</t>
  </si>
  <si>
    <t>Palo durazno</t>
  </si>
  <si>
    <t>Tz'ununte'</t>
  </si>
  <si>
    <t>Pichan</t>
  </si>
  <si>
    <t>Palo pin</t>
  </si>
  <si>
    <t>Tzib'</t>
  </si>
  <si>
    <t>Cajetón rojo</t>
  </si>
  <si>
    <t>Tzoman</t>
  </si>
  <si>
    <t>Iximte'</t>
  </si>
  <si>
    <t>Pálo carnero</t>
  </si>
  <si>
    <t>Palo de agua</t>
  </si>
  <si>
    <t>Parcela de  500m2</t>
  </si>
  <si>
    <t>Paykate'</t>
  </si>
  <si>
    <t>Yitek</t>
  </si>
  <si>
    <t>Palo de leche</t>
  </si>
  <si>
    <t>Palo guayaba</t>
  </si>
  <si>
    <t>Paterna</t>
  </si>
  <si>
    <t>Walekukis</t>
  </si>
  <si>
    <t>Palo de café</t>
  </si>
  <si>
    <t>Paxhuxte'</t>
  </si>
  <si>
    <t>PARCELA</t>
  </si>
  <si>
    <t>PROP</t>
  </si>
  <si>
    <t>BD1</t>
  </si>
  <si>
    <t>BD2</t>
  </si>
  <si>
    <t>BD3</t>
  </si>
  <si>
    <t>BD4</t>
  </si>
  <si>
    <t>BD5</t>
  </si>
  <si>
    <t>BD6</t>
  </si>
  <si>
    <t>BD7</t>
  </si>
  <si>
    <t>Coordenada</t>
  </si>
  <si>
    <t>Fecha:</t>
  </si>
  <si>
    <t xml:space="preserve">Coordenada </t>
  </si>
  <si>
    <t>COD</t>
  </si>
  <si>
    <t>ASINFOR</t>
  </si>
  <si>
    <t>ORIGEN</t>
  </si>
  <si>
    <t>REGENTE</t>
  </si>
  <si>
    <t>BASE_DATOS</t>
  </si>
  <si>
    <t>PARCELAS</t>
  </si>
  <si>
    <t>X</t>
  </si>
  <si>
    <t>Y</t>
  </si>
  <si>
    <t>AREA_PARCELA_HA</t>
  </si>
  <si>
    <t>AREA_SITIO_HA</t>
  </si>
  <si>
    <t>FECHA_RECOLECCION</t>
  </si>
  <si>
    <t>AÑO</t>
  </si>
  <si>
    <t>MUNICIPIO</t>
  </si>
  <si>
    <t>DEPTO</t>
  </si>
  <si>
    <t>POSEEDOR</t>
  </si>
  <si>
    <t>MODALIDAD</t>
  </si>
  <si>
    <t>COD_PARCELA</t>
  </si>
  <si>
    <t>HUEHUETENANGO</t>
  </si>
  <si>
    <t xml:space="preserve">Toma de datos </t>
  </si>
  <si>
    <t>Toma de datos</t>
  </si>
  <si>
    <t>Toma de datos:</t>
  </si>
  <si>
    <t xml:space="preserve">Toma de datos: </t>
  </si>
  <si>
    <t xml:space="preserve">Fecha: </t>
  </si>
  <si>
    <t>PROTECCION_F</t>
  </si>
  <si>
    <t>PROTECCION</t>
  </si>
  <si>
    <t>BD</t>
  </si>
  <si>
    <t>Parcela</t>
  </si>
  <si>
    <t>No. Arbol</t>
  </si>
  <si>
    <t>Dap (cm)</t>
  </si>
  <si>
    <t>altura estimada (m)</t>
  </si>
  <si>
    <t>Clase Diamétrica</t>
  </si>
  <si>
    <t>AB</t>
  </si>
  <si>
    <t>AB/Ha</t>
  </si>
  <si>
    <t>Vol</t>
  </si>
  <si>
    <t>Densidad/ha</t>
  </si>
  <si>
    <t>Vol/ha</t>
  </si>
  <si>
    <t>Regente</t>
  </si>
  <si>
    <t>Usuario</t>
  </si>
  <si>
    <t>Ubicacion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</si>
</sst>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55555"/>
      <name val="Arial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33" workbookViewId="0">
      <selection activeCell="E257" sqref="E257"/>
    </sheetView>
  </sheetViews>
  <sheetFormatPr baseColWidth="10" defaultColWidth="11.42578125" defaultRowHeight="15" x14ac:dyDescent="0.25"/>
  <cols>
    <col min="2" max="2" width="4.140625" bestFit="1" customWidth="1"/>
    <col min="3" max="3" width="13.7109375" bestFit="1" customWidth="1"/>
    <col min="4" max="4" width="9.140625" bestFit="1" customWidth="1"/>
    <col min="5" max="6" width="9.140625" customWidth="1"/>
    <col min="7" max="7" width="13" bestFit="1" customWidth="1"/>
    <col min="9" max="9" width="17.28515625" customWidth="1"/>
  </cols>
  <sheetData>
    <row r="1" spans="1:9" x14ac:dyDescent="0.25">
      <c r="A1" t="s">
        <v>232</v>
      </c>
      <c r="B1" s="11" t="s">
        <v>1</v>
      </c>
      <c r="C1" s="11" t="s">
        <v>2</v>
      </c>
      <c r="D1" s="11" t="s">
        <v>11</v>
      </c>
      <c r="E1" s="28" t="s">
        <v>233</v>
      </c>
      <c r="F1" s="28"/>
      <c r="G1" s="4" t="s">
        <v>0</v>
      </c>
      <c r="H1" s="36" t="s">
        <v>250</v>
      </c>
      <c r="I1" s="36" t="s">
        <v>251</v>
      </c>
    </row>
    <row r="2" spans="1:9" x14ac:dyDescent="0.25">
      <c r="A2">
        <v>1</v>
      </c>
      <c r="B2" s="15">
        <v>1</v>
      </c>
      <c r="C2" s="15" t="s">
        <v>3</v>
      </c>
      <c r="D2" s="15">
        <v>74</v>
      </c>
      <c r="E2" s="29" t="s">
        <v>234</v>
      </c>
      <c r="F2" s="29"/>
      <c r="G2" s="4" t="s">
        <v>12</v>
      </c>
      <c r="H2" s="3">
        <v>378658</v>
      </c>
      <c r="I2" s="3">
        <v>1776069</v>
      </c>
    </row>
    <row r="3" spans="1:9" x14ac:dyDescent="0.25">
      <c r="A3">
        <v>1</v>
      </c>
      <c r="B3" s="15">
        <v>2</v>
      </c>
      <c r="C3" s="15" t="s">
        <v>3</v>
      </c>
      <c r="D3" s="15">
        <v>101</v>
      </c>
      <c r="E3" s="29" t="s">
        <v>234</v>
      </c>
      <c r="F3" s="29"/>
      <c r="G3" s="4"/>
      <c r="H3" s="3" t="s">
        <v>262</v>
      </c>
      <c r="I3" s="1">
        <v>2013</v>
      </c>
    </row>
    <row r="4" spans="1:9" x14ac:dyDescent="0.25">
      <c r="A4">
        <v>1</v>
      </c>
      <c r="B4" s="15">
        <v>3</v>
      </c>
      <c r="C4" s="15" t="s">
        <v>4</v>
      </c>
      <c r="D4" s="15">
        <v>76</v>
      </c>
      <c r="E4" s="29" t="s">
        <v>234</v>
      </c>
      <c r="F4" s="30"/>
      <c r="H4" s="3" t="s">
        <v>30</v>
      </c>
      <c r="I4" s="1"/>
    </row>
    <row r="5" spans="1:9" x14ac:dyDescent="0.25">
      <c r="A5">
        <v>1</v>
      </c>
      <c r="B5" s="15">
        <v>4</v>
      </c>
      <c r="C5" s="15" t="s">
        <v>5</v>
      </c>
      <c r="D5" s="15">
        <v>49</v>
      </c>
      <c r="E5" s="29" t="s">
        <v>234</v>
      </c>
      <c r="F5" s="30"/>
      <c r="H5" s="6" t="s">
        <v>31</v>
      </c>
      <c r="I5" s="1"/>
    </row>
    <row r="6" spans="1:9" x14ac:dyDescent="0.25">
      <c r="A6">
        <v>1</v>
      </c>
      <c r="B6" s="15">
        <v>5</v>
      </c>
      <c r="C6" s="15" t="s">
        <v>5</v>
      </c>
      <c r="D6" s="15">
        <v>96</v>
      </c>
      <c r="E6" s="29" t="s">
        <v>234</v>
      </c>
      <c r="F6" s="30"/>
      <c r="I6">
        <v>1000</v>
      </c>
    </row>
    <row r="7" spans="1:9" x14ac:dyDescent="0.25">
      <c r="A7">
        <v>1</v>
      </c>
      <c r="B7" s="15">
        <v>6</v>
      </c>
      <c r="C7" s="15" t="s">
        <v>6</v>
      </c>
      <c r="D7" s="15">
        <v>84</v>
      </c>
      <c r="E7" s="29" t="s">
        <v>234</v>
      </c>
      <c r="F7" s="30"/>
    </row>
    <row r="8" spans="1:9" x14ac:dyDescent="0.25">
      <c r="A8">
        <v>1</v>
      </c>
      <c r="B8" s="15">
        <v>7</v>
      </c>
      <c r="C8" s="15" t="s">
        <v>6</v>
      </c>
      <c r="D8" s="15">
        <v>60</v>
      </c>
      <c r="E8" s="29" t="s">
        <v>234</v>
      </c>
      <c r="F8" s="30"/>
    </row>
    <row r="9" spans="1:9" x14ac:dyDescent="0.25">
      <c r="A9">
        <v>1</v>
      </c>
      <c r="B9" s="15">
        <v>8</v>
      </c>
      <c r="C9" s="15" t="s">
        <v>6</v>
      </c>
      <c r="D9" s="15">
        <v>89</v>
      </c>
      <c r="E9" s="29" t="s">
        <v>234</v>
      </c>
      <c r="F9" s="30"/>
    </row>
    <row r="10" spans="1:9" x14ac:dyDescent="0.25">
      <c r="A10">
        <v>1</v>
      </c>
      <c r="B10" s="15">
        <v>9</v>
      </c>
      <c r="C10" s="15" t="s">
        <v>6</v>
      </c>
      <c r="D10" s="15">
        <v>90</v>
      </c>
      <c r="E10" s="29" t="s">
        <v>234</v>
      </c>
      <c r="F10" s="30"/>
    </row>
    <row r="11" spans="1:9" x14ac:dyDescent="0.25">
      <c r="A11">
        <v>1</v>
      </c>
      <c r="B11" s="15">
        <v>10</v>
      </c>
      <c r="C11" s="15" t="s">
        <v>7</v>
      </c>
      <c r="D11" s="15">
        <v>60</v>
      </c>
      <c r="E11" s="29" t="s">
        <v>234</v>
      </c>
      <c r="F11" s="30"/>
    </row>
    <row r="12" spans="1:9" x14ac:dyDescent="0.25">
      <c r="A12">
        <v>1</v>
      </c>
      <c r="B12" s="15">
        <v>11</v>
      </c>
      <c r="C12" s="15" t="s">
        <v>7</v>
      </c>
      <c r="D12" s="15">
        <v>79</v>
      </c>
      <c r="E12" s="29" t="s">
        <v>234</v>
      </c>
      <c r="F12" s="30"/>
    </row>
    <row r="13" spans="1:9" x14ac:dyDescent="0.25">
      <c r="A13">
        <v>1</v>
      </c>
      <c r="B13" s="15">
        <v>12</v>
      </c>
      <c r="C13" s="15" t="s">
        <v>4</v>
      </c>
      <c r="D13" s="15">
        <v>37</v>
      </c>
      <c r="E13" s="29" t="s">
        <v>234</v>
      </c>
      <c r="F13" s="30"/>
    </row>
    <row r="14" spans="1:9" x14ac:dyDescent="0.25">
      <c r="A14">
        <v>1</v>
      </c>
      <c r="B14" s="15">
        <v>13</v>
      </c>
      <c r="C14" s="15" t="s">
        <v>4</v>
      </c>
      <c r="D14" s="15">
        <v>38</v>
      </c>
      <c r="E14" s="29" t="s">
        <v>234</v>
      </c>
      <c r="F14" s="30"/>
    </row>
    <row r="15" spans="1:9" x14ac:dyDescent="0.25">
      <c r="A15">
        <v>1</v>
      </c>
      <c r="B15" s="15">
        <v>14</v>
      </c>
      <c r="C15" s="15" t="s">
        <v>4</v>
      </c>
      <c r="D15" s="15">
        <v>81</v>
      </c>
      <c r="E15" s="29" t="s">
        <v>234</v>
      </c>
      <c r="F15" s="30"/>
    </row>
    <row r="16" spans="1:9" x14ac:dyDescent="0.25">
      <c r="A16">
        <v>1</v>
      </c>
      <c r="B16" s="15">
        <v>15</v>
      </c>
      <c r="C16" s="15" t="s">
        <v>8</v>
      </c>
      <c r="D16" s="15">
        <v>64</v>
      </c>
      <c r="E16" s="29" t="s">
        <v>234</v>
      </c>
      <c r="F16" s="30"/>
    </row>
    <row r="17" spans="1:19" x14ac:dyDescent="0.25">
      <c r="A17">
        <v>1</v>
      </c>
      <c r="B17" s="15">
        <v>16</v>
      </c>
      <c r="C17" s="15" t="s">
        <v>8</v>
      </c>
      <c r="D17" s="15">
        <v>85</v>
      </c>
      <c r="E17" s="29" t="s">
        <v>234</v>
      </c>
      <c r="F17" s="30"/>
    </row>
    <row r="18" spans="1:19" x14ac:dyDescent="0.25">
      <c r="A18">
        <v>1</v>
      </c>
      <c r="B18" s="15">
        <v>17</v>
      </c>
      <c r="C18" s="15" t="s">
        <v>8</v>
      </c>
      <c r="D18" s="15">
        <v>34</v>
      </c>
      <c r="E18" s="29" t="s">
        <v>234</v>
      </c>
      <c r="F18" s="30"/>
    </row>
    <row r="19" spans="1:19" x14ac:dyDescent="0.25">
      <c r="A19">
        <v>1</v>
      </c>
      <c r="B19" s="15">
        <v>18</v>
      </c>
      <c r="C19" s="15" t="s">
        <v>8</v>
      </c>
      <c r="D19" s="15">
        <v>37</v>
      </c>
      <c r="E19" s="29" t="s">
        <v>234</v>
      </c>
      <c r="F19" s="30"/>
    </row>
    <row r="20" spans="1:19" x14ac:dyDescent="0.25">
      <c r="A20">
        <v>1</v>
      </c>
      <c r="B20" s="15">
        <v>19</v>
      </c>
      <c r="C20" s="15" t="s">
        <v>8</v>
      </c>
      <c r="D20" s="15">
        <v>40</v>
      </c>
      <c r="E20" s="29" t="s">
        <v>234</v>
      </c>
      <c r="F20" s="30"/>
      <c r="P20">
        <v>48000</v>
      </c>
      <c r="Q20">
        <v>30</v>
      </c>
      <c r="R20">
        <f>+P20*Q20</f>
        <v>1440000</v>
      </c>
      <c r="S20">
        <f>+R20/10000</f>
        <v>144</v>
      </c>
    </row>
    <row r="21" spans="1:19" x14ac:dyDescent="0.25">
      <c r="A21">
        <v>1</v>
      </c>
      <c r="B21" s="15">
        <v>20</v>
      </c>
      <c r="C21" s="15" t="s">
        <v>8</v>
      </c>
      <c r="D21" s="15">
        <v>79</v>
      </c>
      <c r="E21" s="29" t="s">
        <v>234</v>
      </c>
      <c r="F21" s="30"/>
    </row>
    <row r="22" spans="1:19" x14ac:dyDescent="0.25">
      <c r="A22">
        <v>1</v>
      </c>
      <c r="B22" s="15">
        <v>21</v>
      </c>
      <c r="C22" s="15" t="s">
        <v>4</v>
      </c>
      <c r="D22" s="15">
        <v>64</v>
      </c>
      <c r="E22" s="29" t="s">
        <v>234</v>
      </c>
      <c r="F22" s="30"/>
      <c r="S22">
        <v>3500</v>
      </c>
    </row>
    <row r="23" spans="1:19" x14ac:dyDescent="0.25">
      <c r="A23">
        <v>1</v>
      </c>
      <c r="B23" s="15">
        <v>22</v>
      </c>
      <c r="C23" s="15" t="s">
        <v>4</v>
      </c>
      <c r="D23" s="15">
        <v>69</v>
      </c>
      <c r="E23" s="29" t="s">
        <v>234</v>
      </c>
      <c r="F23" s="30"/>
      <c r="S23">
        <f>+S20*S22</f>
        <v>504000</v>
      </c>
    </row>
    <row r="24" spans="1:19" x14ac:dyDescent="0.25">
      <c r="A24">
        <v>1</v>
      </c>
      <c r="B24" s="15">
        <v>23</v>
      </c>
      <c r="C24" s="15" t="s">
        <v>9</v>
      </c>
      <c r="D24" s="15">
        <v>55</v>
      </c>
      <c r="E24" s="29" t="s">
        <v>234</v>
      </c>
      <c r="F24" s="30"/>
    </row>
    <row r="25" spans="1:19" x14ac:dyDescent="0.25">
      <c r="A25">
        <v>1</v>
      </c>
      <c r="B25" s="15">
        <v>24</v>
      </c>
      <c r="C25" s="15" t="s">
        <v>9</v>
      </c>
      <c r="D25" s="15">
        <v>43</v>
      </c>
      <c r="E25" s="29" t="s">
        <v>234</v>
      </c>
      <c r="F25" s="30"/>
    </row>
    <row r="26" spans="1:19" x14ac:dyDescent="0.25">
      <c r="A26">
        <v>1</v>
      </c>
      <c r="B26" s="15">
        <v>25</v>
      </c>
      <c r="C26" s="15" t="s">
        <v>9</v>
      </c>
      <c r="D26" s="15">
        <v>96</v>
      </c>
      <c r="E26" s="29" t="s">
        <v>234</v>
      </c>
      <c r="F26" s="30"/>
    </row>
    <row r="27" spans="1:19" x14ac:dyDescent="0.25">
      <c r="A27">
        <v>1</v>
      </c>
      <c r="B27" s="15">
        <v>26</v>
      </c>
      <c r="C27" s="15" t="s">
        <v>9</v>
      </c>
      <c r="D27" s="15">
        <v>87</v>
      </c>
      <c r="E27" s="29" t="s">
        <v>234</v>
      </c>
      <c r="F27" s="30"/>
    </row>
    <row r="28" spans="1:19" x14ac:dyDescent="0.25">
      <c r="A28">
        <v>1</v>
      </c>
      <c r="B28" s="15">
        <v>27</v>
      </c>
      <c r="C28" s="15" t="s">
        <v>9</v>
      </c>
      <c r="D28" s="15">
        <v>35</v>
      </c>
      <c r="E28" s="29" t="s">
        <v>234</v>
      </c>
      <c r="F28" s="30"/>
    </row>
    <row r="29" spans="1:19" x14ac:dyDescent="0.25">
      <c r="A29">
        <v>1</v>
      </c>
      <c r="B29" s="15">
        <v>28</v>
      </c>
      <c r="C29" s="15" t="s">
        <v>9</v>
      </c>
      <c r="D29" s="15">
        <v>48</v>
      </c>
      <c r="E29" s="29" t="s">
        <v>234</v>
      </c>
      <c r="F29" s="30"/>
    </row>
    <row r="30" spans="1:19" x14ac:dyDescent="0.25">
      <c r="A30">
        <v>1</v>
      </c>
      <c r="B30" s="15">
        <v>29</v>
      </c>
      <c r="C30" s="15" t="s">
        <v>9</v>
      </c>
      <c r="D30" s="15">
        <v>68</v>
      </c>
      <c r="E30" s="29" t="s">
        <v>234</v>
      </c>
      <c r="F30" s="30"/>
    </row>
    <row r="31" spans="1:19" x14ac:dyDescent="0.25">
      <c r="A31">
        <v>1</v>
      </c>
      <c r="B31" s="15">
        <v>30</v>
      </c>
      <c r="C31" s="15" t="s">
        <v>9</v>
      </c>
      <c r="D31" s="15">
        <v>43</v>
      </c>
      <c r="E31" s="29" t="s">
        <v>234</v>
      </c>
      <c r="F31" s="30"/>
    </row>
    <row r="32" spans="1:19" x14ac:dyDescent="0.25">
      <c r="A32">
        <v>1</v>
      </c>
      <c r="B32" s="15">
        <v>31</v>
      </c>
      <c r="C32" s="15" t="s">
        <v>10</v>
      </c>
      <c r="D32" s="15">
        <v>59</v>
      </c>
      <c r="E32" s="29" t="s">
        <v>234</v>
      </c>
      <c r="F32" s="30"/>
    </row>
    <row r="33" spans="1:9" x14ac:dyDescent="0.25">
      <c r="A33">
        <v>1</v>
      </c>
      <c r="B33" s="15">
        <v>32</v>
      </c>
      <c r="C33" s="15" t="s">
        <v>10</v>
      </c>
      <c r="D33" s="15">
        <v>96</v>
      </c>
      <c r="E33" s="29" t="s">
        <v>234</v>
      </c>
      <c r="F33" s="30"/>
    </row>
    <row r="34" spans="1:9" x14ac:dyDescent="0.25">
      <c r="A34">
        <v>1</v>
      </c>
      <c r="B34" s="15">
        <v>33</v>
      </c>
      <c r="C34" s="15" t="s">
        <v>10</v>
      </c>
      <c r="D34" s="15">
        <v>68</v>
      </c>
      <c r="E34" s="29" t="s">
        <v>234</v>
      </c>
      <c r="F34" s="30"/>
    </row>
    <row r="35" spans="1:9" x14ac:dyDescent="0.25">
      <c r="A35">
        <v>1</v>
      </c>
      <c r="B35" s="15">
        <v>34</v>
      </c>
      <c r="C35" s="15" t="s">
        <v>10</v>
      </c>
      <c r="D35" s="15">
        <v>83</v>
      </c>
      <c r="E35" s="29" t="s">
        <v>234</v>
      </c>
      <c r="F35" s="30"/>
    </row>
    <row r="36" spans="1:9" x14ac:dyDescent="0.25">
      <c r="A36">
        <v>1</v>
      </c>
      <c r="B36" s="15">
        <v>35</v>
      </c>
      <c r="C36" s="15" t="s">
        <v>10</v>
      </c>
      <c r="D36" s="15">
        <v>64</v>
      </c>
      <c r="E36" s="29" t="s">
        <v>234</v>
      </c>
      <c r="F36" s="30"/>
    </row>
    <row r="37" spans="1:9" x14ac:dyDescent="0.25">
      <c r="A37">
        <v>1</v>
      </c>
      <c r="B37" s="15">
        <v>36</v>
      </c>
      <c r="C37" s="15" t="s">
        <v>10</v>
      </c>
      <c r="D37" s="15">
        <v>106</v>
      </c>
      <c r="E37" s="29" t="s">
        <v>234</v>
      </c>
      <c r="F37" s="30"/>
    </row>
    <row r="38" spans="1:9" x14ac:dyDescent="0.25">
      <c r="A38">
        <v>1</v>
      </c>
      <c r="B38" s="15">
        <v>37</v>
      </c>
      <c r="C38" s="15" t="s">
        <v>10</v>
      </c>
      <c r="D38" s="15">
        <v>89</v>
      </c>
      <c r="E38" s="29" t="s">
        <v>234</v>
      </c>
      <c r="F38" s="30"/>
    </row>
    <row r="39" spans="1:9" x14ac:dyDescent="0.25">
      <c r="A39">
        <v>1</v>
      </c>
      <c r="B39" s="15">
        <v>38</v>
      </c>
      <c r="C39" s="15" t="s">
        <v>10</v>
      </c>
      <c r="D39" s="15">
        <v>113</v>
      </c>
      <c r="E39" s="29" t="s">
        <v>234</v>
      </c>
      <c r="F39" s="30"/>
    </row>
    <row r="40" spans="1:9" x14ac:dyDescent="0.25">
      <c r="A40">
        <v>1</v>
      </c>
      <c r="B40" s="15">
        <v>39</v>
      </c>
      <c r="C40" s="15" t="s">
        <v>10</v>
      </c>
      <c r="D40" s="15">
        <v>110</v>
      </c>
      <c r="E40" s="29" t="s">
        <v>234</v>
      </c>
      <c r="F40" s="30"/>
      <c r="H40" t="s">
        <v>250</v>
      </c>
      <c r="I40" t="s">
        <v>251</v>
      </c>
    </row>
    <row r="41" spans="1:9" x14ac:dyDescent="0.25">
      <c r="A41">
        <v>2</v>
      </c>
      <c r="B41" s="15">
        <v>1</v>
      </c>
      <c r="C41" s="15" t="s">
        <v>13</v>
      </c>
      <c r="D41" s="15">
        <v>103</v>
      </c>
      <c r="E41" s="29" t="s">
        <v>234</v>
      </c>
      <c r="F41" s="31"/>
      <c r="G41" s="5" t="s">
        <v>25</v>
      </c>
      <c r="H41" s="3">
        <v>378748</v>
      </c>
      <c r="I41" s="3">
        <v>1776069</v>
      </c>
    </row>
    <row r="42" spans="1:9" x14ac:dyDescent="0.25">
      <c r="A42">
        <v>2</v>
      </c>
      <c r="B42" s="15">
        <v>2</v>
      </c>
      <c r="C42" s="15" t="s">
        <v>13</v>
      </c>
      <c r="D42" s="15">
        <v>92</v>
      </c>
      <c r="E42" s="29" t="s">
        <v>234</v>
      </c>
      <c r="F42" s="31"/>
      <c r="G42" s="5"/>
      <c r="H42" s="3" t="s">
        <v>263</v>
      </c>
      <c r="I42">
        <v>2013</v>
      </c>
    </row>
    <row r="43" spans="1:9" x14ac:dyDescent="0.25">
      <c r="A43">
        <v>2</v>
      </c>
      <c r="B43" s="15">
        <v>3</v>
      </c>
      <c r="C43" s="15" t="s">
        <v>14</v>
      </c>
      <c r="D43" s="15">
        <v>90</v>
      </c>
      <c r="E43" s="29" t="s">
        <v>234</v>
      </c>
      <c r="F43" s="30"/>
      <c r="H43" s="3" t="s">
        <v>30</v>
      </c>
      <c r="I43" s="1"/>
    </row>
    <row r="44" spans="1:9" x14ac:dyDescent="0.25">
      <c r="A44">
        <v>2</v>
      </c>
      <c r="B44" s="15">
        <v>4</v>
      </c>
      <c r="C44" s="15" t="s">
        <v>14</v>
      </c>
      <c r="D44" s="15">
        <v>40</v>
      </c>
      <c r="E44" s="29" t="s">
        <v>234</v>
      </c>
      <c r="F44" s="30"/>
      <c r="H44" s="6" t="s">
        <v>31</v>
      </c>
      <c r="I44" s="1"/>
    </row>
    <row r="45" spans="1:9" x14ac:dyDescent="0.25">
      <c r="A45">
        <v>2</v>
      </c>
      <c r="B45" s="15">
        <v>5</v>
      </c>
      <c r="C45" s="15" t="s">
        <v>14</v>
      </c>
      <c r="D45" s="15">
        <v>68</v>
      </c>
      <c r="E45" s="29" t="s">
        <v>234</v>
      </c>
      <c r="F45" s="30"/>
      <c r="I45">
        <v>1000</v>
      </c>
    </row>
    <row r="46" spans="1:9" x14ac:dyDescent="0.25">
      <c r="A46">
        <v>2</v>
      </c>
      <c r="B46" s="15">
        <v>6</v>
      </c>
      <c r="C46" s="15" t="s">
        <v>14</v>
      </c>
      <c r="D46" s="15">
        <v>90</v>
      </c>
      <c r="E46" s="29" t="s">
        <v>234</v>
      </c>
      <c r="F46" s="30"/>
    </row>
    <row r="47" spans="1:9" x14ac:dyDescent="0.25">
      <c r="A47">
        <v>2</v>
      </c>
      <c r="B47" s="15">
        <v>7</v>
      </c>
      <c r="C47" s="15" t="s">
        <v>15</v>
      </c>
      <c r="D47" s="15">
        <v>90</v>
      </c>
      <c r="E47" s="29" t="s">
        <v>234</v>
      </c>
      <c r="F47" s="30"/>
    </row>
    <row r="48" spans="1:9" x14ac:dyDescent="0.25">
      <c r="A48">
        <v>2</v>
      </c>
      <c r="B48" s="15">
        <v>8</v>
      </c>
      <c r="C48" s="15" t="s">
        <v>15</v>
      </c>
      <c r="D48" s="15">
        <v>56</v>
      </c>
      <c r="E48" s="29" t="s">
        <v>234</v>
      </c>
      <c r="F48" s="30"/>
    </row>
    <row r="49" spans="1:6" x14ac:dyDescent="0.25">
      <c r="A49">
        <v>2</v>
      </c>
      <c r="B49" s="15">
        <v>9</v>
      </c>
      <c r="C49" s="15" t="s">
        <v>15</v>
      </c>
      <c r="D49" s="15">
        <v>49</v>
      </c>
      <c r="E49" s="29" t="s">
        <v>234</v>
      </c>
      <c r="F49" s="30"/>
    </row>
    <row r="50" spans="1:6" x14ac:dyDescent="0.25">
      <c r="A50">
        <v>2</v>
      </c>
      <c r="B50" s="15">
        <v>10</v>
      </c>
      <c r="C50" s="15" t="s">
        <v>15</v>
      </c>
      <c r="D50" s="15">
        <v>57</v>
      </c>
      <c r="E50" s="29" t="s">
        <v>234</v>
      </c>
      <c r="F50" s="30"/>
    </row>
    <row r="51" spans="1:6" x14ac:dyDescent="0.25">
      <c r="A51">
        <v>2</v>
      </c>
      <c r="B51" s="15">
        <v>11</v>
      </c>
      <c r="C51" s="15" t="s">
        <v>15</v>
      </c>
      <c r="D51" s="15">
        <v>87</v>
      </c>
      <c r="E51" s="29" t="s">
        <v>234</v>
      </c>
      <c r="F51" s="30"/>
    </row>
    <row r="52" spans="1:6" x14ac:dyDescent="0.25">
      <c r="A52">
        <v>2</v>
      </c>
      <c r="B52" s="15">
        <v>12</v>
      </c>
      <c r="C52" s="15" t="s">
        <v>15</v>
      </c>
      <c r="D52" s="15">
        <v>79</v>
      </c>
      <c r="E52" s="29" t="s">
        <v>234</v>
      </c>
      <c r="F52" s="30"/>
    </row>
    <row r="53" spans="1:6" x14ac:dyDescent="0.25">
      <c r="A53">
        <v>2</v>
      </c>
      <c r="B53" s="15">
        <v>13</v>
      </c>
      <c r="C53" s="15" t="s">
        <v>15</v>
      </c>
      <c r="D53" s="15">
        <v>55</v>
      </c>
      <c r="E53" s="29" t="s">
        <v>234</v>
      </c>
      <c r="F53" s="30"/>
    </row>
    <row r="54" spans="1:6" x14ac:dyDescent="0.25">
      <c r="A54">
        <v>2</v>
      </c>
      <c r="B54" s="15">
        <v>14</v>
      </c>
      <c r="C54" s="15" t="s">
        <v>16</v>
      </c>
      <c r="D54" s="15">
        <v>87</v>
      </c>
      <c r="E54" s="29" t="s">
        <v>234</v>
      </c>
      <c r="F54" s="30"/>
    </row>
    <row r="55" spans="1:6" x14ac:dyDescent="0.25">
      <c r="A55">
        <v>2</v>
      </c>
      <c r="B55" s="15">
        <v>15</v>
      </c>
      <c r="C55" s="15" t="s">
        <v>16</v>
      </c>
      <c r="D55" s="15">
        <v>98</v>
      </c>
      <c r="E55" s="29" t="s">
        <v>234</v>
      </c>
      <c r="F55" s="30"/>
    </row>
    <row r="56" spans="1:6" x14ac:dyDescent="0.25">
      <c r="A56">
        <v>2</v>
      </c>
      <c r="B56" s="15">
        <v>16</v>
      </c>
      <c r="C56" s="15" t="s">
        <v>16</v>
      </c>
      <c r="D56" s="15">
        <v>75</v>
      </c>
      <c r="E56" s="29" t="s">
        <v>234</v>
      </c>
      <c r="F56" s="30"/>
    </row>
    <row r="57" spans="1:6" x14ac:dyDescent="0.25">
      <c r="A57">
        <v>2</v>
      </c>
      <c r="B57" s="15">
        <v>17</v>
      </c>
      <c r="C57" s="15" t="s">
        <v>16</v>
      </c>
      <c r="D57" s="15">
        <v>89</v>
      </c>
      <c r="E57" s="29" t="s">
        <v>234</v>
      </c>
      <c r="F57" s="30"/>
    </row>
    <row r="58" spans="1:6" x14ac:dyDescent="0.25">
      <c r="A58">
        <v>2</v>
      </c>
      <c r="B58" s="15">
        <v>18</v>
      </c>
      <c r="C58" s="15" t="s">
        <v>17</v>
      </c>
      <c r="D58" s="15">
        <v>80</v>
      </c>
      <c r="E58" s="29" t="s">
        <v>234</v>
      </c>
      <c r="F58" s="30"/>
    </row>
    <row r="59" spans="1:6" x14ac:dyDescent="0.25">
      <c r="A59">
        <v>2</v>
      </c>
      <c r="B59" s="15">
        <v>19</v>
      </c>
      <c r="C59" s="15" t="s">
        <v>18</v>
      </c>
      <c r="D59" s="15">
        <v>55</v>
      </c>
      <c r="E59" s="29" t="s">
        <v>234</v>
      </c>
      <c r="F59" s="30"/>
    </row>
    <row r="60" spans="1:6" x14ac:dyDescent="0.25">
      <c r="A60">
        <v>2</v>
      </c>
      <c r="B60" s="15">
        <v>20</v>
      </c>
      <c r="C60" s="15" t="s">
        <v>18</v>
      </c>
      <c r="D60" s="15">
        <v>99</v>
      </c>
      <c r="E60" s="29" t="s">
        <v>234</v>
      </c>
      <c r="F60" s="30"/>
    </row>
    <row r="61" spans="1:6" x14ac:dyDescent="0.25">
      <c r="A61">
        <v>2</v>
      </c>
      <c r="B61" s="15">
        <v>21</v>
      </c>
      <c r="C61" s="15" t="s">
        <v>18</v>
      </c>
      <c r="D61" s="15">
        <v>105</v>
      </c>
      <c r="E61" s="29" t="s">
        <v>234</v>
      </c>
      <c r="F61" s="30"/>
    </row>
    <row r="62" spans="1:6" x14ac:dyDescent="0.25">
      <c r="A62">
        <v>2</v>
      </c>
      <c r="B62" s="15">
        <v>22</v>
      </c>
      <c r="C62" s="15" t="s">
        <v>19</v>
      </c>
      <c r="D62" s="15">
        <v>60</v>
      </c>
      <c r="E62" s="29" t="s">
        <v>234</v>
      </c>
      <c r="F62" s="30"/>
    </row>
    <row r="63" spans="1:6" x14ac:dyDescent="0.25">
      <c r="A63">
        <v>2</v>
      </c>
      <c r="B63" s="15">
        <v>23</v>
      </c>
      <c r="C63" s="15" t="s">
        <v>19</v>
      </c>
      <c r="D63" s="15">
        <v>57</v>
      </c>
      <c r="E63" s="29" t="s">
        <v>234</v>
      </c>
      <c r="F63" s="30"/>
    </row>
    <row r="64" spans="1:6" x14ac:dyDescent="0.25">
      <c r="A64">
        <v>2</v>
      </c>
      <c r="B64" s="15">
        <v>24</v>
      </c>
      <c r="C64" s="15" t="s">
        <v>20</v>
      </c>
      <c r="D64" s="15">
        <v>35</v>
      </c>
      <c r="E64" s="29" t="s">
        <v>234</v>
      </c>
      <c r="F64" s="30"/>
    </row>
    <row r="65" spans="1:9" x14ac:dyDescent="0.25">
      <c r="A65">
        <v>2</v>
      </c>
      <c r="B65" s="15">
        <v>25</v>
      </c>
      <c r="C65" s="15" t="s">
        <v>20</v>
      </c>
      <c r="D65" s="15">
        <v>55</v>
      </c>
      <c r="E65" s="29" t="s">
        <v>234</v>
      </c>
      <c r="F65" s="30"/>
    </row>
    <row r="66" spans="1:9" x14ac:dyDescent="0.25">
      <c r="A66">
        <v>2</v>
      </c>
      <c r="B66" s="15">
        <v>26</v>
      </c>
      <c r="C66" s="15" t="s">
        <v>20</v>
      </c>
      <c r="D66" s="15">
        <v>100</v>
      </c>
      <c r="E66" s="29" t="s">
        <v>234</v>
      </c>
      <c r="F66" s="30"/>
    </row>
    <row r="67" spans="1:9" x14ac:dyDescent="0.25">
      <c r="A67">
        <v>2</v>
      </c>
      <c r="B67" s="15">
        <v>27</v>
      </c>
      <c r="C67" s="15" t="s">
        <v>20</v>
      </c>
      <c r="D67" s="15">
        <v>75</v>
      </c>
      <c r="E67" s="29" t="s">
        <v>234</v>
      </c>
      <c r="F67" s="30"/>
    </row>
    <row r="68" spans="1:9" x14ac:dyDescent="0.25">
      <c r="A68">
        <v>2</v>
      </c>
      <c r="B68" s="15">
        <v>28</v>
      </c>
      <c r="C68" s="15" t="s">
        <v>10</v>
      </c>
      <c r="D68" s="15">
        <v>62</v>
      </c>
      <c r="E68" s="29" t="s">
        <v>234</v>
      </c>
      <c r="F68" s="30"/>
    </row>
    <row r="69" spans="1:9" x14ac:dyDescent="0.25">
      <c r="A69">
        <v>2</v>
      </c>
      <c r="B69" s="15">
        <v>29</v>
      </c>
      <c r="C69" s="15" t="s">
        <v>10</v>
      </c>
      <c r="D69" s="15">
        <v>45</v>
      </c>
      <c r="E69" s="29" t="s">
        <v>234</v>
      </c>
      <c r="F69" s="30"/>
    </row>
    <row r="70" spans="1:9" x14ac:dyDescent="0.25">
      <c r="A70">
        <v>2</v>
      </c>
      <c r="B70" s="15">
        <v>30</v>
      </c>
      <c r="C70" s="15" t="s">
        <v>10</v>
      </c>
      <c r="D70" s="15">
        <v>45</v>
      </c>
      <c r="E70" s="29" t="s">
        <v>234</v>
      </c>
      <c r="F70" s="30"/>
    </row>
    <row r="71" spans="1:9" x14ac:dyDescent="0.25">
      <c r="A71">
        <v>2</v>
      </c>
      <c r="B71" s="15">
        <v>31</v>
      </c>
      <c r="C71" s="15" t="s">
        <v>10</v>
      </c>
      <c r="D71" s="15">
        <v>85</v>
      </c>
      <c r="E71" s="29" t="s">
        <v>234</v>
      </c>
      <c r="F71" s="30"/>
    </row>
    <row r="72" spans="1:9" x14ac:dyDescent="0.25">
      <c r="A72">
        <v>2</v>
      </c>
      <c r="B72" s="15">
        <v>32</v>
      </c>
      <c r="C72" s="15" t="s">
        <v>10</v>
      </c>
      <c r="D72" s="15">
        <v>37</v>
      </c>
      <c r="E72" s="29" t="s">
        <v>234</v>
      </c>
      <c r="F72" s="30"/>
    </row>
    <row r="73" spans="1:9" x14ac:dyDescent="0.25">
      <c r="A73">
        <v>2</v>
      </c>
      <c r="B73" s="15">
        <v>33</v>
      </c>
      <c r="C73" s="15" t="s">
        <v>10</v>
      </c>
      <c r="D73" s="15">
        <v>67</v>
      </c>
      <c r="E73" s="29" t="s">
        <v>234</v>
      </c>
      <c r="F73" s="30"/>
    </row>
    <row r="74" spans="1:9" x14ac:dyDescent="0.25">
      <c r="A74">
        <v>2</v>
      </c>
      <c r="B74" s="15">
        <v>34</v>
      </c>
      <c r="C74" s="15" t="s">
        <v>10</v>
      </c>
      <c r="D74" s="15">
        <v>58</v>
      </c>
      <c r="E74" s="29" t="s">
        <v>234</v>
      </c>
      <c r="F74" s="30"/>
    </row>
    <row r="75" spans="1:9" x14ac:dyDescent="0.25">
      <c r="A75">
        <v>2</v>
      </c>
      <c r="B75" s="15">
        <v>35</v>
      </c>
      <c r="C75" s="15" t="s">
        <v>10</v>
      </c>
      <c r="D75" s="15">
        <v>46</v>
      </c>
      <c r="E75" s="29" t="s">
        <v>234</v>
      </c>
      <c r="F75" s="30"/>
    </row>
    <row r="76" spans="1:9" x14ac:dyDescent="0.25">
      <c r="A76">
        <v>2</v>
      </c>
      <c r="B76" s="15">
        <v>36</v>
      </c>
      <c r="C76" s="15" t="s">
        <v>10</v>
      </c>
      <c r="D76" s="15">
        <v>45</v>
      </c>
      <c r="E76" s="29" t="s">
        <v>234</v>
      </c>
      <c r="F76" s="30"/>
    </row>
    <row r="77" spans="1:9" x14ac:dyDescent="0.25">
      <c r="A77">
        <v>2</v>
      </c>
      <c r="B77" s="15">
        <v>37</v>
      </c>
      <c r="C77" s="15" t="s">
        <v>10</v>
      </c>
      <c r="D77" s="15">
        <v>51</v>
      </c>
      <c r="E77" s="29" t="s">
        <v>234</v>
      </c>
      <c r="F77" s="30"/>
    </row>
    <row r="78" spans="1:9" x14ac:dyDescent="0.25">
      <c r="A78">
        <v>2</v>
      </c>
      <c r="B78" s="15">
        <v>38</v>
      </c>
      <c r="C78" s="15" t="s">
        <v>10</v>
      </c>
      <c r="D78" s="15">
        <v>55</v>
      </c>
      <c r="E78" s="29" t="s">
        <v>234</v>
      </c>
      <c r="F78" s="30"/>
    </row>
    <row r="79" spans="1:9" x14ac:dyDescent="0.25">
      <c r="A79">
        <v>2</v>
      </c>
      <c r="B79" s="15">
        <v>39</v>
      </c>
      <c r="C79" s="15" t="s">
        <v>10</v>
      </c>
      <c r="D79" s="15">
        <v>100</v>
      </c>
      <c r="E79" s="29" t="s">
        <v>234</v>
      </c>
      <c r="F79" s="30"/>
    </row>
    <row r="80" spans="1:9" x14ac:dyDescent="0.25">
      <c r="A80">
        <v>2</v>
      </c>
      <c r="B80" s="15">
        <v>40</v>
      </c>
      <c r="C80" s="15" t="s">
        <v>10</v>
      </c>
      <c r="D80" s="15">
        <v>95</v>
      </c>
      <c r="E80" s="29" t="s">
        <v>234</v>
      </c>
      <c r="F80" s="30"/>
      <c r="H80" t="s">
        <v>250</v>
      </c>
      <c r="I80" t="s">
        <v>251</v>
      </c>
    </row>
    <row r="81" spans="1:9" x14ac:dyDescent="0.25">
      <c r="A81">
        <v>3</v>
      </c>
      <c r="B81" s="15">
        <v>1</v>
      </c>
      <c r="C81" s="15" t="s">
        <v>13</v>
      </c>
      <c r="D81" s="15">
        <v>100</v>
      </c>
      <c r="E81" s="29" t="s">
        <v>234</v>
      </c>
      <c r="F81" s="29"/>
      <c r="G81" s="4" t="s">
        <v>26</v>
      </c>
      <c r="H81" s="3">
        <v>378569</v>
      </c>
      <c r="I81" s="3">
        <v>1775979</v>
      </c>
    </row>
    <row r="82" spans="1:9" x14ac:dyDescent="0.25">
      <c r="A82">
        <v>3</v>
      </c>
      <c r="B82" s="15">
        <v>2</v>
      </c>
      <c r="C82" s="15" t="s">
        <v>13</v>
      </c>
      <c r="D82" s="15">
        <v>88</v>
      </c>
      <c r="E82" s="29" t="s">
        <v>234</v>
      </c>
      <c r="F82" s="29"/>
      <c r="G82" s="4"/>
      <c r="H82" s="3" t="s">
        <v>263</v>
      </c>
      <c r="I82" s="1">
        <v>2013</v>
      </c>
    </row>
    <row r="83" spans="1:9" x14ac:dyDescent="0.25">
      <c r="A83">
        <v>3</v>
      </c>
      <c r="B83" s="15">
        <v>3</v>
      </c>
      <c r="C83" s="15" t="s">
        <v>13</v>
      </c>
      <c r="D83" s="15">
        <v>95</v>
      </c>
      <c r="E83" s="29" t="s">
        <v>234</v>
      </c>
      <c r="F83" s="30"/>
      <c r="H83" s="3" t="s">
        <v>30</v>
      </c>
      <c r="I83" s="1"/>
    </row>
    <row r="84" spans="1:9" x14ac:dyDescent="0.25">
      <c r="A84">
        <v>3</v>
      </c>
      <c r="B84" s="15">
        <v>4</v>
      </c>
      <c r="C84" s="15" t="s">
        <v>13</v>
      </c>
      <c r="D84" s="15">
        <v>100</v>
      </c>
      <c r="E84" s="29" t="s">
        <v>234</v>
      </c>
      <c r="F84" s="30"/>
      <c r="H84" s="6" t="s">
        <v>31</v>
      </c>
      <c r="I84" s="1"/>
    </row>
    <row r="85" spans="1:9" x14ac:dyDescent="0.25">
      <c r="A85">
        <v>3</v>
      </c>
      <c r="B85" s="15">
        <v>5</v>
      </c>
      <c r="C85" s="15" t="s">
        <v>13</v>
      </c>
      <c r="D85" s="15">
        <v>80</v>
      </c>
      <c r="E85" s="29" t="s">
        <v>234</v>
      </c>
      <c r="F85" s="30"/>
      <c r="I85">
        <v>1000</v>
      </c>
    </row>
    <row r="86" spans="1:9" x14ac:dyDescent="0.25">
      <c r="A86">
        <v>3</v>
      </c>
      <c r="B86" s="15">
        <v>6</v>
      </c>
      <c r="C86" s="15" t="s">
        <v>13</v>
      </c>
      <c r="D86" s="15">
        <v>94</v>
      </c>
      <c r="E86" s="29" t="s">
        <v>234</v>
      </c>
      <c r="F86" s="30"/>
    </row>
    <row r="87" spans="1:9" x14ac:dyDescent="0.25">
      <c r="A87">
        <v>3</v>
      </c>
      <c r="B87" s="15">
        <v>7</v>
      </c>
      <c r="C87" s="15" t="s">
        <v>13</v>
      </c>
      <c r="D87" s="15">
        <v>101</v>
      </c>
      <c r="E87" s="29" t="s">
        <v>234</v>
      </c>
      <c r="F87" s="30"/>
    </row>
    <row r="88" spans="1:9" x14ac:dyDescent="0.25">
      <c r="A88">
        <v>3</v>
      </c>
      <c r="B88" s="15">
        <v>8</v>
      </c>
      <c r="C88" s="15" t="s">
        <v>13</v>
      </c>
      <c r="D88" s="15">
        <v>100</v>
      </c>
      <c r="E88" s="29" t="s">
        <v>234</v>
      </c>
      <c r="F88" s="30"/>
    </row>
    <row r="89" spans="1:9" x14ac:dyDescent="0.25">
      <c r="A89">
        <v>3</v>
      </c>
      <c r="B89" s="15">
        <v>9</v>
      </c>
      <c r="C89" s="15" t="s">
        <v>13</v>
      </c>
      <c r="D89" s="15">
        <v>87</v>
      </c>
      <c r="E89" s="29" t="s">
        <v>234</v>
      </c>
      <c r="F89" s="30"/>
    </row>
    <row r="90" spans="1:9" x14ac:dyDescent="0.25">
      <c r="A90">
        <v>3</v>
      </c>
      <c r="B90" s="15">
        <v>10</v>
      </c>
      <c r="C90" s="15" t="s">
        <v>14</v>
      </c>
      <c r="D90" s="15">
        <v>70</v>
      </c>
      <c r="E90" s="29" t="s">
        <v>234</v>
      </c>
      <c r="F90" s="30"/>
    </row>
    <row r="91" spans="1:9" x14ac:dyDescent="0.25">
      <c r="A91">
        <v>3</v>
      </c>
      <c r="B91" s="15">
        <v>11</v>
      </c>
      <c r="C91" s="15" t="s">
        <v>15</v>
      </c>
      <c r="D91" s="15">
        <v>94</v>
      </c>
      <c r="E91" s="29" t="s">
        <v>234</v>
      </c>
      <c r="F91" s="30"/>
    </row>
    <row r="92" spans="1:9" x14ac:dyDescent="0.25">
      <c r="A92">
        <v>3</v>
      </c>
      <c r="B92" s="15">
        <v>12</v>
      </c>
      <c r="C92" s="15" t="s">
        <v>15</v>
      </c>
      <c r="D92" s="15">
        <v>37</v>
      </c>
      <c r="E92" s="29" t="s">
        <v>234</v>
      </c>
      <c r="F92" s="30"/>
    </row>
    <row r="93" spans="1:9" x14ac:dyDescent="0.25">
      <c r="A93">
        <v>3</v>
      </c>
      <c r="B93" s="15">
        <v>13</v>
      </c>
      <c r="C93" s="15" t="s">
        <v>15</v>
      </c>
      <c r="D93" s="15">
        <v>87</v>
      </c>
      <c r="E93" s="29" t="s">
        <v>234</v>
      </c>
      <c r="F93" s="30"/>
    </row>
    <row r="94" spans="1:9" x14ac:dyDescent="0.25">
      <c r="A94">
        <v>3</v>
      </c>
      <c r="B94" s="15">
        <v>14</v>
      </c>
      <c r="C94" s="15" t="s">
        <v>15</v>
      </c>
      <c r="D94" s="15">
        <v>83</v>
      </c>
      <c r="E94" s="29" t="s">
        <v>234</v>
      </c>
      <c r="F94" s="30"/>
    </row>
    <row r="95" spans="1:9" x14ac:dyDescent="0.25">
      <c r="A95">
        <v>3</v>
      </c>
      <c r="B95" s="15">
        <v>15</v>
      </c>
      <c r="C95" s="15" t="s">
        <v>15</v>
      </c>
      <c r="D95" s="15">
        <v>90</v>
      </c>
      <c r="E95" s="29" t="s">
        <v>234</v>
      </c>
      <c r="F95" s="30"/>
    </row>
    <row r="96" spans="1:9" x14ac:dyDescent="0.25">
      <c r="A96">
        <v>3</v>
      </c>
      <c r="B96" s="15">
        <v>16</v>
      </c>
      <c r="C96" s="15" t="s">
        <v>15</v>
      </c>
      <c r="D96" s="15">
        <v>85</v>
      </c>
      <c r="E96" s="29" t="s">
        <v>234</v>
      </c>
      <c r="F96" s="30"/>
    </row>
    <row r="97" spans="1:9" x14ac:dyDescent="0.25">
      <c r="A97">
        <v>3</v>
      </c>
      <c r="B97" s="15">
        <v>17</v>
      </c>
      <c r="C97" s="15" t="s">
        <v>21</v>
      </c>
      <c r="D97" s="15">
        <v>100</v>
      </c>
      <c r="E97" s="29" t="s">
        <v>234</v>
      </c>
      <c r="F97" s="30"/>
    </row>
    <row r="98" spans="1:9" x14ac:dyDescent="0.25">
      <c r="A98">
        <v>3</v>
      </c>
      <c r="B98" s="15">
        <v>18</v>
      </c>
      <c r="C98" s="15" t="s">
        <v>21</v>
      </c>
      <c r="D98" s="15">
        <v>95</v>
      </c>
      <c r="E98" s="29" t="s">
        <v>234</v>
      </c>
      <c r="F98" s="30"/>
    </row>
    <row r="99" spans="1:9" x14ac:dyDescent="0.25">
      <c r="A99">
        <v>3</v>
      </c>
      <c r="B99" s="15">
        <v>19</v>
      </c>
      <c r="C99" s="15" t="s">
        <v>5</v>
      </c>
      <c r="D99" s="15">
        <v>99</v>
      </c>
      <c r="E99" s="29" t="s">
        <v>234</v>
      </c>
      <c r="F99" s="30"/>
    </row>
    <row r="100" spans="1:9" x14ac:dyDescent="0.25">
      <c r="A100">
        <v>3</v>
      </c>
      <c r="B100" s="15">
        <v>20</v>
      </c>
      <c r="C100" s="15" t="s">
        <v>5</v>
      </c>
      <c r="D100" s="15">
        <v>89</v>
      </c>
      <c r="E100" s="29" t="s">
        <v>234</v>
      </c>
      <c r="F100" s="30"/>
    </row>
    <row r="101" spans="1:9" x14ac:dyDescent="0.25">
      <c r="A101">
        <v>3</v>
      </c>
      <c r="B101" s="15">
        <v>21</v>
      </c>
      <c r="C101" s="15" t="s">
        <v>5</v>
      </c>
      <c r="D101" s="15">
        <v>95</v>
      </c>
      <c r="E101" s="29" t="s">
        <v>234</v>
      </c>
      <c r="F101" s="30"/>
    </row>
    <row r="102" spans="1:9" x14ac:dyDescent="0.25">
      <c r="A102">
        <v>3</v>
      </c>
      <c r="B102" s="15">
        <v>22</v>
      </c>
      <c r="C102" s="15" t="s">
        <v>5</v>
      </c>
      <c r="D102" s="15">
        <v>78</v>
      </c>
      <c r="E102" s="29" t="s">
        <v>234</v>
      </c>
      <c r="F102" s="30"/>
    </row>
    <row r="103" spans="1:9" x14ac:dyDescent="0.25">
      <c r="A103">
        <v>3</v>
      </c>
      <c r="B103" s="15">
        <v>23</v>
      </c>
      <c r="C103" s="15" t="s">
        <v>22</v>
      </c>
      <c r="D103" s="15">
        <v>65</v>
      </c>
      <c r="E103" s="29" t="s">
        <v>234</v>
      </c>
      <c r="F103" s="30"/>
    </row>
    <row r="104" spans="1:9" x14ac:dyDescent="0.25">
      <c r="A104">
        <v>3</v>
      </c>
      <c r="B104" s="15">
        <v>24</v>
      </c>
      <c r="C104" s="15" t="s">
        <v>22</v>
      </c>
      <c r="D104" s="15">
        <v>91</v>
      </c>
      <c r="E104" s="29" t="s">
        <v>234</v>
      </c>
      <c r="F104" s="30"/>
    </row>
    <row r="105" spans="1:9" x14ac:dyDescent="0.25">
      <c r="A105">
        <v>3</v>
      </c>
      <c r="B105" s="15">
        <v>25</v>
      </c>
      <c r="C105" s="15" t="s">
        <v>22</v>
      </c>
      <c r="D105" s="15">
        <v>38</v>
      </c>
      <c r="E105" s="29" t="s">
        <v>234</v>
      </c>
      <c r="F105" s="30"/>
    </row>
    <row r="106" spans="1:9" x14ac:dyDescent="0.25">
      <c r="A106">
        <v>3</v>
      </c>
      <c r="B106" s="15">
        <v>26</v>
      </c>
      <c r="C106" s="15" t="s">
        <v>23</v>
      </c>
      <c r="D106" s="15">
        <v>95</v>
      </c>
      <c r="E106" s="29" t="s">
        <v>234</v>
      </c>
      <c r="F106" s="30"/>
    </row>
    <row r="107" spans="1:9" x14ac:dyDescent="0.25">
      <c r="A107">
        <v>3</v>
      </c>
      <c r="B107" s="15">
        <v>27</v>
      </c>
      <c r="C107" s="15" t="s">
        <v>24</v>
      </c>
      <c r="D107" s="15">
        <v>67</v>
      </c>
      <c r="E107" s="29" t="s">
        <v>234</v>
      </c>
      <c r="F107" s="30"/>
    </row>
    <row r="108" spans="1:9" x14ac:dyDescent="0.25">
      <c r="A108">
        <v>3</v>
      </c>
      <c r="B108" s="15">
        <v>28</v>
      </c>
      <c r="C108" s="15" t="s">
        <v>10</v>
      </c>
      <c r="D108" s="15">
        <v>76</v>
      </c>
      <c r="E108" s="29" t="s">
        <v>234</v>
      </c>
      <c r="F108" s="30"/>
    </row>
    <row r="109" spans="1:9" x14ac:dyDescent="0.25">
      <c r="A109">
        <v>3</v>
      </c>
      <c r="B109" s="15">
        <v>29</v>
      </c>
      <c r="C109" s="15" t="s">
        <v>10</v>
      </c>
      <c r="D109" s="15">
        <v>37</v>
      </c>
      <c r="E109" s="29" t="s">
        <v>234</v>
      </c>
      <c r="F109" s="30"/>
    </row>
    <row r="110" spans="1:9" x14ac:dyDescent="0.25">
      <c r="A110">
        <v>3</v>
      </c>
      <c r="B110" s="15">
        <v>30</v>
      </c>
      <c r="C110" s="15" t="s">
        <v>10</v>
      </c>
      <c r="D110" s="15">
        <v>67</v>
      </c>
      <c r="E110" s="29" t="s">
        <v>234</v>
      </c>
      <c r="F110" s="30"/>
    </row>
    <row r="111" spans="1:9" x14ac:dyDescent="0.25">
      <c r="A111">
        <v>3</v>
      </c>
      <c r="B111" s="15">
        <v>31</v>
      </c>
      <c r="C111" s="15" t="s">
        <v>10</v>
      </c>
      <c r="D111" s="15">
        <v>90</v>
      </c>
      <c r="E111" s="29" t="s">
        <v>234</v>
      </c>
      <c r="F111" s="30"/>
    </row>
    <row r="112" spans="1:9" x14ac:dyDescent="0.25">
      <c r="A112">
        <v>3</v>
      </c>
      <c r="B112" s="15">
        <v>32</v>
      </c>
      <c r="C112" s="15" t="s">
        <v>10</v>
      </c>
      <c r="D112" s="15">
        <v>70</v>
      </c>
      <c r="E112" s="29" t="s">
        <v>234</v>
      </c>
      <c r="F112" s="30"/>
      <c r="H112" t="s">
        <v>250</v>
      </c>
      <c r="I112" t="s">
        <v>251</v>
      </c>
    </row>
    <row r="113" spans="1:9" x14ac:dyDescent="0.25">
      <c r="A113">
        <v>4</v>
      </c>
      <c r="B113" s="15">
        <v>1</v>
      </c>
      <c r="C113" s="15" t="s">
        <v>18</v>
      </c>
      <c r="D113" s="15">
        <v>80</v>
      </c>
      <c r="E113" s="29" t="s">
        <v>234</v>
      </c>
      <c r="F113" s="31"/>
      <c r="G113" s="5" t="s">
        <v>29</v>
      </c>
      <c r="H113" s="3">
        <v>378658</v>
      </c>
      <c r="I113" s="3">
        <v>1775979</v>
      </c>
    </row>
    <row r="114" spans="1:9" x14ac:dyDescent="0.25">
      <c r="A114">
        <v>4</v>
      </c>
      <c r="B114" s="15">
        <v>2</v>
      </c>
      <c r="C114" s="15" t="s">
        <v>27</v>
      </c>
      <c r="D114" s="15">
        <v>76</v>
      </c>
      <c r="E114" s="29" t="s">
        <v>234</v>
      </c>
      <c r="F114" s="31"/>
      <c r="G114" s="5"/>
      <c r="H114" s="3" t="s">
        <v>264</v>
      </c>
      <c r="I114" s="1">
        <v>2013</v>
      </c>
    </row>
    <row r="115" spans="1:9" x14ac:dyDescent="0.25">
      <c r="A115">
        <v>4</v>
      </c>
      <c r="B115" s="15">
        <v>3</v>
      </c>
      <c r="C115" s="15" t="s">
        <v>24</v>
      </c>
      <c r="D115" s="15">
        <v>46</v>
      </c>
      <c r="E115" s="29" t="s">
        <v>234</v>
      </c>
      <c r="F115" s="30"/>
      <c r="H115" s="3" t="s">
        <v>30</v>
      </c>
      <c r="I115" s="1"/>
    </row>
    <row r="116" spans="1:9" x14ac:dyDescent="0.25">
      <c r="A116">
        <v>4</v>
      </c>
      <c r="B116" s="15">
        <v>4</v>
      </c>
      <c r="C116" s="15" t="s">
        <v>21</v>
      </c>
      <c r="D116" s="15">
        <v>37</v>
      </c>
      <c r="E116" s="29" t="s">
        <v>234</v>
      </c>
      <c r="F116" s="30"/>
      <c r="H116" s="6" t="s">
        <v>31</v>
      </c>
      <c r="I116" s="1"/>
    </row>
    <row r="117" spans="1:9" x14ac:dyDescent="0.25">
      <c r="A117">
        <v>4</v>
      </c>
      <c r="B117" s="15">
        <v>5</v>
      </c>
      <c r="C117" s="15" t="s">
        <v>28</v>
      </c>
      <c r="D117" s="15">
        <v>55</v>
      </c>
      <c r="E117" s="29" t="s">
        <v>234</v>
      </c>
      <c r="F117" s="30"/>
      <c r="I117">
        <v>1000</v>
      </c>
    </row>
    <row r="118" spans="1:9" x14ac:dyDescent="0.25">
      <c r="A118">
        <v>4</v>
      </c>
      <c r="B118" s="15">
        <v>6</v>
      </c>
      <c r="C118" s="15" t="s">
        <v>10</v>
      </c>
      <c r="D118" s="15">
        <v>46</v>
      </c>
      <c r="E118" s="29" t="s">
        <v>234</v>
      </c>
      <c r="F118" s="30"/>
    </row>
    <row r="119" spans="1:9" x14ac:dyDescent="0.25">
      <c r="A119">
        <v>4</v>
      </c>
      <c r="B119" s="15">
        <v>7</v>
      </c>
      <c r="C119" s="15" t="s">
        <v>18</v>
      </c>
      <c r="D119" s="15">
        <v>110</v>
      </c>
      <c r="E119" s="29" t="s">
        <v>234</v>
      </c>
      <c r="F119" s="30"/>
    </row>
    <row r="120" spans="1:9" x14ac:dyDescent="0.25">
      <c r="A120">
        <v>4</v>
      </c>
      <c r="B120" s="15">
        <v>8</v>
      </c>
      <c r="C120" s="15" t="s">
        <v>16</v>
      </c>
      <c r="D120" s="15">
        <v>34</v>
      </c>
      <c r="E120" s="29" t="s">
        <v>234</v>
      </c>
      <c r="F120" s="30"/>
    </row>
    <row r="121" spans="1:9" x14ac:dyDescent="0.25">
      <c r="A121">
        <v>4</v>
      </c>
      <c r="B121" s="15">
        <v>9</v>
      </c>
      <c r="C121" s="15" t="s">
        <v>10</v>
      </c>
      <c r="D121" s="15">
        <v>93</v>
      </c>
      <c r="E121" s="29" t="s">
        <v>234</v>
      </c>
      <c r="F121" s="30"/>
    </row>
    <row r="122" spans="1:9" x14ac:dyDescent="0.25">
      <c r="A122">
        <v>4</v>
      </c>
      <c r="B122" s="15">
        <v>10</v>
      </c>
      <c r="C122" s="15" t="s">
        <v>24</v>
      </c>
      <c r="D122" s="15">
        <v>66</v>
      </c>
      <c r="E122" s="29" t="s">
        <v>234</v>
      </c>
      <c r="F122" s="30"/>
    </row>
    <row r="123" spans="1:9" x14ac:dyDescent="0.25">
      <c r="A123">
        <v>4</v>
      </c>
      <c r="B123" s="15">
        <v>11</v>
      </c>
      <c r="C123" s="15" t="s">
        <v>24</v>
      </c>
      <c r="D123" s="15">
        <v>48</v>
      </c>
      <c r="E123" s="29" t="s">
        <v>234</v>
      </c>
      <c r="F123" s="30"/>
    </row>
    <row r="124" spans="1:9" x14ac:dyDescent="0.25">
      <c r="A124">
        <v>4</v>
      </c>
      <c r="B124" s="15">
        <v>12</v>
      </c>
      <c r="C124" s="15" t="s">
        <v>24</v>
      </c>
      <c r="D124" s="15">
        <v>55</v>
      </c>
      <c r="E124" s="29" t="s">
        <v>234</v>
      </c>
      <c r="F124" s="30"/>
    </row>
    <row r="125" spans="1:9" x14ac:dyDescent="0.25">
      <c r="A125">
        <v>4</v>
      </c>
      <c r="B125" s="15">
        <v>13</v>
      </c>
      <c r="C125" s="15" t="s">
        <v>21</v>
      </c>
      <c r="D125" s="15">
        <v>89</v>
      </c>
      <c r="E125" s="29" t="s">
        <v>234</v>
      </c>
      <c r="F125" s="30"/>
    </row>
    <row r="126" spans="1:9" x14ac:dyDescent="0.25">
      <c r="A126">
        <v>4</v>
      </c>
      <c r="B126" s="15">
        <v>14</v>
      </c>
      <c r="C126" s="15" t="s">
        <v>28</v>
      </c>
      <c r="D126" s="15">
        <v>37</v>
      </c>
      <c r="E126" s="29" t="s">
        <v>234</v>
      </c>
      <c r="F126" s="30"/>
    </row>
    <row r="127" spans="1:9" x14ac:dyDescent="0.25">
      <c r="A127">
        <v>4</v>
      </c>
      <c r="B127" s="15">
        <v>15</v>
      </c>
      <c r="C127" s="15" t="s">
        <v>28</v>
      </c>
      <c r="D127" s="15">
        <v>100</v>
      </c>
      <c r="E127" s="29" t="s">
        <v>234</v>
      </c>
      <c r="F127" s="30"/>
    </row>
    <row r="128" spans="1:9" x14ac:dyDescent="0.25">
      <c r="A128">
        <v>4</v>
      </c>
      <c r="B128" s="15">
        <v>16</v>
      </c>
      <c r="C128" s="15" t="s">
        <v>10</v>
      </c>
      <c r="D128" s="15">
        <v>80</v>
      </c>
      <c r="E128" s="29" t="s">
        <v>234</v>
      </c>
      <c r="F128" s="30"/>
    </row>
    <row r="129" spans="1:6" x14ac:dyDescent="0.25">
      <c r="A129">
        <v>4</v>
      </c>
      <c r="B129" s="15">
        <v>17</v>
      </c>
      <c r="C129" s="15" t="s">
        <v>16</v>
      </c>
      <c r="D129" s="15">
        <v>99</v>
      </c>
      <c r="E129" s="29" t="s">
        <v>234</v>
      </c>
      <c r="F129" s="30"/>
    </row>
    <row r="130" spans="1:6" x14ac:dyDescent="0.25">
      <c r="A130">
        <v>4</v>
      </c>
      <c r="B130" s="15">
        <v>18</v>
      </c>
      <c r="C130" s="15" t="s">
        <v>10</v>
      </c>
      <c r="D130" s="15">
        <v>55</v>
      </c>
      <c r="E130" s="29" t="s">
        <v>234</v>
      </c>
      <c r="F130" s="30"/>
    </row>
    <row r="131" spans="1:6" x14ac:dyDescent="0.25">
      <c r="A131">
        <v>4</v>
      </c>
      <c r="B131" s="15">
        <v>19</v>
      </c>
      <c r="C131" s="15" t="s">
        <v>28</v>
      </c>
      <c r="D131" s="15">
        <v>48</v>
      </c>
      <c r="E131" s="29" t="s">
        <v>234</v>
      </c>
      <c r="F131" s="30"/>
    </row>
    <row r="132" spans="1:6" x14ac:dyDescent="0.25">
      <c r="A132">
        <v>4</v>
      </c>
      <c r="B132" s="15">
        <v>20</v>
      </c>
      <c r="C132" s="15" t="s">
        <v>16</v>
      </c>
      <c r="D132" s="15">
        <v>76</v>
      </c>
      <c r="E132" s="29" t="s">
        <v>234</v>
      </c>
      <c r="F132" s="30"/>
    </row>
    <row r="133" spans="1:6" x14ac:dyDescent="0.25">
      <c r="A133">
        <v>4</v>
      </c>
      <c r="B133" s="15">
        <v>21</v>
      </c>
      <c r="C133" s="15" t="s">
        <v>16</v>
      </c>
      <c r="D133" s="15">
        <v>91</v>
      </c>
      <c r="E133" s="29" t="s">
        <v>234</v>
      </c>
      <c r="F133" s="30"/>
    </row>
    <row r="134" spans="1:6" x14ac:dyDescent="0.25">
      <c r="A134">
        <v>4</v>
      </c>
      <c r="B134" s="15">
        <v>22</v>
      </c>
      <c r="C134" s="15" t="s">
        <v>28</v>
      </c>
      <c r="D134" s="15">
        <v>90</v>
      </c>
      <c r="E134" s="29" t="s">
        <v>234</v>
      </c>
      <c r="F134" s="30"/>
    </row>
    <row r="135" spans="1:6" x14ac:dyDescent="0.25">
      <c r="A135">
        <v>4</v>
      </c>
      <c r="B135" s="15">
        <v>23</v>
      </c>
      <c r="C135" s="15" t="s">
        <v>18</v>
      </c>
      <c r="D135" s="15">
        <v>85</v>
      </c>
      <c r="E135" s="29" t="s">
        <v>234</v>
      </c>
      <c r="F135" s="30"/>
    </row>
    <row r="136" spans="1:6" x14ac:dyDescent="0.25">
      <c r="A136">
        <v>4</v>
      </c>
      <c r="B136" s="15">
        <v>24</v>
      </c>
      <c r="C136" s="15" t="s">
        <v>10</v>
      </c>
      <c r="D136" s="15">
        <v>90</v>
      </c>
      <c r="E136" s="29" t="s">
        <v>234</v>
      </c>
      <c r="F136" s="30"/>
    </row>
    <row r="137" spans="1:6" x14ac:dyDescent="0.25">
      <c r="A137">
        <v>4</v>
      </c>
      <c r="B137" s="15">
        <v>25</v>
      </c>
      <c r="C137" s="15" t="s">
        <v>19</v>
      </c>
      <c r="D137" s="15">
        <v>78</v>
      </c>
      <c r="E137" s="29" t="s">
        <v>234</v>
      </c>
      <c r="F137" s="30"/>
    </row>
    <row r="138" spans="1:6" x14ac:dyDescent="0.25">
      <c r="A138">
        <v>4</v>
      </c>
      <c r="B138" s="15">
        <v>26</v>
      </c>
      <c r="C138" s="15" t="s">
        <v>16</v>
      </c>
      <c r="D138" s="15">
        <v>91</v>
      </c>
      <c r="E138" s="29" t="s">
        <v>234</v>
      </c>
      <c r="F138" s="30"/>
    </row>
    <row r="139" spans="1:6" x14ac:dyDescent="0.25">
      <c r="A139">
        <v>4</v>
      </c>
      <c r="B139" s="15">
        <v>27</v>
      </c>
      <c r="C139" s="15" t="s">
        <v>16</v>
      </c>
      <c r="D139" s="15">
        <v>52</v>
      </c>
      <c r="E139" s="29" t="s">
        <v>234</v>
      </c>
      <c r="F139" s="30"/>
    </row>
    <row r="140" spans="1:6" x14ac:dyDescent="0.25">
      <c r="A140">
        <v>4</v>
      </c>
      <c r="B140" s="15">
        <v>28</v>
      </c>
      <c r="C140" s="15" t="s">
        <v>10</v>
      </c>
      <c r="D140" s="15">
        <v>72</v>
      </c>
      <c r="E140" s="29" t="s">
        <v>234</v>
      </c>
      <c r="F140" s="30"/>
    </row>
    <row r="141" spans="1:6" x14ac:dyDescent="0.25">
      <c r="A141">
        <v>4</v>
      </c>
      <c r="B141" s="15">
        <v>29</v>
      </c>
      <c r="C141" s="15" t="s">
        <v>17</v>
      </c>
      <c r="D141" s="15">
        <v>89</v>
      </c>
      <c r="E141" s="29" t="s">
        <v>234</v>
      </c>
      <c r="F141" s="30"/>
    </row>
    <row r="142" spans="1:6" x14ac:dyDescent="0.25">
      <c r="A142">
        <v>4</v>
      </c>
      <c r="B142" s="15">
        <v>30</v>
      </c>
      <c r="C142" s="15" t="s">
        <v>24</v>
      </c>
      <c r="D142" s="15">
        <v>86</v>
      </c>
      <c r="E142" s="29" t="s">
        <v>234</v>
      </c>
      <c r="F142" s="30"/>
    </row>
    <row r="143" spans="1:6" x14ac:dyDescent="0.25">
      <c r="A143">
        <v>4</v>
      </c>
      <c r="B143" s="15">
        <v>31</v>
      </c>
      <c r="C143" s="15" t="s">
        <v>24</v>
      </c>
      <c r="D143" s="15">
        <v>90</v>
      </c>
      <c r="E143" s="29" t="s">
        <v>234</v>
      </c>
      <c r="F143" s="30"/>
    </row>
    <row r="144" spans="1:6" x14ac:dyDescent="0.25">
      <c r="A144">
        <v>4</v>
      </c>
      <c r="B144" s="15">
        <v>32</v>
      </c>
      <c r="C144" s="15" t="s">
        <v>10</v>
      </c>
      <c r="D144" s="15">
        <v>77</v>
      </c>
      <c r="E144" s="29" t="s">
        <v>234</v>
      </c>
      <c r="F144" s="30"/>
    </row>
    <row r="145" spans="1:9" x14ac:dyDescent="0.25">
      <c r="A145">
        <v>4</v>
      </c>
      <c r="B145" s="15">
        <v>33</v>
      </c>
      <c r="C145" s="15" t="s">
        <v>19</v>
      </c>
      <c r="D145" s="15">
        <v>88</v>
      </c>
      <c r="E145" s="29" t="s">
        <v>234</v>
      </c>
      <c r="F145" s="30"/>
    </row>
    <row r="146" spans="1:9" x14ac:dyDescent="0.25">
      <c r="A146">
        <v>4</v>
      </c>
      <c r="B146" s="15">
        <v>34</v>
      </c>
      <c r="C146" s="15" t="s">
        <v>19</v>
      </c>
      <c r="D146" s="15">
        <v>95</v>
      </c>
      <c r="E146" s="29" t="s">
        <v>234</v>
      </c>
      <c r="F146" s="30"/>
    </row>
    <row r="147" spans="1:9" x14ac:dyDescent="0.25">
      <c r="A147">
        <v>4</v>
      </c>
      <c r="B147" s="15">
        <v>35</v>
      </c>
      <c r="C147" s="15" t="s">
        <v>10</v>
      </c>
      <c r="D147" s="15">
        <v>37</v>
      </c>
      <c r="E147" s="29" t="s">
        <v>234</v>
      </c>
      <c r="F147" s="30"/>
    </row>
    <row r="148" spans="1:9" x14ac:dyDescent="0.25">
      <c r="A148">
        <v>4</v>
      </c>
      <c r="B148" s="15">
        <v>36</v>
      </c>
      <c r="C148" s="15" t="s">
        <v>10</v>
      </c>
      <c r="D148" s="15">
        <v>43</v>
      </c>
      <c r="E148" s="29" t="s">
        <v>234</v>
      </c>
      <c r="F148" s="30"/>
    </row>
    <row r="149" spans="1:9" x14ac:dyDescent="0.25">
      <c r="A149">
        <v>4</v>
      </c>
      <c r="B149" s="15">
        <v>37</v>
      </c>
      <c r="C149" s="15" t="s">
        <v>10</v>
      </c>
      <c r="D149" s="15">
        <v>99</v>
      </c>
      <c r="E149" s="29" t="s">
        <v>234</v>
      </c>
      <c r="F149" s="30"/>
    </row>
    <row r="150" spans="1:9" x14ac:dyDescent="0.25">
      <c r="A150">
        <v>4</v>
      </c>
      <c r="B150" s="15">
        <v>38</v>
      </c>
      <c r="C150" s="15" t="s">
        <v>10</v>
      </c>
      <c r="D150" s="15">
        <v>66</v>
      </c>
      <c r="E150" s="29" t="s">
        <v>234</v>
      </c>
      <c r="F150" s="30"/>
    </row>
    <row r="151" spans="1:9" x14ac:dyDescent="0.25">
      <c r="A151">
        <v>4</v>
      </c>
      <c r="B151" s="15">
        <v>39</v>
      </c>
      <c r="C151" s="15" t="s">
        <v>20</v>
      </c>
      <c r="D151" s="15">
        <v>53</v>
      </c>
      <c r="E151" s="29" t="s">
        <v>234</v>
      </c>
      <c r="F151" s="30"/>
    </row>
    <row r="152" spans="1:9" x14ac:dyDescent="0.25">
      <c r="A152">
        <v>4</v>
      </c>
      <c r="B152" s="15">
        <v>40</v>
      </c>
      <c r="C152" s="15" t="s">
        <v>20</v>
      </c>
      <c r="D152" s="15">
        <v>65</v>
      </c>
      <c r="E152" s="29" t="s">
        <v>234</v>
      </c>
      <c r="F152" s="30"/>
    </row>
    <row r="153" spans="1:9" x14ac:dyDescent="0.25">
      <c r="A153">
        <v>4</v>
      </c>
      <c r="B153" s="15">
        <v>41</v>
      </c>
      <c r="C153" s="15" t="s">
        <v>16</v>
      </c>
      <c r="D153" s="15">
        <v>87</v>
      </c>
      <c r="E153" s="29" t="s">
        <v>234</v>
      </c>
      <c r="F153" s="30"/>
    </row>
    <row r="154" spans="1:9" x14ac:dyDescent="0.25">
      <c r="A154">
        <v>4</v>
      </c>
      <c r="B154" s="15">
        <v>42</v>
      </c>
      <c r="C154" s="15" t="s">
        <v>10</v>
      </c>
      <c r="D154" s="15">
        <v>55</v>
      </c>
      <c r="E154" s="29" t="s">
        <v>234</v>
      </c>
      <c r="F154" s="30"/>
      <c r="H154" t="s">
        <v>250</v>
      </c>
      <c r="I154" t="s">
        <v>251</v>
      </c>
    </row>
    <row r="155" spans="1:9" x14ac:dyDescent="0.25">
      <c r="A155">
        <v>5</v>
      </c>
      <c r="B155" s="15">
        <v>1</v>
      </c>
      <c r="C155" s="15" t="s">
        <v>10</v>
      </c>
      <c r="D155" s="15">
        <v>35</v>
      </c>
      <c r="E155" s="29" t="s">
        <v>234</v>
      </c>
      <c r="F155" s="31"/>
      <c r="G155" s="5" t="s">
        <v>34</v>
      </c>
      <c r="H155" s="3">
        <v>378386</v>
      </c>
      <c r="I155" s="3">
        <v>1776159</v>
      </c>
    </row>
    <row r="156" spans="1:9" x14ac:dyDescent="0.25">
      <c r="A156">
        <v>5</v>
      </c>
      <c r="B156" s="15">
        <v>2</v>
      </c>
      <c r="C156" s="15" t="s">
        <v>10</v>
      </c>
      <c r="D156" s="15">
        <v>104</v>
      </c>
      <c r="E156" s="29" t="s">
        <v>234</v>
      </c>
      <c r="F156" s="31"/>
      <c r="G156" s="5"/>
      <c r="H156" s="3" t="s">
        <v>264</v>
      </c>
      <c r="I156" s="1">
        <v>2013</v>
      </c>
    </row>
    <row r="157" spans="1:9" x14ac:dyDescent="0.25">
      <c r="A157">
        <v>5</v>
      </c>
      <c r="B157" s="15">
        <v>3</v>
      </c>
      <c r="C157" s="15" t="s">
        <v>10</v>
      </c>
      <c r="D157" s="15">
        <v>47</v>
      </c>
      <c r="E157" s="29" t="s">
        <v>234</v>
      </c>
      <c r="F157" s="30"/>
      <c r="H157" s="3" t="s">
        <v>30</v>
      </c>
      <c r="I157" s="1"/>
    </row>
    <row r="158" spans="1:9" x14ac:dyDescent="0.25">
      <c r="A158">
        <v>5</v>
      </c>
      <c r="B158" s="15">
        <v>4</v>
      </c>
      <c r="C158" s="15" t="s">
        <v>10</v>
      </c>
      <c r="D158" s="15">
        <v>70</v>
      </c>
      <c r="E158" s="29" t="s">
        <v>234</v>
      </c>
      <c r="F158" s="30"/>
      <c r="H158" s="6" t="s">
        <v>31</v>
      </c>
      <c r="I158" s="1"/>
    </row>
    <row r="159" spans="1:9" x14ac:dyDescent="0.25">
      <c r="A159">
        <v>5</v>
      </c>
      <c r="B159" s="15">
        <v>5</v>
      </c>
      <c r="C159" s="15" t="s">
        <v>10</v>
      </c>
      <c r="D159" s="15">
        <v>64</v>
      </c>
      <c r="E159" s="29" t="s">
        <v>234</v>
      </c>
      <c r="F159" s="30"/>
      <c r="I159">
        <v>1000</v>
      </c>
    </row>
    <row r="160" spans="1:9" x14ac:dyDescent="0.25">
      <c r="A160">
        <v>5</v>
      </c>
      <c r="B160" s="15">
        <v>6</v>
      </c>
      <c r="C160" s="15" t="s">
        <v>10</v>
      </c>
      <c r="D160" s="15">
        <v>36</v>
      </c>
      <c r="E160" s="29" t="s">
        <v>234</v>
      </c>
      <c r="F160" s="30"/>
    </row>
    <row r="161" spans="1:6" x14ac:dyDescent="0.25">
      <c r="A161">
        <v>5</v>
      </c>
      <c r="B161" s="15">
        <v>7</v>
      </c>
      <c r="C161" s="15" t="s">
        <v>8</v>
      </c>
      <c r="D161" s="15">
        <v>84</v>
      </c>
      <c r="E161" s="29" t="s">
        <v>234</v>
      </c>
      <c r="F161" s="30"/>
    </row>
    <row r="162" spans="1:6" x14ac:dyDescent="0.25">
      <c r="A162">
        <v>5</v>
      </c>
      <c r="B162" s="15">
        <v>8</v>
      </c>
      <c r="C162" s="15" t="s">
        <v>8</v>
      </c>
      <c r="D162" s="15">
        <v>89</v>
      </c>
      <c r="E162" s="29" t="s">
        <v>234</v>
      </c>
      <c r="F162" s="30"/>
    </row>
    <row r="163" spans="1:6" x14ac:dyDescent="0.25">
      <c r="A163">
        <v>5</v>
      </c>
      <c r="B163" s="15">
        <v>9</v>
      </c>
      <c r="C163" s="15" t="s">
        <v>9</v>
      </c>
      <c r="D163" s="15">
        <v>66</v>
      </c>
      <c r="E163" s="29" t="s">
        <v>234</v>
      </c>
      <c r="F163" s="30"/>
    </row>
    <row r="164" spans="1:6" x14ac:dyDescent="0.25">
      <c r="A164">
        <v>5</v>
      </c>
      <c r="B164" s="15">
        <v>10</v>
      </c>
      <c r="C164" s="15" t="s">
        <v>8</v>
      </c>
      <c r="D164" s="15">
        <v>101</v>
      </c>
      <c r="E164" s="29" t="s">
        <v>234</v>
      </c>
      <c r="F164" s="30"/>
    </row>
    <row r="165" spans="1:6" x14ac:dyDescent="0.25">
      <c r="A165">
        <v>5</v>
      </c>
      <c r="B165" s="15">
        <v>11</v>
      </c>
      <c r="C165" s="15" t="s">
        <v>8</v>
      </c>
      <c r="D165" s="15">
        <v>59</v>
      </c>
      <c r="E165" s="29" t="s">
        <v>234</v>
      </c>
      <c r="F165" s="30"/>
    </row>
    <row r="166" spans="1:6" x14ac:dyDescent="0.25">
      <c r="A166">
        <v>5</v>
      </c>
      <c r="B166" s="15">
        <v>12</v>
      </c>
      <c r="C166" s="15" t="s">
        <v>10</v>
      </c>
      <c r="D166" s="15">
        <v>69</v>
      </c>
      <c r="E166" s="29" t="s">
        <v>234</v>
      </c>
      <c r="F166" s="30"/>
    </row>
    <row r="167" spans="1:6" x14ac:dyDescent="0.25">
      <c r="A167">
        <v>5</v>
      </c>
      <c r="B167" s="15">
        <v>13</v>
      </c>
      <c r="C167" s="15" t="s">
        <v>10</v>
      </c>
      <c r="D167" s="15">
        <v>93</v>
      </c>
      <c r="E167" s="29" t="s">
        <v>234</v>
      </c>
      <c r="F167" s="30"/>
    </row>
    <row r="168" spans="1:6" x14ac:dyDescent="0.25">
      <c r="A168">
        <v>5</v>
      </c>
      <c r="B168" s="15">
        <v>14</v>
      </c>
      <c r="C168" s="15" t="s">
        <v>10</v>
      </c>
      <c r="D168" s="15">
        <v>80</v>
      </c>
      <c r="E168" s="29" t="s">
        <v>234</v>
      </c>
      <c r="F168" s="30"/>
    </row>
    <row r="169" spans="1:6" x14ac:dyDescent="0.25">
      <c r="A169">
        <v>5</v>
      </c>
      <c r="B169" s="15">
        <v>15</v>
      </c>
      <c r="C169" s="15" t="s">
        <v>10</v>
      </c>
      <c r="D169" s="15">
        <v>105</v>
      </c>
      <c r="E169" s="29" t="s">
        <v>234</v>
      </c>
      <c r="F169" s="30"/>
    </row>
    <row r="170" spans="1:6" x14ac:dyDescent="0.25">
      <c r="A170">
        <v>5</v>
      </c>
      <c r="B170" s="15">
        <v>16</v>
      </c>
      <c r="C170" s="15" t="s">
        <v>32</v>
      </c>
      <c r="D170" s="15">
        <v>85</v>
      </c>
      <c r="E170" s="29" t="s">
        <v>234</v>
      </c>
      <c r="F170" s="30"/>
    </row>
    <row r="171" spans="1:6" x14ac:dyDescent="0.25">
      <c r="A171">
        <v>5</v>
      </c>
      <c r="B171" s="15">
        <v>17</v>
      </c>
      <c r="C171" s="15" t="s">
        <v>33</v>
      </c>
      <c r="D171" s="15">
        <v>41</v>
      </c>
      <c r="E171" s="29" t="s">
        <v>234</v>
      </c>
      <c r="F171" s="30"/>
    </row>
    <row r="172" spans="1:6" x14ac:dyDescent="0.25">
      <c r="A172">
        <v>5</v>
      </c>
      <c r="B172" s="15">
        <v>18</v>
      </c>
      <c r="C172" s="15" t="s">
        <v>6</v>
      </c>
      <c r="D172" s="15">
        <v>75</v>
      </c>
      <c r="E172" s="29" t="s">
        <v>234</v>
      </c>
      <c r="F172" s="30"/>
    </row>
    <row r="173" spans="1:6" x14ac:dyDescent="0.25">
      <c r="A173">
        <v>5</v>
      </c>
      <c r="B173" s="15">
        <v>19</v>
      </c>
      <c r="C173" s="15" t="s">
        <v>6</v>
      </c>
      <c r="D173" s="15">
        <v>56</v>
      </c>
      <c r="E173" s="29" t="s">
        <v>234</v>
      </c>
      <c r="F173" s="30"/>
    </row>
    <row r="174" spans="1:6" x14ac:dyDescent="0.25">
      <c r="A174">
        <v>5</v>
      </c>
      <c r="B174" s="15">
        <v>20</v>
      </c>
      <c r="C174" s="15" t="s">
        <v>18</v>
      </c>
      <c r="D174" s="15">
        <v>97</v>
      </c>
      <c r="E174" s="29" t="s">
        <v>234</v>
      </c>
      <c r="F174" s="30"/>
    </row>
    <row r="175" spans="1:6" x14ac:dyDescent="0.25">
      <c r="A175">
        <v>5</v>
      </c>
      <c r="B175" s="15">
        <v>21</v>
      </c>
      <c r="C175" s="15" t="s">
        <v>16</v>
      </c>
      <c r="D175" s="15">
        <v>35</v>
      </c>
      <c r="E175" s="29" t="s">
        <v>234</v>
      </c>
      <c r="F175" s="30"/>
    </row>
    <row r="176" spans="1:6" x14ac:dyDescent="0.25">
      <c r="A176">
        <v>5</v>
      </c>
      <c r="B176" s="15">
        <v>22</v>
      </c>
      <c r="C176" s="15" t="s">
        <v>10</v>
      </c>
      <c r="D176" s="15">
        <v>46</v>
      </c>
      <c r="E176" s="29" t="s">
        <v>234</v>
      </c>
      <c r="F176" s="30"/>
    </row>
    <row r="177" spans="1:9" x14ac:dyDescent="0.25">
      <c r="A177">
        <v>5</v>
      </c>
      <c r="B177" s="15">
        <v>23</v>
      </c>
      <c r="C177" s="15" t="s">
        <v>6</v>
      </c>
      <c r="D177" s="15">
        <v>51</v>
      </c>
      <c r="E177" s="29" t="s">
        <v>234</v>
      </c>
      <c r="F177" s="30"/>
    </row>
    <row r="178" spans="1:9" x14ac:dyDescent="0.25">
      <c r="A178">
        <v>5</v>
      </c>
      <c r="B178" s="15">
        <v>24</v>
      </c>
      <c r="C178" s="15" t="s">
        <v>3</v>
      </c>
      <c r="D178" s="15">
        <v>68</v>
      </c>
      <c r="E178" s="29" t="s">
        <v>234</v>
      </c>
      <c r="F178" s="30"/>
    </row>
    <row r="179" spans="1:9" x14ac:dyDescent="0.25">
      <c r="A179">
        <v>5</v>
      </c>
      <c r="B179" s="15">
        <v>25</v>
      </c>
      <c r="C179" s="15" t="s">
        <v>16</v>
      </c>
      <c r="D179" s="15">
        <v>72</v>
      </c>
      <c r="E179" s="29" t="s">
        <v>234</v>
      </c>
      <c r="F179" s="30"/>
    </row>
    <row r="180" spans="1:9" x14ac:dyDescent="0.25">
      <c r="A180">
        <v>5</v>
      </c>
      <c r="B180" s="15">
        <v>26</v>
      </c>
      <c r="C180" s="15" t="s">
        <v>10</v>
      </c>
      <c r="D180" s="15">
        <v>94</v>
      </c>
      <c r="E180" s="29" t="s">
        <v>234</v>
      </c>
      <c r="F180" s="30"/>
    </row>
    <row r="181" spans="1:9" x14ac:dyDescent="0.25">
      <c r="A181">
        <v>5</v>
      </c>
      <c r="B181" s="15">
        <v>27</v>
      </c>
      <c r="C181" s="15" t="s">
        <v>10</v>
      </c>
      <c r="D181" s="15">
        <v>45</v>
      </c>
      <c r="E181" s="29" t="s">
        <v>234</v>
      </c>
      <c r="F181" s="30"/>
    </row>
    <row r="182" spans="1:9" x14ac:dyDescent="0.25">
      <c r="A182">
        <v>5</v>
      </c>
      <c r="B182" s="15">
        <v>28</v>
      </c>
      <c r="C182" s="15" t="s">
        <v>32</v>
      </c>
      <c r="D182" s="15">
        <v>74</v>
      </c>
      <c r="E182" s="29" t="s">
        <v>234</v>
      </c>
      <c r="F182" s="30"/>
    </row>
    <row r="183" spans="1:9" x14ac:dyDescent="0.25">
      <c r="A183">
        <v>5</v>
      </c>
      <c r="B183" s="15">
        <v>29</v>
      </c>
      <c r="C183" s="15" t="s">
        <v>32</v>
      </c>
      <c r="D183" s="15">
        <v>53</v>
      </c>
      <c r="E183" s="29" t="s">
        <v>234</v>
      </c>
      <c r="F183" s="30"/>
    </row>
    <row r="184" spans="1:9" x14ac:dyDescent="0.25">
      <c r="A184">
        <v>5</v>
      </c>
      <c r="B184" s="15">
        <v>30</v>
      </c>
      <c r="C184" s="15" t="s">
        <v>32</v>
      </c>
      <c r="D184" s="15">
        <v>57</v>
      </c>
      <c r="E184" s="29" t="s">
        <v>234</v>
      </c>
      <c r="F184" s="30"/>
    </row>
    <row r="185" spans="1:9" x14ac:dyDescent="0.25">
      <c r="A185">
        <v>5</v>
      </c>
      <c r="B185" s="15">
        <v>31</v>
      </c>
      <c r="C185" s="15" t="s">
        <v>8</v>
      </c>
      <c r="D185" s="15">
        <v>50</v>
      </c>
      <c r="E185" s="29" t="s">
        <v>234</v>
      </c>
      <c r="F185" s="30"/>
      <c r="H185" t="s">
        <v>250</v>
      </c>
      <c r="I185" t="s">
        <v>251</v>
      </c>
    </row>
    <row r="186" spans="1:9" x14ac:dyDescent="0.25">
      <c r="A186">
        <v>6</v>
      </c>
      <c r="B186" s="15">
        <v>1</v>
      </c>
      <c r="C186" s="15" t="s">
        <v>35</v>
      </c>
      <c r="D186" s="15">
        <v>87</v>
      </c>
      <c r="E186" s="29" t="s">
        <v>234</v>
      </c>
      <c r="F186" s="31"/>
      <c r="G186" s="5" t="s">
        <v>38</v>
      </c>
      <c r="H186" s="3">
        <v>378297</v>
      </c>
      <c r="I186" s="3">
        <v>1775979</v>
      </c>
    </row>
    <row r="187" spans="1:9" x14ac:dyDescent="0.25">
      <c r="A187">
        <v>6</v>
      </c>
      <c r="B187" s="15">
        <v>2</v>
      </c>
      <c r="C187" s="15" t="s">
        <v>35</v>
      </c>
      <c r="D187" s="15">
        <v>45</v>
      </c>
      <c r="E187" s="29" t="s">
        <v>234</v>
      </c>
      <c r="F187" s="31"/>
      <c r="G187" s="5"/>
      <c r="H187" s="3" t="s">
        <v>265</v>
      </c>
      <c r="I187" s="1">
        <v>2013</v>
      </c>
    </row>
    <row r="188" spans="1:9" x14ac:dyDescent="0.25">
      <c r="A188">
        <v>6</v>
      </c>
      <c r="B188" s="15">
        <v>4</v>
      </c>
      <c r="C188" s="15" t="s">
        <v>19</v>
      </c>
      <c r="D188" s="15">
        <v>55</v>
      </c>
      <c r="E188" s="29" t="s">
        <v>234</v>
      </c>
      <c r="F188" s="30"/>
      <c r="H188" s="3" t="s">
        <v>30</v>
      </c>
      <c r="I188" s="1"/>
    </row>
    <row r="189" spans="1:9" x14ac:dyDescent="0.25">
      <c r="A189">
        <v>6</v>
      </c>
      <c r="B189" s="15">
        <v>5</v>
      </c>
      <c r="C189" s="15" t="s">
        <v>36</v>
      </c>
      <c r="D189" s="15">
        <v>95</v>
      </c>
      <c r="E189" s="29" t="s">
        <v>234</v>
      </c>
      <c r="F189" s="30"/>
      <c r="H189" s="6" t="s">
        <v>31</v>
      </c>
      <c r="I189" s="1"/>
    </row>
    <row r="190" spans="1:9" x14ac:dyDescent="0.25">
      <c r="A190">
        <v>6</v>
      </c>
      <c r="B190" s="15">
        <v>6</v>
      </c>
      <c r="C190" s="15" t="s">
        <v>10</v>
      </c>
      <c r="D190" s="15">
        <v>100</v>
      </c>
      <c r="E190" s="29" t="s">
        <v>234</v>
      </c>
      <c r="F190" s="30"/>
      <c r="I190">
        <v>1000</v>
      </c>
    </row>
    <row r="191" spans="1:9" x14ac:dyDescent="0.25">
      <c r="A191">
        <v>6</v>
      </c>
      <c r="B191" s="15">
        <v>7</v>
      </c>
      <c r="C191" s="15" t="s">
        <v>10</v>
      </c>
      <c r="D191" s="15">
        <v>47</v>
      </c>
      <c r="E191" s="29" t="s">
        <v>234</v>
      </c>
      <c r="F191" s="30"/>
    </row>
    <row r="192" spans="1:9" x14ac:dyDescent="0.25">
      <c r="A192">
        <v>6</v>
      </c>
      <c r="B192" s="15">
        <v>8</v>
      </c>
      <c r="C192" s="15" t="s">
        <v>10</v>
      </c>
      <c r="D192" s="15">
        <v>104</v>
      </c>
      <c r="E192" s="29" t="s">
        <v>234</v>
      </c>
      <c r="F192" s="30"/>
    </row>
    <row r="193" spans="1:6" x14ac:dyDescent="0.25">
      <c r="A193">
        <v>6</v>
      </c>
      <c r="B193" s="15">
        <v>10</v>
      </c>
      <c r="C193" s="15" t="s">
        <v>24</v>
      </c>
      <c r="D193" s="15">
        <v>81</v>
      </c>
      <c r="E193" s="29" t="s">
        <v>234</v>
      </c>
      <c r="F193" s="30"/>
    </row>
    <row r="194" spans="1:6" x14ac:dyDescent="0.25">
      <c r="A194">
        <v>6</v>
      </c>
      <c r="B194" s="15">
        <v>11</v>
      </c>
      <c r="C194" s="15" t="s">
        <v>24</v>
      </c>
      <c r="D194" s="15">
        <v>70</v>
      </c>
      <c r="E194" s="29" t="s">
        <v>234</v>
      </c>
      <c r="F194" s="30"/>
    </row>
    <row r="195" spans="1:6" x14ac:dyDescent="0.25">
      <c r="A195">
        <v>6</v>
      </c>
      <c r="B195" s="15">
        <v>12</v>
      </c>
      <c r="C195" s="15" t="s">
        <v>19</v>
      </c>
      <c r="D195" s="15">
        <v>74</v>
      </c>
      <c r="E195" s="29" t="s">
        <v>234</v>
      </c>
      <c r="F195" s="30"/>
    </row>
    <row r="196" spans="1:6" x14ac:dyDescent="0.25">
      <c r="A196">
        <v>6</v>
      </c>
      <c r="B196" s="15">
        <v>13</v>
      </c>
      <c r="C196" s="15" t="s">
        <v>24</v>
      </c>
      <c r="D196" s="15">
        <v>72</v>
      </c>
      <c r="E196" s="29" t="s">
        <v>234</v>
      </c>
      <c r="F196" s="30"/>
    </row>
    <row r="197" spans="1:6" x14ac:dyDescent="0.25">
      <c r="A197">
        <v>6</v>
      </c>
      <c r="B197" s="15">
        <v>14</v>
      </c>
      <c r="C197" s="15" t="s">
        <v>19</v>
      </c>
      <c r="D197" s="15">
        <v>87</v>
      </c>
      <c r="E197" s="29" t="s">
        <v>234</v>
      </c>
      <c r="F197" s="30"/>
    </row>
    <row r="198" spans="1:6" x14ac:dyDescent="0.25">
      <c r="A198">
        <v>6</v>
      </c>
      <c r="B198" s="15">
        <v>15</v>
      </c>
      <c r="C198" s="15" t="s">
        <v>24</v>
      </c>
      <c r="D198" s="15">
        <v>64</v>
      </c>
      <c r="E198" s="29" t="s">
        <v>234</v>
      </c>
      <c r="F198" s="30"/>
    </row>
    <row r="199" spans="1:6" x14ac:dyDescent="0.25">
      <c r="A199">
        <v>6</v>
      </c>
      <c r="B199" s="15">
        <v>16</v>
      </c>
      <c r="C199" s="15" t="s">
        <v>37</v>
      </c>
      <c r="D199" s="15">
        <v>55</v>
      </c>
      <c r="E199" s="29" t="s">
        <v>234</v>
      </c>
      <c r="F199" s="30"/>
    </row>
    <row r="200" spans="1:6" x14ac:dyDescent="0.25">
      <c r="A200">
        <v>6</v>
      </c>
      <c r="B200" s="15">
        <v>17</v>
      </c>
      <c r="C200" s="15" t="s">
        <v>6</v>
      </c>
      <c r="D200" s="15">
        <v>50</v>
      </c>
      <c r="E200" s="29" t="s">
        <v>234</v>
      </c>
      <c r="F200" s="30"/>
    </row>
    <row r="201" spans="1:6" x14ac:dyDescent="0.25">
      <c r="A201">
        <v>6</v>
      </c>
      <c r="B201" s="15">
        <v>18</v>
      </c>
      <c r="C201" s="15" t="s">
        <v>18</v>
      </c>
      <c r="D201" s="15">
        <v>57</v>
      </c>
      <c r="E201" s="29" t="s">
        <v>234</v>
      </c>
      <c r="F201" s="30"/>
    </row>
    <row r="202" spans="1:6" x14ac:dyDescent="0.25">
      <c r="A202">
        <v>6</v>
      </c>
      <c r="B202" s="15">
        <v>19</v>
      </c>
      <c r="C202" s="15" t="s">
        <v>18</v>
      </c>
      <c r="D202" s="15">
        <v>111</v>
      </c>
      <c r="E202" s="29" t="s">
        <v>234</v>
      </c>
      <c r="F202" s="30"/>
    </row>
    <row r="203" spans="1:6" x14ac:dyDescent="0.25">
      <c r="A203">
        <v>6</v>
      </c>
      <c r="B203" s="15">
        <v>20</v>
      </c>
      <c r="C203" s="15" t="s">
        <v>10</v>
      </c>
      <c r="D203" s="15">
        <v>49</v>
      </c>
      <c r="E203" s="29" t="s">
        <v>234</v>
      </c>
      <c r="F203" s="30"/>
    </row>
    <row r="204" spans="1:6" x14ac:dyDescent="0.25">
      <c r="A204">
        <v>6</v>
      </c>
      <c r="B204" s="15">
        <v>22</v>
      </c>
      <c r="C204" s="15" t="s">
        <v>24</v>
      </c>
      <c r="D204" s="15">
        <v>55</v>
      </c>
      <c r="E204" s="29" t="s">
        <v>234</v>
      </c>
      <c r="F204" s="30"/>
    </row>
    <row r="205" spans="1:6" x14ac:dyDescent="0.25">
      <c r="A205">
        <v>6</v>
      </c>
      <c r="B205" s="15">
        <v>23</v>
      </c>
      <c r="C205" s="15" t="s">
        <v>18</v>
      </c>
      <c r="D205" s="15">
        <v>100</v>
      </c>
      <c r="E205" s="29" t="s">
        <v>234</v>
      </c>
      <c r="F205" s="30"/>
    </row>
    <row r="206" spans="1:6" x14ac:dyDescent="0.25">
      <c r="A206">
        <v>6</v>
      </c>
      <c r="B206" s="15">
        <v>24</v>
      </c>
      <c r="C206" s="15" t="s">
        <v>18</v>
      </c>
      <c r="D206" s="15">
        <v>93</v>
      </c>
      <c r="E206" s="29" t="s">
        <v>234</v>
      </c>
      <c r="F206" s="30"/>
    </row>
    <row r="207" spans="1:6" x14ac:dyDescent="0.25">
      <c r="A207">
        <v>6</v>
      </c>
      <c r="B207" s="15">
        <v>25</v>
      </c>
      <c r="C207" s="15" t="s">
        <v>10</v>
      </c>
      <c r="D207" s="15">
        <v>95</v>
      </c>
      <c r="E207" s="29" t="s">
        <v>234</v>
      </c>
      <c r="F207" s="30"/>
    </row>
    <row r="208" spans="1:6" x14ac:dyDescent="0.25">
      <c r="A208">
        <v>6</v>
      </c>
      <c r="B208" s="15">
        <v>26</v>
      </c>
      <c r="C208" s="15" t="s">
        <v>18</v>
      </c>
      <c r="D208" s="15">
        <v>57</v>
      </c>
      <c r="E208" s="29" t="s">
        <v>234</v>
      </c>
      <c r="F208" s="30"/>
    </row>
    <row r="209" spans="1:9" x14ac:dyDescent="0.25">
      <c r="A209">
        <v>6</v>
      </c>
      <c r="B209" s="15">
        <v>27</v>
      </c>
      <c r="C209" s="15" t="s">
        <v>18</v>
      </c>
      <c r="D209" s="15">
        <v>100</v>
      </c>
      <c r="E209" s="29" t="s">
        <v>234</v>
      </c>
      <c r="F209" s="30"/>
    </row>
    <row r="210" spans="1:9" x14ac:dyDescent="0.25">
      <c r="A210">
        <v>6</v>
      </c>
      <c r="B210" s="15">
        <v>28</v>
      </c>
      <c r="C210" s="15" t="s">
        <v>24</v>
      </c>
      <c r="D210" s="15">
        <v>65</v>
      </c>
      <c r="E210" s="29" t="s">
        <v>234</v>
      </c>
      <c r="F210" s="30"/>
    </row>
    <row r="211" spans="1:9" x14ac:dyDescent="0.25">
      <c r="A211">
        <v>6</v>
      </c>
      <c r="B211" s="15">
        <v>30</v>
      </c>
      <c r="C211" s="15" t="s">
        <v>37</v>
      </c>
      <c r="D211" s="15">
        <v>58</v>
      </c>
      <c r="E211" s="29" t="s">
        <v>234</v>
      </c>
      <c r="F211" s="30"/>
    </row>
    <row r="212" spans="1:9" x14ac:dyDescent="0.25">
      <c r="A212">
        <v>6</v>
      </c>
      <c r="B212" s="15">
        <v>35</v>
      </c>
      <c r="C212" s="15" t="s">
        <v>10</v>
      </c>
      <c r="D212" s="15">
        <v>57</v>
      </c>
      <c r="E212" s="29" t="s">
        <v>234</v>
      </c>
      <c r="F212" s="30"/>
    </row>
    <row r="213" spans="1:9" x14ac:dyDescent="0.25">
      <c r="A213">
        <v>6</v>
      </c>
      <c r="B213" s="15">
        <v>36</v>
      </c>
      <c r="C213" s="15" t="s">
        <v>10</v>
      </c>
      <c r="D213" s="15">
        <v>68</v>
      </c>
      <c r="E213" s="29" t="s">
        <v>234</v>
      </c>
      <c r="F213" s="30"/>
    </row>
    <row r="214" spans="1:9" x14ac:dyDescent="0.25">
      <c r="A214">
        <v>6</v>
      </c>
      <c r="B214" s="15">
        <v>37</v>
      </c>
      <c r="C214" s="15" t="s">
        <v>37</v>
      </c>
      <c r="D214" s="15">
        <v>37</v>
      </c>
      <c r="E214" s="29" t="s">
        <v>234</v>
      </c>
      <c r="F214" s="30"/>
    </row>
    <row r="215" spans="1:9" x14ac:dyDescent="0.25">
      <c r="A215">
        <v>6</v>
      </c>
      <c r="B215" s="15">
        <v>38</v>
      </c>
      <c r="C215" s="15" t="s">
        <v>18</v>
      </c>
      <c r="D215" s="15">
        <v>45</v>
      </c>
      <c r="E215" s="29" t="s">
        <v>234</v>
      </c>
      <c r="F215" s="30"/>
    </row>
    <row r="216" spans="1:9" x14ac:dyDescent="0.25">
      <c r="A216">
        <v>6</v>
      </c>
      <c r="B216" s="15">
        <v>39</v>
      </c>
      <c r="C216" s="15" t="s">
        <v>24</v>
      </c>
      <c r="D216" s="15">
        <v>100</v>
      </c>
      <c r="E216" s="29" t="s">
        <v>234</v>
      </c>
      <c r="F216" s="30"/>
    </row>
    <row r="217" spans="1:9" x14ac:dyDescent="0.25">
      <c r="A217">
        <v>6</v>
      </c>
      <c r="B217" s="15">
        <v>41</v>
      </c>
      <c r="C217" s="15" t="s">
        <v>24</v>
      </c>
      <c r="D217" s="15">
        <v>94</v>
      </c>
      <c r="E217" s="29" t="s">
        <v>234</v>
      </c>
      <c r="F217" s="30"/>
      <c r="H217" t="s">
        <v>250</v>
      </c>
      <c r="I217" t="s">
        <v>251</v>
      </c>
    </row>
    <row r="218" spans="1:9" x14ac:dyDescent="0.25">
      <c r="A218">
        <v>7</v>
      </c>
      <c r="B218" s="15">
        <v>1</v>
      </c>
      <c r="C218" s="15" t="s">
        <v>39</v>
      </c>
      <c r="D218" s="15">
        <v>118</v>
      </c>
      <c r="E218" s="29" t="s">
        <v>234</v>
      </c>
      <c r="F218" s="31"/>
      <c r="G218" s="5" t="s">
        <v>45</v>
      </c>
      <c r="H218" s="3">
        <v>378749</v>
      </c>
      <c r="I218" s="3">
        <v>1776250</v>
      </c>
    </row>
    <row r="219" spans="1:9" x14ac:dyDescent="0.25">
      <c r="A219">
        <v>7</v>
      </c>
      <c r="B219" s="15">
        <v>2</v>
      </c>
      <c r="C219" s="15" t="s">
        <v>40</v>
      </c>
      <c r="D219" s="15">
        <v>35</v>
      </c>
      <c r="E219" s="29" t="s">
        <v>234</v>
      </c>
      <c r="F219" s="31"/>
      <c r="G219" s="5"/>
      <c r="H219" s="3" t="s">
        <v>265</v>
      </c>
      <c r="I219" s="1">
        <v>2013</v>
      </c>
    </row>
    <row r="220" spans="1:9" x14ac:dyDescent="0.25">
      <c r="A220">
        <v>7</v>
      </c>
      <c r="B220" s="15">
        <v>3</v>
      </c>
      <c r="C220" s="15" t="s">
        <v>10</v>
      </c>
      <c r="D220" s="15">
        <v>77</v>
      </c>
      <c r="E220" s="29" t="s">
        <v>234</v>
      </c>
      <c r="F220" s="30"/>
      <c r="H220" s="3" t="s">
        <v>30</v>
      </c>
      <c r="I220" s="1"/>
    </row>
    <row r="221" spans="1:9" x14ac:dyDescent="0.25">
      <c r="A221">
        <v>7</v>
      </c>
      <c r="B221" s="15">
        <v>4</v>
      </c>
      <c r="C221" s="15" t="s">
        <v>10</v>
      </c>
      <c r="D221" s="15">
        <v>87</v>
      </c>
      <c r="E221" s="29" t="s">
        <v>234</v>
      </c>
      <c r="F221" s="30"/>
      <c r="H221" s="6" t="s">
        <v>31</v>
      </c>
      <c r="I221" s="1"/>
    </row>
    <row r="222" spans="1:9" x14ac:dyDescent="0.25">
      <c r="A222">
        <v>7</v>
      </c>
      <c r="B222" s="15">
        <v>5</v>
      </c>
      <c r="C222" s="15" t="s">
        <v>41</v>
      </c>
      <c r="D222" s="15">
        <v>41</v>
      </c>
      <c r="E222" s="29" t="s">
        <v>234</v>
      </c>
      <c r="F222" s="30"/>
      <c r="I222">
        <v>1000</v>
      </c>
    </row>
    <row r="223" spans="1:9" x14ac:dyDescent="0.25">
      <c r="A223">
        <v>7</v>
      </c>
      <c r="B223" s="15">
        <v>6</v>
      </c>
      <c r="C223" s="15" t="s">
        <v>40</v>
      </c>
      <c r="D223" s="15">
        <v>110</v>
      </c>
      <c r="E223" s="29" t="s">
        <v>234</v>
      </c>
      <c r="F223" s="30"/>
    </row>
    <row r="224" spans="1:9" x14ac:dyDescent="0.25">
      <c r="A224">
        <v>7</v>
      </c>
      <c r="B224" s="15">
        <v>7</v>
      </c>
      <c r="C224" s="15" t="s">
        <v>39</v>
      </c>
      <c r="D224" s="15">
        <v>82</v>
      </c>
      <c r="E224" s="29" t="s">
        <v>234</v>
      </c>
      <c r="F224" s="30"/>
    </row>
    <row r="225" spans="1:6" x14ac:dyDescent="0.25">
      <c r="A225">
        <v>7</v>
      </c>
      <c r="B225" s="15">
        <v>8</v>
      </c>
      <c r="C225" s="15" t="s">
        <v>40</v>
      </c>
      <c r="D225" s="15">
        <v>75</v>
      </c>
      <c r="E225" s="29" t="s">
        <v>234</v>
      </c>
      <c r="F225" s="30"/>
    </row>
    <row r="226" spans="1:6" x14ac:dyDescent="0.25">
      <c r="A226">
        <v>7</v>
      </c>
      <c r="B226" s="15">
        <v>9</v>
      </c>
      <c r="C226" s="15" t="s">
        <v>13</v>
      </c>
      <c r="D226" s="15">
        <v>52</v>
      </c>
      <c r="E226" s="29" t="s">
        <v>234</v>
      </c>
      <c r="F226" s="30"/>
    </row>
    <row r="227" spans="1:6" x14ac:dyDescent="0.25">
      <c r="A227">
        <v>7</v>
      </c>
      <c r="B227" s="15">
        <v>10</v>
      </c>
      <c r="C227" s="15" t="s">
        <v>7</v>
      </c>
      <c r="D227" s="15">
        <v>99</v>
      </c>
      <c r="E227" s="29" t="s">
        <v>234</v>
      </c>
      <c r="F227" s="30"/>
    </row>
    <row r="228" spans="1:6" x14ac:dyDescent="0.25">
      <c r="A228">
        <v>7</v>
      </c>
      <c r="B228" s="15">
        <v>11</v>
      </c>
      <c r="C228" s="15" t="s">
        <v>42</v>
      </c>
      <c r="D228" s="15">
        <v>73</v>
      </c>
      <c r="E228" s="29" t="s">
        <v>234</v>
      </c>
      <c r="F228" s="30"/>
    </row>
    <row r="229" spans="1:6" x14ac:dyDescent="0.25">
      <c r="A229">
        <v>7</v>
      </c>
      <c r="B229" s="15">
        <v>12</v>
      </c>
      <c r="C229" s="15" t="s">
        <v>18</v>
      </c>
      <c r="D229" s="15">
        <v>90</v>
      </c>
      <c r="E229" s="29" t="s">
        <v>234</v>
      </c>
      <c r="F229" s="30"/>
    </row>
    <row r="230" spans="1:6" x14ac:dyDescent="0.25">
      <c r="A230">
        <v>7</v>
      </c>
      <c r="B230" s="15">
        <v>13</v>
      </c>
      <c r="C230" s="15" t="s">
        <v>40</v>
      </c>
      <c r="D230" s="15">
        <v>106</v>
      </c>
      <c r="E230" s="29" t="s">
        <v>234</v>
      </c>
      <c r="F230" s="30"/>
    </row>
    <row r="231" spans="1:6" x14ac:dyDescent="0.25">
      <c r="A231">
        <v>7</v>
      </c>
      <c r="B231" s="15">
        <v>14</v>
      </c>
      <c r="C231" s="15" t="s">
        <v>13</v>
      </c>
      <c r="D231" s="15">
        <v>49</v>
      </c>
      <c r="E231" s="29" t="s">
        <v>234</v>
      </c>
      <c r="F231" s="30"/>
    </row>
    <row r="232" spans="1:6" x14ac:dyDescent="0.25">
      <c r="A232">
        <v>7</v>
      </c>
      <c r="B232" s="15">
        <v>15</v>
      </c>
      <c r="C232" s="15" t="s">
        <v>10</v>
      </c>
      <c r="D232" s="15">
        <v>52</v>
      </c>
      <c r="E232" s="29" t="s">
        <v>234</v>
      </c>
      <c r="F232" s="30"/>
    </row>
    <row r="233" spans="1:6" x14ac:dyDescent="0.25">
      <c r="A233">
        <v>7</v>
      </c>
      <c r="B233" s="15">
        <v>16</v>
      </c>
      <c r="C233" s="15" t="s">
        <v>42</v>
      </c>
      <c r="D233" s="15">
        <v>65</v>
      </c>
      <c r="E233" s="29" t="s">
        <v>234</v>
      </c>
      <c r="F233" s="30"/>
    </row>
    <row r="234" spans="1:6" x14ac:dyDescent="0.25">
      <c r="A234">
        <v>7</v>
      </c>
      <c r="B234" s="15">
        <v>17</v>
      </c>
      <c r="C234" s="15" t="s">
        <v>43</v>
      </c>
      <c r="D234" s="15">
        <v>123</v>
      </c>
      <c r="E234" s="29" t="s">
        <v>234</v>
      </c>
      <c r="F234" s="30"/>
    </row>
    <row r="235" spans="1:6" x14ac:dyDescent="0.25">
      <c r="A235">
        <v>7</v>
      </c>
      <c r="B235" s="15">
        <v>18</v>
      </c>
      <c r="C235" s="15" t="s">
        <v>43</v>
      </c>
      <c r="D235" s="15">
        <v>73</v>
      </c>
      <c r="E235" s="29" t="s">
        <v>234</v>
      </c>
      <c r="F235" s="30"/>
    </row>
    <row r="236" spans="1:6" x14ac:dyDescent="0.25">
      <c r="A236">
        <v>7</v>
      </c>
      <c r="B236" s="15">
        <v>19</v>
      </c>
      <c r="C236" s="15" t="s">
        <v>13</v>
      </c>
      <c r="D236" s="15">
        <v>100</v>
      </c>
      <c r="E236" s="29" t="s">
        <v>234</v>
      </c>
      <c r="F236" s="30"/>
    </row>
    <row r="237" spans="1:6" x14ac:dyDescent="0.25">
      <c r="A237">
        <v>7</v>
      </c>
      <c r="B237" s="15">
        <v>20</v>
      </c>
      <c r="C237" s="15" t="s">
        <v>18</v>
      </c>
      <c r="D237" s="15">
        <v>85</v>
      </c>
      <c r="E237" s="29" t="s">
        <v>234</v>
      </c>
      <c r="F237" s="30"/>
    </row>
    <row r="238" spans="1:6" x14ac:dyDescent="0.25">
      <c r="A238">
        <v>7</v>
      </c>
      <c r="B238" s="15">
        <v>21</v>
      </c>
      <c r="C238" s="15" t="s">
        <v>39</v>
      </c>
      <c r="D238" s="15">
        <v>70</v>
      </c>
      <c r="E238" s="29" t="s">
        <v>234</v>
      </c>
      <c r="F238" s="30"/>
    </row>
    <row r="239" spans="1:6" x14ac:dyDescent="0.25">
      <c r="A239">
        <v>7</v>
      </c>
      <c r="B239" s="15">
        <v>22</v>
      </c>
      <c r="C239" s="15" t="s">
        <v>10</v>
      </c>
      <c r="D239" s="15">
        <v>118</v>
      </c>
      <c r="E239" s="29" t="s">
        <v>234</v>
      </c>
      <c r="F239" s="30"/>
    </row>
    <row r="240" spans="1:6" x14ac:dyDescent="0.25">
      <c r="A240">
        <v>7</v>
      </c>
      <c r="B240" s="15">
        <v>23</v>
      </c>
      <c r="C240" s="15" t="s">
        <v>39</v>
      </c>
      <c r="D240" s="15">
        <v>55</v>
      </c>
      <c r="E240" s="29" t="s">
        <v>234</v>
      </c>
      <c r="F240" s="30"/>
    </row>
    <row r="241" spans="1:6" x14ac:dyDescent="0.25">
      <c r="A241">
        <v>7</v>
      </c>
      <c r="B241" s="15">
        <v>24</v>
      </c>
      <c r="C241" s="15" t="s">
        <v>13</v>
      </c>
      <c r="D241" s="15">
        <v>101</v>
      </c>
      <c r="E241" s="29" t="s">
        <v>234</v>
      </c>
      <c r="F241" s="30"/>
    </row>
    <row r="242" spans="1:6" x14ac:dyDescent="0.25">
      <c r="A242">
        <v>7</v>
      </c>
      <c r="B242" s="15">
        <v>25</v>
      </c>
      <c r="C242" s="15" t="s">
        <v>18</v>
      </c>
      <c r="D242" s="15">
        <v>78</v>
      </c>
      <c r="E242" s="29" t="s">
        <v>234</v>
      </c>
      <c r="F242" s="30"/>
    </row>
    <row r="243" spans="1:6" x14ac:dyDescent="0.25">
      <c r="A243">
        <v>7</v>
      </c>
      <c r="B243" s="15">
        <v>26</v>
      </c>
      <c r="C243" s="15" t="s">
        <v>10</v>
      </c>
      <c r="D243" s="15">
        <v>49</v>
      </c>
      <c r="E243" s="29" t="s">
        <v>234</v>
      </c>
      <c r="F243" s="30"/>
    </row>
    <row r="244" spans="1:6" x14ac:dyDescent="0.25">
      <c r="A244">
        <v>7</v>
      </c>
      <c r="B244" s="15">
        <v>27</v>
      </c>
      <c r="C244" s="15" t="s">
        <v>39</v>
      </c>
      <c r="D244" s="15">
        <v>52</v>
      </c>
      <c r="E244" s="29" t="s">
        <v>234</v>
      </c>
      <c r="F244" s="30"/>
    </row>
    <row r="245" spans="1:6" x14ac:dyDescent="0.25">
      <c r="A245">
        <v>7</v>
      </c>
      <c r="B245" s="15">
        <v>28</v>
      </c>
      <c r="C245" s="15" t="s">
        <v>18</v>
      </c>
      <c r="D245" s="15">
        <v>37</v>
      </c>
      <c r="E245" s="29" t="s">
        <v>234</v>
      </c>
      <c r="F245" s="30"/>
    </row>
    <row r="246" spans="1:6" x14ac:dyDescent="0.25">
      <c r="A246">
        <v>7</v>
      </c>
      <c r="B246" s="15">
        <v>29</v>
      </c>
      <c r="C246" s="15" t="s">
        <v>10</v>
      </c>
      <c r="D246" s="15">
        <v>78</v>
      </c>
      <c r="E246" s="29" t="s">
        <v>234</v>
      </c>
      <c r="F246" s="30"/>
    </row>
    <row r="247" spans="1:6" x14ac:dyDescent="0.25">
      <c r="A247">
        <v>7</v>
      </c>
      <c r="B247" s="15">
        <v>30</v>
      </c>
      <c r="C247" s="15" t="s">
        <v>44</v>
      </c>
      <c r="D247" s="15">
        <v>63</v>
      </c>
      <c r="E247" s="29" t="s">
        <v>234</v>
      </c>
      <c r="F247" s="30"/>
    </row>
    <row r="248" spans="1:6" x14ac:dyDescent="0.25">
      <c r="A248">
        <v>7</v>
      </c>
      <c r="B248" s="15">
        <v>31</v>
      </c>
      <c r="C248" s="15" t="s">
        <v>7</v>
      </c>
      <c r="D248" s="15">
        <v>86</v>
      </c>
      <c r="E248" s="29" t="s">
        <v>234</v>
      </c>
      <c r="F248" s="30"/>
    </row>
    <row r="249" spans="1:6" x14ac:dyDescent="0.25">
      <c r="A249">
        <v>7</v>
      </c>
      <c r="B249" s="15">
        <v>32</v>
      </c>
      <c r="C249" s="15" t="s">
        <v>39</v>
      </c>
      <c r="D249" s="15">
        <v>73</v>
      </c>
      <c r="E249" s="29" t="s">
        <v>234</v>
      </c>
      <c r="F249" s="30"/>
    </row>
    <row r="250" spans="1:6" x14ac:dyDescent="0.25">
      <c r="A250">
        <v>7</v>
      </c>
      <c r="B250" s="15">
        <v>33</v>
      </c>
      <c r="C250" s="15" t="s">
        <v>18</v>
      </c>
      <c r="D250" s="15">
        <v>75</v>
      </c>
      <c r="E250" s="29" t="s">
        <v>234</v>
      </c>
      <c r="F250" s="30"/>
    </row>
    <row r="251" spans="1:6" x14ac:dyDescent="0.25">
      <c r="A251">
        <v>7</v>
      </c>
      <c r="B251" s="15">
        <v>34</v>
      </c>
      <c r="C251" s="15" t="s">
        <v>10</v>
      </c>
      <c r="D251" s="15">
        <v>75</v>
      </c>
      <c r="E251" s="29" t="s">
        <v>234</v>
      </c>
      <c r="F251" s="30"/>
    </row>
    <row r="252" spans="1:6" x14ac:dyDescent="0.25">
      <c r="A252">
        <v>7</v>
      </c>
      <c r="B252" s="15">
        <v>35</v>
      </c>
      <c r="C252" s="15" t="s">
        <v>7</v>
      </c>
      <c r="D252" s="15">
        <v>39</v>
      </c>
      <c r="E252" s="29" t="s">
        <v>234</v>
      </c>
      <c r="F252" s="30"/>
    </row>
    <row r="253" spans="1:6" x14ac:dyDescent="0.25">
      <c r="A253">
        <v>7</v>
      </c>
      <c r="B253" s="15">
        <v>36</v>
      </c>
      <c r="C253" s="15" t="s">
        <v>13</v>
      </c>
      <c r="D253" s="15">
        <v>52</v>
      </c>
      <c r="E253" s="29" t="s">
        <v>234</v>
      </c>
      <c r="F253" s="30"/>
    </row>
    <row r="254" spans="1:6" x14ac:dyDescent="0.25">
      <c r="A254">
        <v>7</v>
      </c>
      <c r="B254" s="15">
        <v>37</v>
      </c>
      <c r="C254" s="15" t="s">
        <v>18</v>
      </c>
      <c r="D254" s="15">
        <v>104</v>
      </c>
      <c r="E254" s="29" t="s">
        <v>234</v>
      </c>
      <c r="F254" s="30"/>
    </row>
    <row r="255" spans="1:6" x14ac:dyDescent="0.25">
      <c r="A255">
        <v>7</v>
      </c>
      <c r="B255" s="15">
        <v>38</v>
      </c>
      <c r="C255" s="15" t="s">
        <v>39</v>
      </c>
      <c r="D255" s="15">
        <v>49</v>
      </c>
      <c r="E255" s="29" t="s">
        <v>234</v>
      </c>
      <c r="F255" s="30"/>
    </row>
    <row r="256" spans="1:6" x14ac:dyDescent="0.25">
      <c r="A256">
        <v>7</v>
      </c>
      <c r="B256" s="15">
        <v>39</v>
      </c>
      <c r="C256" s="15" t="s">
        <v>44</v>
      </c>
      <c r="D256" s="15">
        <v>71</v>
      </c>
      <c r="E256" s="29" t="s">
        <v>234</v>
      </c>
      <c r="F256" s="30"/>
    </row>
    <row r="257" spans="1:6" x14ac:dyDescent="0.25">
      <c r="A257">
        <v>7</v>
      </c>
      <c r="B257" s="15">
        <v>40</v>
      </c>
      <c r="C257" s="15" t="s">
        <v>39</v>
      </c>
      <c r="D257" s="15">
        <v>83</v>
      </c>
      <c r="E257" s="29" t="s">
        <v>234</v>
      </c>
      <c r="F257" s="30"/>
    </row>
    <row r="258" spans="1:6" x14ac:dyDescent="0.25">
      <c r="A258">
        <v>7</v>
      </c>
      <c r="B258" s="15">
        <v>41</v>
      </c>
      <c r="C258" s="15" t="s">
        <v>10</v>
      </c>
      <c r="D258" s="15">
        <v>52</v>
      </c>
      <c r="E258" s="29" t="s">
        <v>234</v>
      </c>
      <c r="F258" s="30"/>
    </row>
    <row r="259" spans="1:6" x14ac:dyDescent="0.25">
      <c r="A259">
        <v>7</v>
      </c>
      <c r="B259" s="15">
        <v>42</v>
      </c>
      <c r="C259" s="15" t="s">
        <v>18</v>
      </c>
      <c r="D259" s="15">
        <v>44</v>
      </c>
      <c r="E259" s="29" t="s">
        <v>234</v>
      </c>
      <c r="F259" s="30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workbookViewId="0">
      <selection activeCell="H3" sqref="H3"/>
    </sheetView>
  </sheetViews>
  <sheetFormatPr baseColWidth="10" defaultColWidth="11.42578125" defaultRowHeight="15" x14ac:dyDescent="0.25"/>
  <cols>
    <col min="2" max="2" width="4.140625" bestFit="1" customWidth="1"/>
    <col min="3" max="3" width="15" bestFit="1" customWidth="1"/>
    <col min="4" max="4" width="9.140625" bestFit="1" customWidth="1"/>
    <col min="5" max="5" width="9.140625" customWidth="1"/>
    <col min="6" max="6" width="13" bestFit="1" customWidth="1"/>
    <col min="8" max="8" width="14.7109375" customWidth="1"/>
  </cols>
  <sheetData>
    <row r="1" spans="1:8" x14ac:dyDescent="0.25">
      <c r="A1" t="s">
        <v>232</v>
      </c>
      <c r="B1" s="11" t="s">
        <v>1</v>
      </c>
      <c r="C1" s="11" t="s">
        <v>2</v>
      </c>
      <c r="D1" s="11" t="s">
        <v>11</v>
      </c>
      <c r="E1" s="32" t="s">
        <v>233</v>
      </c>
      <c r="F1" s="4" t="s">
        <v>0</v>
      </c>
      <c r="G1" s="37" t="s">
        <v>250</v>
      </c>
      <c r="H1" s="37" t="s">
        <v>251</v>
      </c>
    </row>
    <row r="2" spans="1:8" x14ac:dyDescent="0.25">
      <c r="A2">
        <v>1</v>
      </c>
      <c r="B2" s="15">
        <v>1</v>
      </c>
      <c r="C2" s="15" t="s">
        <v>46</v>
      </c>
      <c r="D2" s="15">
        <v>37</v>
      </c>
      <c r="E2" s="29" t="s">
        <v>235</v>
      </c>
      <c r="F2" s="4" t="s">
        <v>12</v>
      </c>
      <c r="G2" s="3">
        <v>388380</v>
      </c>
      <c r="H2" s="3">
        <v>1775980</v>
      </c>
    </row>
    <row r="3" spans="1:8" x14ac:dyDescent="0.25">
      <c r="A3">
        <v>1</v>
      </c>
      <c r="B3" s="15">
        <v>2</v>
      </c>
      <c r="C3" s="15" t="s">
        <v>47</v>
      </c>
      <c r="D3" s="15">
        <v>40</v>
      </c>
      <c r="E3" s="29" t="s">
        <v>235</v>
      </c>
      <c r="F3" s="4"/>
      <c r="G3" s="3" t="s">
        <v>262</v>
      </c>
      <c r="H3" s="48">
        <v>41275</v>
      </c>
    </row>
    <row r="4" spans="1:8" x14ac:dyDescent="0.25">
      <c r="A4">
        <v>1</v>
      </c>
      <c r="B4" s="15">
        <v>3</v>
      </c>
      <c r="C4" s="15" t="s">
        <v>46</v>
      </c>
      <c r="D4" s="15">
        <v>38</v>
      </c>
      <c r="E4" s="29" t="s">
        <v>235</v>
      </c>
      <c r="G4" s="3" t="s">
        <v>30</v>
      </c>
      <c r="H4" s="1"/>
    </row>
    <row r="5" spans="1:8" x14ac:dyDescent="0.25">
      <c r="A5">
        <v>1</v>
      </c>
      <c r="B5" s="15">
        <v>4</v>
      </c>
      <c r="C5" s="15" t="s">
        <v>46</v>
      </c>
      <c r="D5" s="15">
        <v>60</v>
      </c>
      <c r="E5" s="29" t="s">
        <v>235</v>
      </c>
      <c r="G5" s="6" t="s">
        <v>31</v>
      </c>
      <c r="H5" s="1"/>
    </row>
    <row r="6" spans="1:8" x14ac:dyDescent="0.25">
      <c r="A6">
        <v>1</v>
      </c>
      <c r="B6" s="15">
        <v>5</v>
      </c>
      <c r="C6" s="15" t="s">
        <v>10</v>
      </c>
      <c r="D6" s="15">
        <v>67</v>
      </c>
      <c r="E6" s="29" t="s">
        <v>235</v>
      </c>
      <c r="H6">
        <v>1000</v>
      </c>
    </row>
    <row r="7" spans="1:8" x14ac:dyDescent="0.25">
      <c r="A7">
        <v>1</v>
      </c>
      <c r="B7" s="15">
        <v>6</v>
      </c>
      <c r="C7" s="15" t="s">
        <v>47</v>
      </c>
      <c r="D7" s="15">
        <v>83</v>
      </c>
      <c r="E7" s="29" t="s">
        <v>235</v>
      </c>
    </row>
    <row r="8" spans="1:8" x14ac:dyDescent="0.25">
      <c r="A8">
        <v>1</v>
      </c>
      <c r="B8" s="15">
        <v>7</v>
      </c>
      <c r="C8" s="15" t="s">
        <v>48</v>
      </c>
      <c r="D8" s="15">
        <v>60</v>
      </c>
      <c r="E8" s="29" t="s">
        <v>235</v>
      </c>
    </row>
    <row r="9" spans="1:8" x14ac:dyDescent="0.25">
      <c r="A9">
        <v>1</v>
      </c>
      <c r="B9" s="15">
        <v>8</v>
      </c>
      <c r="C9" s="15" t="s">
        <v>49</v>
      </c>
      <c r="D9" s="15">
        <v>78</v>
      </c>
      <c r="E9" s="29" t="s">
        <v>235</v>
      </c>
    </row>
    <row r="10" spans="1:8" x14ac:dyDescent="0.25">
      <c r="A10">
        <v>1</v>
      </c>
      <c r="B10" s="15">
        <v>9</v>
      </c>
      <c r="C10" s="15" t="s">
        <v>50</v>
      </c>
      <c r="D10" s="15">
        <v>75</v>
      </c>
      <c r="E10" s="29" t="s">
        <v>235</v>
      </c>
    </row>
    <row r="11" spans="1:8" x14ac:dyDescent="0.25">
      <c r="A11">
        <v>1</v>
      </c>
      <c r="B11" s="15">
        <v>10</v>
      </c>
      <c r="C11" s="15" t="s">
        <v>18</v>
      </c>
      <c r="D11" s="15">
        <v>60</v>
      </c>
      <c r="E11" s="29" t="s">
        <v>235</v>
      </c>
    </row>
    <row r="12" spans="1:8" x14ac:dyDescent="0.25">
      <c r="A12">
        <v>1</v>
      </c>
      <c r="B12" s="15">
        <v>11</v>
      </c>
      <c r="C12" s="15" t="s">
        <v>6</v>
      </c>
      <c r="D12" s="15">
        <v>34</v>
      </c>
      <c r="E12" s="29" t="s">
        <v>235</v>
      </c>
    </row>
    <row r="13" spans="1:8" x14ac:dyDescent="0.25">
      <c r="A13">
        <v>1</v>
      </c>
      <c r="B13" s="15">
        <v>12</v>
      </c>
      <c r="C13" s="15" t="s">
        <v>46</v>
      </c>
      <c r="D13" s="15">
        <v>55</v>
      </c>
      <c r="E13" s="29" t="s">
        <v>235</v>
      </c>
    </row>
    <row r="14" spans="1:8" x14ac:dyDescent="0.25">
      <c r="A14">
        <v>1</v>
      </c>
      <c r="B14" s="15">
        <v>13</v>
      </c>
      <c r="C14" s="12" t="s">
        <v>7</v>
      </c>
      <c r="D14" s="15">
        <v>73</v>
      </c>
      <c r="E14" s="29" t="s">
        <v>235</v>
      </c>
    </row>
    <row r="15" spans="1:8" x14ac:dyDescent="0.25">
      <c r="A15">
        <v>1</v>
      </c>
      <c r="B15" s="15">
        <v>14</v>
      </c>
      <c r="C15" s="15" t="s">
        <v>47</v>
      </c>
      <c r="D15" s="15">
        <v>51</v>
      </c>
      <c r="E15" s="29" t="s">
        <v>235</v>
      </c>
    </row>
    <row r="16" spans="1:8" x14ac:dyDescent="0.25">
      <c r="A16">
        <v>1</v>
      </c>
      <c r="B16" s="15">
        <v>15</v>
      </c>
      <c r="C16" s="15" t="s">
        <v>51</v>
      </c>
      <c r="D16" s="15">
        <v>33</v>
      </c>
      <c r="E16" s="29" t="s">
        <v>235</v>
      </c>
    </row>
    <row r="17" spans="1:5" x14ac:dyDescent="0.25">
      <c r="A17">
        <v>1</v>
      </c>
      <c r="B17" s="15">
        <v>16</v>
      </c>
      <c r="C17" s="15" t="s">
        <v>18</v>
      </c>
      <c r="D17" s="15">
        <v>75</v>
      </c>
      <c r="E17" s="29" t="s">
        <v>235</v>
      </c>
    </row>
    <row r="18" spans="1:5" x14ac:dyDescent="0.25">
      <c r="A18">
        <v>1</v>
      </c>
      <c r="B18" s="15">
        <v>17</v>
      </c>
      <c r="C18" s="15" t="s">
        <v>46</v>
      </c>
      <c r="D18" s="15">
        <v>85</v>
      </c>
      <c r="E18" s="29" t="s">
        <v>235</v>
      </c>
    </row>
    <row r="19" spans="1:5" x14ac:dyDescent="0.25">
      <c r="A19">
        <v>1</v>
      </c>
      <c r="B19" s="15">
        <v>18</v>
      </c>
      <c r="C19" s="15" t="s">
        <v>6</v>
      </c>
      <c r="D19" s="15">
        <v>51</v>
      </c>
      <c r="E19" s="29" t="s">
        <v>235</v>
      </c>
    </row>
    <row r="20" spans="1:5" x14ac:dyDescent="0.25">
      <c r="A20">
        <v>1</v>
      </c>
      <c r="B20" s="15">
        <v>19</v>
      </c>
      <c r="C20" s="15" t="s">
        <v>50</v>
      </c>
      <c r="D20" s="15">
        <v>65</v>
      </c>
      <c r="E20" s="29" t="s">
        <v>235</v>
      </c>
    </row>
    <row r="21" spans="1:5" x14ac:dyDescent="0.25">
      <c r="A21">
        <v>1</v>
      </c>
      <c r="B21" s="15">
        <v>20</v>
      </c>
      <c r="C21" s="15" t="s">
        <v>52</v>
      </c>
      <c r="D21" s="15">
        <v>71</v>
      </c>
      <c r="E21" s="29" t="s">
        <v>235</v>
      </c>
    </row>
    <row r="22" spans="1:5" x14ac:dyDescent="0.25">
      <c r="A22">
        <v>1</v>
      </c>
      <c r="B22" s="15">
        <v>21</v>
      </c>
      <c r="C22" s="15" t="s">
        <v>52</v>
      </c>
      <c r="D22" s="15">
        <v>89</v>
      </c>
      <c r="E22" s="29" t="s">
        <v>235</v>
      </c>
    </row>
    <row r="23" spans="1:5" x14ac:dyDescent="0.25">
      <c r="A23">
        <v>1</v>
      </c>
      <c r="B23" s="15">
        <v>22</v>
      </c>
      <c r="C23" s="15" t="s">
        <v>53</v>
      </c>
      <c r="D23" s="15">
        <v>87</v>
      </c>
      <c r="E23" s="29" t="s">
        <v>235</v>
      </c>
    </row>
    <row r="24" spans="1:5" x14ac:dyDescent="0.25">
      <c r="A24">
        <v>1</v>
      </c>
      <c r="B24" s="15">
        <v>23</v>
      </c>
      <c r="C24" s="15" t="s">
        <v>54</v>
      </c>
      <c r="D24" s="15">
        <v>77</v>
      </c>
      <c r="E24" s="29" t="s">
        <v>235</v>
      </c>
    </row>
    <row r="25" spans="1:5" x14ac:dyDescent="0.25">
      <c r="A25">
        <v>1</v>
      </c>
      <c r="B25" s="15">
        <v>24</v>
      </c>
      <c r="C25" s="15" t="s">
        <v>54</v>
      </c>
      <c r="D25" s="15">
        <v>80</v>
      </c>
      <c r="E25" s="29" t="s">
        <v>235</v>
      </c>
    </row>
    <row r="26" spans="1:5" x14ac:dyDescent="0.25">
      <c r="A26">
        <v>1</v>
      </c>
      <c r="B26" s="15">
        <v>25</v>
      </c>
      <c r="C26" s="15" t="s">
        <v>18</v>
      </c>
      <c r="D26" s="15">
        <v>75</v>
      </c>
      <c r="E26" s="29" t="s">
        <v>235</v>
      </c>
    </row>
    <row r="27" spans="1:5" x14ac:dyDescent="0.25">
      <c r="A27">
        <v>1</v>
      </c>
      <c r="B27" s="15">
        <v>26</v>
      </c>
      <c r="C27" s="15" t="s">
        <v>10</v>
      </c>
      <c r="D27" s="15">
        <v>55</v>
      </c>
      <c r="E27" s="29" t="s">
        <v>235</v>
      </c>
    </row>
    <row r="28" spans="1:5" x14ac:dyDescent="0.25">
      <c r="A28">
        <v>1</v>
      </c>
      <c r="B28" s="15">
        <v>27</v>
      </c>
      <c r="C28" s="15" t="s">
        <v>53</v>
      </c>
      <c r="D28" s="15">
        <v>95</v>
      </c>
      <c r="E28" s="29" t="s">
        <v>235</v>
      </c>
    </row>
    <row r="29" spans="1:5" x14ac:dyDescent="0.25">
      <c r="A29">
        <v>1</v>
      </c>
      <c r="B29" s="15">
        <v>28</v>
      </c>
      <c r="C29" s="15" t="s">
        <v>46</v>
      </c>
      <c r="D29" s="15">
        <v>76</v>
      </c>
      <c r="E29" s="29" t="s">
        <v>235</v>
      </c>
    </row>
    <row r="30" spans="1:5" x14ac:dyDescent="0.25">
      <c r="A30">
        <v>1</v>
      </c>
      <c r="B30" s="15">
        <v>29</v>
      </c>
      <c r="C30" s="15" t="s">
        <v>53</v>
      </c>
      <c r="D30" s="15">
        <v>72</v>
      </c>
      <c r="E30" s="29" t="s">
        <v>235</v>
      </c>
    </row>
    <row r="31" spans="1:5" x14ac:dyDescent="0.25">
      <c r="A31">
        <v>1</v>
      </c>
      <c r="B31" s="15">
        <v>30</v>
      </c>
      <c r="C31" s="15" t="s">
        <v>55</v>
      </c>
      <c r="D31" s="15">
        <v>41</v>
      </c>
      <c r="E31" s="29" t="s">
        <v>235</v>
      </c>
    </row>
    <row r="32" spans="1:5" x14ac:dyDescent="0.25">
      <c r="A32">
        <v>1</v>
      </c>
      <c r="B32" s="15">
        <v>31</v>
      </c>
      <c r="C32" s="15" t="s">
        <v>51</v>
      </c>
      <c r="D32" s="15">
        <v>35</v>
      </c>
      <c r="E32" s="29" t="s">
        <v>235</v>
      </c>
    </row>
    <row r="33" spans="1:8" x14ac:dyDescent="0.25">
      <c r="A33">
        <v>1</v>
      </c>
      <c r="B33" s="15">
        <v>32</v>
      </c>
      <c r="C33" s="15" t="s">
        <v>51</v>
      </c>
      <c r="D33" s="15">
        <v>100</v>
      </c>
      <c r="E33" s="29" t="s">
        <v>235</v>
      </c>
    </row>
    <row r="34" spans="1:8" x14ac:dyDescent="0.25">
      <c r="A34">
        <v>1</v>
      </c>
      <c r="B34" s="15">
        <v>33</v>
      </c>
      <c r="C34" s="15" t="s">
        <v>46</v>
      </c>
      <c r="D34" s="15">
        <v>99</v>
      </c>
      <c r="E34" s="29" t="s">
        <v>235</v>
      </c>
    </row>
    <row r="35" spans="1:8" x14ac:dyDescent="0.25">
      <c r="A35">
        <v>1</v>
      </c>
      <c r="B35" s="15">
        <v>34</v>
      </c>
      <c r="C35" s="15" t="s">
        <v>18</v>
      </c>
      <c r="D35" s="15">
        <v>44</v>
      </c>
      <c r="E35" s="29" t="s">
        <v>235</v>
      </c>
    </row>
    <row r="36" spans="1:8" x14ac:dyDescent="0.25">
      <c r="A36">
        <v>1</v>
      </c>
      <c r="B36" s="15">
        <v>35</v>
      </c>
      <c r="C36" s="15" t="s">
        <v>10</v>
      </c>
      <c r="D36" s="15">
        <v>76</v>
      </c>
      <c r="E36" s="29" t="s">
        <v>235</v>
      </c>
    </row>
    <row r="37" spans="1:8" x14ac:dyDescent="0.25">
      <c r="A37">
        <v>1</v>
      </c>
      <c r="B37" s="15">
        <v>36</v>
      </c>
      <c r="C37" s="15" t="s">
        <v>18</v>
      </c>
      <c r="D37" s="15">
        <v>77</v>
      </c>
      <c r="E37" s="29" t="s">
        <v>235</v>
      </c>
    </row>
    <row r="38" spans="1:8" x14ac:dyDescent="0.25">
      <c r="A38">
        <v>1</v>
      </c>
      <c r="B38" s="15">
        <v>37</v>
      </c>
      <c r="C38" s="15" t="s">
        <v>51</v>
      </c>
      <c r="D38" s="15">
        <v>49</v>
      </c>
      <c r="E38" s="29" t="s">
        <v>235</v>
      </c>
    </row>
    <row r="39" spans="1:8" x14ac:dyDescent="0.25">
      <c r="A39">
        <v>1</v>
      </c>
      <c r="B39" s="15">
        <v>38</v>
      </c>
      <c r="C39" s="15" t="s">
        <v>55</v>
      </c>
      <c r="D39" s="15">
        <v>73</v>
      </c>
      <c r="E39" s="29" t="s">
        <v>235</v>
      </c>
    </row>
    <row r="40" spans="1:8" x14ac:dyDescent="0.25">
      <c r="A40">
        <v>1</v>
      </c>
      <c r="B40" s="15">
        <v>39</v>
      </c>
      <c r="C40" s="15" t="s">
        <v>49</v>
      </c>
      <c r="D40" s="15">
        <v>71</v>
      </c>
      <c r="E40" s="29" t="s">
        <v>235</v>
      </c>
    </row>
    <row r="41" spans="1:8" x14ac:dyDescent="0.25">
      <c r="A41">
        <v>1</v>
      </c>
      <c r="B41" s="15">
        <v>40</v>
      </c>
      <c r="C41" s="15" t="s">
        <v>50</v>
      </c>
      <c r="D41" s="15">
        <v>40</v>
      </c>
      <c r="E41" s="29" t="s">
        <v>235</v>
      </c>
      <c r="G41" t="s">
        <v>250</v>
      </c>
      <c r="H41" s="17" t="s">
        <v>251</v>
      </c>
    </row>
    <row r="42" spans="1:8" x14ac:dyDescent="0.25">
      <c r="A42">
        <v>2</v>
      </c>
      <c r="B42" s="12">
        <v>1</v>
      </c>
      <c r="C42" s="12" t="s">
        <v>56</v>
      </c>
      <c r="D42" s="12">
        <v>38</v>
      </c>
      <c r="E42" s="29" t="s">
        <v>235</v>
      </c>
      <c r="F42" s="4" t="s">
        <v>25</v>
      </c>
      <c r="G42" s="3">
        <v>388290</v>
      </c>
      <c r="H42" s="3">
        <v>1775890</v>
      </c>
    </row>
    <row r="43" spans="1:8" x14ac:dyDescent="0.25">
      <c r="A43">
        <v>2</v>
      </c>
      <c r="B43" s="12">
        <v>2</v>
      </c>
      <c r="C43" s="12" t="s">
        <v>10</v>
      </c>
      <c r="D43" s="12">
        <v>53</v>
      </c>
      <c r="E43" s="29" t="s">
        <v>235</v>
      </c>
      <c r="F43" s="4"/>
      <c r="G43" s="3" t="s">
        <v>262</v>
      </c>
      <c r="H43" s="48">
        <v>41275</v>
      </c>
    </row>
    <row r="44" spans="1:8" x14ac:dyDescent="0.25">
      <c r="A44">
        <v>2</v>
      </c>
      <c r="B44" s="12">
        <v>3</v>
      </c>
      <c r="C44" s="12" t="s">
        <v>33</v>
      </c>
      <c r="D44" s="12">
        <v>89</v>
      </c>
      <c r="E44" s="29" t="s">
        <v>235</v>
      </c>
      <c r="G44" s="3" t="s">
        <v>30</v>
      </c>
      <c r="H44" s="1"/>
    </row>
    <row r="45" spans="1:8" x14ac:dyDescent="0.25">
      <c r="A45">
        <v>2</v>
      </c>
      <c r="B45" s="12">
        <v>4</v>
      </c>
      <c r="C45" s="15" t="s">
        <v>53</v>
      </c>
      <c r="D45" s="12">
        <v>60</v>
      </c>
      <c r="E45" s="29" t="s">
        <v>235</v>
      </c>
      <c r="G45" s="6" t="s">
        <v>31</v>
      </c>
      <c r="H45" s="1"/>
    </row>
    <row r="46" spans="1:8" x14ac:dyDescent="0.25">
      <c r="A46">
        <v>2</v>
      </c>
      <c r="B46" s="12">
        <v>5</v>
      </c>
      <c r="C46" s="12" t="s">
        <v>55</v>
      </c>
      <c r="D46" s="12">
        <v>90</v>
      </c>
      <c r="E46" s="29" t="s">
        <v>235</v>
      </c>
      <c r="H46">
        <v>1000</v>
      </c>
    </row>
    <row r="47" spans="1:8" x14ac:dyDescent="0.25">
      <c r="A47">
        <v>2</v>
      </c>
      <c r="B47" s="12">
        <v>6</v>
      </c>
      <c r="C47" s="12" t="s">
        <v>6</v>
      </c>
      <c r="D47" s="12">
        <v>103</v>
      </c>
      <c r="E47" s="29" t="s">
        <v>235</v>
      </c>
    </row>
    <row r="48" spans="1:8" x14ac:dyDescent="0.25">
      <c r="A48">
        <v>2</v>
      </c>
      <c r="B48" s="12">
        <v>7</v>
      </c>
      <c r="C48" s="12" t="s">
        <v>33</v>
      </c>
      <c r="D48" s="12">
        <v>58</v>
      </c>
      <c r="E48" s="29" t="s">
        <v>235</v>
      </c>
    </row>
    <row r="49" spans="1:5" x14ac:dyDescent="0.25">
      <c r="A49">
        <v>2</v>
      </c>
      <c r="B49" s="12">
        <v>8</v>
      </c>
      <c r="C49" s="12" t="s">
        <v>10</v>
      </c>
      <c r="D49" s="12">
        <v>44</v>
      </c>
      <c r="E49" s="29" t="s">
        <v>235</v>
      </c>
    </row>
    <row r="50" spans="1:5" x14ac:dyDescent="0.25">
      <c r="A50">
        <v>2</v>
      </c>
      <c r="B50" s="12">
        <v>9</v>
      </c>
      <c r="C50" s="15" t="s">
        <v>46</v>
      </c>
      <c r="D50" s="12">
        <v>70</v>
      </c>
      <c r="E50" s="29" t="s">
        <v>235</v>
      </c>
    </row>
    <row r="51" spans="1:5" x14ac:dyDescent="0.25">
      <c r="A51">
        <v>2</v>
      </c>
      <c r="B51" s="12">
        <v>10</v>
      </c>
      <c r="C51" s="12" t="s">
        <v>18</v>
      </c>
      <c r="D51" s="12">
        <v>99</v>
      </c>
      <c r="E51" s="29" t="s">
        <v>235</v>
      </c>
    </row>
    <row r="52" spans="1:5" x14ac:dyDescent="0.25">
      <c r="A52">
        <v>2</v>
      </c>
      <c r="B52" s="12">
        <v>11</v>
      </c>
      <c r="C52" s="12" t="s">
        <v>7</v>
      </c>
      <c r="D52" s="12">
        <v>110</v>
      </c>
      <c r="E52" s="29" t="s">
        <v>235</v>
      </c>
    </row>
    <row r="53" spans="1:5" x14ac:dyDescent="0.25">
      <c r="A53">
        <v>2</v>
      </c>
      <c r="B53" s="12">
        <v>12</v>
      </c>
      <c r="C53" s="15" t="s">
        <v>48</v>
      </c>
      <c r="D53" s="12">
        <v>69</v>
      </c>
      <c r="E53" s="29" t="s">
        <v>235</v>
      </c>
    </row>
    <row r="54" spans="1:5" x14ac:dyDescent="0.25">
      <c r="A54">
        <v>2</v>
      </c>
      <c r="B54" s="12">
        <v>13</v>
      </c>
      <c r="C54" s="15" t="s">
        <v>46</v>
      </c>
      <c r="D54" s="12">
        <v>86</v>
      </c>
      <c r="E54" s="29" t="s">
        <v>235</v>
      </c>
    </row>
    <row r="55" spans="1:5" x14ac:dyDescent="0.25">
      <c r="A55">
        <v>2</v>
      </c>
      <c r="B55" s="12">
        <v>14</v>
      </c>
      <c r="C55" s="12" t="s">
        <v>10</v>
      </c>
      <c r="D55" s="12">
        <v>53</v>
      </c>
      <c r="E55" s="29" t="s">
        <v>235</v>
      </c>
    </row>
    <row r="56" spans="1:5" x14ac:dyDescent="0.25">
      <c r="A56">
        <v>2</v>
      </c>
      <c r="B56" s="12">
        <v>15</v>
      </c>
      <c r="C56" s="12" t="s">
        <v>18</v>
      </c>
      <c r="D56" s="12">
        <v>84</v>
      </c>
      <c r="E56" s="29" t="s">
        <v>235</v>
      </c>
    </row>
    <row r="57" spans="1:5" x14ac:dyDescent="0.25">
      <c r="A57">
        <v>2</v>
      </c>
      <c r="B57" s="12">
        <v>16</v>
      </c>
      <c r="C57" s="15" t="s">
        <v>48</v>
      </c>
      <c r="D57" s="12">
        <v>73</v>
      </c>
      <c r="E57" s="29" t="s">
        <v>235</v>
      </c>
    </row>
    <row r="58" spans="1:5" x14ac:dyDescent="0.25">
      <c r="A58">
        <v>2</v>
      </c>
      <c r="B58" s="12">
        <v>17</v>
      </c>
      <c r="C58" s="12" t="s">
        <v>33</v>
      </c>
      <c r="D58" s="12">
        <v>73</v>
      </c>
      <c r="E58" s="29" t="s">
        <v>235</v>
      </c>
    </row>
    <row r="59" spans="1:5" x14ac:dyDescent="0.25">
      <c r="A59">
        <v>2</v>
      </c>
      <c r="B59" s="12">
        <v>18</v>
      </c>
      <c r="C59" s="12" t="s">
        <v>49</v>
      </c>
      <c r="D59" s="12">
        <v>49</v>
      </c>
      <c r="E59" s="29" t="s">
        <v>235</v>
      </c>
    </row>
    <row r="60" spans="1:5" x14ac:dyDescent="0.25">
      <c r="A60">
        <v>2</v>
      </c>
      <c r="B60" s="12">
        <v>19</v>
      </c>
      <c r="C60" s="12" t="s">
        <v>49</v>
      </c>
      <c r="D60" s="12">
        <v>67</v>
      </c>
      <c r="E60" s="29" t="s">
        <v>235</v>
      </c>
    </row>
    <row r="61" spans="1:5" x14ac:dyDescent="0.25">
      <c r="A61">
        <v>2</v>
      </c>
      <c r="B61" s="12">
        <v>20</v>
      </c>
      <c r="C61" s="12" t="s">
        <v>55</v>
      </c>
      <c r="D61" s="12">
        <v>79</v>
      </c>
      <c r="E61" s="29" t="s">
        <v>235</v>
      </c>
    </row>
    <row r="62" spans="1:5" x14ac:dyDescent="0.25">
      <c r="A62">
        <v>2</v>
      </c>
      <c r="B62" s="12">
        <v>21</v>
      </c>
      <c r="C62" s="12" t="s">
        <v>50</v>
      </c>
      <c r="D62" s="12">
        <v>95</v>
      </c>
      <c r="E62" s="29" t="s">
        <v>235</v>
      </c>
    </row>
    <row r="63" spans="1:5" x14ac:dyDescent="0.25">
      <c r="A63">
        <v>2</v>
      </c>
      <c r="B63" s="12">
        <v>22</v>
      </c>
      <c r="C63" s="12" t="s">
        <v>18</v>
      </c>
      <c r="D63" s="12">
        <v>86</v>
      </c>
      <c r="E63" s="29" t="s">
        <v>235</v>
      </c>
    </row>
    <row r="64" spans="1:5" x14ac:dyDescent="0.25">
      <c r="A64">
        <v>2</v>
      </c>
      <c r="B64" s="12">
        <v>23</v>
      </c>
      <c r="C64" s="12" t="s">
        <v>18</v>
      </c>
      <c r="D64" s="12">
        <v>75</v>
      </c>
      <c r="E64" s="29" t="s">
        <v>235</v>
      </c>
    </row>
    <row r="65" spans="1:8" x14ac:dyDescent="0.25">
      <c r="A65">
        <v>2</v>
      </c>
      <c r="B65" s="12">
        <v>24</v>
      </c>
      <c r="C65" s="15" t="s">
        <v>46</v>
      </c>
      <c r="D65" s="12">
        <v>86</v>
      </c>
      <c r="E65" s="29" t="s">
        <v>235</v>
      </c>
    </row>
    <row r="66" spans="1:8" x14ac:dyDescent="0.25">
      <c r="A66">
        <v>2</v>
      </c>
      <c r="B66" s="12">
        <v>25</v>
      </c>
      <c r="C66" s="12" t="s">
        <v>10</v>
      </c>
      <c r="D66" s="12">
        <v>66</v>
      </c>
      <c r="E66" s="29" t="s">
        <v>235</v>
      </c>
    </row>
    <row r="67" spans="1:8" x14ac:dyDescent="0.25">
      <c r="A67">
        <v>2</v>
      </c>
      <c r="B67" s="12">
        <v>26</v>
      </c>
      <c r="C67" s="12" t="s">
        <v>55</v>
      </c>
      <c r="D67" s="12">
        <v>86</v>
      </c>
      <c r="E67" s="29" t="s">
        <v>235</v>
      </c>
    </row>
    <row r="68" spans="1:8" x14ac:dyDescent="0.25">
      <c r="A68">
        <v>2</v>
      </c>
      <c r="B68" s="12">
        <v>27</v>
      </c>
      <c r="C68" s="12" t="s">
        <v>18</v>
      </c>
      <c r="D68" s="12">
        <v>78</v>
      </c>
      <c r="E68" s="29" t="s">
        <v>235</v>
      </c>
    </row>
    <row r="69" spans="1:8" x14ac:dyDescent="0.25">
      <c r="A69">
        <v>2</v>
      </c>
      <c r="B69" s="12">
        <v>28</v>
      </c>
      <c r="C69" s="12" t="s">
        <v>7</v>
      </c>
      <c r="D69" s="12">
        <v>70</v>
      </c>
      <c r="E69" s="29" t="s">
        <v>235</v>
      </c>
    </row>
    <row r="70" spans="1:8" x14ac:dyDescent="0.25">
      <c r="A70">
        <v>2</v>
      </c>
      <c r="B70" s="12">
        <v>29</v>
      </c>
      <c r="C70" s="12" t="s">
        <v>33</v>
      </c>
      <c r="D70" s="12">
        <v>50</v>
      </c>
      <c r="E70" s="29" t="s">
        <v>235</v>
      </c>
    </row>
    <row r="71" spans="1:8" x14ac:dyDescent="0.25">
      <c r="A71">
        <v>2</v>
      </c>
      <c r="B71" s="12">
        <v>30</v>
      </c>
      <c r="C71" s="12" t="s">
        <v>55</v>
      </c>
      <c r="D71" s="12">
        <v>58</v>
      </c>
      <c r="E71" s="29" t="s">
        <v>235</v>
      </c>
    </row>
    <row r="72" spans="1:8" x14ac:dyDescent="0.25">
      <c r="A72">
        <v>2</v>
      </c>
      <c r="B72" s="12">
        <v>31</v>
      </c>
      <c r="C72" s="12" t="s">
        <v>7</v>
      </c>
      <c r="D72" s="12">
        <v>100</v>
      </c>
      <c r="E72" s="29" t="s">
        <v>235</v>
      </c>
    </row>
    <row r="73" spans="1:8" x14ac:dyDescent="0.25">
      <c r="A73">
        <v>2</v>
      </c>
      <c r="B73" s="12">
        <v>32</v>
      </c>
      <c r="C73" s="15" t="s">
        <v>48</v>
      </c>
      <c r="D73" s="12">
        <v>78</v>
      </c>
      <c r="E73" s="29" t="s">
        <v>235</v>
      </c>
    </row>
    <row r="74" spans="1:8" x14ac:dyDescent="0.25">
      <c r="A74">
        <v>2</v>
      </c>
      <c r="B74" s="12">
        <v>33</v>
      </c>
      <c r="C74" s="15" t="s">
        <v>48</v>
      </c>
      <c r="D74" s="12">
        <v>81</v>
      </c>
      <c r="E74" s="29" t="s">
        <v>235</v>
      </c>
      <c r="G74" t="s">
        <v>250</v>
      </c>
      <c r="H74" s="17" t="s">
        <v>251</v>
      </c>
    </row>
    <row r="75" spans="1:8" x14ac:dyDescent="0.25">
      <c r="A75">
        <v>3</v>
      </c>
      <c r="B75" s="12">
        <v>1</v>
      </c>
      <c r="C75" s="12" t="s">
        <v>57</v>
      </c>
      <c r="D75" s="12">
        <v>36</v>
      </c>
      <c r="E75" s="29" t="s">
        <v>235</v>
      </c>
      <c r="F75" s="4" t="s">
        <v>12</v>
      </c>
      <c r="G75" s="3">
        <v>388650</v>
      </c>
      <c r="H75" s="3">
        <v>1775890</v>
      </c>
    </row>
    <row r="76" spans="1:8" x14ac:dyDescent="0.25">
      <c r="A76">
        <v>3</v>
      </c>
      <c r="B76" s="12">
        <v>2</v>
      </c>
      <c r="C76" s="12" t="s">
        <v>54</v>
      </c>
      <c r="D76" s="12">
        <v>48</v>
      </c>
      <c r="E76" s="29" t="s">
        <v>235</v>
      </c>
      <c r="F76" s="4"/>
      <c r="G76" s="3" t="s">
        <v>262</v>
      </c>
      <c r="H76" s="48">
        <v>41275</v>
      </c>
    </row>
    <row r="77" spans="1:8" x14ac:dyDescent="0.25">
      <c r="A77">
        <v>3</v>
      </c>
      <c r="B77" s="12">
        <v>3</v>
      </c>
      <c r="C77" s="12" t="s">
        <v>54</v>
      </c>
      <c r="D77" s="12">
        <v>63</v>
      </c>
      <c r="E77" s="29" t="s">
        <v>235</v>
      </c>
      <c r="G77" s="3" t="s">
        <v>30</v>
      </c>
      <c r="H77" s="1"/>
    </row>
    <row r="78" spans="1:8" x14ac:dyDescent="0.25">
      <c r="A78">
        <v>3</v>
      </c>
      <c r="B78" s="12">
        <v>4</v>
      </c>
      <c r="C78" s="12" t="s">
        <v>54</v>
      </c>
      <c r="D78" s="12">
        <v>91</v>
      </c>
      <c r="E78" s="29" t="s">
        <v>235</v>
      </c>
      <c r="G78" s="6" t="s">
        <v>31</v>
      </c>
      <c r="H78" s="1"/>
    </row>
    <row r="79" spans="1:8" x14ac:dyDescent="0.25">
      <c r="A79">
        <v>3</v>
      </c>
      <c r="B79" s="12">
        <v>5</v>
      </c>
      <c r="C79" s="12" t="s">
        <v>58</v>
      </c>
      <c r="D79" s="12">
        <v>42</v>
      </c>
      <c r="E79" s="29" t="s">
        <v>235</v>
      </c>
      <c r="H79">
        <v>1000</v>
      </c>
    </row>
    <row r="80" spans="1:8" x14ac:dyDescent="0.25">
      <c r="A80">
        <v>3</v>
      </c>
      <c r="B80" s="12">
        <v>6</v>
      </c>
      <c r="C80" s="12" t="s">
        <v>58</v>
      </c>
      <c r="D80" s="12">
        <v>36</v>
      </c>
      <c r="E80" s="29" t="s">
        <v>235</v>
      </c>
    </row>
    <row r="81" spans="1:5" x14ac:dyDescent="0.25">
      <c r="A81">
        <v>3</v>
      </c>
      <c r="B81" s="12">
        <v>7</v>
      </c>
      <c r="C81" s="12" t="s">
        <v>54</v>
      </c>
      <c r="D81" s="12">
        <v>52</v>
      </c>
      <c r="E81" s="29" t="s">
        <v>235</v>
      </c>
    </row>
    <row r="82" spans="1:5" x14ac:dyDescent="0.25">
      <c r="A82">
        <v>3</v>
      </c>
      <c r="B82" s="12">
        <v>8</v>
      </c>
      <c r="C82" s="12" t="s">
        <v>59</v>
      </c>
      <c r="D82" s="12">
        <v>45</v>
      </c>
      <c r="E82" s="29" t="s">
        <v>235</v>
      </c>
    </row>
    <row r="83" spans="1:5" x14ac:dyDescent="0.25">
      <c r="A83">
        <v>3</v>
      </c>
      <c r="B83" s="12">
        <v>9</v>
      </c>
      <c r="C83" s="12" t="s">
        <v>60</v>
      </c>
      <c r="D83" s="12">
        <v>32</v>
      </c>
      <c r="E83" s="29" t="s">
        <v>235</v>
      </c>
    </row>
    <row r="84" spans="1:5" x14ac:dyDescent="0.25">
      <c r="A84">
        <v>3</v>
      </c>
      <c r="B84" s="12">
        <v>10</v>
      </c>
      <c r="C84" s="12" t="s">
        <v>61</v>
      </c>
      <c r="D84" s="12">
        <v>46</v>
      </c>
      <c r="E84" s="29" t="s">
        <v>235</v>
      </c>
    </row>
    <row r="85" spans="1:5" x14ac:dyDescent="0.25">
      <c r="A85">
        <v>3</v>
      </c>
      <c r="B85" s="12">
        <v>11</v>
      </c>
      <c r="C85" s="12" t="s">
        <v>61</v>
      </c>
      <c r="D85" s="12">
        <v>130</v>
      </c>
      <c r="E85" s="29" t="s">
        <v>235</v>
      </c>
    </row>
    <row r="86" spans="1:5" x14ac:dyDescent="0.25">
      <c r="A86">
        <v>3</v>
      </c>
      <c r="B86" s="12">
        <v>12</v>
      </c>
      <c r="C86" s="12" t="s">
        <v>62</v>
      </c>
      <c r="D86" s="12">
        <v>130</v>
      </c>
      <c r="E86" s="29" t="s">
        <v>235</v>
      </c>
    </row>
    <row r="87" spans="1:5" x14ac:dyDescent="0.25">
      <c r="A87">
        <v>3</v>
      </c>
      <c r="B87" s="12">
        <v>13</v>
      </c>
      <c r="C87" s="12" t="s">
        <v>57</v>
      </c>
      <c r="D87" s="12">
        <v>67</v>
      </c>
      <c r="E87" s="29" t="s">
        <v>235</v>
      </c>
    </row>
    <row r="88" spans="1:5" x14ac:dyDescent="0.25">
      <c r="A88">
        <v>3</v>
      </c>
      <c r="B88" s="12">
        <v>14</v>
      </c>
      <c r="C88" s="12" t="s">
        <v>62</v>
      </c>
      <c r="D88" s="12">
        <v>103</v>
      </c>
      <c r="E88" s="29" t="s">
        <v>235</v>
      </c>
    </row>
    <row r="89" spans="1:5" x14ac:dyDescent="0.25">
      <c r="A89">
        <v>3</v>
      </c>
      <c r="B89" s="12">
        <v>15</v>
      </c>
      <c r="C89" s="12" t="s">
        <v>57</v>
      </c>
      <c r="D89" s="12">
        <v>104</v>
      </c>
      <c r="E89" s="29" t="s">
        <v>235</v>
      </c>
    </row>
    <row r="90" spans="1:5" x14ac:dyDescent="0.25">
      <c r="A90">
        <v>3</v>
      </c>
      <c r="B90" s="12">
        <v>16</v>
      </c>
      <c r="C90" s="12" t="s">
        <v>57</v>
      </c>
      <c r="D90" s="12">
        <v>108</v>
      </c>
      <c r="E90" s="29" t="s">
        <v>235</v>
      </c>
    </row>
    <row r="91" spans="1:5" x14ac:dyDescent="0.25">
      <c r="A91">
        <v>3</v>
      </c>
      <c r="B91" s="12">
        <v>17</v>
      </c>
      <c r="C91" s="12" t="s">
        <v>54</v>
      </c>
      <c r="D91" s="12">
        <v>81</v>
      </c>
      <c r="E91" s="29" t="s">
        <v>235</v>
      </c>
    </row>
    <row r="92" spans="1:5" x14ac:dyDescent="0.25">
      <c r="A92">
        <v>3</v>
      </c>
      <c r="B92" s="12">
        <v>18</v>
      </c>
      <c r="C92" s="12" t="s">
        <v>57</v>
      </c>
      <c r="D92" s="12">
        <v>103</v>
      </c>
      <c r="E92" s="29" t="s">
        <v>235</v>
      </c>
    </row>
    <row r="93" spans="1:5" x14ac:dyDescent="0.25">
      <c r="A93">
        <v>3</v>
      </c>
      <c r="B93" s="12">
        <v>19</v>
      </c>
      <c r="C93" s="12" t="s">
        <v>57</v>
      </c>
      <c r="D93" s="12">
        <v>42</v>
      </c>
      <c r="E93" s="29" t="s">
        <v>235</v>
      </c>
    </row>
    <row r="94" spans="1:5" x14ac:dyDescent="0.25">
      <c r="A94">
        <v>3</v>
      </c>
      <c r="B94" s="12">
        <v>20</v>
      </c>
      <c r="C94" s="12" t="s">
        <v>18</v>
      </c>
      <c r="D94" s="12">
        <v>140</v>
      </c>
      <c r="E94" s="29" t="s">
        <v>235</v>
      </c>
    </row>
    <row r="95" spans="1:5" x14ac:dyDescent="0.25">
      <c r="A95">
        <v>3</v>
      </c>
      <c r="B95" s="12">
        <v>21</v>
      </c>
      <c r="C95" s="12" t="s">
        <v>57</v>
      </c>
      <c r="D95" s="12">
        <v>92</v>
      </c>
      <c r="E95" s="29" t="s">
        <v>235</v>
      </c>
    </row>
    <row r="96" spans="1:5" x14ac:dyDescent="0.25">
      <c r="A96">
        <v>3</v>
      </c>
      <c r="B96" s="12">
        <v>22</v>
      </c>
      <c r="C96" s="12" t="s">
        <v>53</v>
      </c>
      <c r="D96" s="12">
        <v>46</v>
      </c>
      <c r="E96" s="29" t="s">
        <v>235</v>
      </c>
    </row>
    <row r="97" spans="1:8" x14ac:dyDescent="0.25">
      <c r="A97">
        <v>3</v>
      </c>
      <c r="B97" s="12">
        <v>23</v>
      </c>
      <c r="C97" s="12" t="s">
        <v>57</v>
      </c>
      <c r="D97" s="12">
        <v>115</v>
      </c>
      <c r="E97" s="29" t="s">
        <v>235</v>
      </c>
    </row>
    <row r="98" spans="1:8" x14ac:dyDescent="0.25">
      <c r="A98">
        <v>3</v>
      </c>
      <c r="B98" s="12">
        <v>24</v>
      </c>
      <c r="C98" s="12" t="s">
        <v>61</v>
      </c>
      <c r="D98" s="12">
        <v>132</v>
      </c>
      <c r="E98" s="29" t="s">
        <v>235</v>
      </c>
    </row>
    <row r="99" spans="1:8" x14ac:dyDescent="0.25">
      <c r="A99">
        <v>3</v>
      </c>
      <c r="B99" s="12">
        <v>25</v>
      </c>
      <c r="C99" s="12" t="s">
        <v>18</v>
      </c>
      <c r="D99" s="12">
        <v>72</v>
      </c>
      <c r="E99" s="29" t="s">
        <v>235</v>
      </c>
    </row>
    <row r="100" spans="1:8" x14ac:dyDescent="0.25">
      <c r="A100">
        <v>3</v>
      </c>
      <c r="B100" s="12">
        <v>26</v>
      </c>
      <c r="C100" s="12" t="s">
        <v>13</v>
      </c>
      <c r="D100" s="12">
        <v>39</v>
      </c>
      <c r="E100" s="29" t="s">
        <v>235</v>
      </c>
    </row>
    <row r="101" spans="1:8" x14ac:dyDescent="0.25">
      <c r="A101">
        <v>3</v>
      </c>
      <c r="B101" s="12">
        <v>27</v>
      </c>
      <c r="C101" s="12" t="s">
        <v>63</v>
      </c>
      <c r="D101" s="12">
        <v>42</v>
      </c>
      <c r="E101" s="29" t="s">
        <v>235</v>
      </c>
    </row>
    <row r="102" spans="1:8" x14ac:dyDescent="0.25">
      <c r="A102">
        <v>3</v>
      </c>
      <c r="B102" s="12">
        <v>28</v>
      </c>
      <c r="C102" s="12" t="s">
        <v>54</v>
      </c>
      <c r="D102" s="12">
        <v>49</v>
      </c>
      <c r="E102" s="29" t="s">
        <v>235</v>
      </c>
    </row>
    <row r="103" spans="1:8" x14ac:dyDescent="0.25">
      <c r="A103">
        <v>3</v>
      </c>
      <c r="B103" s="12">
        <v>29</v>
      </c>
      <c r="C103" s="12" t="s">
        <v>58</v>
      </c>
      <c r="D103" s="12">
        <v>91</v>
      </c>
      <c r="E103" s="29" t="s">
        <v>235</v>
      </c>
    </row>
    <row r="104" spans="1:8" x14ac:dyDescent="0.25">
      <c r="A104">
        <v>3</v>
      </c>
      <c r="B104" s="12">
        <v>30</v>
      </c>
      <c r="C104" s="12" t="s">
        <v>57</v>
      </c>
      <c r="D104" s="12">
        <v>105</v>
      </c>
      <c r="E104" s="29" t="s">
        <v>235</v>
      </c>
    </row>
    <row r="105" spans="1:8" x14ac:dyDescent="0.25">
      <c r="A105">
        <v>3</v>
      </c>
      <c r="B105" s="12">
        <v>31</v>
      </c>
      <c r="C105" s="12" t="s">
        <v>57</v>
      </c>
      <c r="D105" s="12">
        <v>35</v>
      </c>
      <c r="E105" s="29" t="s">
        <v>235</v>
      </c>
    </row>
    <row r="106" spans="1:8" x14ac:dyDescent="0.25">
      <c r="A106">
        <v>3</v>
      </c>
      <c r="B106" s="12">
        <v>32</v>
      </c>
      <c r="C106" s="12" t="s">
        <v>64</v>
      </c>
      <c r="D106" s="12">
        <v>120</v>
      </c>
      <c r="E106" s="29" t="s">
        <v>235</v>
      </c>
    </row>
    <row r="107" spans="1:8" x14ac:dyDescent="0.25">
      <c r="A107">
        <v>3</v>
      </c>
      <c r="B107" s="12">
        <v>33</v>
      </c>
      <c r="C107" s="12" t="s">
        <v>64</v>
      </c>
      <c r="D107" s="12">
        <v>51</v>
      </c>
      <c r="E107" s="29" t="s">
        <v>235</v>
      </c>
    </row>
    <row r="108" spans="1:8" x14ac:dyDescent="0.25">
      <c r="A108">
        <v>3</v>
      </c>
      <c r="B108" s="12">
        <v>34</v>
      </c>
      <c r="C108" s="12" t="s">
        <v>58</v>
      </c>
      <c r="D108" s="12">
        <v>36</v>
      </c>
      <c r="E108" s="29" t="s">
        <v>235</v>
      </c>
    </row>
    <row r="109" spans="1:8" x14ac:dyDescent="0.25">
      <c r="A109">
        <v>3</v>
      </c>
      <c r="B109" s="12">
        <v>35</v>
      </c>
      <c r="C109" s="12" t="s">
        <v>54</v>
      </c>
      <c r="D109" s="12">
        <v>62</v>
      </c>
      <c r="E109" s="29" t="s">
        <v>235</v>
      </c>
    </row>
    <row r="110" spans="1:8" x14ac:dyDescent="0.25">
      <c r="A110">
        <v>3</v>
      </c>
      <c r="B110" s="12">
        <v>36</v>
      </c>
      <c r="C110" s="12" t="s">
        <v>60</v>
      </c>
      <c r="D110" s="12">
        <v>51</v>
      </c>
      <c r="E110" s="29" t="s">
        <v>235</v>
      </c>
      <c r="G110" t="s">
        <v>250</v>
      </c>
      <c r="H110" t="s">
        <v>251</v>
      </c>
    </row>
    <row r="111" spans="1:8" x14ac:dyDescent="0.25">
      <c r="A111">
        <v>4</v>
      </c>
      <c r="B111" s="12">
        <v>1</v>
      </c>
      <c r="C111" s="12" t="s">
        <v>65</v>
      </c>
      <c r="D111" s="12">
        <v>111</v>
      </c>
      <c r="E111" s="29" t="s">
        <v>235</v>
      </c>
      <c r="F111" s="4" t="s">
        <v>29</v>
      </c>
      <c r="G111" s="3">
        <v>388470</v>
      </c>
      <c r="H111" s="3">
        <v>1775980</v>
      </c>
    </row>
    <row r="112" spans="1:8" x14ac:dyDescent="0.25">
      <c r="A112">
        <v>4</v>
      </c>
      <c r="B112" s="12">
        <v>2</v>
      </c>
      <c r="C112" s="12" t="s">
        <v>65</v>
      </c>
      <c r="D112" s="12">
        <v>66</v>
      </c>
      <c r="E112" s="29" t="s">
        <v>235</v>
      </c>
      <c r="F112" s="4"/>
      <c r="G112" s="3" t="s">
        <v>262</v>
      </c>
      <c r="H112" s="48">
        <v>41275</v>
      </c>
    </row>
    <row r="113" spans="1:8" x14ac:dyDescent="0.25">
      <c r="A113">
        <v>4</v>
      </c>
      <c r="B113" s="12">
        <v>3</v>
      </c>
      <c r="C113" s="12" t="s">
        <v>66</v>
      </c>
      <c r="D113" s="12">
        <v>38</v>
      </c>
      <c r="E113" s="29" t="s">
        <v>235</v>
      </c>
      <c r="G113" s="3" t="s">
        <v>30</v>
      </c>
      <c r="H113" s="1"/>
    </row>
    <row r="114" spans="1:8" x14ac:dyDescent="0.25">
      <c r="A114">
        <v>4</v>
      </c>
      <c r="B114" s="12">
        <v>4</v>
      </c>
      <c r="C114" s="12" t="s">
        <v>67</v>
      </c>
      <c r="D114" s="12">
        <v>110</v>
      </c>
      <c r="E114" s="29" t="s">
        <v>235</v>
      </c>
      <c r="G114" s="6" t="s">
        <v>31</v>
      </c>
      <c r="H114" s="1"/>
    </row>
    <row r="115" spans="1:8" x14ac:dyDescent="0.25">
      <c r="A115">
        <v>4</v>
      </c>
      <c r="B115" s="12">
        <v>5</v>
      </c>
      <c r="C115" s="12" t="s">
        <v>62</v>
      </c>
      <c r="D115" s="12">
        <v>120</v>
      </c>
      <c r="E115" s="29" t="s">
        <v>235</v>
      </c>
      <c r="H115">
        <v>1000</v>
      </c>
    </row>
    <row r="116" spans="1:8" x14ac:dyDescent="0.25">
      <c r="A116">
        <v>4</v>
      </c>
      <c r="B116" s="12">
        <v>6</v>
      </c>
      <c r="C116" s="12" t="s">
        <v>62</v>
      </c>
      <c r="D116" s="12">
        <v>35</v>
      </c>
      <c r="E116" s="29" t="s">
        <v>235</v>
      </c>
    </row>
    <row r="117" spans="1:8" x14ac:dyDescent="0.25">
      <c r="A117">
        <v>4</v>
      </c>
      <c r="B117" s="12">
        <v>7</v>
      </c>
      <c r="C117" s="12" t="s">
        <v>64</v>
      </c>
      <c r="D117" s="12">
        <v>44</v>
      </c>
      <c r="E117" s="29" t="s">
        <v>235</v>
      </c>
    </row>
    <row r="118" spans="1:8" x14ac:dyDescent="0.25">
      <c r="A118">
        <v>4</v>
      </c>
      <c r="B118" s="12">
        <v>8</v>
      </c>
      <c r="C118" s="12" t="s">
        <v>68</v>
      </c>
      <c r="D118" s="12">
        <v>97</v>
      </c>
      <c r="E118" s="29" t="s">
        <v>235</v>
      </c>
    </row>
    <row r="119" spans="1:8" x14ac:dyDescent="0.25">
      <c r="A119">
        <v>4</v>
      </c>
      <c r="B119" s="12">
        <v>9</v>
      </c>
      <c r="C119" s="12" t="s">
        <v>69</v>
      </c>
      <c r="D119" s="12">
        <v>44</v>
      </c>
      <c r="E119" s="29" t="s">
        <v>235</v>
      </c>
    </row>
    <row r="120" spans="1:8" x14ac:dyDescent="0.25">
      <c r="A120">
        <v>4</v>
      </c>
      <c r="B120" s="12">
        <v>10</v>
      </c>
      <c r="C120" s="12" t="s">
        <v>70</v>
      </c>
      <c r="D120" s="12">
        <v>35</v>
      </c>
      <c r="E120" s="29" t="s">
        <v>235</v>
      </c>
    </row>
    <row r="121" spans="1:8" x14ac:dyDescent="0.25">
      <c r="A121">
        <v>4</v>
      </c>
      <c r="B121" s="12">
        <v>11</v>
      </c>
      <c r="C121" s="12" t="s">
        <v>71</v>
      </c>
      <c r="D121" s="12">
        <v>45</v>
      </c>
      <c r="E121" s="29" t="s">
        <v>235</v>
      </c>
    </row>
    <row r="122" spans="1:8" x14ac:dyDescent="0.25">
      <c r="A122">
        <v>4</v>
      </c>
      <c r="B122" s="12">
        <v>12</v>
      </c>
      <c r="C122" s="12" t="s">
        <v>69</v>
      </c>
      <c r="D122" s="12">
        <v>67</v>
      </c>
      <c r="E122" s="29" t="s">
        <v>235</v>
      </c>
    </row>
    <row r="123" spans="1:8" x14ac:dyDescent="0.25">
      <c r="A123">
        <v>4</v>
      </c>
      <c r="B123" s="12">
        <v>13</v>
      </c>
      <c r="C123" s="12" t="s">
        <v>67</v>
      </c>
      <c r="D123" s="12">
        <v>53</v>
      </c>
      <c r="E123" s="29" t="s">
        <v>235</v>
      </c>
    </row>
    <row r="124" spans="1:8" x14ac:dyDescent="0.25">
      <c r="A124">
        <v>4</v>
      </c>
      <c r="B124" s="12">
        <v>14</v>
      </c>
      <c r="C124" s="12" t="s">
        <v>65</v>
      </c>
      <c r="D124" s="12">
        <v>48</v>
      </c>
      <c r="E124" s="29" t="s">
        <v>235</v>
      </c>
    </row>
    <row r="125" spans="1:8" x14ac:dyDescent="0.25">
      <c r="A125">
        <v>4</v>
      </c>
      <c r="B125" s="12">
        <v>15</v>
      </c>
      <c r="C125" s="12" t="s">
        <v>72</v>
      </c>
      <c r="D125" s="12">
        <v>36</v>
      </c>
      <c r="E125" s="29" t="s">
        <v>235</v>
      </c>
    </row>
    <row r="126" spans="1:8" x14ac:dyDescent="0.25">
      <c r="A126">
        <v>4</v>
      </c>
      <c r="B126" s="12">
        <v>16</v>
      </c>
      <c r="C126" s="12" t="s">
        <v>72</v>
      </c>
      <c r="D126" s="12">
        <v>39</v>
      </c>
      <c r="E126" s="29" t="s">
        <v>235</v>
      </c>
    </row>
    <row r="127" spans="1:8" x14ac:dyDescent="0.25">
      <c r="A127">
        <v>4</v>
      </c>
      <c r="B127" s="12">
        <v>17</v>
      </c>
      <c r="C127" s="12" t="s">
        <v>65</v>
      </c>
      <c r="D127" s="12">
        <v>73</v>
      </c>
      <c r="E127" s="29" t="s">
        <v>235</v>
      </c>
    </row>
    <row r="128" spans="1:8" x14ac:dyDescent="0.25">
      <c r="A128">
        <v>4</v>
      </c>
      <c r="B128" s="12">
        <v>18</v>
      </c>
      <c r="C128" s="12" t="s">
        <v>73</v>
      </c>
      <c r="D128" s="12">
        <v>43</v>
      </c>
      <c r="E128" s="29" t="s">
        <v>235</v>
      </c>
    </row>
    <row r="129" spans="1:5" x14ac:dyDescent="0.25">
      <c r="A129">
        <v>4</v>
      </c>
      <c r="B129" s="12">
        <v>19</v>
      </c>
      <c r="C129" s="12" t="s">
        <v>72</v>
      </c>
      <c r="D129" s="12">
        <v>52</v>
      </c>
      <c r="E129" s="29" t="s">
        <v>235</v>
      </c>
    </row>
    <row r="130" spans="1:5" x14ac:dyDescent="0.25">
      <c r="A130">
        <v>4</v>
      </c>
      <c r="B130" s="12">
        <v>20</v>
      </c>
      <c r="C130" s="12" t="s">
        <v>53</v>
      </c>
      <c r="D130" s="12">
        <v>41</v>
      </c>
      <c r="E130" s="29" t="s">
        <v>235</v>
      </c>
    </row>
    <row r="131" spans="1:5" x14ac:dyDescent="0.25">
      <c r="A131">
        <v>4</v>
      </c>
      <c r="B131" s="12">
        <v>21</v>
      </c>
      <c r="C131" s="12" t="s">
        <v>74</v>
      </c>
      <c r="D131" s="12">
        <v>56</v>
      </c>
      <c r="E131" s="29" t="s">
        <v>235</v>
      </c>
    </row>
    <row r="132" spans="1:5" x14ac:dyDescent="0.25">
      <c r="A132">
        <v>4</v>
      </c>
      <c r="B132" s="12">
        <v>22</v>
      </c>
      <c r="C132" s="12" t="s">
        <v>65</v>
      </c>
      <c r="D132" s="12">
        <v>60</v>
      </c>
      <c r="E132" s="29" t="s">
        <v>235</v>
      </c>
    </row>
    <row r="133" spans="1:5" x14ac:dyDescent="0.25">
      <c r="A133">
        <v>4</v>
      </c>
      <c r="B133" s="12">
        <v>23</v>
      </c>
      <c r="C133" s="12" t="s">
        <v>74</v>
      </c>
      <c r="D133" s="12">
        <v>34</v>
      </c>
      <c r="E133" s="29" t="s">
        <v>235</v>
      </c>
    </row>
    <row r="134" spans="1:5" x14ac:dyDescent="0.25">
      <c r="A134">
        <v>4</v>
      </c>
      <c r="B134" s="12">
        <v>24</v>
      </c>
      <c r="C134" s="12" t="s">
        <v>66</v>
      </c>
      <c r="D134" s="12">
        <v>41</v>
      </c>
      <c r="E134" s="29" t="s">
        <v>235</v>
      </c>
    </row>
    <row r="135" spans="1:5" x14ac:dyDescent="0.25">
      <c r="A135">
        <v>4</v>
      </c>
      <c r="B135" s="12">
        <v>25</v>
      </c>
      <c r="C135" s="12" t="s">
        <v>62</v>
      </c>
      <c r="D135" s="12">
        <v>35</v>
      </c>
      <c r="E135" s="29" t="s">
        <v>235</v>
      </c>
    </row>
    <row r="136" spans="1:5" x14ac:dyDescent="0.25">
      <c r="A136">
        <v>4</v>
      </c>
      <c r="B136" s="12">
        <v>26</v>
      </c>
      <c r="C136" s="12" t="s">
        <v>53</v>
      </c>
      <c r="D136" s="12">
        <v>37</v>
      </c>
      <c r="E136" s="29" t="s">
        <v>235</v>
      </c>
    </row>
    <row r="137" spans="1:5" x14ac:dyDescent="0.25">
      <c r="A137">
        <v>4</v>
      </c>
      <c r="B137" s="12">
        <v>27</v>
      </c>
      <c r="C137" s="12" t="s">
        <v>62</v>
      </c>
      <c r="D137" s="12">
        <v>44</v>
      </c>
      <c r="E137" s="29" t="s">
        <v>235</v>
      </c>
    </row>
    <row r="138" spans="1:5" x14ac:dyDescent="0.25">
      <c r="A138">
        <v>4</v>
      </c>
      <c r="B138" s="12">
        <v>28</v>
      </c>
      <c r="C138" s="12" t="s">
        <v>68</v>
      </c>
      <c r="D138" s="12">
        <v>106</v>
      </c>
      <c r="E138" s="29" t="s">
        <v>235</v>
      </c>
    </row>
    <row r="139" spans="1:5" x14ac:dyDescent="0.25">
      <c r="A139">
        <v>4</v>
      </c>
      <c r="B139" s="12">
        <v>29</v>
      </c>
      <c r="C139" s="12" t="s">
        <v>75</v>
      </c>
      <c r="D139" s="12">
        <v>65</v>
      </c>
      <c r="E139" s="29" t="s">
        <v>235</v>
      </c>
    </row>
    <row r="140" spans="1:5" x14ac:dyDescent="0.25">
      <c r="A140">
        <v>4</v>
      </c>
      <c r="B140" s="12">
        <v>30</v>
      </c>
      <c r="C140" s="12" t="s">
        <v>65</v>
      </c>
      <c r="D140" s="12">
        <v>92</v>
      </c>
      <c r="E140" s="29" t="s">
        <v>235</v>
      </c>
    </row>
    <row r="141" spans="1:5" x14ac:dyDescent="0.25">
      <c r="A141">
        <v>4</v>
      </c>
      <c r="B141" s="12">
        <v>31</v>
      </c>
      <c r="C141" s="12" t="s">
        <v>53</v>
      </c>
      <c r="D141" s="12">
        <v>55</v>
      </c>
      <c r="E141" s="29" t="s">
        <v>235</v>
      </c>
    </row>
    <row r="142" spans="1:5" x14ac:dyDescent="0.25">
      <c r="A142">
        <v>4</v>
      </c>
      <c r="B142" s="12">
        <v>32</v>
      </c>
      <c r="C142" s="12" t="s">
        <v>58</v>
      </c>
      <c r="D142" s="12">
        <v>113</v>
      </c>
      <c r="E142" s="29" t="s">
        <v>235</v>
      </c>
    </row>
    <row r="143" spans="1:5" x14ac:dyDescent="0.25">
      <c r="A143">
        <v>4</v>
      </c>
      <c r="B143" s="12">
        <v>33</v>
      </c>
      <c r="C143" s="12" t="s">
        <v>76</v>
      </c>
      <c r="D143" s="12">
        <v>67</v>
      </c>
      <c r="E143" s="29" t="s">
        <v>235</v>
      </c>
    </row>
    <row r="144" spans="1:5" x14ac:dyDescent="0.25">
      <c r="A144">
        <v>4</v>
      </c>
      <c r="B144" s="12">
        <v>34</v>
      </c>
      <c r="C144" s="12" t="s">
        <v>67</v>
      </c>
      <c r="D144" s="12">
        <v>80</v>
      </c>
      <c r="E144" s="29" t="s">
        <v>235</v>
      </c>
    </row>
    <row r="145" spans="1:8" x14ac:dyDescent="0.25">
      <c r="A145">
        <v>4</v>
      </c>
      <c r="B145" s="12">
        <v>35</v>
      </c>
      <c r="C145" s="12" t="s">
        <v>67</v>
      </c>
      <c r="D145" s="12">
        <v>100</v>
      </c>
      <c r="E145" s="29" t="s">
        <v>235</v>
      </c>
    </row>
    <row r="146" spans="1:8" x14ac:dyDescent="0.25">
      <c r="A146">
        <v>4</v>
      </c>
      <c r="B146" s="12">
        <v>36</v>
      </c>
      <c r="C146" s="12" t="s">
        <v>53</v>
      </c>
      <c r="D146" s="12">
        <v>96</v>
      </c>
      <c r="E146" s="29" t="s">
        <v>235</v>
      </c>
    </row>
    <row r="147" spans="1:8" x14ac:dyDescent="0.25">
      <c r="A147">
        <v>4</v>
      </c>
      <c r="B147" s="12">
        <v>37</v>
      </c>
      <c r="C147" s="12" t="s">
        <v>77</v>
      </c>
      <c r="D147" s="12">
        <v>76</v>
      </c>
      <c r="E147" s="29" t="s">
        <v>235</v>
      </c>
    </row>
    <row r="148" spans="1:8" x14ac:dyDescent="0.25">
      <c r="A148">
        <v>4</v>
      </c>
      <c r="B148" s="12">
        <v>38</v>
      </c>
      <c r="C148" s="12" t="s">
        <v>72</v>
      </c>
      <c r="D148" s="12">
        <v>87</v>
      </c>
      <c r="E148" s="29" t="s">
        <v>235</v>
      </c>
    </row>
    <row r="149" spans="1:8" x14ac:dyDescent="0.25">
      <c r="A149">
        <v>4</v>
      </c>
      <c r="B149" s="12">
        <v>39</v>
      </c>
      <c r="C149" s="12" t="s">
        <v>54</v>
      </c>
      <c r="D149" s="12">
        <v>56</v>
      </c>
      <c r="E149" s="29" t="s">
        <v>235</v>
      </c>
    </row>
    <row r="150" spans="1:8" x14ac:dyDescent="0.25">
      <c r="A150">
        <v>4</v>
      </c>
      <c r="B150" s="12">
        <v>40</v>
      </c>
      <c r="C150" s="12" t="s">
        <v>62</v>
      </c>
      <c r="D150" s="12">
        <v>65</v>
      </c>
      <c r="E150" s="29" t="s">
        <v>235</v>
      </c>
    </row>
    <row r="151" spans="1:8" x14ac:dyDescent="0.25">
      <c r="A151">
        <v>4</v>
      </c>
      <c r="B151" s="12">
        <v>41</v>
      </c>
      <c r="C151" s="12" t="s">
        <v>78</v>
      </c>
      <c r="D151" s="12">
        <v>55</v>
      </c>
      <c r="E151" s="29" t="s">
        <v>235</v>
      </c>
    </row>
    <row r="152" spans="1:8" x14ac:dyDescent="0.25">
      <c r="A152">
        <v>4</v>
      </c>
      <c r="B152" s="12">
        <v>42</v>
      </c>
      <c r="C152" s="12" t="s">
        <v>72</v>
      </c>
      <c r="D152" s="12">
        <v>78</v>
      </c>
      <c r="E152" s="29" t="s">
        <v>235</v>
      </c>
    </row>
    <row r="153" spans="1:8" x14ac:dyDescent="0.25">
      <c r="A153">
        <v>4</v>
      </c>
      <c r="B153" s="12">
        <v>43</v>
      </c>
      <c r="C153" s="12" t="s">
        <v>64</v>
      </c>
      <c r="D153" s="12">
        <v>78</v>
      </c>
      <c r="E153" s="29" t="s">
        <v>235</v>
      </c>
    </row>
    <row r="154" spans="1:8" x14ac:dyDescent="0.25">
      <c r="A154">
        <v>4</v>
      </c>
      <c r="B154" s="12">
        <v>44</v>
      </c>
      <c r="C154" s="12" t="s">
        <v>62</v>
      </c>
      <c r="D154" s="12">
        <v>38</v>
      </c>
      <c r="E154" s="29" t="s">
        <v>235</v>
      </c>
    </row>
    <row r="155" spans="1:8" x14ac:dyDescent="0.25">
      <c r="A155">
        <v>4</v>
      </c>
      <c r="B155" s="12">
        <v>45</v>
      </c>
      <c r="C155" s="12" t="s">
        <v>65</v>
      </c>
      <c r="D155" s="12">
        <v>56</v>
      </c>
      <c r="E155" s="29" t="s">
        <v>235</v>
      </c>
    </row>
    <row r="156" spans="1:8" x14ac:dyDescent="0.25">
      <c r="A156">
        <v>4</v>
      </c>
      <c r="B156" s="12">
        <v>46</v>
      </c>
      <c r="C156" s="12" t="s">
        <v>65</v>
      </c>
      <c r="D156" s="12">
        <v>89</v>
      </c>
      <c r="E156" s="29" t="s">
        <v>235</v>
      </c>
      <c r="G156" t="s">
        <v>250</v>
      </c>
      <c r="H156" t="s">
        <v>251</v>
      </c>
    </row>
    <row r="157" spans="1:8" x14ac:dyDescent="0.25">
      <c r="A157">
        <v>5</v>
      </c>
      <c r="B157" s="16">
        <v>1</v>
      </c>
      <c r="C157" s="12" t="s">
        <v>79</v>
      </c>
      <c r="D157" s="14">
        <v>133</v>
      </c>
      <c r="E157" s="29" t="s">
        <v>235</v>
      </c>
      <c r="F157" s="4" t="s">
        <v>34</v>
      </c>
      <c r="G157" s="3">
        <v>388470</v>
      </c>
      <c r="H157" s="3">
        <v>1775800</v>
      </c>
    </row>
    <row r="158" spans="1:8" x14ac:dyDescent="0.25">
      <c r="A158">
        <v>5</v>
      </c>
      <c r="B158" s="16">
        <v>2</v>
      </c>
      <c r="C158" s="12" t="s">
        <v>79</v>
      </c>
      <c r="D158" s="14">
        <v>87</v>
      </c>
      <c r="E158" s="29" t="s">
        <v>235</v>
      </c>
      <c r="F158" s="4"/>
      <c r="G158" s="3" t="s">
        <v>262</v>
      </c>
      <c r="H158" s="48">
        <v>41275</v>
      </c>
    </row>
    <row r="159" spans="1:8" x14ac:dyDescent="0.25">
      <c r="A159">
        <v>5</v>
      </c>
      <c r="B159" s="16">
        <v>3</v>
      </c>
      <c r="C159" s="12" t="s">
        <v>18</v>
      </c>
      <c r="D159" s="9">
        <v>69</v>
      </c>
      <c r="E159" s="29" t="s">
        <v>235</v>
      </c>
      <c r="G159" s="3" t="s">
        <v>30</v>
      </c>
      <c r="H159" s="1"/>
    </row>
    <row r="160" spans="1:8" x14ac:dyDescent="0.25">
      <c r="A160">
        <v>5</v>
      </c>
      <c r="B160" s="16">
        <v>4</v>
      </c>
      <c r="C160" s="12" t="s">
        <v>18</v>
      </c>
      <c r="D160" s="9">
        <v>78</v>
      </c>
      <c r="E160" s="29" t="s">
        <v>235</v>
      </c>
      <c r="G160" s="6" t="s">
        <v>31</v>
      </c>
      <c r="H160" s="1"/>
    </row>
    <row r="161" spans="1:8" x14ac:dyDescent="0.25">
      <c r="A161">
        <v>5</v>
      </c>
      <c r="B161" s="16">
        <v>5</v>
      </c>
      <c r="C161" s="12" t="s">
        <v>10</v>
      </c>
      <c r="D161" s="9">
        <v>129</v>
      </c>
      <c r="E161" s="29" t="s">
        <v>235</v>
      </c>
      <c r="H161">
        <v>1000</v>
      </c>
    </row>
    <row r="162" spans="1:8" x14ac:dyDescent="0.25">
      <c r="A162">
        <v>5</v>
      </c>
      <c r="B162" s="16">
        <v>6</v>
      </c>
      <c r="C162" s="12" t="s">
        <v>10</v>
      </c>
      <c r="D162" s="9">
        <v>45</v>
      </c>
      <c r="E162" s="29" t="s">
        <v>235</v>
      </c>
    </row>
    <row r="163" spans="1:8" x14ac:dyDescent="0.25">
      <c r="A163">
        <v>5</v>
      </c>
      <c r="B163" s="16">
        <v>7</v>
      </c>
      <c r="C163" s="12" t="s">
        <v>10</v>
      </c>
      <c r="D163" s="9">
        <v>66</v>
      </c>
      <c r="E163" s="29" t="s">
        <v>235</v>
      </c>
    </row>
    <row r="164" spans="1:8" x14ac:dyDescent="0.25">
      <c r="A164">
        <v>5</v>
      </c>
      <c r="B164" s="16">
        <v>8</v>
      </c>
      <c r="C164" s="12" t="s">
        <v>80</v>
      </c>
      <c r="D164" s="9">
        <v>98</v>
      </c>
      <c r="E164" s="29" t="s">
        <v>235</v>
      </c>
    </row>
    <row r="165" spans="1:8" x14ac:dyDescent="0.25">
      <c r="A165">
        <v>5</v>
      </c>
      <c r="B165" s="16">
        <v>9</v>
      </c>
      <c r="C165" s="12" t="s">
        <v>21</v>
      </c>
      <c r="D165" s="9">
        <v>90</v>
      </c>
      <c r="E165" s="29" t="s">
        <v>235</v>
      </c>
    </row>
    <row r="166" spans="1:8" x14ac:dyDescent="0.25">
      <c r="A166">
        <v>5</v>
      </c>
      <c r="B166" s="16">
        <v>10</v>
      </c>
      <c r="C166" s="12" t="s">
        <v>79</v>
      </c>
      <c r="D166" s="9">
        <v>38</v>
      </c>
      <c r="E166" s="29" t="s">
        <v>235</v>
      </c>
    </row>
    <row r="167" spans="1:8" x14ac:dyDescent="0.25">
      <c r="A167">
        <v>5</v>
      </c>
      <c r="B167" s="16">
        <v>11</v>
      </c>
      <c r="C167" s="12" t="s">
        <v>48</v>
      </c>
      <c r="D167" s="9">
        <v>95</v>
      </c>
      <c r="E167" s="29" t="s">
        <v>235</v>
      </c>
    </row>
    <row r="168" spans="1:8" x14ac:dyDescent="0.25">
      <c r="A168">
        <v>5</v>
      </c>
      <c r="B168" s="16">
        <v>12</v>
      </c>
      <c r="C168" s="12" t="s">
        <v>81</v>
      </c>
      <c r="D168" s="9">
        <v>60</v>
      </c>
      <c r="E168" s="29" t="s">
        <v>235</v>
      </c>
    </row>
    <row r="169" spans="1:8" x14ac:dyDescent="0.25">
      <c r="A169">
        <v>5</v>
      </c>
      <c r="B169" s="16">
        <v>13</v>
      </c>
      <c r="C169" s="12" t="s">
        <v>21</v>
      </c>
      <c r="D169" s="9">
        <v>87</v>
      </c>
      <c r="E169" s="29" t="s">
        <v>235</v>
      </c>
    </row>
    <row r="170" spans="1:8" x14ac:dyDescent="0.25">
      <c r="A170">
        <v>5</v>
      </c>
      <c r="B170" s="16">
        <v>14</v>
      </c>
      <c r="C170" s="12" t="s">
        <v>21</v>
      </c>
      <c r="D170" s="9">
        <v>89</v>
      </c>
      <c r="E170" s="29" t="s">
        <v>235</v>
      </c>
    </row>
    <row r="171" spans="1:8" x14ac:dyDescent="0.25">
      <c r="A171">
        <v>5</v>
      </c>
      <c r="B171" s="16">
        <v>15</v>
      </c>
      <c r="C171" s="12" t="s">
        <v>80</v>
      </c>
      <c r="D171" s="9">
        <v>56</v>
      </c>
      <c r="E171" s="29" t="s">
        <v>235</v>
      </c>
    </row>
    <row r="172" spans="1:8" x14ac:dyDescent="0.25">
      <c r="A172">
        <v>5</v>
      </c>
      <c r="B172" s="16">
        <v>16</v>
      </c>
      <c r="C172" s="12" t="s">
        <v>48</v>
      </c>
      <c r="D172" s="9">
        <v>68</v>
      </c>
      <c r="E172" s="29" t="s">
        <v>235</v>
      </c>
    </row>
    <row r="173" spans="1:8" x14ac:dyDescent="0.25">
      <c r="A173">
        <v>5</v>
      </c>
      <c r="B173" s="16">
        <v>17</v>
      </c>
      <c r="C173" s="12" t="s">
        <v>48</v>
      </c>
      <c r="D173" s="9">
        <v>100</v>
      </c>
      <c r="E173" s="29" t="s">
        <v>235</v>
      </c>
    </row>
    <row r="174" spans="1:8" x14ac:dyDescent="0.25">
      <c r="A174">
        <v>5</v>
      </c>
      <c r="B174" s="16">
        <v>18</v>
      </c>
      <c r="C174" s="12" t="s">
        <v>81</v>
      </c>
      <c r="D174" s="9">
        <v>47</v>
      </c>
      <c r="E174" s="29" t="s">
        <v>235</v>
      </c>
    </row>
    <row r="175" spans="1:8" x14ac:dyDescent="0.25">
      <c r="A175">
        <v>5</v>
      </c>
      <c r="B175" s="16">
        <v>19</v>
      </c>
      <c r="C175" s="12" t="s">
        <v>81</v>
      </c>
      <c r="D175" s="9">
        <v>123</v>
      </c>
      <c r="E175" s="29" t="s">
        <v>235</v>
      </c>
    </row>
    <row r="176" spans="1:8" x14ac:dyDescent="0.25">
      <c r="A176">
        <v>5</v>
      </c>
      <c r="B176" s="16">
        <v>20</v>
      </c>
      <c r="C176" s="12" t="s">
        <v>18</v>
      </c>
      <c r="D176" s="9">
        <v>49</v>
      </c>
      <c r="E176" s="29" t="s">
        <v>235</v>
      </c>
    </row>
    <row r="177" spans="1:5" x14ac:dyDescent="0.25">
      <c r="A177">
        <v>5</v>
      </c>
      <c r="B177" s="16">
        <v>21</v>
      </c>
      <c r="C177" s="12" t="s">
        <v>79</v>
      </c>
      <c r="D177" s="9">
        <v>85</v>
      </c>
      <c r="E177" s="29" t="s">
        <v>235</v>
      </c>
    </row>
    <row r="178" spans="1:5" x14ac:dyDescent="0.25">
      <c r="A178">
        <v>5</v>
      </c>
      <c r="B178" s="16">
        <v>22</v>
      </c>
      <c r="C178" s="12" t="s">
        <v>82</v>
      </c>
      <c r="D178" s="9">
        <v>66</v>
      </c>
      <c r="E178" s="29" t="s">
        <v>235</v>
      </c>
    </row>
    <row r="179" spans="1:5" x14ac:dyDescent="0.25">
      <c r="A179">
        <v>5</v>
      </c>
      <c r="B179" s="16">
        <v>23</v>
      </c>
      <c r="C179" s="12" t="s">
        <v>82</v>
      </c>
      <c r="D179" s="9">
        <v>133</v>
      </c>
      <c r="E179" s="29" t="s">
        <v>235</v>
      </c>
    </row>
    <row r="180" spans="1:5" x14ac:dyDescent="0.25">
      <c r="A180">
        <v>5</v>
      </c>
      <c r="B180" s="16">
        <v>24</v>
      </c>
      <c r="C180" s="12" t="s">
        <v>82</v>
      </c>
      <c r="D180" s="9">
        <v>97</v>
      </c>
      <c r="E180" s="29" t="s">
        <v>235</v>
      </c>
    </row>
    <row r="181" spans="1:5" x14ac:dyDescent="0.25">
      <c r="A181">
        <v>5</v>
      </c>
      <c r="B181" s="16">
        <v>25</v>
      </c>
      <c r="C181" s="12" t="s">
        <v>83</v>
      </c>
      <c r="D181" s="9">
        <v>98</v>
      </c>
      <c r="E181" s="29" t="s">
        <v>235</v>
      </c>
    </row>
    <row r="182" spans="1:5" x14ac:dyDescent="0.25">
      <c r="A182">
        <v>5</v>
      </c>
      <c r="B182" s="16">
        <v>26</v>
      </c>
      <c r="C182" s="12" t="s">
        <v>18</v>
      </c>
      <c r="D182" s="9">
        <v>69</v>
      </c>
      <c r="E182" s="29" t="s">
        <v>235</v>
      </c>
    </row>
    <row r="183" spans="1:5" x14ac:dyDescent="0.25">
      <c r="A183">
        <v>5</v>
      </c>
      <c r="B183" s="16">
        <v>27</v>
      </c>
      <c r="C183" s="12" t="s">
        <v>18</v>
      </c>
      <c r="D183" s="9">
        <v>47</v>
      </c>
      <c r="E183" s="29" t="s">
        <v>235</v>
      </c>
    </row>
    <row r="184" spans="1:5" x14ac:dyDescent="0.25">
      <c r="A184">
        <v>5</v>
      </c>
      <c r="B184" s="16">
        <v>28</v>
      </c>
      <c r="C184" s="12" t="s">
        <v>83</v>
      </c>
      <c r="D184" s="9">
        <v>74</v>
      </c>
      <c r="E184" s="29" t="s">
        <v>235</v>
      </c>
    </row>
    <row r="185" spans="1:5" x14ac:dyDescent="0.25">
      <c r="A185">
        <v>5</v>
      </c>
      <c r="B185" s="16">
        <v>29</v>
      </c>
      <c r="C185" s="12" t="s">
        <v>83</v>
      </c>
      <c r="D185" s="9">
        <v>53</v>
      </c>
      <c r="E185" s="29" t="s">
        <v>235</v>
      </c>
    </row>
    <row r="186" spans="1:5" x14ac:dyDescent="0.25">
      <c r="A186">
        <v>5</v>
      </c>
      <c r="B186" s="16">
        <v>30</v>
      </c>
      <c r="C186" s="12" t="s">
        <v>18</v>
      </c>
      <c r="D186" s="9">
        <v>66</v>
      </c>
      <c r="E186" s="29" t="s">
        <v>235</v>
      </c>
    </row>
    <row r="187" spans="1:5" x14ac:dyDescent="0.25">
      <c r="A187">
        <v>5</v>
      </c>
      <c r="B187" s="16">
        <v>31</v>
      </c>
      <c r="C187" s="12" t="s">
        <v>82</v>
      </c>
      <c r="D187" s="12">
        <v>48</v>
      </c>
      <c r="E187" s="29" t="s">
        <v>235</v>
      </c>
    </row>
    <row r="188" spans="1:5" x14ac:dyDescent="0.25">
      <c r="A188">
        <v>5</v>
      </c>
      <c r="B188" s="16">
        <v>32</v>
      </c>
      <c r="C188" s="12" t="s">
        <v>82</v>
      </c>
      <c r="D188" s="9">
        <v>78</v>
      </c>
      <c r="E188" s="29" t="s">
        <v>235</v>
      </c>
    </row>
    <row r="189" spans="1:5" x14ac:dyDescent="0.25">
      <c r="A189">
        <v>5</v>
      </c>
      <c r="B189" s="16">
        <v>33</v>
      </c>
      <c r="C189" s="12" t="s">
        <v>81</v>
      </c>
      <c r="D189" s="9">
        <v>100</v>
      </c>
      <c r="E189" s="29" t="s">
        <v>235</v>
      </c>
    </row>
    <row r="190" spans="1:5" x14ac:dyDescent="0.25">
      <c r="A190">
        <v>5</v>
      </c>
      <c r="B190" s="16">
        <v>34</v>
      </c>
      <c r="C190" s="12" t="s">
        <v>81</v>
      </c>
      <c r="D190" s="9">
        <v>88</v>
      </c>
      <c r="E190" s="29" t="s">
        <v>235</v>
      </c>
    </row>
    <row r="191" spans="1:5" x14ac:dyDescent="0.25">
      <c r="A191">
        <v>5</v>
      </c>
      <c r="B191" s="16">
        <v>35</v>
      </c>
      <c r="C191" s="12" t="s">
        <v>10</v>
      </c>
      <c r="D191" s="9">
        <v>95</v>
      </c>
      <c r="E191" s="29" t="s">
        <v>235</v>
      </c>
    </row>
    <row r="192" spans="1:5" x14ac:dyDescent="0.25">
      <c r="A192">
        <v>5</v>
      </c>
      <c r="B192" s="16">
        <v>36</v>
      </c>
      <c r="C192" s="12" t="s">
        <v>10</v>
      </c>
      <c r="D192" s="9">
        <v>47</v>
      </c>
      <c r="E192" s="29" t="s">
        <v>235</v>
      </c>
    </row>
    <row r="193" spans="1:8" x14ac:dyDescent="0.25">
      <c r="A193">
        <v>5</v>
      </c>
      <c r="B193" s="16">
        <v>37</v>
      </c>
      <c r="C193" s="12" t="s">
        <v>80</v>
      </c>
      <c r="D193" s="9">
        <v>66</v>
      </c>
      <c r="E193" s="29" t="s">
        <v>235</v>
      </c>
    </row>
    <row r="194" spans="1:8" x14ac:dyDescent="0.25">
      <c r="A194">
        <v>5</v>
      </c>
      <c r="B194" s="16">
        <v>38</v>
      </c>
      <c r="C194" s="12" t="s">
        <v>21</v>
      </c>
      <c r="D194" s="9">
        <v>87</v>
      </c>
      <c r="E194" s="29" t="s">
        <v>235</v>
      </c>
    </row>
    <row r="195" spans="1:8" x14ac:dyDescent="0.25">
      <c r="A195">
        <v>5</v>
      </c>
      <c r="B195" s="16">
        <v>39</v>
      </c>
      <c r="C195" s="12" t="s">
        <v>82</v>
      </c>
      <c r="D195" s="9">
        <v>89</v>
      </c>
      <c r="E195" s="29" t="s">
        <v>235</v>
      </c>
    </row>
    <row r="196" spans="1:8" x14ac:dyDescent="0.25">
      <c r="A196">
        <v>5</v>
      </c>
      <c r="B196" s="16">
        <v>40</v>
      </c>
      <c r="C196" s="12" t="s">
        <v>21</v>
      </c>
      <c r="D196" s="9">
        <v>90</v>
      </c>
      <c r="E196" s="29" t="s">
        <v>235</v>
      </c>
    </row>
    <row r="197" spans="1:8" x14ac:dyDescent="0.25">
      <c r="A197">
        <v>5</v>
      </c>
      <c r="B197" s="16">
        <v>41</v>
      </c>
      <c r="C197" s="12" t="s">
        <v>84</v>
      </c>
      <c r="D197" s="9">
        <v>100</v>
      </c>
      <c r="E197" s="29" t="s">
        <v>235</v>
      </c>
    </row>
    <row r="198" spans="1:8" x14ac:dyDescent="0.25">
      <c r="A198">
        <v>5</v>
      </c>
      <c r="B198" s="16">
        <v>42</v>
      </c>
      <c r="C198" s="12" t="s">
        <v>84</v>
      </c>
      <c r="D198" s="9">
        <v>98</v>
      </c>
      <c r="E198" s="29" t="s">
        <v>235</v>
      </c>
    </row>
    <row r="199" spans="1:8" x14ac:dyDescent="0.25">
      <c r="A199">
        <v>5</v>
      </c>
      <c r="B199" s="16">
        <v>43</v>
      </c>
      <c r="C199" s="12" t="s">
        <v>85</v>
      </c>
      <c r="D199" s="9">
        <v>121</v>
      </c>
      <c r="E199" s="29" t="s">
        <v>235</v>
      </c>
      <c r="G199" t="s">
        <v>250</v>
      </c>
      <c r="H199" t="s">
        <v>251</v>
      </c>
    </row>
    <row r="200" spans="1:8" x14ac:dyDescent="0.25">
      <c r="A200">
        <v>6</v>
      </c>
      <c r="B200" s="16">
        <v>1</v>
      </c>
      <c r="C200" s="12" t="s">
        <v>10</v>
      </c>
      <c r="D200" s="14">
        <v>115</v>
      </c>
      <c r="E200" s="29" t="s">
        <v>235</v>
      </c>
      <c r="F200" s="4" t="s">
        <v>38</v>
      </c>
      <c r="G200" s="3">
        <v>388470</v>
      </c>
      <c r="H200" s="3">
        <v>1775710</v>
      </c>
    </row>
    <row r="201" spans="1:8" x14ac:dyDescent="0.25">
      <c r="A201">
        <v>6</v>
      </c>
      <c r="B201" s="16">
        <v>2</v>
      </c>
      <c r="C201" s="12" t="s">
        <v>18</v>
      </c>
      <c r="D201" s="14">
        <v>55</v>
      </c>
      <c r="E201" s="29" t="s">
        <v>235</v>
      </c>
      <c r="F201" s="4"/>
      <c r="G201" s="3" t="s">
        <v>262</v>
      </c>
      <c r="H201" s="48">
        <v>41275</v>
      </c>
    </row>
    <row r="202" spans="1:8" x14ac:dyDescent="0.25">
      <c r="A202">
        <v>6</v>
      </c>
      <c r="B202" s="16">
        <v>3</v>
      </c>
      <c r="C202" s="12" t="s">
        <v>10</v>
      </c>
      <c r="D202" s="9">
        <v>111</v>
      </c>
      <c r="E202" s="29" t="s">
        <v>235</v>
      </c>
      <c r="G202" s="3" t="s">
        <v>30</v>
      </c>
      <c r="H202" s="1"/>
    </row>
    <row r="203" spans="1:8" x14ac:dyDescent="0.25">
      <c r="A203">
        <v>6</v>
      </c>
      <c r="B203" s="16">
        <v>4</v>
      </c>
      <c r="C203" s="12" t="s">
        <v>10</v>
      </c>
      <c r="D203" s="9">
        <v>47</v>
      </c>
      <c r="E203" s="29" t="s">
        <v>235</v>
      </c>
      <c r="G203" s="6" t="s">
        <v>31</v>
      </c>
      <c r="H203" s="1"/>
    </row>
    <row r="204" spans="1:8" x14ac:dyDescent="0.25">
      <c r="A204">
        <v>6</v>
      </c>
      <c r="B204" s="16">
        <v>5</v>
      </c>
      <c r="C204" s="12" t="s">
        <v>18</v>
      </c>
      <c r="D204" s="9">
        <v>73</v>
      </c>
      <c r="E204" s="29" t="s">
        <v>235</v>
      </c>
      <c r="H204">
        <v>1000</v>
      </c>
    </row>
    <row r="205" spans="1:8" x14ac:dyDescent="0.25">
      <c r="A205">
        <v>6</v>
      </c>
      <c r="B205" s="16">
        <v>6</v>
      </c>
      <c r="C205" s="12" t="s">
        <v>84</v>
      </c>
      <c r="D205" s="9">
        <v>88</v>
      </c>
      <c r="E205" s="29" t="s">
        <v>235</v>
      </c>
    </row>
    <row r="206" spans="1:8" x14ac:dyDescent="0.25">
      <c r="A206">
        <v>6</v>
      </c>
      <c r="B206" s="16">
        <v>7</v>
      </c>
      <c r="C206" s="12" t="s">
        <v>84</v>
      </c>
      <c r="D206" s="9">
        <v>76</v>
      </c>
      <c r="E206" s="29" t="s">
        <v>235</v>
      </c>
    </row>
    <row r="207" spans="1:8" x14ac:dyDescent="0.25">
      <c r="A207">
        <v>6</v>
      </c>
      <c r="B207" s="16">
        <v>8</v>
      </c>
      <c r="C207" s="12" t="s">
        <v>84</v>
      </c>
      <c r="D207" s="9">
        <v>88</v>
      </c>
      <c r="E207" s="29" t="s">
        <v>235</v>
      </c>
    </row>
    <row r="208" spans="1:8" x14ac:dyDescent="0.25">
      <c r="A208">
        <v>6</v>
      </c>
      <c r="B208" s="16">
        <v>9</v>
      </c>
      <c r="C208" s="12" t="s">
        <v>21</v>
      </c>
      <c r="D208" s="9">
        <v>67</v>
      </c>
      <c r="E208" s="29" t="s">
        <v>235</v>
      </c>
    </row>
    <row r="209" spans="1:5" x14ac:dyDescent="0.25">
      <c r="A209">
        <v>6</v>
      </c>
      <c r="B209" s="16">
        <v>10</v>
      </c>
      <c r="C209" s="12" t="s">
        <v>79</v>
      </c>
      <c r="D209" s="9">
        <v>88</v>
      </c>
      <c r="E209" s="29" t="s">
        <v>235</v>
      </c>
    </row>
    <row r="210" spans="1:5" x14ac:dyDescent="0.25">
      <c r="A210">
        <v>6</v>
      </c>
      <c r="B210" s="16">
        <v>11</v>
      </c>
      <c r="C210" s="12" t="s">
        <v>79</v>
      </c>
      <c r="D210" s="9">
        <v>69</v>
      </c>
      <c r="E210" s="29" t="s">
        <v>235</v>
      </c>
    </row>
    <row r="211" spans="1:5" x14ac:dyDescent="0.25">
      <c r="A211">
        <v>6</v>
      </c>
      <c r="B211" s="16">
        <v>12</v>
      </c>
      <c r="C211" s="12" t="s">
        <v>79</v>
      </c>
      <c r="D211" s="9">
        <v>76</v>
      </c>
      <c r="E211" s="29" t="s">
        <v>235</v>
      </c>
    </row>
    <row r="212" spans="1:5" x14ac:dyDescent="0.25">
      <c r="A212">
        <v>6</v>
      </c>
      <c r="B212" s="16">
        <v>13</v>
      </c>
      <c r="C212" s="12" t="s">
        <v>84</v>
      </c>
      <c r="D212" s="9">
        <v>38</v>
      </c>
      <c r="E212" s="29" t="s">
        <v>235</v>
      </c>
    </row>
    <row r="213" spans="1:5" x14ac:dyDescent="0.25">
      <c r="A213">
        <v>6</v>
      </c>
      <c r="B213" s="16">
        <v>14</v>
      </c>
      <c r="C213" s="12" t="s">
        <v>10</v>
      </c>
      <c r="D213" s="9">
        <v>110</v>
      </c>
      <c r="E213" s="29" t="s">
        <v>235</v>
      </c>
    </row>
    <row r="214" spans="1:5" x14ac:dyDescent="0.25">
      <c r="A214">
        <v>6</v>
      </c>
      <c r="B214" s="16">
        <v>15</v>
      </c>
      <c r="C214" s="12" t="s">
        <v>21</v>
      </c>
      <c r="D214" s="9">
        <v>56</v>
      </c>
      <c r="E214" s="29" t="s">
        <v>235</v>
      </c>
    </row>
    <row r="215" spans="1:5" x14ac:dyDescent="0.25">
      <c r="A215">
        <v>6</v>
      </c>
      <c r="B215" s="16">
        <v>16</v>
      </c>
      <c r="C215" s="12" t="s">
        <v>10</v>
      </c>
      <c r="D215" s="9">
        <v>95</v>
      </c>
      <c r="E215" s="29" t="s">
        <v>235</v>
      </c>
    </row>
    <row r="216" spans="1:5" x14ac:dyDescent="0.25">
      <c r="A216">
        <v>6</v>
      </c>
      <c r="B216" s="16">
        <v>17</v>
      </c>
      <c r="C216" s="12" t="s">
        <v>81</v>
      </c>
      <c r="D216" s="9">
        <v>58</v>
      </c>
      <c r="E216" s="29" t="s">
        <v>235</v>
      </c>
    </row>
    <row r="217" spans="1:5" x14ac:dyDescent="0.25">
      <c r="A217">
        <v>6</v>
      </c>
      <c r="B217" s="16">
        <v>18</v>
      </c>
      <c r="C217" s="12" t="s">
        <v>10</v>
      </c>
      <c r="D217" s="9">
        <v>99</v>
      </c>
      <c r="E217" s="29" t="s">
        <v>235</v>
      </c>
    </row>
    <row r="218" spans="1:5" x14ac:dyDescent="0.25">
      <c r="A218">
        <v>6</v>
      </c>
      <c r="B218" s="16">
        <v>19</v>
      </c>
      <c r="C218" s="12" t="s">
        <v>86</v>
      </c>
      <c r="D218" s="9">
        <v>95</v>
      </c>
      <c r="E218" s="29" t="s">
        <v>235</v>
      </c>
    </row>
    <row r="219" spans="1:5" x14ac:dyDescent="0.25">
      <c r="A219">
        <v>6</v>
      </c>
      <c r="B219" s="16">
        <v>20</v>
      </c>
      <c r="C219" s="12" t="s">
        <v>81</v>
      </c>
      <c r="D219" s="9">
        <v>55</v>
      </c>
      <c r="E219" s="29" t="s">
        <v>235</v>
      </c>
    </row>
    <row r="220" spans="1:5" x14ac:dyDescent="0.25">
      <c r="A220">
        <v>6</v>
      </c>
      <c r="B220" s="16">
        <v>21</v>
      </c>
      <c r="C220" s="12" t="s">
        <v>81</v>
      </c>
      <c r="D220" s="9">
        <v>85</v>
      </c>
      <c r="E220" s="29" t="s">
        <v>235</v>
      </c>
    </row>
    <row r="221" spans="1:5" x14ac:dyDescent="0.25">
      <c r="A221">
        <v>6</v>
      </c>
      <c r="B221" s="16">
        <v>22</v>
      </c>
      <c r="C221" s="12" t="s">
        <v>81</v>
      </c>
      <c r="D221" s="9">
        <v>97</v>
      </c>
      <c r="E221" s="29" t="s">
        <v>235</v>
      </c>
    </row>
    <row r="222" spans="1:5" x14ac:dyDescent="0.25">
      <c r="A222">
        <v>6</v>
      </c>
      <c r="B222" s="16">
        <v>23</v>
      </c>
      <c r="C222" s="12" t="s">
        <v>83</v>
      </c>
      <c r="D222" s="9">
        <v>101</v>
      </c>
      <c r="E222" s="29" t="s">
        <v>235</v>
      </c>
    </row>
    <row r="223" spans="1:5" x14ac:dyDescent="0.25">
      <c r="A223">
        <v>6</v>
      </c>
      <c r="B223" s="16">
        <v>24</v>
      </c>
      <c r="C223" s="12" t="s">
        <v>83</v>
      </c>
      <c r="D223" s="9">
        <v>98</v>
      </c>
      <c r="E223" s="29" t="s">
        <v>235</v>
      </c>
    </row>
    <row r="224" spans="1:5" x14ac:dyDescent="0.25">
      <c r="A224">
        <v>6</v>
      </c>
      <c r="B224" s="16">
        <v>25</v>
      </c>
      <c r="C224" s="12" t="s">
        <v>10</v>
      </c>
      <c r="D224" s="9">
        <v>112</v>
      </c>
      <c r="E224" s="29" t="s">
        <v>235</v>
      </c>
    </row>
    <row r="225" spans="1:5" x14ac:dyDescent="0.25">
      <c r="A225">
        <v>6</v>
      </c>
      <c r="B225" s="16">
        <v>26</v>
      </c>
      <c r="C225" s="12" t="s">
        <v>10</v>
      </c>
      <c r="D225" s="9">
        <v>100</v>
      </c>
      <c r="E225" s="29" t="s">
        <v>235</v>
      </c>
    </row>
    <row r="226" spans="1:5" x14ac:dyDescent="0.25">
      <c r="A226">
        <v>6</v>
      </c>
      <c r="B226" s="16">
        <v>27</v>
      </c>
      <c r="C226" s="12" t="s">
        <v>85</v>
      </c>
      <c r="D226" s="9">
        <v>55</v>
      </c>
      <c r="E226" s="29" t="s">
        <v>235</v>
      </c>
    </row>
    <row r="227" spans="1:5" x14ac:dyDescent="0.25">
      <c r="A227">
        <v>6</v>
      </c>
      <c r="B227" s="16">
        <v>28</v>
      </c>
      <c r="C227" s="12" t="s">
        <v>81</v>
      </c>
      <c r="D227" s="9">
        <v>85</v>
      </c>
      <c r="E227" s="29" t="s">
        <v>235</v>
      </c>
    </row>
    <row r="228" spans="1:5" x14ac:dyDescent="0.25">
      <c r="A228">
        <v>6</v>
      </c>
      <c r="B228" s="16">
        <v>29</v>
      </c>
      <c r="C228" s="12" t="s">
        <v>81</v>
      </c>
      <c r="D228" s="9">
        <v>53</v>
      </c>
      <c r="E228" s="29" t="s">
        <v>235</v>
      </c>
    </row>
    <row r="229" spans="1:5" x14ac:dyDescent="0.25">
      <c r="A229">
        <v>6</v>
      </c>
      <c r="B229" s="16">
        <v>30</v>
      </c>
      <c r="C229" s="12" t="s">
        <v>81</v>
      </c>
      <c r="D229" s="9">
        <v>88</v>
      </c>
      <c r="E229" s="29" t="s">
        <v>235</v>
      </c>
    </row>
    <row r="230" spans="1:5" x14ac:dyDescent="0.25">
      <c r="A230">
        <v>6</v>
      </c>
      <c r="B230" s="16">
        <v>31</v>
      </c>
      <c r="C230" s="12" t="s">
        <v>10</v>
      </c>
      <c r="D230" s="12">
        <v>48</v>
      </c>
      <c r="E230" s="29" t="s">
        <v>235</v>
      </c>
    </row>
    <row r="231" spans="1:5" x14ac:dyDescent="0.25">
      <c r="A231">
        <v>6</v>
      </c>
      <c r="B231" s="16">
        <v>32</v>
      </c>
      <c r="C231" s="12" t="s">
        <v>10</v>
      </c>
      <c r="D231" s="9">
        <v>92</v>
      </c>
      <c r="E231" s="29" t="s">
        <v>235</v>
      </c>
    </row>
    <row r="232" spans="1:5" x14ac:dyDescent="0.25">
      <c r="A232">
        <v>6</v>
      </c>
      <c r="B232" s="16">
        <v>33</v>
      </c>
      <c r="C232" s="12" t="s">
        <v>83</v>
      </c>
      <c r="D232" s="9">
        <v>130</v>
      </c>
      <c r="E232" s="29" t="s">
        <v>235</v>
      </c>
    </row>
    <row r="233" spans="1:5" x14ac:dyDescent="0.25">
      <c r="A233">
        <v>6</v>
      </c>
      <c r="B233" s="16">
        <v>34</v>
      </c>
      <c r="C233" s="12" t="s">
        <v>84</v>
      </c>
      <c r="D233" s="9">
        <v>59</v>
      </c>
      <c r="E233" s="29" t="s">
        <v>235</v>
      </c>
    </row>
    <row r="234" spans="1:5" x14ac:dyDescent="0.25">
      <c r="A234">
        <v>6</v>
      </c>
      <c r="B234" s="16">
        <v>35</v>
      </c>
      <c r="C234" s="12" t="s">
        <v>84</v>
      </c>
      <c r="D234" s="9">
        <v>109</v>
      </c>
      <c r="E234" s="29" t="s">
        <v>235</v>
      </c>
    </row>
    <row r="235" spans="1:5" x14ac:dyDescent="0.25">
      <c r="A235">
        <v>6</v>
      </c>
      <c r="B235" s="16">
        <v>36</v>
      </c>
      <c r="C235" s="12" t="s">
        <v>79</v>
      </c>
      <c r="D235" s="9">
        <v>78</v>
      </c>
      <c r="E235" s="29" t="s">
        <v>235</v>
      </c>
    </row>
    <row r="236" spans="1:5" x14ac:dyDescent="0.25">
      <c r="A236">
        <v>6</v>
      </c>
      <c r="B236" s="16">
        <v>37</v>
      </c>
      <c r="C236" s="12" t="s">
        <v>79</v>
      </c>
      <c r="D236" s="9">
        <v>109</v>
      </c>
      <c r="E236" s="29" t="s">
        <v>235</v>
      </c>
    </row>
    <row r="237" spans="1:5" x14ac:dyDescent="0.25">
      <c r="A237">
        <v>6</v>
      </c>
      <c r="B237" s="16">
        <v>38</v>
      </c>
      <c r="C237" s="12" t="s">
        <v>21</v>
      </c>
      <c r="D237" s="9">
        <v>100</v>
      </c>
      <c r="E237" s="29" t="s">
        <v>235</v>
      </c>
    </row>
    <row r="238" spans="1:5" x14ac:dyDescent="0.25">
      <c r="A238">
        <v>6</v>
      </c>
      <c r="B238" s="16">
        <v>39</v>
      </c>
      <c r="C238" s="12" t="s">
        <v>21</v>
      </c>
      <c r="D238" s="9">
        <v>68</v>
      </c>
      <c r="E238" s="29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workbookViewId="0">
      <selection activeCell="F2" sqref="F2"/>
    </sheetView>
  </sheetViews>
  <sheetFormatPr baseColWidth="10" defaultColWidth="11.42578125" defaultRowHeight="15" x14ac:dyDescent="0.25"/>
  <cols>
    <col min="1" max="1" width="8.85546875" style="34" bestFit="1" customWidth="1"/>
    <col min="2" max="2" width="4.140625" bestFit="1" customWidth="1"/>
    <col min="3" max="3" width="20.140625" bestFit="1" customWidth="1"/>
    <col min="4" max="4" width="9.140625" customWidth="1"/>
    <col min="5" max="5" width="13" bestFit="1" customWidth="1"/>
    <col min="7" max="7" width="14.85546875" customWidth="1"/>
  </cols>
  <sheetData>
    <row r="1" spans="1:8" x14ac:dyDescent="0.25">
      <c r="A1" s="35" t="s">
        <v>232</v>
      </c>
      <c r="B1" s="11" t="s">
        <v>1</v>
      </c>
      <c r="C1" s="11" t="s">
        <v>2</v>
      </c>
      <c r="D1" s="11" t="s">
        <v>11</v>
      </c>
      <c r="E1" s="32" t="s">
        <v>233</v>
      </c>
      <c r="F1" s="4" t="s">
        <v>0</v>
      </c>
      <c r="G1" s="37" t="s">
        <v>250</v>
      </c>
      <c r="H1" s="37" t="s">
        <v>251</v>
      </c>
    </row>
    <row r="2" spans="1:8" x14ac:dyDescent="0.25">
      <c r="A2" s="34">
        <v>1</v>
      </c>
      <c r="B2" s="12">
        <v>1</v>
      </c>
      <c r="C2" s="12" t="s">
        <v>87</v>
      </c>
      <c r="D2" s="12">
        <v>133</v>
      </c>
      <c r="E2" s="29" t="s">
        <v>236</v>
      </c>
      <c r="F2" s="4" t="s">
        <v>12</v>
      </c>
      <c r="G2" s="3">
        <v>387660</v>
      </c>
      <c r="H2" s="3">
        <v>1773999</v>
      </c>
    </row>
    <row r="3" spans="1:8" x14ac:dyDescent="0.25">
      <c r="A3" s="34">
        <v>1</v>
      </c>
      <c r="B3" s="12">
        <v>2</v>
      </c>
      <c r="C3" s="12" t="s">
        <v>88</v>
      </c>
      <c r="D3" s="12">
        <v>45</v>
      </c>
      <c r="E3" s="29" t="s">
        <v>236</v>
      </c>
      <c r="F3" s="4"/>
      <c r="G3" s="3" t="s">
        <v>262</v>
      </c>
      <c r="H3" s="48">
        <v>41275</v>
      </c>
    </row>
    <row r="4" spans="1:8" x14ac:dyDescent="0.25">
      <c r="A4" s="34">
        <v>1</v>
      </c>
      <c r="B4" s="12">
        <v>3</v>
      </c>
      <c r="C4" s="12" t="s">
        <v>87</v>
      </c>
      <c r="D4" s="12">
        <v>43</v>
      </c>
      <c r="E4" s="29" t="s">
        <v>236</v>
      </c>
      <c r="G4" s="3" t="s">
        <v>30</v>
      </c>
      <c r="H4" s="1"/>
    </row>
    <row r="5" spans="1:8" x14ac:dyDescent="0.25">
      <c r="A5" s="34">
        <v>1</v>
      </c>
      <c r="B5" s="12">
        <v>4</v>
      </c>
      <c r="C5" s="12" t="s">
        <v>18</v>
      </c>
      <c r="D5" s="12">
        <v>44</v>
      </c>
      <c r="E5" s="29" t="s">
        <v>236</v>
      </c>
      <c r="G5" s="6" t="s">
        <v>31</v>
      </c>
      <c r="H5" s="1"/>
    </row>
    <row r="6" spans="1:8" x14ac:dyDescent="0.25">
      <c r="A6" s="34">
        <v>1</v>
      </c>
      <c r="B6" s="12">
        <v>5</v>
      </c>
      <c r="C6" s="12" t="s">
        <v>18</v>
      </c>
      <c r="D6" s="12">
        <v>129</v>
      </c>
      <c r="E6" s="29" t="s">
        <v>236</v>
      </c>
      <c r="H6">
        <v>1000</v>
      </c>
    </row>
    <row r="7" spans="1:8" x14ac:dyDescent="0.25">
      <c r="A7" s="34">
        <v>1</v>
      </c>
      <c r="B7" s="12">
        <v>6</v>
      </c>
      <c r="C7" s="12" t="s">
        <v>18</v>
      </c>
      <c r="D7" s="12">
        <v>127</v>
      </c>
      <c r="E7" s="29" t="s">
        <v>236</v>
      </c>
    </row>
    <row r="8" spans="1:8" x14ac:dyDescent="0.25">
      <c r="A8" s="34">
        <v>1</v>
      </c>
      <c r="B8" s="12">
        <v>7</v>
      </c>
      <c r="C8" s="12" t="s">
        <v>89</v>
      </c>
      <c r="D8" s="12">
        <v>51</v>
      </c>
      <c r="E8" s="29" t="s">
        <v>236</v>
      </c>
    </row>
    <row r="9" spans="1:8" x14ac:dyDescent="0.25">
      <c r="A9" s="34">
        <v>1</v>
      </c>
      <c r="B9" s="12">
        <v>8</v>
      </c>
      <c r="C9" s="12" t="s">
        <v>7</v>
      </c>
      <c r="D9" s="12">
        <v>113</v>
      </c>
      <c r="E9" s="29" t="s">
        <v>236</v>
      </c>
    </row>
    <row r="10" spans="1:8" x14ac:dyDescent="0.25">
      <c r="A10" s="34">
        <v>1</v>
      </c>
      <c r="B10" s="12">
        <v>9</v>
      </c>
      <c r="C10" s="12" t="s">
        <v>90</v>
      </c>
      <c r="D10" s="12">
        <v>81</v>
      </c>
      <c r="E10" s="29" t="s">
        <v>236</v>
      </c>
    </row>
    <row r="11" spans="1:8" x14ac:dyDescent="0.25">
      <c r="A11" s="34">
        <v>1</v>
      </c>
      <c r="B11" s="12">
        <v>10</v>
      </c>
      <c r="C11" s="12" t="s">
        <v>90</v>
      </c>
      <c r="D11" s="12">
        <v>55</v>
      </c>
      <c r="E11" s="29" t="s">
        <v>236</v>
      </c>
    </row>
    <row r="12" spans="1:8" x14ac:dyDescent="0.25">
      <c r="A12" s="34">
        <v>1</v>
      </c>
      <c r="B12" s="12">
        <v>11</v>
      </c>
      <c r="C12" s="12" t="s">
        <v>91</v>
      </c>
      <c r="D12" s="12">
        <v>68</v>
      </c>
      <c r="E12" s="29" t="s">
        <v>236</v>
      </c>
    </row>
    <row r="13" spans="1:8" x14ac:dyDescent="0.25">
      <c r="A13" s="34">
        <v>1</v>
      </c>
      <c r="B13" s="12">
        <v>12</v>
      </c>
      <c r="C13" s="12" t="s">
        <v>88</v>
      </c>
      <c r="D13" s="12">
        <v>48</v>
      </c>
      <c r="E13" s="29" t="s">
        <v>236</v>
      </c>
    </row>
    <row r="14" spans="1:8" x14ac:dyDescent="0.25">
      <c r="A14" s="34">
        <v>1</v>
      </c>
      <c r="B14" s="12">
        <v>13</v>
      </c>
      <c r="C14" s="12" t="s">
        <v>92</v>
      </c>
      <c r="D14" s="12">
        <v>52</v>
      </c>
      <c r="E14" s="29" t="s">
        <v>236</v>
      </c>
    </row>
    <row r="15" spans="1:8" x14ac:dyDescent="0.25">
      <c r="A15" s="34">
        <v>1</v>
      </c>
      <c r="B15" s="12">
        <v>14</v>
      </c>
      <c r="C15" s="12" t="s">
        <v>93</v>
      </c>
      <c r="D15" s="12">
        <v>63</v>
      </c>
      <c r="E15" s="29" t="s">
        <v>236</v>
      </c>
    </row>
    <row r="16" spans="1:8" x14ac:dyDescent="0.25">
      <c r="A16" s="34">
        <v>1</v>
      </c>
      <c r="B16" s="12">
        <v>15</v>
      </c>
      <c r="C16" s="12" t="s">
        <v>91</v>
      </c>
      <c r="D16" s="12">
        <v>71</v>
      </c>
      <c r="E16" s="29" t="s">
        <v>236</v>
      </c>
    </row>
    <row r="17" spans="1:5" x14ac:dyDescent="0.25">
      <c r="A17" s="34">
        <v>1</v>
      </c>
      <c r="B17" s="12">
        <v>16</v>
      </c>
      <c r="C17" s="12" t="s">
        <v>18</v>
      </c>
      <c r="D17" s="12">
        <v>75</v>
      </c>
      <c r="E17" s="29" t="s">
        <v>236</v>
      </c>
    </row>
    <row r="18" spans="1:5" x14ac:dyDescent="0.25">
      <c r="A18" s="34">
        <v>1</v>
      </c>
      <c r="B18" s="12">
        <v>17</v>
      </c>
      <c r="C18" s="12" t="s">
        <v>94</v>
      </c>
      <c r="D18" s="12">
        <v>46</v>
      </c>
      <c r="E18" s="29" t="s">
        <v>236</v>
      </c>
    </row>
    <row r="19" spans="1:5" x14ac:dyDescent="0.25">
      <c r="A19" s="34">
        <v>1</v>
      </c>
      <c r="B19" s="12">
        <v>18</v>
      </c>
      <c r="C19" s="12" t="s">
        <v>94</v>
      </c>
      <c r="D19" s="12">
        <v>71</v>
      </c>
      <c r="E19" s="29" t="s">
        <v>236</v>
      </c>
    </row>
    <row r="20" spans="1:5" x14ac:dyDescent="0.25">
      <c r="A20" s="34">
        <v>1</v>
      </c>
      <c r="B20" s="12">
        <v>19</v>
      </c>
      <c r="C20" s="12" t="s">
        <v>50</v>
      </c>
      <c r="D20" s="12">
        <v>39</v>
      </c>
      <c r="E20" s="29" t="s">
        <v>236</v>
      </c>
    </row>
    <row r="21" spans="1:5" x14ac:dyDescent="0.25">
      <c r="A21" s="34">
        <v>1</v>
      </c>
      <c r="B21" s="12">
        <v>20</v>
      </c>
      <c r="C21" s="12" t="s">
        <v>50</v>
      </c>
      <c r="D21" s="12">
        <v>76</v>
      </c>
      <c r="E21" s="29" t="s">
        <v>236</v>
      </c>
    </row>
    <row r="22" spans="1:5" x14ac:dyDescent="0.25">
      <c r="A22" s="34">
        <v>1</v>
      </c>
      <c r="B22" s="12">
        <v>21</v>
      </c>
      <c r="C22" s="12" t="s">
        <v>18</v>
      </c>
      <c r="D22" s="12">
        <v>59</v>
      </c>
      <c r="E22" s="29" t="s">
        <v>236</v>
      </c>
    </row>
    <row r="23" spans="1:5" x14ac:dyDescent="0.25">
      <c r="A23" s="34">
        <v>1</v>
      </c>
      <c r="B23" s="12">
        <v>22</v>
      </c>
      <c r="C23" s="12" t="s">
        <v>88</v>
      </c>
      <c r="D23" s="12">
        <v>51</v>
      </c>
      <c r="E23" s="29" t="s">
        <v>236</v>
      </c>
    </row>
    <row r="24" spans="1:5" x14ac:dyDescent="0.25">
      <c r="A24" s="34">
        <v>1</v>
      </c>
      <c r="B24" s="12">
        <v>23</v>
      </c>
      <c r="C24" s="12" t="s">
        <v>88</v>
      </c>
      <c r="D24" s="12">
        <v>61</v>
      </c>
      <c r="E24" s="29" t="s">
        <v>236</v>
      </c>
    </row>
    <row r="25" spans="1:5" x14ac:dyDescent="0.25">
      <c r="A25" s="34">
        <v>1</v>
      </c>
      <c r="B25" s="12">
        <v>24</v>
      </c>
      <c r="C25" s="12" t="s">
        <v>62</v>
      </c>
      <c r="D25" s="12">
        <v>73</v>
      </c>
      <c r="E25" s="29" t="s">
        <v>236</v>
      </c>
    </row>
    <row r="26" spans="1:5" x14ac:dyDescent="0.25">
      <c r="A26" s="34">
        <v>1</v>
      </c>
      <c r="B26" s="12">
        <v>25</v>
      </c>
      <c r="C26" s="12" t="s">
        <v>50</v>
      </c>
      <c r="D26" s="12">
        <v>73</v>
      </c>
      <c r="E26" s="29" t="s">
        <v>236</v>
      </c>
    </row>
    <row r="27" spans="1:5" x14ac:dyDescent="0.25">
      <c r="A27" s="34">
        <v>1</v>
      </c>
      <c r="B27" s="12">
        <v>26</v>
      </c>
      <c r="C27" s="12" t="s">
        <v>90</v>
      </c>
      <c r="D27" s="12">
        <v>62</v>
      </c>
      <c r="E27" s="29" t="s">
        <v>236</v>
      </c>
    </row>
    <row r="28" spans="1:5" x14ac:dyDescent="0.25">
      <c r="A28" s="34">
        <v>1</v>
      </c>
      <c r="B28" s="12">
        <v>27</v>
      </c>
      <c r="C28" s="12" t="s">
        <v>95</v>
      </c>
      <c r="D28" s="12">
        <v>72</v>
      </c>
      <c r="E28" s="29" t="s">
        <v>236</v>
      </c>
    </row>
    <row r="29" spans="1:5" x14ac:dyDescent="0.25">
      <c r="A29" s="34">
        <v>1</v>
      </c>
      <c r="B29" s="12">
        <v>28</v>
      </c>
      <c r="C29" s="12" t="s">
        <v>96</v>
      </c>
      <c r="D29" s="12">
        <v>80</v>
      </c>
      <c r="E29" s="29" t="s">
        <v>236</v>
      </c>
    </row>
    <row r="30" spans="1:5" x14ac:dyDescent="0.25">
      <c r="A30" s="34">
        <v>1</v>
      </c>
      <c r="B30" s="12">
        <v>29</v>
      </c>
      <c r="C30" s="12" t="s">
        <v>62</v>
      </c>
      <c r="D30" s="12">
        <v>66</v>
      </c>
      <c r="E30" s="29" t="s">
        <v>236</v>
      </c>
    </row>
    <row r="31" spans="1:5" x14ac:dyDescent="0.25">
      <c r="A31" s="34">
        <v>1</v>
      </c>
      <c r="B31" s="12">
        <v>30</v>
      </c>
      <c r="C31" s="12" t="s">
        <v>50</v>
      </c>
      <c r="D31" s="12">
        <v>76</v>
      </c>
      <c r="E31" s="29" t="s">
        <v>236</v>
      </c>
    </row>
    <row r="32" spans="1:5" x14ac:dyDescent="0.25">
      <c r="A32" s="34">
        <v>1</v>
      </c>
      <c r="B32" s="12">
        <v>31</v>
      </c>
      <c r="C32" s="12" t="s">
        <v>91</v>
      </c>
      <c r="D32" s="12">
        <v>72</v>
      </c>
      <c r="E32" s="29" t="s">
        <v>236</v>
      </c>
    </row>
    <row r="33" spans="1:5" x14ac:dyDescent="0.25">
      <c r="A33" s="34">
        <v>1</v>
      </c>
      <c r="B33" s="12">
        <v>32</v>
      </c>
      <c r="C33" s="12" t="s">
        <v>18</v>
      </c>
      <c r="D33" s="12">
        <v>63</v>
      </c>
      <c r="E33" s="29" t="s">
        <v>236</v>
      </c>
    </row>
    <row r="34" spans="1:5" x14ac:dyDescent="0.25">
      <c r="A34" s="34">
        <v>1</v>
      </c>
      <c r="B34" s="12">
        <v>33</v>
      </c>
      <c r="C34" s="12" t="s">
        <v>90</v>
      </c>
      <c r="D34" s="12">
        <v>51</v>
      </c>
      <c r="E34" s="29" t="s">
        <v>236</v>
      </c>
    </row>
    <row r="35" spans="1:5" x14ac:dyDescent="0.25">
      <c r="A35" s="34">
        <v>1</v>
      </c>
      <c r="B35" s="12">
        <v>34</v>
      </c>
      <c r="C35" s="12" t="s">
        <v>88</v>
      </c>
      <c r="D35" s="12">
        <v>44</v>
      </c>
      <c r="E35" s="29" t="s">
        <v>236</v>
      </c>
    </row>
    <row r="36" spans="1:5" x14ac:dyDescent="0.25">
      <c r="A36" s="34">
        <v>1</v>
      </c>
      <c r="B36" s="12">
        <v>35</v>
      </c>
      <c r="C36" s="12" t="s">
        <v>97</v>
      </c>
      <c r="D36" s="12">
        <v>76</v>
      </c>
      <c r="E36" s="29" t="s">
        <v>236</v>
      </c>
    </row>
    <row r="37" spans="1:5" x14ac:dyDescent="0.25">
      <c r="A37" s="34">
        <v>1</v>
      </c>
      <c r="B37" s="12">
        <v>36</v>
      </c>
      <c r="C37" s="12" t="s">
        <v>90</v>
      </c>
      <c r="D37" s="12">
        <v>63</v>
      </c>
      <c r="E37" s="29" t="s">
        <v>236</v>
      </c>
    </row>
    <row r="38" spans="1:5" x14ac:dyDescent="0.25">
      <c r="A38" s="34">
        <v>1</v>
      </c>
      <c r="B38" s="12">
        <v>37</v>
      </c>
      <c r="C38" s="12" t="s">
        <v>62</v>
      </c>
      <c r="D38" s="12">
        <v>92</v>
      </c>
      <c r="E38" s="29" t="s">
        <v>236</v>
      </c>
    </row>
    <row r="39" spans="1:5" x14ac:dyDescent="0.25">
      <c r="A39" s="34">
        <v>1</v>
      </c>
      <c r="B39" s="12">
        <v>38</v>
      </c>
      <c r="C39" s="12" t="s">
        <v>62</v>
      </c>
      <c r="D39" s="12">
        <v>76</v>
      </c>
      <c r="E39" s="29" t="s">
        <v>236</v>
      </c>
    </row>
    <row r="40" spans="1:5" x14ac:dyDescent="0.25">
      <c r="A40" s="34">
        <v>1</v>
      </c>
      <c r="B40" s="12">
        <v>39</v>
      </c>
      <c r="C40" s="12" t="s">
        <v>96</v>
      </c>
      <c r="D40" s="12">
        <v>56</v>
      </c>
      <c r="E40" s="29" t="s">
        <v>236</v>
      </c>
    </row>
    <row r="41" spans="1:5" x14ac:dyDescent="0.25">
      <c r="A41" s="34">
        <v>1</v>
      </c>
      <c r="B41" s="12">
        <v>40</v>
      </c>
      <c r="C41" s="12" t="s">
        <v>95</v>
      </c>
      <c r="D41" s="12">
        <v>124</v>
      </c>
      <c r="E41" s="29" t="s">
        <v>236</v>
      </c>
    </row>
    <row r="42" spans="1:5" x14ac:dyDescent="0.25">
      <c r="A42" s="34">
        <v>1</v>
      </c>
      <c r="B42" s="12">
        <v>41</v>
      </c>
      <c r="C42" s="12" t="s">
        <v>90</v>
      </c>
      <c r="D42" s="12">
        <v>102</v>
      </c>
      <c r="E42" s="29" t="s">
        <v>236</v>
      </c>
    </row>
    <row r="43" spans="1:5" x14ac:dyDescent="0.25">
      <c r="A43" s="34">
        <v>1</v>
      </c>
      <c r="B43" s="12">
        <v>42</v>
      </c>
      <c r="C43" s="12" t="s">
        <v>90</v>
      </c>
      <c r="D43" s="12">
        <v>99</v>
      </c>
      <c r="E43" s="29" t="s">
        <v>236</v>
      </c>
    </row>
    <row r="44" spans="1:5" x14ac:dyDescent="0.25">
      <c r="A44" s="34">
        <v>1</v>
      </c>
      <c r="B44" s="12">
        <v>43</v>
      </c>
      <c r="C44" s="12" t="s">
        <v>94</v>
      </c>
      <c r="D44" s="12">
        <v>69</v>
      </c>
      <c r="E44" s="29" t="s">
        <v>236</v>
      </c>
    </row>
    <row r="45" spans="1:5" x14ac:dyDescent="0.25">
      <c r="A45" s="34">
        <v>1</v>
      </c>
      <c r="B45" s="12">
        <v>44</v>
      </c>
      <c r="C45" s="12" t="s">
        <v>62</v>
      </c>
      <c r="D45" s="12">
        <v>87</v>
      </c>
      <c r="E45" s="29" t="s">
        <v>236</v>
      </c>
    </row>
    <row r="46" spans="1:5" x14ac:dyDescent="0.25">
      <c r="A46" s="34">
        <v>1</v>
      </c>
      <c r="B46" s="12">
        <v>45</v>
      </c>
      <c r="C46" s="12" t="s">
        <v>88</v>
      </c>
      <c r="D46" s="12">
        <v>59</v>
      </c>
      <c r="E46" s="29" t="s">
        <v>236</v>
      </c>
    </row>
    <row r="47" spans="1:5" x14ac:dyDescent="0.25">
      <c r="A47" s="34">
        <v>1</v>
      </c>
      <c r="B47" s="12">
        <v>46</v>
      </c>
      <c r="C47" s="12" t="s">
        <v>50</v>
      </c>
      <c r="D47" s="12">
        <v>34</v>
      </c>
      <c r="E47" s="29" t="s">
        <v>236</v>
      </c>
    </row>
    <row r="48" spans="1:5" x14ac:dyDescent="0.25">
      <c r="A48" s="34">
        <v>1</v>
      </c>
      <c r="B48" s="12">
        <v>47</v>
      </c>
      <c r="C48" s="12" t="s">
        <v>91</v>
      </c>
      <c r="D48" s="12">
        <v>46</v>
      </c>
      <c r="E48" s="29" t="s">
        <v>236</v>
      </c>
    </row>
    <row r="49" spans="1:8" x14ac:dyDescent="0.25">
      <c r="A49" s="34">
        <v>1</v>
      </c>
      <c r="B49" s="12">
        <v>48</v>
      </c>
      <c r="C49" s="12" t="s">
        <v>91</v>
      </c>
      <c r="D49" s="12">
        <v>89</v>
      </c>
      <c r="E49" s="29" t="s">
        <v>236</v>
      </c>
    </row>
    <row r="50" spans="1:8" x14ac:dyDescent="0.25">
      <c r="A50" s="34">
        <v>1</v>
      </c>
      <c r="B50" s="12">
        <v>49</v>
      </c>
      <c r="C50" s="12" t="s">
        <v>90</v>
      </c>
      <c r="D50" s="12">
        <v>63</v>
      </c>
      <c r="E50" s="29" t="s">
        <v>236</v>
      </c>
    </row>
    <row r="51" spans="1:8" x14ac:dyDescent="0.25">
      <c r="A51" s="34">
        <v>1</v>
      </c>
      <c r="B51" s="12">
        <v>50</v>
      </c>
      <c r="C51" s="12" t="s">
        <v>98</v>
      </c>
      <c r="D51" s="12">
        <v>51</v>
      </c>
      <c r="E51" s="29" t="s">
        <v>236</v>
      </c>
    </row>
    <row r="52" spans="1:8" x14ac:dyDescent="0.25">
      <c r="A52" s="34">
        <v>1</v>
      </c>
      <c r="B52" s="12">
        <v>51</v>
      </c>
      <c r="C52" s="12" t="s">
        <v>50</v>
      </c>
      <c r="D52" s="12">
        <v>32</v>
      </c>
      <c r="E52" s="29" t="s">
        <v>236</v>
      </c>
    </row>
    <row r="53" spans="1:8" x14ac:dyDescent="0.25">
      <c r="A53" s="34">
        <v>1</v>
      </c>
      <c r="B53" s="12">
        <v>52</v>
      </c>
      <c r="C53" s="12" t="s">
        <v>95</v>
      </c>
      <c r="D53" s="12">
        <v>39</v>
      </c>
      <c r="E53" s="29" t="s">
        <v>236</v>
      </c>
    </row>
    <row r="54" spans="1:8" x14ac:dyDescent="0.25">
      <c r="A54" s="34">
        <v>1</v>
      </c>
      <c r="B54" s="12">
        <v>53</v>
      </c>
      <c r="C54" s="12" t="s">
        <v>95</v>
      </c>
      <c r="D54" s="12">
        <v>45</v>
      </c>
      <c r="E54" s="29" t="s">
        <v>236</v>
      </c>
    </row>
    <row r="55" spans="1:8" x14ac:dyDescent="0.25">
      <c r="A55" s="34">
        <v>1</v>
      </c>
      <c r="B55" s="12">
        <v>54</v>
      </c>
      <c r="C55" s="12" t="s">
        <v>18</v>
      </c>
      <c r="D55" s="12">
        <v>58</v>
      </c>
      <c r="E55" s="29" t="s">
        <v>236</v>
      </c>
    </row>
    <row r="56" spans="1:8" x14ac:dyDescent="0.25">
      <c r="A56" s="34">
        <v>1</v>
      </c>
      <c r="B56" s="12">
        <v>55</v>
      </c>
      <c r="C56" s="12" t="s">
        <v>62</v>
      </c>
      <c r="D56" s="12">
        <v>56</v>
      </c>
      <c r="E56" s="29" t="s">
        <v>236</v>
      </c>
    </row>
    <row r="57" spans="1:8" x14ac:dyDescent="0.25">
      <c r="A57" s="34">
        <v>1</v>
      </c>
      <c r="B57" s="12">
        <v>56</v>
      </c>
      <c r="C57" s="12" t="s">
        <v>96</v>
      </c>
      <c r="D57" s="12">
        <v>64</v>
      </c>
      <c r="E57" s="29" t="s">
        <v>236</v>
      </c>
    </row>
    <row r="58" spans="1:8" x14ac:dyDescent="0.25">
      <c r="A58" s="34">
        <v>2</v>
      </c>
      <c r="B58" s="12">
        <v>1</v>
      </c>
      <c r="C58" s="12" t="s">
        <v>99</v>
      </c>
      <c r="D58" s="12">
        <v>94</v>
      </c>
      <c r="E58" s="29" t="s">
        <v>236</v>
      </c>
      <c r="F58" s="4" t="s">
        <v>0</v>
      </c>
      <c r="G58" s="38" t="s">
        <v>250</v>
      </c>
      <c r="H58" s="17" t="s">
        <v>251</v>
      </c>
    </row>
    <row r="59" spans="1:8" x14ac:dyDescent="0.25">
      <c r="A59" s="34">
        <v>2</v>
      </c>
      <c r="B59" s="12">
        <v>2</v>
      </c>
      <c r="C59" s="12" t="s">
        <v>59</v>
      </c>
      <c r="D59" s="12">
        <v>118</v>
      </c>
      <c r="E59" s="29" t="s">
        <v>236</v>
      </c>
      <c r="F59" s="4" t="s">
        <v>25</v>
      </c>
      <c r="G59" s="3">
        <v>387749</v>
      </c>
      <c r="H59" s="3">
        <v>1773999</v>
      </c>
    </row>
    <row r="60" spans="1:8" x14ac:dyDescent="0.25">
      <c r="A60" s="34">
        <v>2</v>
      </c>
      <c r="B60" s="12">
        <v>3</v>
      </c>
      <c r="C60" s="12" t="s">
        <v>96</v>
      </c>
      <c r="D60" s="12">
        <v>96</v>
      </c>
      <c r="E60" s="29" t="s">
        <v>236</v>
      </c>
      <c r="F60" s="4"/>
      <c r="G60" s="3" t="s">
        <v>262</v>
      </c>
      <c r="H60" s="48">
        <v>41275</v>
      </c>
    </row>
    <row r="61" spans="1:8" x14ac:dyDescent="0.25">
      <c r="A61" s="34">
        <v>2</v>
      </c>
      <c r="B61" s="12">
        <v>4</v>
      </c>
      <c r="C61" s="12" t="s">
        <v>94</v>
      </c>
      <c r="D61" s="12">
        <v>63</v>
      </c>
      <c r="E61" s="29" t="s">
        <v>236</v>
      </c>
      <c r="G61" s="3" t="s">
        <v>30</v>
      </c>
      <c r="H61" s="1"/>
    </row>
    <row r="62" spans="1:8" x14ac:dyDescent="0.25">
      <c r="A62" s="34">
        <v>2</v>
      </c>
      <c r="B62" s="12">
        <v>5</v>
      </c>
      <c r="C62" s="12" t="s">
        <v>50</v>
      </c>
      <c r="D62" s="12">
        <v>56</v>
      </c>
      <c r="E62" s="29" t="s">
        <v>236</v>
      </c>
      <c r="G62" s="6" t="s">
        <v>31</v>
      </c>
      <c r="H62" s="1"/>
    </row>
    <row r="63" spans="1:8" x14ac:dyDescent="0.25">
      <c r="A63" s="34">
        <v>2</v>
      </c>
      <c r="B63" s="12">
        <v>6</v>
      </c>
      <c r="C63" s="12" t="s">
        <v>88</v>
      </c>
      <c r="D63" s="12">
        <v>40</v>
      </c>
      <c r="E63" s="29" t="s">
        <v>236</v>
      </c>
      <c r="H63">
        <v>1000</v>
      </c>
    </row>
    <row r="64" spans="1:8" x14ac:dyDescent="0.25">
      <c r="A64" s="34">
        <v>2</v>
      </c>
      <c r="B64" s="12">
        <v>7</v>
      </c>
      <c r="C64" s="12" t="s">
        <v>97</v>
      </c>
      <c r="D64" s="12">
        <v>72</v>
      </c>
      <c r="E64" s="29" t="s">
        <v>236</v>
      </c>
    </row>
    <row r="65" spans="1:5" x14ac:dyDescent="0.25">
      <c r="A65" s="34">
        <v>2</v>
      </c>
      <c r="B65" s="12">
        <v>8</v>
      </c>
      <c r="C65" s="12" t="s">
        <v>50</v>
      </c>
      <c r="D65" s="12">
        <v>59</v>
      </c>
      <c r="E65" s="29" t="s">
        <v>236</v>
      </c>
    </row>
    <row r="66" spans="1:5" x14ac:dyDescent="0.25">
      <c r="A66" s="34">
        <v>2</v>
      </c>
      <c r="B66" s="12">
        <v>9</v>
      </c>
      <c r="C66" s="12" t="s">
        <v>50</v>
      </c>
      <c r="D66" s="12">
        <v>58</v>
      </c>
      <c r="E66" s="29" t="s">
        <v>236</v>
      </c>
    </row>
    <row r="67" spans="1:5" x14ac:dyDescent="0.25">
      <c r="A67" s="34">
        <v>2</v>
      </c>
      <c r="B67" s="12">
        <v>10</v>
      </c>
      <c r="C67" s="12" t="s">
        <v>95</v>
      </c>
      <c r="D67" s="12">
        <v>71</v>
      </c>
      <c r="E67" s="29" t="s">
        <v>236</v>
      </c>
    </row>
    <row r="68" spans="1:5" x14ac:dyDescent="0.25">
      <c r="A68" s="34">
        <v>2</v>
      </c>
      <c r="B68" s="12">
        <v>11</v>
      </c>
      <c r="C68" s="12" t="s">
        <v>90</v>
      </c>
      <c r="D68" s="12">
        <v>88</v>
      </c>
      <c r="E68" s="29" t="s">
        <v>236</v>
      </c>
    </row>
    <row r="69" spans="1:5" x14ac:dyDescent="0.25">
      <c r="A69" s="34">
        <v>2</v>
      </c>
      <c r="B69" s="12">
        <v>12</v>
      </c>
      <c r="C69" s="12" t="s">
        <v>95</v>
      </c>
      <c r="D69" s="12">
        <v>67</v>
      </c>
      <c r="E69" s="29" t="s">
        <v>236</v>
      </c>
    </row>
    <row r="70" spans="1:5" x14ac:dyDescent="0.25">
      <c r="A70" s="34">
        <v>2</v>
      </c>
      <c r="B70" s="12">
        <v>13</v>
      </c>
      <c r="C70" s="12" t="s">
        <v>100</v>
      </c>
      <c r="D70" s="12">
        <v>115</v>
      </c>
      <c r="E70" s="29" t="s">
        <v>236</v>
      </c>
    </row>
    <row r="71" spans="1:5" x14ac:dyDescent="0.25">
      <c r="A71" s="34">
        <v>2</v>
      </c>
      <c r="B71" s="12">
        <v>14</v>
      </c>
      <c r="C71" s="12" t="s">
        <v>101</v>
      </c>
      <c r="D71" s="12">
        <v>90</v>
      </c>
      <c r="E71" s="29" t="s">
        <v>236</v>
      </c>
    </row>
    <row r="72" spans="1:5" x14ac:dyDescent="0.25">
      <c r="A72" s="34">
        <v>2</v>
      </c>
      <c r="B72" s="12">
        <v>15</v>
      </c>
      <c r="C72" s="12" t="s">
        <v>50</v>
      </c>
      <c r="D72" s="12">
        <v>55</v>
      </c>
      <c r="E72" s="29" t="s">
        <v>236</v>
      </c>
    </row>
    <row r="73" spans="1:5" x14ac:dyDescent="0.25">
      <c r="A73" s="34">
        <v>2</v>
      </c>
      <c r="B73" s="12">
        <v>16</v>
      </c>
      <c r="C73" s="12" t="s">
        <v>90</v>
      </c>
      <c r="D73" s="12">
        <v>84</v>
      </c>
      <c r="E73" s="29" t="s">
        <v>236</v>
      </c>
    </row>
    <row r="74" spans="1:5" x14ac:dyDescent="0.25">
      <c r="A74" s="34">
        <v>2</v>
      </c>
      <c r="B74" s="12">
        <v>17</v>
      </c>
      <c r="C74" s="12" t="s">
        <v>50</v>
      </c>
      <c r="D74" s="12">
        <v>131</v>
      </c>
      <c r="E74" s="29" t="s">
        <v>236</v>
      </c>
    </row>
    <row r="75" spans="1:5" x14ac:dyDescent="0.25">
      <c r="A75" s="34">
        <v>2</v>
      </c>
      <c r="B75" s="12">
        <v>18</v>
      </c>
      <c r="C75" s="12" t="s">
        <v>50</v>
      </c>
      <c r="D75" s="12">
        <v>92</v>
      </c>
      <c r="E75" s="29" t="s">
        <v>236</v>
      </c>
    </row>
    <row r="76" spans="1:5" x14ac:dyDescent="0.25">
      <c r="A76" s="34">
        <v>2</v>
      </c>
      <c r="B76" s="12">
        <v>19</v>
      </c>
      <c r="C76" s="12" t="s">
        <v>102</v>
      </c>
      <c r="D76" s="12">
        <v>45</v>
      </c>
      <c r="E76" s="29" t="s">
        <v>236</v>
      </c>
    </row>
    <row r="77" spans="1:5" x14ac:dyDescent="0.25">
      <c r="A77" s="34">
        <v>2</v>
      </c>
      <c r="B77" s="12">
        <v>20</v>
      </c>
      <c r="C77" s="12" t="s">
        <v>102</v>
      </c>
      <c r="D77" s="12">
        <v>63</v>
      </c>
      <c r="E77" s="29" t="s">
        <v>236</v>
      </c>
    </row>
    <row r="78" spans="1:5" x14ac:dyDescent="0.25">
      <c r="A78" s="34">
        <v>2</v>
      </c>
      <c r="B78" s="12">
        <v>21</v>
      </c>
      <c r="C78" s="12" t="s">
        <v>50</v>
      </c>
      <c r="D78" s="12">
        <v>95</v>
      </c>
      <c r="E78" s="29" t="s">
        <v>236</v>
      </c>
    </row>
    <row r="79" spans="1:5" x14ac:dyDescent="0.25">
      <c r="A79" s="34">
        <v>2</v>
      </c>
      <c r="B79" s="12">
        <v>22</v>
      </c>
      <c r="C79" s="12" t="s">
        <v>50</v>
      </c>
      <c r="D79" s="12">
        <v>98</v>
      </c>
      <c r="E79" s="29" t="s">
        <v>236</v>
      </c>
    </row>
    <row r="80" spans="1:5" x14ac:dyDescent="0.25">
      <c r="A80" s="34">
        <v>2</v>
      </c>
      <c r="B80" s="12">
        <v>23</v>
      </c>
      <c r="C80" s="12" t="s">
        <v>96</v>
      </c>
      <c r="D80" s="12">
        <v>49</v>
      </c>
      <c r="E80" s="29" t="s">
        <v>236</v>
      </c>
    </row>
    <row r="81" spans="1:5" x14ac:dyDescent="0.25">
      <c r="A81" s="34">
        <v>2</v>
      </c>
      <c r="B81" s="12">
        <v>24</v>
      </c>
      <c r="C81" s="12" t="s">
        <v>97</v>
      </c>
      <c r="D81" s="12">
        <v>81</v>
      </c>
      <c r="E81" s="29" t="s">
        <v>236</v>
      </c>
    </row>
    <row r="82" spans="1:5" x14ac:dyDescent="0.25">
      <c r="A82" s="34">
        <v>2</v>
      </c>
      <c r="B82" s="12">
        <v>25</v>
      </c>
      <c r="C82" s="12" t="s">
        <v>91</v>
      </c>
      <c r="D82" s="12">
        <v>52</v>
      </c>
      <c r="E82" s="29" t="s">
        <v>236</v>
      </c>
    </row>
    <row r="83" spans="1:5" x14ac:dyDescent="0.25">
      <c r="A83" s="34">
        <v>2</v>
      </c>
      <c r="B83" s="12">
        <v>26</v>
      </c>
      <c r="C83" s="12" t="s">
        <v>50</v>
      </c>
      <c r="D83" s="12">
        <v>46</v>
      </c>
      <c r="E83" s="29" t="s">
        <v>236</v>
      </c>
    </row>
    <row r="84" spans="1:5" x14ac:dyDescent="0.25">
      <c r="A84" s="34">
        <v>2</v>
      </c>
      <c r="B84" s="12">
        <v>27</v>
      </c>
      <c r="C84" s="12" t="s">
        <v>97</v>
      </c>
      <c r="D84" s="12">
        <v>103</v>
      </c>
      <c r="E84" s="29" t="s">
        <v>236</v>
      </c>
    </row>
    <row r="85" spans="1:5" x14ac:dyDescent="0.25">
      <c r="A85" s="34">
        <v>2</v>
      </c>
      <c r="B85" s="12">
        <v>28</v>
      </c>
      <c r="C85" s="12" t="s">
        <v>97</v>
      </c>
      <c r="D85" s="12">
        <v>62</v>
      </c>
      <c r="E85" s="29" t="s">
        <v>236</v>
      </c>
    </row>
    <row r="86" spans="1:5" x14ac:dyDescent="0.25">
      <c r="A86" s="34">
        <v>2</v>
      </c>
      <c r="B86" s="12">
        <v>29</v>
      </c>
      <c r="C86" s="12" t="s">
        <v>97</v>
      </c>
      <c r="D86" s="12">
        <v>51</v>
      </c>
      <c r="E86" s="29" t="s">
        <v>236</v>
      </c>
    </row>
    <row r="87" spans="1:5" x14ac:dyDescent="0.25">
      <c r="A87" s="34">
        <v>2</v>
      </c>
      <c r="B87" s="12">
        <v>30</v>
      </c>
      <c r="C87" s="12" t="s">
        <v>90</v>
      </c>
      <c r="D87" s="12">
        <v>71</v>
      </c>
      <c r="E87" s="29" t="s">
        <v>236</v>
      </c>
    </row>
    <row r="88" spans="1:5" x14ac:dyDescent="0.25">
      <c r="A88" s="34">
        <v>2</v>
      </c>
      <c r="B88" s="12">
        <v>31</v>
      </c>
      <c r="C88" s="12" t="s">
        <v>7</v>
      </c>
      <c r="D88" s="12">
        <v>54</v>
      </c>
      <c r="E88" s="29" t="s">
        <v>236</v>
      </c>
    </row>
    <row r="89" spans="1:5" x14ac:dyDescent="0.25">
      <c r="A89" s="34">
        <v>2</v>
      </c>
      <c r="B89" s="12">
        <v>32</v>
      </c>
      <c r="C89" s="12" t="s">
        <v>103</v>
      </c>
      <c r="D89" s="12">
        <v>40</v>
      </c>
      <c r="E89" s="29" t="s">
        <v>236</v>
      </c>
    </row>
    <row r="90" spans="1:5" x14ac:dyDescent="0.25">
      <c r="A90" s="34">
        <v>2</v>
      </c>
      <c r="B90" s="12">
        <v>33</v>
      </c>
      <c r="C90" s="12" t="s">
        <v>7</v>
      </c>
      <c r="D90" s="12">
        <v>111</v>
      </c>
      <c r="E90" s="29" t="s">
        <v>236</v>
      </c>
    </row>
    <row r="91" spans="1:5" x14ac:dyDescent="0.25">
      <c r="A91" s="34">
        <v>2</v>
      </c>
      <c r="B91" s="12">
        <v>34</v>
      </c>
      <c r="C91" s="12" t="s">
        <v>62</v>
      </c>
      <c r="D91" s="12">
        <v>95</v>
      </c>
      <c r="E91" s="29" t="s">
        <v>236</v>
      </c>
    </row>
    <row r="92" spans="1:5" x14ac:dyDescent="0.25">
      <c r="A92" s="34">
        <v>2</v>
      </c>
      <c r="B92" s="12">
        <v>35</v>
      </c>
      <c r="C92" s="12" t="s">
        <v>94</v>
      </c>
      <c r="D92" s="12">
        <v>45</v>
      </c>
      <c r="E92" s="29" t="s">
        <v>236</v>
      </c>
    </row>
    <row r="93" spans="1:5" x14ac:dyDescent="0.25">
      <c r="A93" s="34">
        <v>2</v>
      </c>
      <c r="B93" s="12">
        <v>36</v>
      </c>
      <c r="C93" s="12" t="s">
        <v>93</v>
      </c>
      <c r="D93" s="12">
        <v>62</v>
      </c>
      <c r="E93" s="29" t="s">
        <v>236</v>
      </c>
    </row>
    <row r="94" spans="1:5" x14ac:dyDescent="0.25">
      <c r="A94" s="34">
        <v>2</v>
      </c>
      <c r="B94" s="12">
        <v>37</v>
      </c>
      <c r="C94" s="12" t="s">
        <v>94</v>
      </c>
      <c r="D94" s="12">
        <v>81</v>
      </c>
      <c r="E94" s="29" t="s">
        <v>236</v>
      </c>
    </row>
    <row r="95" spans="1:5" x14ac:dyDescent="0.25">
      <c r="A95" s="34">
        <v>2</v>
      </c>
      <c r="B95" s="12">
        <v>38</v>
      </c>
      <c r="C95" s="12" t="s">
        <v>99</v>
      </c>
      <c r="D95" s="12">
        <v>71</v>
      </c>
      <c r="E95" s="29" t="s">
        <v>236</v>
      </c>
    </row>
    <row r="96" spans="1:5" x14ac:dyDescent="0.25">
      <c r="A96" s="34">
        <v>2</v>
      </c>
      <c r="B96" s="12">
        <v>39</v>
      </c>
      <c r="C96" s="12" t="s">
        <v>90</v>
      </c>
      <c r="D96" s="12">
        <v>50</v>
      </c>
      <c r="E96" s="29" t="s">
        <v>236</v>
      </c>
    </row>
    <row r="97" spans="1:8" x14ac:dyDescent="0.25">
      <c r="A97" s="34">
        <v>2</v>
      </c>
      <c r="B97" s="12">
        <v>40</v>
      </c>
      <c r="C97" s="12" t="s">
        <v>96</v>
      </c>
      <c r="D97" s="12">
        <v>60</v>
      </c>
      <c r="E97" s="29" t="s">
        <v>236</v>
      </c>
    </row>
    <row r="98" spans="1:8" x14ac:dyDescent="0.25">
      <c r="A98" s="34">
        <v>2</v>
      </c>
      <c r="B98" s="12">
        <v>41</v>
      </c>
      <c r="C98" s="12" t="s">
        <v>95</v>
      </c>
      <c r="D98" s="12">
        <v>76</v>
      </c>
      <c r="E98" s="29" t="s">
        <v>236</v>
      </c>
    </row>
    <row r="99" spans="1:8" x14ac:dyDescent="0.25">
      <c r="A99" s="34">
        <v>2</v>
      </c>
      <c r="B99" s="12">
        <v>42</v>
      </c>
      <c r="C99" s="12" t="s">
        <v>95</v>
      </c>
      <c r="D99" s="12">
        <v>45</v>
      </c>
      <c r="E99" s="29" t="s">
        <v>236</v>
      </c>
    </row>
    <row r="100" spans="1:8" x14ac:dyDescent="0.25">
      <c r="A100" s="34">
        <v>2</v>
      </c>
      <c r="B100" s="12">
        <v>43</v>
      </c>
      <c r="C100" s="12" t="s">
        <v>47</v>
      </c>
      <c r="D100" s="12">
        <v>68</v>
      </c>
      <c r="E100" s="29" t="s">
        <v>236</v>
      </c>
    </row>
    <row r="101" spans="1:8" x14ac:dyDescent="0.25">
      <c r="A101" s="34">
        <v>2</v>
      </c>
      <c r="B101" s="12">
        <v>44</v>
      </c>
      <c r="C101" s="12" t="s">
        <v>97</v>
      </c>
      <c r="D101" s="12">
        <v>123</v>
      </c>
      <c r="E101" s="29" t="s">
        <v>236</v>
      </c>
    </row>
    <row r="102" spans="1:8" x14ac:dyDescent="0.25">
      <c r="A102" s="34">
        <v>2</v>
      </c>
      <c r="B102" s="12">
        <v>45</v>
      </c>
      <c r="C102" s="12" t="s">
        <v>93</v>
      </c>
      <c r="D102" s="12">
        <v>130</v>
      </c>
      <c r="E102" s="29" t="s">
        <v>236</v>
      </c>
    </row>
    <row r="103" spans="1:8" x14ac:dyDescent="0.25">
      <c r="A103" s="34">
        <v>2</v>
      </c>
      <c r="B103" s="12">
        <v>46</v>
      </c>
      <c r="C103" s="12" t="s">
        <v>50</v>
      </c>
      <c r="D103" s="12">
        <v>58</v>
      </c>
      <c r="E103" s="29" t="s">
        <v>236</v>
      </c>
    </row>
    <row r="104" spans="1:8" x14ac:dyDescent="0.25">
      <c r="A104" s="34">
        <v>2</v>
      </c>
      <c r="B104" s="12">
        <v>47</v>
      </c>
      <c r="C104" s="12" t="s">
        <v>50</v>
      </c>
      <c r="D104" s="12">
        <v>49</v>
      </c>
      <c r="E104" s="29" t="s">
        <v>236</v>
      </c>
    </row>
    <row r="105" spans="1:8" x14ac:dyDescent="0.25">
      <c r="A105" s="34">
        <v>2</v>
      </c>
      <c r="B105" s="12">
        <v>48</v>
      </c>
      <c r="C105" s="12" t="s">
        <v>91</v>
      </c>
      <c r="D105" s="12">
        <v>38</v>
      </c>
      <c r="E105" s="29" t="s">
        <v>236</v>
      </c>
    </row>
    <row r="106" spans="1:8" x14ac:dyDescent="0.25">
      <c r="A106" s="34">
        <v>3</v>
      </c>
      <c r="B106" s="13">
        <v>1</v>
      </c>
      <c r="C106" s="12" t="s">
        <v>104</v>
      </c>
      <c r="D106" s="14">
        <v>129</v>
      </c>
      <c r="E106" s="29" t="s">
        <v>236</v>
      </c>
      <c r="F106" s="4" t="s">
        <v>0</v>
      </c>
      <c r="G106" t="s">
        <v>250</v>
      </c>
      <c r="H106" t="s">
        <v>251</v>
      </c>
    </row>
    <row r="107" spans="1:8" x14ac:dyDescent="0.25">
      <c r="A107" s="34">
        <v>3</v>
      </c>
      <c r="B107" s="13">
        <v>2</v>
      </c>
      <c r="C107" s="15" t="s">
        <v>18</v>
      </c>
      <c r="D107" s="14">
        <v>55</v>
      </c>
      <c r="E107" s="29" t="s">
        <v>236</v>
      </c>
      <c r="F107" s="4" t="s">
        <v>26</v>
      </c>
      <c r="G107" s="3">
        <v>387660</v>
      </c>
      <c r="H107" s="3">
        <v>1773819</v>
      </c>
    </row>
    <row r="108" spans="1:8" x14ac:dyDescent="0.25">
      <c r="A108" s="34">
        <v>3</v>
      </c>
      <c r="B108" s="13">
        <v>3</v>
      </c>
      <c r="C108" s="15" t="s">
        <v>80</v>
      </c>
      <c r="D108" s="8">
        <v>66</v>
      </c>
      <c r="E108" s="29" t="s">
        <v>236</v>
      </c>
      <c r="F108" s="4"/>
      <c r="G108" s="3" t="s">
        <v>262</v>
      </c>
      <c r="H108" s="48">
        <v>41275</v>
      </c>
    </row>
    <row r="109" spans="1:8" x14ac:dyDescent="0.25">
      <c r="A109" s="34">
        <v>3</v>
      </c>
      <c r="B109" s="13">
        <v>4</v>
      </c>
      <c r="C109" s="12" t="s">
        <v>10</v>
      </c>
      <c r="D109" s="8">
        <v>35</v>
      </c>
      <c r="E109" s="29" t="s">
        <v>236</v>
      </c>
      <c r="G109" s="3" t="s">
        <v>30</v>
      </c>
      <c r="H109" s="1"/>
    </row>
    <row r="110" spans="1:8" x14ac:dyDescent="0.25">
      <c r="A110" s="34">
        <v>3</v>
      </c>
      <c r="B110" s="13">
        <v>5</v>
      </c>
      <c r="C110" s="15" t="s">
        <v>18</v>
      </c>
      <c r="D110" s="8">
        <v>85</v>
      </c>
      <c r="E110" s="29" t="s">
        <v>236</v>
      </c>
      <c r="G110" s="6" t="s">
        <v>31</v>
      </c>
      <c r="H110" s="1"/>
    </row>
    <row r="111" spans="1:8" x14ac:dyDescent="0.25">
      <c r="A111" s="34">
        <v>3</v>
      </c>
      <c r="B111" s="13">
        <v>6</v>
      </c>
      <c r="C111" s="15" t="s">
        <v>84</v>
      </c>
      <c r="D111" s="8">
        <v>127</v>
      </c>
      <c r="E111" s="29" t="s">
        <v>236</v>
      </c>
      <c r="H111">
        <v>1000</v>
      </c>
    </row>
    <row r="112" spans="1:8" x14ac:dyDescent="0.25">
      <c r="A112" s="34">
        <v>3</v>
      </c>
      <c r="B112" s="13">
        <v>7</v>
      </c>
      <c r="C112" s="15" t="s">
        <v>105</v>
      </c>
      <c r="D112" s="8">
        <v>109</v>
      </c>
      <c r="E112" s="29" t="s">
        <v>236</v>
      </c>
    </row>
    <row r="113" spans="1:5" x14ac:dyDescent="0.25">
      <c r="A113" s="34">
        <v>3</v>
      </c>
      <c r="B113" s="13">
        <v>8</v>
      </c>
      <c r="C113" s="12" t="s">
        <v>80</v>
      </c>
      <c r="D113" s="8">
        <v>88</v>
      </c>
      <c r="E113" s="29" t="s">
        <v>236</v>
      </c>
    </row>
    <row r="114" spans="1:5" x14ac:dyDescent="0.25">
      <c r="A114" s="34">
        <v>3</v>
      </c>
      <c r="B114" s="13">
        <v>9</v>
      </c>
      <c r="C114" s="12" t="s">
        <v>21</v>
      </c>
      <c r="D114" s="8">
        <v>100</v>
      </c>
      <c r="E114" s="29" t="s">
        <v>236</v>
      </c>
    </row>
    <row r="115" spans="1:5" x14ac:dyDescent="0.25">
      <c r="A115" s="34">
        <v>3</v>
      </c>
      <c r="B115" s="13">
        <v>10</v>
      </c>
      <c r="C115" s="15" t="s">
        <v>79</v>
      </c>
      <c r="D115" s="8">
        <v>40</v>
      </c>
      <c r="E115" s="29" t="s">
        <v>236</v>
      </c>
    </row>
    <row r="116" spans="1:5" x14ac:dyDescent="0.25">
      <c r="A116" s="34">
        <v>3</v>
      </c>
      <c r="B116" s="13">
        <v>11</v>
      </c>
      <c r="C116" s="15" t="s">
        <v>48</v>
      </c>
      <c r="D116" s="8">
        <v>103</v>
      </c>
      <c r="E116" s="29" t="s">
        <v>236</v>
      </c>
    </row>
    <row r="117" spans="1:5" x14ac:dyDescent="0.25">
      <c r="A117" s="34">
        <v>3</v>
      </c>
      <c r="B117" s="13">
        <v>12</v>
      </c>
      <c r="C117" s="15" t="s">
        <v>81</v>
      </c>
      <c r="D117" s="8">
        <v>70</v>
      </c>
      <c r="E117" s="29" t="s">
        <v>236</v>
      </c>
    </row>
    <row r="118" spans="1:5" x14ac:dyDescent="0.25">
      <c r="A118" s="34">
        <v>3</v>
      </c>
      <c r="B118" s="13">
        <v>13</v>
      </c>
      <c r="C118" s="15" t="s">
        <v>84</v>
      </c>
      <c r="D118" s="8">
        <v>65</v>
      </c>
      <c r="E118" s="29" t="s">
        <v>236</v>
      </c>
    </row>
    <row r="119" spans="1:5" x14ac:dyDescent="0.25">
      <c r="A119" s="34">
        <v>3</v>
      </c>
      <c r="B119" s="13">
        <v>14</v>
      </c>
      <c r="C119" s="15" t="s">
        <v>84</v>
      </c>
      <c r="D119" s="8">
        <v>59</v>
      </c>
      <c r="E119" s="29" t="s">
        <v>236</v>
      </c>
    </row>
    <row r="120" spans="1:5" x14ac:dyDescent="0.25">
      <c r="A120" s="34">
        <v>3</v>
      </c>
      <c r="B120" s="13">
        <v>15</v>
      </c>
      <c r="C120" s="15" t="s">
        <v>21</v>
      </c>
      <c r="D120" s="8">
        <v>56</v>
      </c>
      <c r="E120" s="29" t="s">
        <v>236</v>
      </c>
    </row>
    <row r="121" spans="1:5" x14ac:dyDescent="0.25">
      <c r="A121" s="34">
        <v>3</v>
      </c>
      <c r="B121" s="13">
        <v>16</v>
      </c>
      <c r="C121" s="15" t="s">
        <v>81</v>
      </c>
      <c r="D121" s="8">
        <v>53</v>
      </c>
      <c r="E121" s="29" t="s">
        <v>236</v>
      </c>
    </row>
    <row r="122" spans="1:5" x14ac:dyDescent="0.25">
      <c r="A122" s="34">
        <v>3</v>
      </c>
      <c r="B122" s="13">
        <v>17</v>
      </c>
      <c r="C122" s="15" t="s">
        <v>81</v>
      </c>
      <c r="D122" s="8">
        <v>58</v>
      </c>
      <c r="E122" s="29" t="s">
        <v>236</v>
      </c>
    </row>
    <row r="123" spans="1:5" x14ac:dyDescent="0.25">
      <c r="A123" s="34">
        <v>3</v>
      </c>
      <c r="B123" s="13">
        <v>18</v>
      </c>
      <c r="C123" s="15" t="s">
        <v>32</v>
      </c>
      <c r="D123" s="8">
        <v>99</v>
      </c>
      <c r="E123" s="29" t="s">
        <v>236</v>
      </c>
    </row>
    <row r="124" spans="1:5" x14ac:dyDescent="0.25">
      <c r="A124" s="34">
        <v>3</v>
      </c>
      <c r="B124" s="13">
        <v>19</v>
      </c>
      <c r="C124" s="12" t="s">
        <v>105</v>
      </c>
      <c r="D124" s="8">
        <v>35</v>
      </c>
      <c r="E124" s="29" t="s">
        <v>236</v>
      </c>
    </row>
    <row r="125" spans="1:5" x14ac:dyDescent="0.25">
      <c r="A125" s="34">
        <v>3</v>
      </c>
      <c r="B125" s="13">
        <v>20</v>
      </c>
      <c r="C125" s="12" t="s">
        <v>18</v>
      </c>
      <c r="D125" s="8">
        <v>50</v>
      </c>
      <c r="E125" s="29" t="s">
        <v>236</v>
      </c>
    </row>
    <row r="126" spans="1:5" x14ac:dyDescent="0.25">
      <c r="A126" s="34">
        <v>3</v>
      </c>
      <c r="B126" s="13">
        <v>21</v>
      </c>
      <c r="C126" s="12" t="s">
        <v>105</v>
      </c>
      <c r="D126" s="8">
        <v>45</v>
      </c>
      <c r="E126" s="29" t="s">
        <v>236</v>
      </c>
    </row>
    <row r="127" spans="1:5" x14ac:dyDescent="0.25">
      <c r="A127" s="34">
        <v>3</v>
      </c>
      <c r="B127" s="13">
        <v>22</v>
      </c>
      <c r="C127" s="12" t="s">
        <v>104</v>
      </c>
      <c r="D127" s="8">
        <v>100</v>
      </c>
      <c r="E127" s="29" t="s">
        <v>236</v>
      </c>
    </row>
    <row r="128" spans="1:5" x14ac:dyDescent="0.25">
      <c r="A128" s="34">
        <v>3</v>
      </c>
      <c r="B128" s="16">
        <v>23</v>
      </c>
      <c r="C128" s="12" t="s">
        <v>47</v>
      </c>
      <c r="D128" s="9">
        <v>60</v>
      </c>
      <c r="E128" s="29" t="s">
        <v>236</v>
      </c>
    </row>
    <row r="129" spans="1:5" x14ac:dyDescent="0.25">
      <c r="A129" s="34">
        <v>3</v>
      </c>
      <c r="B129" s="16">
        <v>24</v>
      </c>
      <c r="C129" s="12" t="s">
        <v>47</v>
      </c>
      <c r="D129" s="9">
        <v>87</v>
      </c>
      <c r="E129" s="29" t="s">
        <v>236</v>
      </c>
    </row>
    <row r="130" spans="1:5" x14ac:dyDescent="0.25">
      <c r="A130" s="34">
        <v>3</v>
      </c>
      <c r="B130" s="16">
        <v>25</v>
      </c>
      <c r="C130" s="12" t="s">
        <v>47</v>
      </c>
      <c r="D130" s="9">
        <v>36</v>
      </c>
      <c r="E130" s="29" t="s">
        <v>236</v>
      </c>
    </row>
    <row r="131" spans="1:5" x14ac:dyDescent="0.25">
      <c r="A131" s="34">
        <v>3</v>
      </c>
      <c r="B131" s="16">
        <v>26</v>
      </c>
      <c r="C131" s="15" t="s">
        <v>32</v>
      </c>
      <c r="D131" s="9">
        <v>135</v>
      </c>
      <c r="E131" s="29" t="s">
        <v>236</v>
      </c>
    </row>
    <row r="132" spans="1:5" x14ac:dyDescent="0.25">
      <c r="A132" s="34">
        <v>3</v>
      </c>
      <c r="B132" s="16">
        <v>27</v>
      </c>
      <c r="C132" s="12" t="s">
        <v>10</v>
      </c>
      <c r="D132" s="9">
        <v>112</v>
      </c>
      <c r="E132" s="29" t="s">
        <v>236</v>
      </c>
    </row>
    <row r="133" spans="1:5" x14ac:dyDescent="0.25">
      <c r="A133" s="34">
        <v>3</v>
      </c>
      <c r="B133" s="16">
        <v>28</v>
      </c>
      <c r="C133" s="12" t="s">
        <v>81</v>
      </c>
      <c r="D133" s="9">
        <v>88</v>
      </c>
      <c r="E133" s="29" t="s">
        <v>236</v>
      </c>
    </row>
    <row r="134" spans="1:5" x14ac:dyDescent="0.25">
      <c r="A134" s="34">
        <v>3</v>
      </c>
      <c r="B134" s="16">
        <v>29</v>
      </c>
      <c r="C134" s="12" t="s">
        <v>10</v>
      </c>
      <c r="D134" s="9">
        <v>48</v>
      </c>
      <c r="E134" s="29" t="s">
        <v>236</v>
      </c>
    </row>
    <row r="135" spans="1:5" x14ac:dyDescent="0.25">
      <c r="A135" s="34">
        <v>3</v>
      </c>
      <c r="B135" s="16">
        <v>30</v>
      </c>
      <c r="C135" s="12" t="s">
        <v>81</v>
      </c>
      <c r="D135" s="9">
        <v>77</v>
      </c>
      <c r="E135" s="29" t="s">
        <v>236</v>
      </c>
    </row>
    <row r="136" spans="1:5" x14ac:dyDescent="0.25">
      <c r="A136" s="34">
        <v>3</v>
      </c>
      <c r="B136" s="16">
        <v>31</v>
      </c>
      <c r="C136" s="12" t="s">
        <v>81</v>
      </c>
      <c r="D136" s="9">
        <v>95</v>
      </c>
      <c r="E136" s="29" t="s">
        <v>236</v>
      </c>
    </row>
    <row r="137" spans="1:5" x14ac:dyDescent="0.25">
      <c r="A137" s="34">
        <v>3</v>
      </c>
      <c r="B137" s="16">
        <v>32</v>
      </c>
      <c r="C137" s="12" t="s">
        <v>10</v>
      </c>
      <c r="D137" s="9">
        <v>58</v>
      </c>
      <c r="E137" s="29" t="s">
        <v>236</v>
      </c>
    </row>
    <row r="138" spans="1:5" x14ac:dyDescent="0.25">
      <c r="A138" s="34">
        <v>3</v>
      </c>
      <c r="B138" s="16">
        <v>33</v>
      </c>
      <c r="C138" s="12" t="s">
        <v>105</v>
      </c>
      <c r="D138" s="9">
        <v>36</v>
      </c>
      <c r="E138" s="29" t="s">
        <v>236</v>
      </c>
    </row>
    <row r="139" spans="1:5" x14ac:dyDescent="0.25">
      <c r="A139" s="34">
        <v>3</v>
      </c>
      <c r="B139" s="16">
        <v>34</v>
      </c>
      <c r="C139" s="12" t="s">
        <v>84</v>
      </c>
      <c r="D139" s="9">
        <v>55</v>
      </c>
      <c r="E139" s="29" t="s">
        <v>236</v>
      </c>
    </row>
    <row r="140" spans="1:5" x14ac:dyDescent="0.25">
      <c r="A140" s="34">
        <v>3</v>
      </c>
      <c r="B140" s="16">
        <v>35</v>
      </c>
      <c r="C140" s="12" t="s">
        <v>79</v>
      </c>
      <c r="D140" s="9">
        <v>69</v>
      </c>
      <c r="E140" s="29" t="s">
        <v>236</v>
      </c>
    </row>
    <row r="141" spans="1:5" x14ac:dyDescent="0.25">
      <c r="A141" s="34">
        <v>3</v>
      </c>
      <c r="B141" s="16">
        <v>36</v>
      </c>
      <c r="C141" s="12" t="s">
        <v>10</v>
      </c>
      <c r="D141" s="9">
        <v>87</v>
      </c>
      <c r="E141" s="29" t="s">
        <v>236</v>
      </c>
    </row>
    <row r="142" spans="1:5" x14ac:dyDescent="0.25">
      <c r="A142" s="34">
        <v>3</v>
      </c>
      <c r="B142" s="16">
        <v>37</v>
      </c>
      <c r="C142" s="12" t="s">
        <v>10</v>
      </c>
      <c r="D142" s="9">
        <v>100</v>
      </c>
      <c r="E142" s="29" t="s">
        <v>236</v>
      </c>
    </row>
    <row r="143" spans="1:5" x14ac:dyDescent="0.25">
      <c r="A143" s="34">
        <v>3</v>
      </c>
      <c r="B143" s="16">
        <v>38</v>
      </c>
      <c r="C143" s="12" t="s">
        <v>81</v>
      </c>
      <c r="D143" s="9">
        <v>142</v>
      </c>
      <c r="E143" s="29" t="s">
        <v>236</v>
      </c>
    </row>
    <row r="144" spans="1:5" x14ac:dyDescent="0.25">
      <c r="A144" s="34">
        <v>3</v>
      </c>
      <c r="B144" s="16">
        <v>39</v>
      </c>
      <c r="C144" s="12" t="s">
        <v>84</v>
      </c>
      <c r="D144" s="9">
        <v>47</v>
      </c>
      <c r="E144" s="29" t="s">
        <v>236</v>
      </c>
    </row>
    <row r="145" spans="1:8" x14ac:dyDescent="0.25">
      <c r="A145" s="34">
        <v>3</v>
      </c>
      <c r="B145" s="16">
        <v>40</v>
      </c>
      <c r="C145" s="12" t="s">
        <v>84</v>
      </c>
      <c r="D145" s="9">
        <v>55</v>
      </c>
      <c r="E145" s="29" t="s">
        <v>236</v>
      </c>
    </row>
    <row r="146" spans="1:8" x14ac:dyDescent="0.25">
      <c r="A146" s="34">
        <v>3</v>
      </c>
      <c r="B146" s="16">
        <v>41</v>
      </c>
      <c r="C146" s="12" t="s">
        <v>82</v>
      </c>
      <c r="D146" s="9">
        <v>86</v>
      </c>
      <c r="E146" s="29" t="s">
        <v>236</v>
      </c>
    </row>
    <row r="147" spans="1:8" x14ac:dyDescent="0.25">
      <c r="A147" s="34">
        <v>3</v>
      </c>
      <c r="B147" s="16">
        <v>42</v>
      </c>
      <c r="C147" s="15" t="s">
        <v>32</v>
      </c>
      <c r="D147" s="9">
        <v>90</v>
      </c>
      <c r="E147" s="29" t="s">
        <v>236</v>
      </c>
    </row>
    <row r="148" spans="1:8" x14ac:dyDescent="0.25">
      <c r="A148" s="34">
        <v>3</v>
      </c>
      <c r="B148" s="16">
        <v>43</v>
      </c>
      <c r="C148" s="12" t="s">
        <v>81</v>
      </c>
      <c r="D148" s="9">
        <v>38</v>
      </c>
      <c r="E148" s="29" t="s">
        <v>236</v>
      </c>
    </row>
    <row r="149" spans="1:8" x14ac:dyDescent="0.25">
      <c r="A149" s="34">
        <v>3</v>
      </c>
      <c r="B149" s="16">
        <v>44</v>
      </c>
      <c r="C149" s="12" t="s">
        <v>10</v>
      </c>
      <c r="D149" s="9">
        <v>100</v>
      </c>
      <c r="E149" s="29" t="s">
        <v>236</v>
      </c>
    </row>
    <row r="150" spans="1:8" x14ac:dyDescent="0.25">
      <c r="A150" s="34">
        <v>3</v>
      </c>
      <c r="B150" s="16">
        <v>45</v>
      </c>
      <c r="C150" s="12" t="s">
        <v>84</v>
      </c>
      <c r="D150" s="9">
        <v>49</v>
      </c>
      <c r="E150" s="29" t="s">
        <v>236</v>
      </c>
    </row>
    <row r="151" spans="1:8" x14ac:dyDescent="0.25">
      <c r="A151" s="34">
        <v>3</v>
      </c>
      <c r="B151" s="16">
        <v>46</v>
      </c>
      <c r="C151" s="12" t="s">
        <v>81</v>
      </c>
      <c r="D151" s="9">
        <v>63</v>
      </c>
      <c r="E151" s="29" t="s">
        <v>236</v>
      </c>
    </row>
    <row r="152" spans="1:8" x14ac:dyDescent="0.25">
      <c r="A152" s="34">
        <v>3</v>
      </c>
      <c r="B152" s="16">
        <v>47</v>
      </c>
      <c r="C152" s="12" t="s">
        <v>79</v>
      </c>
      <c r="D152" s="9">
        <v>110</v>
      </c>
      <c r="E152" s="29" t="s">
        <v>236</v>
      </c>
    </row>
    <row r="153" spans="1:8" x14ac:dyDescent="0.25">
      <c r="A153" s="34">
        <v>3</v>
      </c>
      <c r="B153" s="16">
        <v>48</v>
      </c>
      <c r="C153" s="12" t="s">
        <v>84</v>
      </c>
      <c r="D153" s="9">
        <v>139</v>
      </c>
      <c r="E153" s="29" t="s">
        <v>236</v>
      </c>
    </row>
    <row r="154" spans="1:8" x14ac:dyDescent="0.25">
      <c r="A154" s="34">
        <v>3</v>
      </c>
      <c r="B154" s="16">
        <v>49</v>
      </c>
      <c r="C154" s="12" t="s">
        <v>79</v>
      </c>
      <c r="D154" s="9">
        <v>47</v>
      </c>
      <c r="E154" s="29" t="s">
        <v>236</v>
      </c>
    </row>
    <row r="155" spans="1:8" x14ac:dyDescent="0.25">
      <c r="A155" s="34">
        <v>3</v>
      </c>
      <c r="B155" s="16">
        <v>50</v>
      </c>
      <c r="C155" s="12" t="s">
        <v>81</v>
      </c>
      <c r="D155" s="9">
        <v>69</v>
      </c>
      <c r="E155" s="29" t="s">
        <v>236</v>
      </c>
    </row>
    <row r="156" spans="1:8" x14ac:dyDescent="0.25">
      <c r="A156" s="34">
        <v>4</v>
      </c>
      <c r="B156" s="12">
        <v>1</v>
      </c>
      <c r="C156" s="12" t="s">
        <v>90</v>
      </c>
      <c r="D156" s="12">
        <v>74</v>
      </c>
      <c r="E156" s="29" t="s">
        <v>236</v>
      </c>
      <c r="F156" s="4" t="s">
        <v>0</v>
      </c>
      <c r="G156" s="38" t="s">
        <v>250</v>
      </c>
      <c r="H156" s="17" t="s">
        <v>251</v>
      </c>
    </row>
    <row r="157" spans="1:8" x14ac:dyDescent="0.25">
      <c r="A157" s="34">
        <v>4</v>
      </c>
      <c r="B157" s="12">
        <v>2</v>
      </c>
      <c r="C157" s="12" t="s">
        <v>91</v>
      </c>
      <c r="D157" s="12">
        <v>90</v>
      </c>
      <c r="E157" s="29" t="s">
        <v>236</v>
      </c>
      <c r="F157" s="4" t="s">
        <v>29</v>
      </c>
      <c r="G157" s="3">
        <v>387751</v>
      </c>
      <c r="H157" s="3">
        <v>1773910</v>
      </c>
    </row>
    <row r="158" spans="1:8" x14ac:dyDescent="0.25">
      <c r="A158" s="34">
        <v>4</v>
      </c>
      <c r="B158" s="12">
        <v>3</v>
      </c>
      <c r="C158" s="12" t="s">
        <v>91</v>
      </c>
      <c r="D158" s="12">
        <v>60</v>
      </c>
      <c r="E158" s="29" t="s">
        <v>236</v>
      </c>
      <c r="F158" s="4"/>
      <c r="G158" s="3" t="s">
        <v>262</v>
      </c>
      <c r="H158" s="48">
        <v>41275</v>
      </c>
    </row>
    <row r="159" spans="1:8" x14ac:dyDescent="0.25">
      <c r="A159" s="34">
        <v>4</v>
      </c>
      <c r="B159" s="12">
        <v>4</v>
      </c>
      <c r="C159" s="12" t="s">
        <v>91</v>
      </c>
      <c r="D159" s="12">
        <v>106</v>
      </c>
      <c r="E159" s="29" t="s">
        <v>236</v>
      </c>
      <c r="G159" s="3" t="s">
        <v>30</v>
      </c>
      <c r="H159" s="1"/>
    </row>
    <row r="160" spans="1:8" x14ac:dyDescent="0.25">
      <c r="A160" s="34">
        <v>4</v>
      </c>
      <c r="B160" s="12">
        <v>5</v>
      </c>
      <c r="C160" s="12" t="s">
        <v>91</v>
      </c>
      <c r="D160" s="12">
        <v>90</v>
      </c>
      <c r="E160" s="29" t="s">
        <v>236</v>
      </c>
      <c r="G160" s="6" t="s">
        <v>31</v>
      </c>
      <c r="H160" s="1"/>
    </row>
    <row r="161" spans="1:8" x14ac:dyDescent="0.25">
      <c r="A161" s="34">
        <v>4</v>
      </c>
      <c r="B161" s="12">
        <v>6</v>
      </c>
      <c r="C161" s="12" t="s">
        <v>18</v>
      </c>
      <c r="D161" s="12">
        <v>85</v>
      </c>
      <c r="E161" s="29" t="s">
        <v>236</v>
      </c>
      <c r="H161">
        <v>1000</v>
      </c>
    </row>
    <row r="162" spans="1:8" x14ac:dyDescent="0.25">
      <c r="A162" s="34">
        <v>4</v>
      </c>
      <c r="B162" s="12">
        <v>7</v>
      </c>
      <c r="C162" s="12" t="s">
        <v>91</v>
      </c>
      <c r="D162" s="12">
        <v>74</v>
      </c>
      <c r="E162" s="29" t="s">
        <v>236</v>
      </c>
    </row>
    <row r="163" spans="1:8" x14ac:dyDescent="0.25">
      <c r="A163" s="34">
        <v>4</v>
      </c>
      <c r="B163" s="12">
        <v>8</v>
      </c>
      <c r="C163" s="12" t="s">
        <v>90</v>
      </c>
      <c r="D163" s="12">
        <v>77</v>
      </c>
      <c r="E163" s="29" t="s">
        <v>236</v>
      </c>
    </row>
    <row r="164" spans="1:8" x14ac:dyDescent="0.25">
      <c r="A164" s="34">
        <v>4</v>
      </c>
      <c r="B164" s="12">
        <v>9</v>
      </c>
      <c r="C164" s="12" t="s">
        <v>47</v>
      </c>
      <c r="D164" s="12">
        <v>76</v>
      </c>
      <c r="E164" s="29" t="s">
        <v>236</v>
      </c>
    </row>
    <row r="165" spans="1:8" x14ac:dyDescent="0.25">
      <c r="A165" s="34">
        <v>4</v>
      </c>
      <c r="B165" s="12">
        <v>10</v>
      </c>
      <c r="C165" s="12" t="s">
        <v>94</v>
      </c>
      <c r="D165" s="12">
        <v>80</v>
      </c>
      <c r="E165" s="29" t="s">
        <v>236</v>
      </c>
    </row>
    <row r="166" spans="1:8" x14ac:dyDescent="0.25">
      <c r="A166" s="34">
        <v>4</v>
      </c>
      <c r="B166" s="12">
        <v>11</v>
      </c>
      <c r="C166" s="12" t="s">
        <v>47</v>
      </c>
      <c r="D166" s="12">
        <v>87</v>
      </c>
      <c r="E166" s="29" t="s">
        <v>236</v>
      </c>
    </row>
    <row r="167" spans="1:8" x14ac:dyDescent="0.25">
      <c r="A167" s="34">
        <v>4</v>
      </c>
      <c r="B167" s="12">
        <v>12</v>
      </c>
      <c r="C167" s="12" t="s">
        <v>106</v>
      </c>
      <c r="D167" s="12">
        <v>97</v>
      </c>
      <c r="E167" s="29" t="s">
        <v>236</v>
      </c>
    </row>
    <row r="168" spans="1:8" x14ac:dyDescent="0.25">
      <c r="A168" s="34">
        <v>4</v>
      </c>
      <c r="B168" s="12">
        <v>13</v>
      </c>
      <c r="C168" s="12" t="s">
        <v>97</v>
      </c>
      <c r="D168" s="12">
        <v>98</v>
      </c>
      <c r="E168" s="29" t="s">
        <v>236</v>
      </c>
    </row>
    <row r="169" spans="1:8" x14ac:dyDescent="0.25">
      <c r="A169" s="34">
        <v>4</v>
      </c>
      <c r="B169" s="12">
        <v>14</v>
      </c>
      <c r="C169" s="12" t="s">
        <v>18</v>
      </c>
      <c r="D169" s="12">
        <v>111</v>
      </c>
      <c r="E169" s="29" t="s">
        <v>236</v>
      </c>
    </row>
    <row r="170" spans="1:8" x14ac:dyDescent="0.25">
      <c r="A170" s="34">
        <v>4</v>
      </c>
      <c r="B170" s="12">
        <v>15</v>
      </c>
      <c r="C170" s="12" t="s">
        <v>91</v>
      </c>
      <c r="D170" s="12">
        <v>77</v>
      </c>
      <c r="E170" s="29" t="s">
        <v>236</v>
      </c>
    </row>
    <row r="171" spans="1:8" x14ac:dyDescent="0.25">
      <c r="A171" s="34">
        <v>4</v>
      </c>
      <c r="B171" s="12">
        <v>16</v>
      </c>
      <c r="C171" s="12" t="s">
        <v>95</v>
      </c>
      <c r="D171" s="12">
        <v>79</v>
      </c>
      <c r="E171" s="29" t="s">
        <v>236</v>
      </c>
    </row>
    <row r="172" spans="1:8" x14ac:dyDescent="0.25">
      <c r="A172" s="34">
        <v>4</v>
      </c>
      <c r="B172" s="12">
        <v>17</v>
      </c>
      <c r="C172" s="12" t="s">
        <v>94</v>
      </c>
      <c r="D172" s="12">
        <v>88</v>
      </c>
      <c r="E172" s="29" t="s">
        <v>236</v>
      </c>
    </row>
    <row r="173" spans="1:8" x14ac:dyDescent="0.25">
      <c r="A173" s="34">
        <v>4</v>
      </c>
      <c r="B173" s="12">
        <v>18</v>
      </c>
      <c r="C173" s="12" t="s">
        <v>18</v>
      </c>
      <c r="D173" s="12">
        <v>98</v>
      </c>
      <c r="E173" s="29" t="s">
        <v>236</v>
      </c>
    </row>
    <row r="174" spans="1:8" x14ac:dyDescent="0.25">
      <c r="A174" s="34">
        <v>4</v>
      </c>
      <c r="B174" s="12">
        <v>19</v>
      </c>
      <c r="C174" s="12" t="s">
        <v>107</v>
      </c>
      <c r="D174" s="12">
        <v>90</v>
      </c>
      <c r="E174" s="29" t="s">
        <v>236</v>
      </c>
    </row>
    <row r="175" spans="1:8" x14ac:dyDescent="0.25">
      <c r="A175" s="34">
        <v>4</v>
      </c>
      <c r="B175" s="12">
        <v>20</v>
      </c>
      <c r="C175" s="12" t="s">
        <v>91</v>
      </c>
      <c r="D175" s="12">
        <v>97</v>
      </c>
      <c r="E175" s="29" t="s">
        <v>236</v>
      </c>
    </row>
    <row r="176" spans="1:8" x14ac:dyDescent="0.25">
      <c r="A176" s="34">
        <v>4</v>
      </c>
      <c r="B176" s="12">
        <v>21</v>
      </c>
      <c r="C176" s="12" t="s">
        <v>94</v>
      </c>
      <c r="D176" s="12">
        <v>77</v>
      </c>
      <c r="E176" s="29" t="s">
        <v>236</v>
      </c>
    </row>
    <row r="177" spans="1:5" x14ac:dyDescent="0.25">
      <c r="A177" s="34">
        <v>4</v>
      </c>
      <c r="B177" s="12">
        <v>22</v>
      </c>
      <c r="C177" s="12" t="s">
        <v>95</v>
      </c>
      <c r="D177" s="12">
        <v>48</v>
      </c>
      <c r="E177" s="29" t="s">
        <v>236</v>
      </c>
    </row>
    <row r="178" spans="1:5" x14ac:dyDescent="0.25">
      <c r="A178" s="34">
        <v>4</v>
      </c>
      <c r="B178" s="12">
        <v>23</v>
      </c>
      <c r="C178" s="12" t="s">
        <v>18</v>
      </c>
      <c r="D178" s="12">
        <v>111</v>
      </c>
      <c r="E178" s="29" t="s">
        <v>236</v>
      </c>
    </row>
    <row r="179" spans="1:5" x14ac:dyDescent="0.25">
      <c r="A179" s="34">
        <v>4</v>
      </c>
      <c r="B179" s="12">
        <v>24</v>
      </c>
      <c r="C179" s="12" t="s">
        <v>90</v>
      </c>
      <c r="D179" s="12">
        <v>102</v>
      </c>
      <c r="E179" s="29" t="s">
        <v>236</v>
      </c>
    </row>
    <row r="180" spans="1:5" x14ac:dyDescent="0.25">
      <c r="A180" s="34">
        <v>4</v>
      </c>
      <c r="B180" s="12">
        <v>25</v>
      </c>
      <c r="C180" s="12" t="s">
        <v>18</v>
      </c>
      <c r="D180" s="12">
        <v>146</v>
      </c>
      <c r="E180" s="29" t="s">
        <v>236</v>
      </c>
    </row>
    <row r="181" spans="1:5" x14ac:dyDescent="0.25">
      <c r="A181" s="34">
        <v>4</v>
      </c>
      <c r="B181" s="12">
        <v>26</v>
      </c>
      <c r="C181" s="12" t="s">
        <v>107</v>
      </c>
      <c r="D181" s="12">
        <v>78</v>
      </c>
      <c r="E181" s="29" t="s">
        <v>236</v>
      </c>
    </row>
    <row r="182" spans="1:5" x14ac:dyDescent="0.25">
      <c r="A182" s="34">
        <v>4</v>
      </c>
      <c r="B182" s="12">
        <v>27</v>
      </c>
      <c r="C182" s="12" t="s">
        <v>97</v>
      </c>
      <c r="D182" s="12">
        <v>48</v>
      </c>
      <c r="E182" s="29" t="s">
        <v>236</v>
      </c>
    </row>
    <row r="183" spans="1:5" x14ac:dyDescent="0.25">
      <c r="A183" s="34">
        <v>4</v>
      </c>
      <c r="B183" s="12">
        <v>28</v>
      </c>
      <c r="C183" s="12" t="s">
        <v>47</v>
      </c>
      <c r="D183" s="12">
        <v>59</v>
      </c>
      <c r="E183" s="29" t="s">
        <v>236</v>
      </c>
    </row>
    <row r="184" spans="1:5" x14ac:dyDescent="0.25">
      <c r="A184" s="34">
        <v>4</v>
      </c>
      <c r="B184" s="12">
        <v>29</v>
      </c>
      <c r="C184" s="12" t="s">
        <v>95</v>
      </c>
      <c r="D184" s="12">
        <v>85</v>
      </c>
      <c r="E184" s="29" t="s">
        <v>236</v>
      </c>
    </row>
    <row r="185" spans="1:5" x14ac:dyDescent="0.25">
      <c r="A185" s="34">
        <v>4</v>
      </c>
      <c r="B185" s="12">
        <v>30</v>
      </c>
      <c r="C185" s="12" t="s">
        <v>18</v>
      </c>
      <c r="D185" s="12">
        <v>47</v>
      </c>
      <c r="E185" s="29" t="s">
        <v>236</v>
      </c>
    </row>
    <row r="186" spans="1:5" x14ac:dyDescent="0.25">
      <c r="A186" s="34">
        <v>4</v>
      </c>
      <c r="B186" s="12">
        <v>31</v>
      </c>
      <c r="C186" s="12" t="s">
        <v>107</v>
      </c>
      <c r="D186" s="12">
        <v>35</v>
      </c>
      <c r="E186" s="29" t="s">
        <v>236</v>
      </c>
    </row>
    <row r="187" spans="1:5" x14ac:dyDescent="0.25">
      <c r="A187" s="34">
        <v>4</v>
      </c>
      <c r="B187" s="12">
        <v>32</v>
      </c>
      <c r="C187" s="12" t="s">
        <v>91</v>
      </c>
      <c r="D187" s="12">
        <v>94</v>
      </c>
      <c r="E187" s="29" t="s">
        <v>236</v>
      </c>
    </row>
    <row r="188" spans="1:5" x14ac:dyDescent="0.25">
      <c r="A188" s="34">
        <v>4</v>
      </c>
      <c r="B188" s="12">
        <v>33</v>
      </c>
      <c r="C188" s="12" t="s">
        <v>94</v>
      </c>
      <c r="D188" s="12">
        <v>55</v>
      </c>
      <c r="E188" s="29" t="s">
        <v>236</v>
      </c>
    </row>
    <row r="189" spans="1:5" x14ac:dyDescent="0.25">
      <c r="A189" s="34">
        <v>4</v>
      </c>
      <c r="B189" s="12">
        <v>34</v>
      </c>
      <c r="C189" s="12" t="s">
        <v>97</v>
      </c>
      <c r="D189" s="12">
        <v>48</v>
      </c>
      <c r="E189" s="29" t="s">
        <v>236</v>
      </c>
    </row>
    <row r="190" spans="1:5" x14ac:dyDescent="0.25">
      <c r="A190" s="34">
        <v>4</v>
      </c>
      <c r="B190" s="12">
        <v>35</v>
      </c>
      <c r="C190" s="12" t="s">
        <v>91</v>
      </c>
      <c r="D190" s="12">
        <v>80</v>
      </c>
      <c r="E190" s="29" t="s">
        <v>236</v>
      </c>
    </row>
    <row r="191" spans="1:5" x14ac:dyDescent="0.25">
      <c r="A191" s="34">
        <v>4</v>
      </c>
      <c r="B191" s="12">
        <v>36</v>
      </c>
      <c r="C191" s="12" t="s">
        <v>91</v>
      </c>
      <c r="D191" s="12">
        <v>59</v>
      </c>
      <c r="E191" s="29" t="s">
        <v>236</v>
      </c>
    </row>
    <row r="192" spans="1:5" x14ac:dyDescent="0.25">
      <c r="A192" s="34">
        <v>4</v>
      </c>
      <c r="B192" s="12">
        <v>37</v>
      </c>
      <c r="C192" s="12" t="s">
        <v>18</v>
      </c>
      <c r="D192" s="12">
        <v>87</v>
      </c>
      <c r="E192" s="29" t="s">
        <v>236</v>
      </c>
    </row>
    <row r="193" spans="1:8" x14ac:dyDescent="0.25">
      <c r="A193" s="34">
        <v>4</v>
      </c>
      <c r="B193" s="12">
        <v>38</v>
      </c>
      <c r="C193" s="12" t="s">
        <v>90</v>
      </c>
      <c r="D193" s="12">
        <v>74</v>
      </c>
      <c r="E193" s="29" t="s">
        <v>236</v>
      </c>
    </row>
    <row r="194" spans="1:8" x14ac:dyDescent="0.25">
      <c r="A194" s="34">
        <v>4</v>
      </c>
      <c r="B194" s="12">
        <v>39</v>
      </c>
      <c r="C194" s="12" t="s">
        <v>107</v>
      </c>
      <c r="D194" s="12">
        <v>133</v>
      </c>
      <c r="E194" s="29" t="s">
        <v>236</v>
      </c>
    </row>
    <row r="195" spans="1:8" x14ac:dyDescent="0.25">
      <c r="A195" s="34">
        <v>4</v>
      </c>
      <c r="B195" s="12">
        <v>40</v>
      </c>
      <c r="C195" s="12" t="s">
        <v>91</v>
      </c>
      <c r="D195" s="12">
        <v>120</v>
      </c>
      <c r="E195" s="29" t="s">
        <v>236</v>
      </c>
    </row>
    <row r="196" spans="1:8" x14ac:dyDescent="0.25">
      <c r="A196" s="34">
        <v>4</v>
      </c>
      <c r="B196" s="12">
        <v>41</v>
      </c>
      <c r="C196" s="12" t="s">
        <v>90</v>
      </c>
      <c r="D196" s="12">
        <v>35</v>
      </c>
      <c r="E196" s="29" t="s">
        <v>236</v>
      </c>
    </row>
    <row r="197" spans="1:8" x14ac:dyDescent="0.25">
      <c r="A197" s="34">
        <v>4</v>
      </c>
      <c r="B197" s="12">
        <v>42</v>
      </c>
      <c r="C197" s="12" t="s">
        <v>90</v>
      </c>
      <c r="D197" s="12">
        <v>87</v>
      </c>
      <c r="E197" s="29" t="s">
        <v>236</v>
      </c>
    </row>
    <row r="198" spans="1:8" x14ac:dyDescent="0.25">
      <c r="A198" s="34">
        <v>4</v>
      </c>
      <c r="B198" s="12">
        <v>43</v>
      </c>
      <c r="C198" s="12" t="s">
        <v>94</v>
      </c>
      <c r="D198" s="12">
        <v>45</v>
      </c>
      <c r="E198" s="29" t="s">
        <v>236</v>
      </c>
    </row>
    <row r="199" spans="1:8" x14ac:dyDescent="0.25">
      <c r="A199" s="34">
        <v>4</v>
      </c>
      <c r="B199" s="12">
        <v>44</v>
      </c>
      <c r="C199" s="12" t="s">
        <v>107</v>
      </c>
      <c r="D199" s="12">
        <v>90</v>
      </c>
      <c r="E199" s="29" t="s">
        <v>236</v>
      </c>
    </row>
    <row r="200" spans="1:8" x14ac:dyDescent="0.25">
      <c r="A200" s="34">
        <v>4</v>
      </c>
      <c r="B200" s="12">
        <v>45</v>
      </c>
      <c r="C200" s="12" t="s">
        <v>94</v>
      </c>
      <c r="D200" s="12">
        <v>56</v>
      </c>
      <c r="E200" s="29" t="s">
        <v>236</v>
      </c>
    </row>
    <row r="201" spans="1:8" x14ac:dyDescent="0.25">
      <c r="A201" s="34">
        <v>4</v>
      </c>
      <c r="B201" s="12">
        <v>46</v>
      </c>
      <c r="C201" s="12" t="s">
        <v>90</v>
      </c>
      <c r="D201" s="12">
        <v>45</v>
      </c>
      <c r="E201" s="29" t="s">
        <v>236</v>
      </c>
    </row>
    <row r="202" spans="1:8" x14ac:dyDescent="0.25">
      <c r="A202" s="34">
        <v>4</v>
      </c>
      <c r="B202" s="12">
        <v>47</v>
      </c>
      <c r="C202" s="12" t="s">
        <v>90</v>
      </c>
      <c r="D202" s="12">
        <v>99</v>
      </c>
      <c r="E202" s="29" t="s">
        <v>236</v>
      </c>
    </row>
    <row r="203" spans="1:8" x14ac:dyDescent="0.25">
      <c r="A203" s="34">
        <v>5</v>
      </c>
      <c r="B203" s="15">
        <v>1</v>
      </c>
      <c r="C203" s="15" t="s">
        <v>50</v>
      </c>
      <c r="D203" s="15">
        <v>55</v>
      </c>
      <c r="E203" s="29" t="s">
        <v>236</v>
      </c>
      <c r="F203" s="4" t="s">
        <v>0</v>
      </c>
      <c r="G203" s="38" t="s">
        <v>250</v>
      </c>
      <c r="H203" s="17" t="s">
        <v>251</v>
      </c>
    </row>
    <row r="204" spans="1:8" x14ac:dyDescent="0.25">
      <c r="A204" s="34">
        <v>5</v>
      </c>
      <c r="B204" s="15">
        <v>2</v>
      </c>
      <c r="C204" s="15" t="s">
        <v>6</v>
      </c>
      <c r="D204" s="15">
        <v>43</v>
      </c>
      <c r="E204" s="29" t="s">
        <v>236</v>
      </c>
      <c r="F204" s="4" t="s">
        <v>34</v>
      </c>
      <c r="G204" s="3">
        <v>387752</v>
      </c>
      <c r="H204" s="3">
        <v>1774270</v>
      </c>
    </row>
    <row r="205" spans="1:8" x14ac:dyDescent="0.25">
      <c r="A205" s="34">
        <v>5</v>
      </c>
      <c r="B205" s="15">
        <v>3</v>
      </c>
      <c r="C205" s="15" t="s">
        <v>50</v>
      </c>
      <c r="D205" s="15">
        <v>76</v>
      </c>
      <c r="E205" s="29" t="s">
        <v>236</v>
      </c>
      <c r="F205" s="4"/>
      <c r="G205" s="3" t="s">
        <v>262</v>
      </c>
      <c r="H205" s="48">
        <v>41275</v>
      </c>
    </row>
    <row r="206" spans="1:8" x14ac:dyDescent="0.25">
      <c r="A206" s="34">
        <v>5</v>
      </c>
      <c r="B206" s="15">
        <v>4</v>
      </c>
      <c r="C206" s="15" t="s">
        <v>50</v>
      </c>
      <c r="D206" s="15">
        <v>59</v>
      </c>
      <c r="E206" s="29" t="s">
        <v>236</v>
      </c>
      <c r="G206" s="3" t="s">
        <v>30</v>
      </c>
      <c r="H206" s="1"/>
    </row>
    <row r="207" spans="1:8" x14ac:dyDescent="0.25">
      <c r="A207" s="34">
        <v>5</v>
      </c>
      <c r="B207" s="15">
        <v>5</v>
      </c>
      <c r="C207" s="15" t="s">
        <v>43</v>
      </c>
      <c r="D207" s="15">
        <v>64</v>
      </c>
      <c r="E207" s="29" t="s">
        <v>236</v>
      </c>
      <c r="G207" s="6" t="s">
        <v>31</v>
      </c>
      <c r="H207" s="1"/>
    </row>
    <row r="208" spans="1:8" x14ac:dyDescent="0.25">
      <c r="A208" s="34">
        <v>5</v>
      </c>
      <c r="B208" s="15">
        <v>6</v>
      </c>
      <c r="C208" s="15" t="s">
        <v>10</v>
      </c>
      <c r="D208" s="15">
        <v>85</v>
      </c>
      <c r="E208" s="29" t="s">
        <v>236</v>
      </c>
      <c r="H208">
        <v>1000</v>
      </c>
    </row>
    <row r="209" spans="1:5" x14ac:dyDescent="0.25">
      <c r="A209" s="34">
        <v>5</v>
      </c>
      <c r="B209" s="15">
        <v>7</v>
      </c>
      <c r="C209" s="15" t="s">
        <v>43</v>
      </c>
      <c r="D209" s="15">
        <v>37</v>
      </c>
      <c r="E209" s="29" t="s">
        <v>236</v>
      </c>
    </row>
    <row r="210" spans="1:5" x14ac:dyDescent="0.25">
      <c r="A210" s="34">
        <v>5</v>
      </c>
      <c r="B210" s="15">
        <v>8</v>
      </c>
      <c r="C210" s="15" t="s">
        <v>47</v>
      </c>
      <c r="D210" s="15">
        <v>96</v>
      </c>
      <c r="E210" s="29" t="s">
        <v>236</v>
      </c>
    </row>
    <row r="211" spans="1:5" x14ac:dyDescent="0.25">
      <c r="A211" s="34">
        <v>5</v>
      </c>
      <c r="B211" s="15">
        <v>9</v>
      </c>
      <c r="C211" s="15" t="s">
        <v>48</v>
      </c>
      <c r="D211" s="15">
        <v>68</v>
      </c>
      <c r="E211" s="29" t="s">
        <v>236</v>
      </c>
    </row>
    <row r="212" spans="1:5" x14ac:dyDescent="0.25">
      <c r="A212" s="34">
        <v>5</v>
      </c>
      <c r="B212" s="15">
        <v>10</v>
      </c>
      <c r="C212" s="15" t="s">
        <v>50</v>
      </c>
      <c r="D212" s="15">
        <v>96</v>
      </c>
      <c r="E212" s="29" t="s">
        <v>236</v>
      </c>
    </row>
    <row r="213" spans="1:5" x14ac:dyDescent="0.25">
      <c r="A213" s="34">
        <v>5</v>
      </c>
      <c r="B213" s="15">
        <v>11</v>
      </c>
      <c r="C213" s="15" t="s">
        <v>6</v>
      </c>
      <c r="D213" s="15">
        <v>87</v>
      </c>
      <c r="E213" s="29" t="s">
        <v>236</v>
      </c>
    </row>
    <row r="214" spans="1:5" x14ac:dyDescent="0.25">
      <c r="A214" s="34">
        <v>5</v>
      </c>
      <c r="B214" s="15">
        <v>12</v>
      </c>
      <c r="C214" s="12" t="s">
        <v>97</v>
      </c>
      <c r="D214" s="15">
        <v>49</v>
      </c>
      <c r="E214" s="29" t="s">
        <v>236</v>
      </c>
    </row>
    <row r="215" spans="1:5" x14ac:dyDescent="0.25">
      <c r="A215" s="34">
        <v>5</v>
      </c>
      <c r="B215" s="15">
        <v>13</v>
      </c>
      <c r="C215" s="15" t="s">
        <v>43</v>
      </c>
      <c r="D215" s="15">
        <v>96</v>
      </c>
      <c r="E215" s="29" t="s">
        <v>236</v>
      </c>
    </row>
    <row r="216" spans="1:5" x14ac:dyDescent="0.25">
      <c r="A216" s="34">
        <v>5</v>
      </c>
      <c r="B216" s="15">
        <v>14</v>
      </c>
      <c r="C216" s="15" t="s">
        <v>33</v>
      </c>
      <c r="D216" s="15">
        <v>35</v>
      </c>
      <c r="E216" s="29" t="s">
        <v>236</v>
      </c>
    </row>
    <row r="217" spans="1:5" x14ac:dyDescent="0.25">
      <c r="A217" s="34">
        <v>5</v>
      </c>
      <c r="B217" s="15">
        <v>15</v>
      </c>
      <c r="C217" s="15" t="s">
        <v>47</v>
      </c>
      <c r="D217" s="15">
        <v>48</v>
      </c>
      <c r="E217" s="29" t="s">
        <v>236</v>
      </c>
    </row>
    <row r="218" spans="1:5" x14ac:dyDescent="0.25">
      <c r="A218" s="34">
        <v>5</v>
      </c>
      <c r="B218" s="15">
        <v>16</v>
      </c>
      <c r="C218" s="15" t="s">
        <v>48</v>
      </c>
      <c r="D218" s="15">
        <v>34</v>
      </c>
      <c r="E218" s="29" t="s">
        <v>236</v>
      </c>
    </row>
    <row r="219" spans="1:5" x14ac:dyDescent="0.25">
      <c r="A219" s="34">
        <v>5</v>
      </c>
      <c r="B219" s="15">
        <v>17</v>
      </c>
      <c r="C219" s="15" t="s">
        <v>50</v>
      </c>
      <c r="D219" s="15">
        <v>37</v>
      </c>
      <c r="E219" s="29" t="s">
        <v>236</v>
      </c>
    </row>
    <row r="220" spans="1:5" x14ac:dyDescent="0.25">
      <c r="A220" s="34">
        <v>5</v>
      </c>
      <c r="B220" s="15">
        <v>18</v>
      </c>
      <c r="C220" s="15" t="s">
        <v>108</v>
      </c>
      <c r="D220" s="15">
        <v>83</v>
      </c>
      <c r="E220" s="29" t="s">
        <v>236</v>
      </c>
    </row>
    <row r="221" spans="1:5" x14ac:dyDescent="0.25">
      <c r="A221" s="34">
        <v>5</v>
      </c>
      <c r="B221" s="15">
        <v>19</v>
      </c>
      <c r="C221" s="15" t="s">
        <v>109</v>
      </c>
      <c r="D221" s="15">
        <v>64</v>
      </c>
      <c r="E221" s="29" t="s">
        <v>236</v>
      </c>
    </row>
    <row r="222" spans="1:5" x14ac:dyDescent="0.25">
      <c r="A222" s="34">
        <v>5</v>
      </c>
      <c r="B222" s="15">
        <v>20</v>
      </c>
      <c r="C222" s="15" t="s">
        <v>6</v>
      </c>
      <c r="D222" s="15">
        <v>60</v>
      </c>
      <c r="E222" s="29" t="s">
        <v>236</v>
      </c>
    </row>
    <row r="223" spans="1:5" x14ac:dyDescent="0.25">
      <c r="A223" s="34">
        <v>5</v>
      </c>
      <c r="B223" s="15">
        <v>21</v>
      </c>
      <c r="C223" s="15" t="s">
        <v>6</v>
      </c>
      <c r="D223" s="15">
        <v>79</v>
      </c>
      <c r="E223" s="29" t="s">
        <v>236</v>
      </c>
    </row>
    <row r="224" spans="1:5" x14ac:dyDescent="0.25">
      <c r="A224" s="34">
        <v>5</v>
      </c>
      <c r="B224" s="15">
        <v>22</v>
      </c>
      <c r="C224" s="12" t="s">
        <v>97</v>
      </c>
      <c r="D224" s="15">
        <v>106</v>
      </c>
      <c r="E224" s="29" t="s">
        <v>236</v>
      </c>
    </row>
    <row r="225" spans="1:5" x14ac:dyDescent="0.25">
      <c r="A225" s="34">
        <v>5</v>
      </c>
      <c r="B225" s="15">
        <v>23</v>
      </c>
      <c r="C225" s="15" t="s">
        <v>110</v>
      </c>
      <c r="D225" s="15">
        <v>40</v>
      </c>
      <c r="E225" s="29" t="s">
        <v>236</v>
      </c>
    </row>
    <row r="226" spans="1:5" x14ac:dyDescent="0.25">
      <c r="A226" s="34">
        <v>5</v>
      </c>
      <c r="B226" s="15">
        <v>24</v>
      </c>
      <c r="C226" s="15" t="s">
        <v>109</v>
      </c>
      <c r="D226" s="15">
        <v>68</v>
      </c>
      <c r="E226" s="29" t="s">
        <v>236</v>
      </c>
    </row>
    <row r="227" spans="1:5" x14ac:dyDescent="0.25">
      <c r="A227" s="34">
        <v>5</v>
      </c>
      <c r="B227" s="15">
        <v>25</v>
      </c>
      <c r="C227" s="15" t="s">
        <v>109</v>
      </c>
      <c r="D227" s="15">
        <v>43</v>
      </c>
      <c r="E227" s="29" t="s">
        <v>236</v>
      </c>
    </row>
    <row r="228" spans="1:5" x14ac:dyDescent="0.25">
      <c r="A228" s="34">
        <v>5</v>
      </c>
      <c r="B228" s="15">
        <v>26</v>
      </c>
      <c r="C228" s="15" t="s">
        <v>33</v>
      </c>
      <c r="D228" s="15">
        <v>64</v>
      </c>
      <c r="E228" s="29" t="s">
        <v>236</v>
      </c>
    </row>
    <row r="229" spans="1:5" x14ac:dyDescent="0.25">
      <c r="A229" s="34">
        <v>5</v>
      </c>
      <c r="B229" s="15">
        <v>27</v>
      </c>
      <c r="C229" s="15" t="s">
        <v>6</v>
      </c>
      <c r="D229" s="15">
        <v>84</v>
      </c>
      <c r="E229" s="29" t="s">
        <v>236</v>
      </c>
    </row>
    <row r="230" spans="1:5" x14ac:dyDescent="0.25">
      <c r="A230" s="34">
        <v>5</v>
      </c>
      <c r="B230" s="15">
        <v>28</v>
      </c>
      <c r="C230" s="15" t="s">
        <v>109</v>
      </c>
      <c r="D230" s="15">
        <v>89</v>
      </c>
      <c r="E230" s="29" t="s">
        <v>236</v>
      </c>
    </row>
    <row r="231" spans="1:5" x14ac:dyDescent="0.25">
      <c r="A231" s="34">
        <v>5</v>
      </c>
      <c r="B231" s="15">
        <v>29</v>
      </c>
      <c r="C231" s="15" t="s">
        <v>50</v>
      </c>
      <c r="D231" s="15">
        <v>60</v>
      </c>
      <c r="E231" s="29" t="s">
        <v>236</v>
      </c>
    </row>
    <row r="232" spans="1:5" x14ac:dyDescent="0.25">
      <c r="A232" s="34">
        <v>5</v>
      </c>
      <c r="B232" s="15">
        <v>30</v>
      </c>
      <c r="C232" s="15" t="s">
        <v>95</v>
      </c>
      <c r="D232" s="15">
        <v>38</v>
      </c>
      <c r="E232" s="29" t="s">
        <v>236</v>
      </c>
    </row>
    <row r="233" spans="1:5" x14ac:dyDescent="0.25">
      <c r="A233" s="34">
        <v>5</v>
      </c>
      <c r="B233" s="15">
        <v>31</v>
      </c>
      <c r="C233" s="15" t="s">
        <v>95</v>
      </c>
      <c r="D233" s="15">
        <v>81</v>
      </c>
      <c r="E233" s="29" t="s">
        <v>236</v>
      </c>
    </row>
    <row r="234" spans="1:5" x14ac:dyDescent="0.25">
      <c r="A234" s="34">
        <v>5</v>
      </c>
      <c r="B234" s="15">
        <v>32</v>
      </c>
      <c r="C234" s="15" t="s">
        <v>48</v>
      </c>
      <c r="D234" s="15">
        <v>69</v>
      </c>
      <c r="E234" s="29" t="s">
        <v>236</v>
      </c>
    </row>
    <row r="235" spans="1:5" x14ac:dyDescent="0.25">
      <c r="A235" s="34">
        <v>5</v>
      </c>
      <c r="B235" s="15">
        <v>33</v>
      </c>
      <c r="C235" s="12" t="s">
        <v>99</v>
      </c>
      <c r="D235" s="12">
        <v>125</v>
      </c>
      <c r="E235" s="29" t="s">
        <v>236</v>
      </c>
    </row>
    <row r="236" spans="1:5" x14ac:dyDescent="0.25">
      <c r="A236" s="34">
        <v>5</v>
      </c>
      <c r="B236" s="15">
        <v>34</v>
      </c>
      <c r="C236" s="12" t="s">
        <v>95</v>
      </c>
      <c r="D236" s="12">
        <v>110</v>
      </c>
      <c r="E236" s="29" t="s">
        <v>236</v>
      </c>
    </row>
    <row r="237" spans="1:5" x14ac:dyDescent="0.25">
      <c r="A237" s="34">
        <v>5</v>
      </c>
      <c r="B237" s="15">
        <v>35</v>
      </c>
      <c r="C237" s="12" t="s">
        <v>111</v>
      </c>
      <c r="D237" s="12">
        <v>74</v>
      </c>
      <c r="E237" s="29" t="s">
        <v>236</v>
      </c>
    </row>
    <row r="238" spans="1:5" x14ac:dyDescent="0.25">
      <c r="A238" s="34">
        <v>5</v>
      </c>
      <c r="B238" s="15">
        <v>36</v>
      </c>
      <c r="C238" s="12" t="s">
        <v>97</v>
      </c>
      <c r="D238" s="12">
        <v>101</v>
      </c>
      <c r="E238" s="29" t="s">
        <v>236</v>
      </c>
    </row>
    <row r="239" spans="1:5" x14ac:dyDescent="0.25">
      <c r="A239" s="34">
        <v>5</v>
      </c>
      <c r="B239" s="15">
        <v>37</v>
      </c>
      <c r="C239" s="12" t="s">
        <v>108</v>
      </c>
      <c r="D239" s="12">
        <v>89</v>
      </c>
      <c r="E239" s="29" t="s">
        <v>236</v>
      </c>
    </row>
    <row r="240" spans="1:5" x14ac:dyDescent="0.25">
      <c r="A240" s="34">
        <v>5</v>
      </c>
      <c r="B240" s="15">
        <v>38</v>
      </c>
      <c r="C240" s="12" t="s">
        <v>108</v>
      </c>
      <c r="D240" s="12">
        <v>90</v>
      </c>
      <c r="E240" s="29" t="s">
        <v>236</v>
      </c>
    </row>
    <row r="241" spans="1:8" x14ac:dyDescent="0.25">
      <c r="A241" s="34">
        <v>5</v>
      </c>
      <c r="B241" s="15">
        <v>39</v>
      </c>
      <c r="C241" s="12" t="s">
        <v>50</v>
      </c>
      <c r="D241" s="15">
        <v>79</v>
      </c>
      <c r="E241" s="29" t="s">
        <v>236</v>
      </c>
    </row>
    <row r="242" spans="1:8" x14ac:dyDescent="0.25">
      <c r="A242" s="34">
        <v>5</v>
      </c>
      <c r="B242" s="15">
        <v>40</v>
      </c>
      <c r="C242" s="12" t="s">
        <v>109</v>
      </c>
      <c r="D242" s="15">
        <v>63</v>
      </c>
      <c r="E242" s="29" t="s">
        <v>236</v>
      </c>
    </row>
    <row r="243" spans="1:8" x14ac:dyDescent="0.25">
      <c r="A243" s="34">
        <v>5</v>
      </c>
      <c r="B243" s="15">
        <v>41</v>
      </c>
      <c r="C243" s="12" t="s">
        <v>112</v>
      </c>
      <c r="D243" s="15">
        <v>75</v>
      </c>
      <c r="E243" s="29" t="s">
        <v>236</v>
      </c>
    </row>
    <row r="244" spans="1:8" x14ac:dyDescent="0.25">
      <c r="A244" s="34">
        <v>5</v>
      </c>
      <c r="B244" s="15">
        <v>42</v>
      </c>
      <c r="C244" s="12" t="s">
        <v>55</v>
      </c>
      <c r="D244" s="15">
        <v>99</v>
      </c>
      <c r="E244" s="29" t="s">
        <v>236</v>
      </c>
    </row>
    <row r="245" spans="1:8" x14ac:dyDescent="0.25">
      <c r="A245" s="34">
        <v>5</v>
      </c>
      <c r="B245" s="15">
        <v>43</v>
      </c>
      <c r="C245" s="12" t="s">
        <v>55</v>
      </c>
      <c r="D245" s="15">
        <v>104</v>
      </c>
      <c r="E245" s="29" t="s">
        <v>236</v>
      </c>
    </row>
    <row r="246" spans="1:8" x14ac:dyDescent="0.25">
      <c r="A246" s="34">
        <v>5</v>
      </c>
      <c r="B246" s="12">
        <v>44</v>
      </c>
      <c r="C246" s="12" t="s">
        <v>18</v>
      </c>
      <c r="D246" s="12">
        <v>89</v>
      </c>
      <c r="E246" s="29" t="s">
        <v>236</v>
      </c>
    </row>
    <row r="247" spans="1:8" x14ac:dyDescent="0.25">
      <c r="A247" s="34">
        <v>5</v>
      </c>
      <c r="B247" s="15">
        <v>45</v>
      </c>
      <c r="C247" s="12" t="s">
        <v>50</v>
      </c>
      <c r="D247" s="15">
        <v>122</v>
      </c>
      <c r="E247" s="29" t="s">
        <v>236</v>
      </c>
    </row>
    <row r="248" spans="1:8" x14ac:dyDescent="0.25">
      <c r="A248" s="34">
        <v>6</v>
      </c>
      <c r="B248" s="15">
        <v>1</v>
      </c>
      <c r="C248" s="15" t="s">
        <v>109</v>
      </c>
      <c r="D248" s="15">
        <v>76</v>
      </c>
      <c r="E248" s="29" t="s">
        <v>236</v>
      </c>
      <c r="F248" s="4" t="s">
        <v>0</v>
      </c>
      <c r="G248" s="38" t="s">
        <v>250</v>
      </c>
      <c r="H248" s="17" t="s">
        <v>251</v>
      </c>
    </row>
    <row r="249" spans="1:8" x14ac:dyDescent="0.25">
      <c r="A249" s="34">
        <v>6</v>
      </c>
      <c r="B249" s="15">
        <v>2</v>
      </c>
      <c r="C249" s="15" t="s">
        <v>109</v>
      </c>
      <c r="D249" s="15">
        <v>78</v>
      </c>
      <c r="E249" s="29" t="s">
        <v>236</v>
      </c>
      <c r="F249" s="4" t="s">
        <v>38</v>
      </c>
      <c r="G249" s="3">
        <v>387751</v>
      </c>
      <c r="H249" s="3">
        <v>1774448</v>
      </c>
    </row>
    <row r="250" spans="1:8" x14ac:dyDescent="0.25">
      <c r="A250" s="34">
        <v>6</v>
      </c>
      <c r="B250" s="15">
        <v>3</v>
      </c>
      <c r="C250" s="15" t="s">
        <v>95</v>
      </c>
      <c r="D250" s="15">
        <v>89</v>
      </c>
      <c r="E250" s="29" t="s">
        <v>236</v>
      </c>
      <c r="F250" s="4"/>
      <c r="G250" s="3" t="s">
        <v>262</v>
      </c>
      <c r="H250" s="48">
        <v>41275</v>
      </c>
    </row>
    <row r="251" spans="1:8" x14ac:dyDescent="0.25">
      <c r="A251" s="34">
        <v>6</v>
      </c>
      <c r="B251" s="15">
        <v>4</v>
      </c>
      <c r="C251" s="15" t="s">
        <v>95</v>
      </c>
      <c r="D251" s="15">
        <v>65</v>
      </c>
      <c r="E251" s="29" t="s">
        <v>236</v>
      </c>
      <c r="G251" s="3" t="s">
        <v>30</v>
      </c>
      <c r="H251" s="1"/>
    </row>
    <row r="252" spans="1:8" x14ac:dyDescent="0.25">
      <c r="A252" s="34">
        <v>6</v>
      </c>
      <c r="B252" s="15">
        <v>5</v>
      </c>
      <c r="C252" s="15" t="s">
        <v>18</v>
      </c>
      <c r="D252" s="15">
        <v>41</v>
      </c>
      <c r="E252" s="29" t="s">
        <v>236</v>
      </c>
      <c r="G252" s="6" t="s">
        <v>31</v>
      </c>
      <c r="H252" s="1"/>
    </row>
    <row r="253" spans="1:8" x14ac:dyDescent="0.25">
      <c r="A253" s="34">
        <v>6</v>
      </c>
      <c r="B253" s="15">
        <v>6</v>
      </c>
      <c r="C253" s="15" t="s">
        <v>18</v>
      </c>
      <c r="D253" s="15">
        <v>52</v>
      </c>
      <c r="E253" s="29" t="s">
        <v>236</v>
      </c>
      <c r="H253">
        <v>1000</v>
      </c>
    </row>
    <row r="254" spans="1:8" x14ac:dyDescent="0.25">
      <c r="A254" s="34">
        <v>6</v>
      </c>
      <c r="B254" s="15">
        <v>7</v>
      </c>
      <c r="C254" s="15" t="s">
        <v>18</v>
      </c>
      <c r="D254" s="15">
        <v>80</v>
      </c>
      <c r="E254" s="29" t="s">
        <v>236</v>
      </c>
    </row>
    <row r="255" spans="1:8" x14ac:dyDescent="0.25">
      <c r="A255" s="34">
        <v>6</v>
      </c>
      <c r="B255" s="15">
        <v>8</v>
      </c>
      <c r="C255" s="15" t="s">
        <v>109</v>
      </c>
      <c r="D255" s="15">
        <v>70</v>
      </c>
      <c r="E255" s="29" t="s">
        <v>236</v>
      </c>
    </row>
    <row r="256" spans="1:8" x14ac:dyDescent="0.25">
      <c r="A256" s="34">
        <v>6</v>
      </c>
      <c r="B256" s="15">
        <v>9</v>
      </c>
      <c r="C256" s="15" t="s">
        <v>43</v>
      </c>
      <c r="D256" s="15">
        <v>99</v>
      </c>
      <c r="E256" s="29" t="s">
        <v>236</v>
      </c>
    </row>
    <row r="257" spans="1:5" x14ac:dyDescent="0.25">
      <c r="A257" s="34">
        <v>6</v>
      </c>
      <c r="B257" s="15">
        <v>10</v>
      </c>
      <c r="C257" s="15" t="s">
        <v>43</v>
      </c>
      <c r="D257" s="15">
        <v>103</v>
      </c>
      <c r="E257" s="29" t="s">
        <v>236</v>
      </c>
    </row>
    <row r="258" spans="1:5" x14ac:dyDescent="0.25">
      <c r="A258" s="34">
        <v>6</v>
      </c>
      <c r="B258" s="15">
        <v>11</v>
      </c>
      <c r="C258" s="15" t="s">
        <v>43</v>
      </c>
      <c r="D258" s="15">
        <v>101</v>
      </c>
      <c r="E258" s="29" t="s">
        <v>236</v>
      </c>
    </row>
    <row r="259" spans="1:5" x14ac:dyDescent="0.25">
      <c r="A259" s="34">
        <v>6</v>
      </c>
      <c r="B259" s="15">
        <v>12</v>
      </c>
      <c r="C259" s="15" t="s">
        <v>50</v>
      </c>
      <c r="D259" s="15">
        <v>86</v>
      </c>
      <c r="E259" s="29" t="s">
        <v>236</v>
      </c>
    </row>
    <row r="260" spans="1:5" x14ac:dyDescent="0.25">
      <c r="A260" s="34">
        <v>6</v>
      </c>
      <c r="B260" s="15">
        <v>13</v>
      </c>
      <c r="C260" s="15" t="s">
        <v>7</v>
      </c>
      <c r="D260" s="15">
        <v>49</v>
      </c>
      <c r="E260" s="29" t="s">
        <v>236</v>
      </c>
    </row>
    <row r="261" spans="1:5" x14ac:dyDescent="0.25">
      <c r="A261" s="34">
        <v>6</v>
      </c>
      <c r="B261" s="15">
        <v>14</v>
      </c>
      <c r="C261" s="15" t="s">
        <v>7</v>
      </c>
      <c r="D261" s="15">
        <v>85</v>
      </c>
      <c r="E261" s="29" t="s">
        <v>236</v>
      </c>
    </row>
    <row r="262" spans="1:5" x14ac:dyDescent="0.25">
      <c r="A262" s="34">
        <v>6</v>
      </c>
      <c r="B262" s="15">
        <v>15</v>
      </c>
      <c r="C262" s="15" t="s">
        <v>48</v>
      </c>
      <c r="D262" s="15">
        <v>40</v>
      </c>
      <c r="E262" s="29" t="s">
        <v>236</v>
      </c>
    </row>
    <row r="263" spans="1:5" x14ac:dyDescent="0.25">
      <c r="A263" s="34">
        <v>6</v>
      </c>
      <c r="B263" s="15">
        <v>16</v>
      </c>
      <c r="C263" s="15" t="s">
        <v>48</v>
      </c>
      <c r="D263" s="15">
        <v>60</v>
      </c>
      <c r="E263" s="29" t="s">
        <v>236</v>
      </c>
    </row>
    <row r="264" spans="1:5" x14ac:dyDescent="0.25">
      <c r="A264" s="34">
        <v>6</v>
      </c>
      <c r="B264" s="15">
        <v>17</v>
      </c>
      <c r="C264" s="15" t="s">
        <v>50</v>
      </c>
      <c r="D264" s="15">
        <v>47</v>
      </c>
      <c r="E264" s="29" t="s">
        <v>236</v>
      </c>
    </row>
    <row r="265" spans="1:5" x14ac:dyDescent="0.25">
      <c r="A265" s="34">
        <v>6</v>
      </c>
      <c r="B265" s="15">
        <v>18</v>
      </c>
      <c r="C265" s="15" t="s">
        <v>50</v>
      </c>
      <c r="D265" s="15">
        <v>69</v>
      </c>
      <c r="E265" s="29" t="s">
        <v>236</v>
      </c>
    </row>
    <row r="266" spans="1:5" x14ac:dyDescent="0.25">
      <c r="A266" s="34">
        <v>6</v>
      </c>
      <c r="B266" s="15">
        <v>19</v>
      </c>
      <c r="C266" s="15" t="s">
        <v>18</v>
      </c>
      <c r="D266" s="15">
        <v>86</v>
      </c>
      <c r="E266" s="29" t="s">
        <v>236</v>
      </c>
    </row>
    <row r="267" spans="1:5" x14ac:dyDescent="0.25">
      <c r="A267" s="34">
        <v>6</v>
      </c>
      <c r="B267" s="15">
        <v>20</v>
      </c>
      <c r="C267" s="15" t="s">
        <v>43</v>
      </c>
      <c r="D267" s="15">
        <v>50</v>
      </c>
      <c r="E267" s="29" t="s">
        <v>236</v>
      </c>
    </row>
    <row r="268" spans="1:5" x14ac:dyDescent="0.25">
      <c r="A268" s="34">
        <v>6</v>
      </c>
      <c r="B268" s="15">
        <v>21</v>
      </c>
      <c r="C268" s="15" t="s">
        <v>110</v>
      </c>
      <c r="D268" s="15">
        <v>55</v>
      </c>
      <c r="E268" s="29" t="s">
        <v>236</v>
      </c>
    </row>
    <row r="269" spans="1:5" x14ac:dyDescent="0.25">
      <c r="A269" s="34">
        <v>6</v>
      </c>
      <c r="B269" s="15">
        <v>22</v>
      </c>
      <c r="C269" s="15" t="s">
        <v>109</v>
      </c>
      <c r="D269" s="15">
        <v>79</v>
      </c>
      <c r="E269" s="29" t="s">
        <v>236</v>
      </c>
    </row>
    <row r="270" spans="1:5" x14ac:dyDescent="0.25">
      <c r="A270" s="34">
        <v>6</v>
      </c>
      <c r="B270" s="15">
        <v>23</v>
      </c>
      <c r="C270" s="15" t="s">
        <v>110</v>
      </c>
      <c r="D270" s="15">
        <v>104</v>
      </c>
      <c r="E270" s="29" t="s">
        <v>236</v>
      </c>
    </row>
    <row r="271" spans="1:5" x14ac:dyDescent="0.25">
      <c r="A271" s="34">
        <v>6</v>
      </c>
      <c r="B271" s="15">
        <v>24</v>
      </c>
      <c r="C271" s="15" t="s">
        <v>109</v>
      </c>
      <c r="D271" s="15">
        <v>99</v>
      </c>
      <c r="E271" s="29" t="s">
        <v>236</v>
      </c>
    </row>
    <row r="272" spans="1:5" x14ac:dyDescent="0.25">
      <c r="A272" s="34">
        <v>6</v>
      </c>
      <c r="B272" s="15">
        <v>25</v>
      </c>
      <c r="C272" s="15" t="s">
        <v>50</v>
      </c>
      <c r="D272" s="15">
        <v>90</v>
      </c>
      <c r="E272" s="29" t="s">
        <v>236</v>
      </c>
    </row>
    <row r="273" spans="1:5" x14ac:dyDescent="0.25">
      <c r="A273" s="34">
        <v>6</v>
      </c>
      <c r="B273" s="15">
        <v>26</v>
      </c>
      <c r="C273" s="15" t="s">
        <v>48</v>
      </c>
      <c r="D273" s="15">
        <v>64</v>
      </c>
      <c r="E273" s="29" t="s">
        <v>236</v>
      </c>
    </row>
    <row r="274" spans="1:5" x14ac:dyDescent="0.25">
      <c r="A274" s="34">
        <v>6</v>
      </c>
      <c r="B274" s="15">
        <v>27</v>
      </c>
      <c r="C274" s="15" t="s">
        <v>97</v>
      </c>
      <c r="D274" s="15">
        <v>70</v>
      </c>
      <c r="E274" s="29" t="s">
        <v>236</v>
      </c>
    </row>
    <row r="275" spans="1:5" x14ac:dyDescent="0.25">
      <c r="A275" s="34">
        <v>6</v>
      </c>
      <c r="B275" s="15">
        <v>28</v>
      </c>
      <c r="C275" s="15" t="s">
        <v>95</v>
      </c>
      <c r="D275" s="15">
        <v>69</v>
      </c>
      <c r="E275" s="29" t="s">
        <v>236</v>
      </c>
    </row>
    <row r="276" spans="1:5" x14ac:dyDescent="0.25">
      <c r="A276" s="34">
        <v>6</v>
      </c>
      <c r="B276" s="15">
        <v>29</v>
      </c>
      <c r="C276" s="15" t="s">
        <v>95</v>
      </c>
      <c r="D276" s="15">
        <v>57</v>
      </c>
      <c r="E276" s="29" t="s">
        <v>236</v>
      </c>
    </row>
    <row r="277" spans="1:5" x14ac:dyDescent="0.25">
      <c r="A277" s="34">
        <v>6</v>
      </c>
      <c r="B277" s="15">
        <v>30</v>
      </c>
      <c r="C277" s="15" t="s">
        <v>10</v>
      </c>
      <c r="D277" s="15">
        <v>69</v>
      </c>
      <c r="E277" s="29" t="s">
        <v>236</v>
      </c>
    </row>
    <row r="278" spans="1:5" x14ac:dyDescent="0.25">
      <c r="A278" s="34">
        <v>6</v>
      </c>
      <c r="B278" s="15">
        <v>31</v>
      </c>
      <c r="C278" s="15" t="s">
        <v>10</v>
      </c>
      <c r="D278" s="15">
        <v>56</v>
      </c>
      <c r="E278" s="29" t="s">
        <v>236</v>
      </c>
    </row>
    <row r="279" spans="1:5" x14ac:dyDescent="0.25">
      <c r="A279" s="34">
        <v>6</v>
      </c>
      <c r="B279" s="15">
        <v>32</v>
      </c>
      <c r="C279" s="15" t="s">
        <v>43</v>
      </c>
      <c r="D279" s="15">
        <v>70</v>
      </c>
      <c r="E279" s="29" t="s">
        <v>236</v>
      </c>
    </row>
    <row r="280" spans="1:5" x14ac:dyDescent="0.25">
      <c r="A280" s="34">
        <v>6</v>
      </c>
      <c r="B280" s="15">
        <v>33</v>
      </c>
      <c r="C280" s="12" t="s">
        <v>6</v>
      </c>
      <c r="D280" s="12">
        <v>54</v>
      </c>
      <c r="E280" s="29" t="s">
        <v>236</v>
      </c>
    </row>
    <row r="281" spans="1:5" x14ac:dyDescent="0.25">
      <c r="A281" s="34">
        <v>6</v>
      </c>
      <c r="B281" s="15">
        <v>34</v>
      </c>
      <c r="C281" s="12" t="s">
        <v>6</v>
      </c>
      <c r="D281" s="12">
        <v>86</v>
      </c>
      <c r="E281" s="29" t="s">
        <v>236</v>
      </c>
    </row>
    <row r="282" spans="1:5" x14ac:dyDescent="0.25">
      <c r="A282" s="34">
        <v>6</v>
      </c>
      <c r="B282" s="15">
        <v>35</v>
      </c>
      <c r="C282" s="12" t="s">
        <v>18</v>
      </c>
      <c r="D282" s="12">
        <v>39</v>
      </c>
      <c r="E282" s="29" t="s">
        <v>236</v>
      </c>
    </row>
    <row r="283" spans="1:5" x14ac:dyDescent="0.25">
      <c r="A283" s="34">
        <v>6</v>
      </c>
      <c r="B283" s="15">
        <v>36</v>
      </c>
      <c r="C283" s="12" t="s">
        <v>10</v>
      </c>
      <c r="D283" s="12">
        <v>40</v>
      </c>
      <c r="E283" s="29" t="s">
        <v>236</v>
      </c>
    </row>
    <row r="284" spans="1:5" x14ac:dyDescent="0.25">
      <c r="A284" s="34">
        <v>6</v>
      </c>
      <c r="B284" s="15">
        <v>37</v>
      </c>
      <c r="C284" s="12" t="s">
        <v>108</v>
      </c>
      <c r="D284" s="12">
        <v>48</v>
      </c>
      <c r="E284" s="29" t="s">
        <v>236</v>
      </c>
    </row>
    <row r="285" spans="1:5" x14ac:dyDescent="0.25">
      <c r="A285" s="34">
        <v>6</v>
      </c>
      <c r="B285" s="15">
        <v>38</v>
      </c>
      <c r="C285" s="12" t="s">
        <v>108</v>
      </c>
      <c r="D285" s="12">
        <v>75</v>
      </c>
      <c r="E285" s="29" t="s">
        <v>236</v>
      </c>
    </row>
    <row r="286" spans="1:5" x14ac:dyDescent="0.25">
      <c r="A286" s="34">
        <v>6</v>
      </c>
      <c r="B286" s="15">
        <v>39</v>
      </c>
      <c r="C286" s="12" t="s">
        <v>10</v>
      </c>
      <c r="D286" s="15">
        <v>70</v>
      </c>
      <c r="E286" s="29" t="s">
        <v>236</v>
      </c>
    </row>
    <row r="287" spans="1:5" x14ac:dyDescent="0.25">
      <c r="A287" s="34">
        <v>6</v>
      </c>
      <c r="B287" s="15">
        <v>40</v>
      </c>
      <c r="C287" s="12" t="s">
        <v>43</v>
      </c>
      <c r="D287" s="15">
        <v>59</v>
      </c>
      <c r="E287" s="29" t="s">
        <v>236</v>
      </c>
    </row>
    <row r="288" spans="1:5" x14ac:dyDescent="0.25">
      <c r="A288" s="34">
        <v>6</v>
      </c>
      <c r="B288" s="15">
        <v>41</v>
      </c>
      <c r="C288" s="12" t="s">
        <v>109</v>
      </c>
      <c r="D288" s="15">
        <v>84</v>
      </c>
      <c r="E288" s="29" t="s">
        <v>236</v>
      </c>
    </row>
    <row r="289" spans="1:8" x14ac:dyDescent="0.25">
      <c r="A289" s="34">
        <v>6</v>
      </c>
      <c r="B289" s="15">
        <v>42</v>
      </c>
      <c r="C289" s="12" t="s">
        <v>18</v>
      </c>
      <c r="D289" s="15">
        <v>103</v>
      </c>
      <c r="E289" s="29" t="s">
        <v>236</v>
      </c>
    </row>
    <row r="290" spans="1:8" x14ac:dyDescent="0.25">
      <c r="A290" s="34">
        <v>6</v>
      </c>
      <c r="B290" s="15">
        <v>43</v>
      </c>
      <c r="C290" s="12" t="s">
        <v>95</v>
      </c>
      <c r="D290" s="15">
        <v>104</v>
      </c>
      <c r="E290" s="29" t="s">
        <v>236</v>
      </c>
    </row>
    <row r="291" spans="1:8" x14ac:dyDescent="0.25">
      <c r="A291" s="34">
        <v>6</v>
      </c>
      <c r="B291" s="12">
        <v>44</v>
      </c>
      <c r="C291" s="12" t="s">
        <v>50</v>
      </c>
      <c r="D291" s="12">
        <v>77</v>
      </c>
      <c r="E291" s="29" t="s">
        <v>236</v>
      </c>
    </row>
    <row r="292" spans="1:8" x14ac:dyDescent="0.25">
      <c r="A292" s="34">
        <v>6</v>
      </c>
      <c r="B292" s="15">
        <v>45</v>
      </c>
      <c r="C292" s="12" t="s">
        <v>7</v>
      </c>
      <c r="D292" s="15">
        <v>101</v>
      </c>
      <c r="E292" s="29" t="s">
        <v>236</v>
      </c>
    </row>
    <row r="293" spans="1:8" x14ac:dyDescent="0.25">
      <c r="A293" s="34">
        <v>6</v>
      </c>
      <c r="B293" s="15">
        <v>46</v>
      </c>
      <c r="C293" s="12" t="s">
        <v>6</v>
      </c>
      <c r="D293" s="15">
        <v>78</v>
      </c>
      <c r="E293" s="29" t="s">
        <v>236</v>
      </c>
    </row>
    <row r="294" spans="1:8" x14ac:dyDescent="0.25">
      <c r="A294" s="34">
        <v>6</v>
      </c>
      <c r="B294" s="15">
        <v>47</v>
      </c>
      <c r="C294" s="12" t="s">
        <v>50</v>
      </c>
      <c r="D294" s="15">
        <v>97</v>
      </c>
      <c r="E294" s="29" t="s">
        <v>236</v>
      </c>
    </row>
    <row r="295" spans="1:8" x14ac:dyDescent="0.25">
      <c r="A295" s="34">
        <v>6</v>
      </c>
      <c r="B295" s="15">
        <v>48</v>
      </c>
      <c r="C295" s="15" t="s">
        <v>48</v>
      </c>
      <c r="D295" s="15">
        <v>61</v>
      </c>
      <c r="E295" s="29" t="s">
        <v>236</v>
      </c>
    </row>
    <row r="296" spans="1:8" x14ac:dyDescent="0.25">
      <c r="A296" s="34">
        <v>6</v>
      </c>
      <c r="B296" s="15">
        <v>49</v>
      </c>
      <c r="C296" s="12" t="s">
        <v>50</v>
      </c>
      <c r="D296" s="15">
        <v>110</v>
      </c>
      <c r="E296" s="29" t="s">
        <v>236</v>
      </c>
    </row>
    <row r="297" spans="1:8" x14ac:dyDescent="0.25">
      <c r="A297" s="34">
        <v>7</v>
      </c>
      <c r="B297" s="12">
        <v>1</v>
      </c>
      <c r="C297" s="12" t="s">
        <v>90</v>
      </c>
      <c r="D297" s="12">
        <v>74</v>
      </c>
      <c r="E297" s="29" t="s">
        <v>236</v>
      </c>
      <c r="F297" s="4" t="s">
        <v>0</v>
      </c>
      <c r="G297" s="38" t="s">
        <v>250</v>
      </c>
      <c r="H297" s="38" t="s">
        <v>251</v>
      </c>
    </row>
    <row r="298" spans="1:8" x14ac:dyDescent="0.25">
      <c r="A298" s="34">
        <v>7</v>
      </c>
      <c r="B298" s="12">
        <v>2</v>
      </c>
      <c r="C298" s="12" t="s">
        <v>91</v>
      </c>
      <c r="D298" s="12">
        <v>90</v>
      </c>
      <c r="E298" s="29" t="s">
        <v>236</v>
      </c>
      <c r="F298" s="4" t="s">
        <v>113</v>
      </c>
      <c r="G298" s="3">
        <v>377660</v>
      </c>
      <c r="H298" s="3">
        <v>1773819</v>
      </c>
    </row>
    <row r="299" spans="1:8" x14ac:dyDescent="0.25">
      <c r="A299" s="34">
        <v>7</v>
      </c>
      <c r="B299" s="12">
        <v>3</v>
      </c>
      <c r="C299" s="12" t="s">
        <v>91</v>
      </c>
      <c r="D299" s="12">
        <v>60</v>
      </c>
      <c r="E299" s="29" t="s">
        <v>236</v>
      </c>
      <c r="F299" s="4"/>
      <c r="G299" s="3" t="s">
        <v>262</v>
      </c>
      <c r="H299" s="48">
        <v>41275</v>
      </c>
    </row>
    <row r="300" spans="1:8" x14ac:dyDescent="0.25">
      <c r="A300" s="34">
        <v>7</v>
      </c>
      <c r="B300" s="12">
        <v>4</v>
      </c>
      <c r="C300" s="12" t="s">
        <v>91</v>
      </c>
      <c r="D300" s="12">
        <v>106</v>
      </c>
      <c r="E300" s="29" t="s">
        <v>236</v>
      </c>
      <c r="G300" s="3" t="s">
        <v>30</v>
      </c>
      <c r="H300" s="1"/>
    </row>
    <row r="301" spans="1:8" x14ac:dyDescent="0.25">
      <c r="A301" s="34">
        <v>7</v>
      </c>
      <c r="B301" s="12">
        <v>5</v>
      </c>
      <c r="C301" s="12" t="s">
        <v>91</v>
      </c>
      <c r="D301" s="12">
        <v>90</v>
      </c>
      <c r="E301" s="29" t="s">
        <v>236</v>
      </c>
      <c r="G301" s="6" t="s">
        <v>31</v>
      </c>
      <c r="H301" s="1"/>
    </row>
    <row r="302" spans="1:8" x14ac:dyDescent="0.25">
      <c r="A302" s="34">
        <v>7</v>
      </c>
      <c r="B302" s="12">
        <v>6</v>
      </c>
      <c r="C302" s="12" t="s">
        <v>18</v>
      </c>
      <c r="D302" s="12">
        <v>85</v>
      </c>
      <c r="E302" s="29" t="s">
        <v>236</v>
      </c>
      <c r="H302">
        <v>1000</v>
      </c>
    </row>
    <row r="303" spans="1:8" x14ac:dyDescent="0.25">
      <c r="A303" s="34">
        <v>7</v>
      </c>
      <c r="B303" s="12">
        <v>7</v>
      </c>
      <c r="C303" s="12" t="s">
        <v>91</v>
      </c>
      <c r="D303" s="12">
        <v>74</v>
      </c>
      <c r="E303" s="29" t="s">
        <v>236</v>
      </c>
    </row>
    <row r="304" spans="1:8" x14ac:dyDescent="0.25">
      <c r="A304" s="34">
        <v>7</v>
      </c>
      <c r="B304" s="12">
        <v>8</v>
      </c>
      <c r="C304" s="12" t="s">
        <v>90</v>
      </c>
      <c r="D304" s="12">
        <v>77</v>
      </c>
      <c r="E304" s="29" t="s">
        <v>236</v>
      </c>
    </row>
    <row r="305" spans="1:5" x14ac:dyDescent="0.25">
      <c r="A305" s="34">
        <v>7</v>
      </c>
      <c r="B305" s="12">
        <v>9</v>
      </c>
      <c r="C305" s="12" t="s">
        <v>47</v>
      </c>
      <c r="D305" s="12">
        <v>76</v>
      </c>
      <c r="E305" s="29" t="s">
        <v>236</v>
      </c>
    </row>
    <row r="306" spans="1:5" x14ac:dyDescent="0.25">
      <c r="A306" s="34">
        <v>7</v>
      </c>
      <c r="B306" s="12">
        <v>10</v>
      </c>
      <c r="C306" s="12" t="s">
        <v>94</v>
      </c>
      <c r="D306" s="12">
        <v>80</v>
      </c>
      <c r="E306" s="29" t="s">
        <v>236</v>
      </c>
    </row>
    <row r="307" spans="1:5" x14ac:dyDescent="0.25">
      <c r="A307" s="34">
        <v>7</v>
      </c>
      <c r="B307" s="12">
        <v>11</v>
      </c>
      <c r="C307" s="12" t="s">
        <v>47</v>
      </c>
      <c r="D307" s="12">
        <v>87</v>
      </c>
      <c r="E307" s="29" t="s">
        <v>236</v>
      </c>
    </row>
    <row r="308" spans="1:5" x14ac:dyDescent="0.25">
      <c r="A308" s="34">
        <v>7</v>
      </c>
      <c r="B308" s="12">
        <v>12</v>
      </c>
      <c r="C308" s="12" t="s">
        <v>106</v>
      </c>
      <c r="D308" s="12">
        <v>97</v>
      </c>
      <c r="E308" s="29" t="s">
        <v>236</v>
      </c>
    </row>
    <row r="309" spans="1:5" x14ac:dyDescent="0.25">
      <c r="A309" s="34">
        <v>7</v>
      </c>
      <c r="B309" s="12">
        <v>13</v>
      </c>
      <c r="C309" s="12" t="s">
        <v>97</v>
      </c>
      <c r="D309" s="12">
        <v>98</v>
      </c>
      <c r="E309" s="29" t="s">
        <v>236</v>
      </c>
    </row>
    <row r="310" spans="1:5" x14ac:dyDescent="0.25">
      <c r="A310" s="34">
        <v>7</v>
      </c>
      <c r="B310" s="12">
        <v>14</v>
      </c>
      <c r="C310" s="12" t="s">
        <v>18</v>
      </c>
      <c r="D310" s="12">
        <v>111</v>
      </c>
      <c r="E310" s="29" t="s">
        <v>236</v>
      </c>
    </row>
    <row r="311" spans="1:5" x14ac:dyDescent="0.25">
      <c r="A311" s="34">
        <v>7</v>
      </c>
      <c r="B311" s="12">
        <v>15</v>
      </c>
      <c r="C311" s="12" t="s">
        <v>91</v>
      </c>
      <c r="D311" s="12">
        <v>77</v>
      </c>
      <c r="E311" s="29" t="s">
        <v>236</v>
      </c>
    </row>
    <row r="312" spans="1:5" x14ac:dyDescent="0.25">
      <c r="A312" s="34">
        <v>7</v>
      </c>
      <c r="B312" s="12">
        <v>16</v>
      </c>
      <c r="C312" s="12" t="s">
        <v>95</v>
      </c>
      <c r="D312" s="12">
        <v>79</v>
      </c>
      <c r="E312" s="29" t="s">
        <v>236</v>
      </c>
    </row>
    <row r="313" spans="1:5" x14ac:dyDescent="0.25">
      <c r="A313" s="34">
        <v>7</v>
      </c>
      <c r="B313" s="12">
        <v>17</v>
      </c>
      <c r="C313" s="12" t="s">
        <v>94</v>
      </c>
      <c r="D313" s="12">
        <v>88</v>
      </c>
      <c r="E313" s="29" t="s">
        <v>236</v>
      </c>
    </row>
    <row r="314" spans="1:5" x14ac:dyDescent="0.25">
      <c r="A314" s="34">
        <v>7</v>
      </c>
      <c r="B314" s="12">
        <v>18</v>
      </c>
      <c r="C314" s="12" t="s">
        <v>18</v>
      </c>
      <c r="D314" s="12">
        <v>98</v>
      </c>
      <c r="E314" s="29" t="s">
        <v>236</v>
      </c>
    </row>
    <row r="315" spans="1:5" x14ac:dyDescent="0.25">
      <c r="A315" s="34">
        <v>7</v>
      </c>
      <c r="B315" s="12">
        <v>19</v>
      </c>
      <c r="C315" s="12" t="s">
        <v>107</v>
      </c>
      <c r="D315" s="12">
        <v>90</v>
      </c>
      <c r="E315" s="29" t="s">
        <v>236</v>
      </c>
    </row>
    <row r="316" spans="1:5" x14ac:dyDescent="0.25">
      <c r="A316" s="34">
        <v>7</v>
      </c>
      <c r="B316" s="12">
        <v>20</v>
      </c>
      <c r="C316" s="12" t="s">
        <v>91</v>
      </c>
      <c r="D316" s="12">
        <v>97</v>
      </c>
      <c r="E316" s="29" t="s">
        <v>236</v>
      </c>
    </row>
    <row r="317" spans="1:5" x14ac:dyDescent="0.25">
      <c r="A317" s="34">
        <v>7</v>
      </c>
      <c r="B317" s="12">
        <v>21</v>
      </c>
      <c r="C317" s="12" t="s">
        <v>94</v>
      </c>
      <c r="D317" s="12">
        <v>77</v>
      </c>
      <c r="E317" s="29" t="s">
        <v>236</v>
      </c>
    </row>
    <row r="318" spans="1:5" x14ac:dyDescent="0.25">
      <c r="A318" s="34">
        <v>7</v>
      </c>
      <c r="B318" s="12">
        <v>22</v>
      </c>
      <c r="C318" s="12" t="s">
        <v>95</v>
      </c>
      <c r="D318" s="12">
        <v>48</v>
      </c>
      <c r="E318" s="29" t="s">
        <v>236</v>
      </c>
    </row>
    <row r="319" spans="1:5" x14ac:dyDescent="0.25">
      <c r="A319" s="34">
        <v>7</v>
      </c>
      <c r="B319" s="12">
        <v>23</v>
      </c>
      <c r="C319" s="12" t="s">
        <v>18</v>
      </c>
      <c r="D319" s="12">
        <v>111</v>
      </c>
      <c r="E319" s="29" t="s">
        <v>236</v>
      </c>
    </row>
    <row r="320" spans="1:5" x14ac:dyDescent="0.25">
      <c r="A320" s="34">
        <v>7</v>
      </c>
      <c r="B320" s="12">
        <v>24</v>
      </c>
      <c r="C320" s="12" t="s">
        <v>90</v>
      </c>
      <c r="D320" s="12">
        <v>102</v>
      </c>
      <c r="E320" s="29" t="s">
        <v>236</v>
      </c>
    </row>
    <row r="321" spans="1:5" x14ac:dyDescent="0.25">
      <c r="A321" s="34">
        <v>7</v>
      </c>
      <c r="B321" s="12">
        <v>25</v>
      </c>
      <c r="C321" s="12" t="s">
        <v>18</v>
      </c>
      <c r="D321" s="12">
        <v>146</v>
      </c>
      <c r="E321" s="29" t="s">
        <v>236</v>
      </c>
    </row>
    <row r="322" spans="1:5" x14ac:dyDescent="0.25">
      <c r="A322" s="34">
        <v>7</v>
      </c>
      <c r="B322" s="12">
        <v>26</v>
      </c>
      <c r="C322" s="12" t="s">
        <v>107</v>
      </c>
      <c r="D322" s="12">
        <v>78</v>
      </c>
      <c r="E322" s="29" t="s">
        <v>236</v>
      </c>
    </row>
    <row r="323" spans="1:5" x14ac:dyDescent="0.25">
      <c r="A323" s="34">
        <v>7</v>
      </c>
      <c r="B323" s="12">
        <v>27</v>
      </c>
      <c r="C323" s="12" t="s">
        <v>97</v>
      </c>
      <c r="D323" s="12">
        <v>48</v>
      </c>
      <c r="E323" s="29" t="s">
        <v>236</v>
      </c>
    </row>
    <row r="324" spans="1:5" x14ac:dyDescent="0.25">
      <c r="A324" s="34">
        <v>7</v>
      </c>
      <c r="B324" s="12">
        <v>28</v>
      </c>
      <c r="C324" s="12" t="s">
        <v>47</v>
      </c>
      <c r="D324" s="12">
        <v>59</v>
      </c>
      <c r="E324" s="29" t="s">
        <v>236</v>
      </c>
    </row>
    <row r="325" spans="1:5" x14ac:dyDescent="0.25">
      <c r="A325" s="34">
        <v>7</v>
      </c>
      <c r="B325" s="12">
        <v>29</v>
      </c>
      <c r="C325" s="12" t="s">
        <v>95</v>
      </c>
      <c r="D325" s="12">
        <v>85</v>
      </c>
      <c r="E325" s="29" t="s">
        <v>236</v>
      </c>
    </row>
    <row r="326" spans="1:5" x14ac:dyDescent="0.25">
      <c r="A326" s="34">
        <v>7</v>
      </c>
      <c r="B326" s="12">
        <v>30</v>
      </c>
      <c r="C326" s="12" t="s">
        <v>18</v>
      </c>
      <c r="D326" s="12">
        <v>47</v>
      </c>
      <c r="E326" s="29" t="s">
        <v>236</v>
      </c>
    </row>
    <row r="327" spans="1:5" x14ac:dyDescent="0.25">
      <c r="A327" s="34">
        <v>7</v>
      </c>
      <c r="B327" s="12">
        <v>31</v>
      </c>
      <c r="C327" s="12" t="s">
        <v>107</v>
      </c>
      <c r="D327" s="12">
        <v>35</v>
      </c>
      <c r="E327" s="29" t="s">
        <v>236</v>
      </c>
    </row>
    <row r="328" spans="1:5" x14ac:dyDescent="0.25">
      <c r="A328" s="34">
        <v>7</v>
      </c>
      <c r="B328" s="12">
        <v>32</v>
      </c>
      <c r="C328" s="12" t="s">
        <v>91</v>
      </c>
      <c r="D328" s="12">
        <v>94</v>
      </c>
      <c r="E328" s="29" t="s">
        <v>236</v>
      </c>
    </row>
    <row r="329" spans="1:5" x14ac:dyDescent="0.25">
      <c r="A329" s="34">
        <v>7</v>
      </c>
      <c r="B329" s="12">
        <v>33</v>
      </c>
      <c r="C329" s="12" t="s">
        <v>94</v>
      </c>
      <c r="D329" s="12">
        <v>55</v>
      </c>
      <c r="E329" s="29" t="s">
        <v>236</v>
      </c>
    </row>
    <row r="330" spans="1:5" x14ac:dyDescent="0.25">
      <c r="A330" s="34">
        <v>7</v>
      </c>
      <c r="B330" s="12">
        <v>34</v>
      </c>
      <c r="C330" s="12" t="s">
        <v>97</v>
      </c>
      <c r="D330" s="12">
        <v>48</v>
      </c>
      <c r="E330" s="29" t="s">
        <v>236</v>
      </c>
    </row>
    <row r="331" spans="1:5" x14ac:dyDescent="0.25">
      <c r="A331" s="34">
        <v>7</v>
      </c>
      <c r="B331" s="12">
        <v>35</v>
      </c>
      <c r="C331" s="12" t="s">
        <v>91</v>
      </c>
      <c r="D331" s="12">
        <v>80</v>
      </c>
      <c r="E331" s="29" t="s">
        <v>236</v>
      </c>
    </row>
    <row r="332" spans="1:5" x14ac:dyDescent="0.25">
      <c r="A332" s="34">
        <v>7</v>
      </c>
      <c r="B332" s="12">
        <v>36</v>
      </c>
      <c r="C332" s="12" t="s">
        <v>91</v>
      </c>
      <c r="D332" s="12">
        <v>59</v>
      </c>
      <c r="E332" s="29" t="s">
        <v>236</v>
      </c>
    </row>
    <row r="333" spans="1:5" x14ac:dyDescent="0.25">
      <c r="A333" s="34">
        <v>7</v>
      </c>
      <c r="B333" s="12">
        <v>37</v>
      </c>
      <c r="C333" s="12" t="s">
        <v>18</v>
      </c>
      <c r="D333" s="12">
        <v>87</v>
      </c>
      <c r="E333" s="29" t="s">
        <v>236</v>
      </c>
    </row>
    <row r="334" spans="1:5" x14ac:dyDescent="0.25">
      <c r="A334" s="34">
        <v>7</v>
      </c>
      <c r="B334" s="12">
        <v>38</v>
      </c>
      <c r="C334" s="12" t="s">
        <v>90</v>
      </c>
      <c r="D334" s="12">
        <v>74</v>
      </c>
      <c r="E334" s="29" t="s">
        <v>236</v>
      </c>
    </row>
    <row r="335" spans="1:5" x14ac:dyDescent="0.25">
      <c r="A335" s="34">
        <v>7</v>
      </c>
      <c r="B335" s="12">
        <v>39</v>
      </c>
      <c r="C335" s="12" t="s">
        <v>107</v>
      </c>
      <c r="D335" s="12">
        <v>133</v>
      </c>
      <c r="E335" s="29" t="s">
        <v>236</v>
      </c>
    </row>
    <row r="336" spans="1:5" x14ac:dyDescent="0.25">
      <c r="A336" s="34">
        <v>7</v>
      </c>
      <c r="B336" s="12">
        <v>40</v>
      </c>
      <c r="C336" s="12" t="s">
        <v>91</v>
      </c>
      <c r="D336" s="12">
        <v>120</v>
      </c>
      <c r="E336" s="29" t="s">
        <v>236</v>
      </c>
    </row>
    <row r="337" spans="1:5" x14ac:dyDescent="0.25">
      <c r="A337" s="34">
        <v>7</v>
      </c>
      <c r="B337" s="12">
        <v>41</v>
      </c>
      <c r="C337" s="12" t="s">
        <v>90</v>
      </c>
      <c r="D337" s="12">
        <v>35</v>
      </c>
      <c r="E337" s="29" t="s">
        <v>236</v>
      </c>
    </row>
    <row r="338" spans="1:5" x14ac:dyDescent="0.25">
      <c r="A338" s="34">
        <v>7</v>
      </c>
      <c r="B338" s="12">
        <v>42</v>
      </c>
      <c r="C338" s="12" t="s">
        <v>90</v>
      </c>
      <c r="D338" s="12">
        <v>87</v>
      </c>
      <c r="E338" s="29" t="s">
        <v>236</v>
      </c>
    </row>
    <row r="339" spans="1:5" x14ac:dyDescent="0.25">
      <c r="A339" s="34">
        <v>7</v>
      </c>
      <c r="B339" s="12">
        <v>43</v>
      </c>
      <c r="C339" s="12" t="s">
        <v>94</v>
      </c>
      <c r="D339" s="12">
        <v>45</v>
      </c>
      <c r="E339" s="29" t="s">
        <v>236</v>
      </c>
    </row>
    <row r="340" spans="1:5" x14ac:dyDescent="0.25">
      <c r="A340" s="34">
        <v>7</v>
      </c>
      <c r="B340" s="12">
        <v>44</v>
      </c>
      <c r="C340" s="12" t="s">
        <v>107</v>
      </c>
      <c r="D340" s="12">
        <v>90</v>
      </c>
      <c r="E340" s="29" t="s">
        <v>236</v>
      </c>
    </row>
    <row r="341" spans="1:5" x14ac:dyDescent="0.25">
      <c r="A341" s="34">
        <v>7</v>
      </c>
      <c r="B341" s="12">
        <v>45</v>
      </c>
      <c r="C341" s="12" t="s">
        <v>94</v>
      </c>
      <c r="D341" s="12">
        <v>56</v>
      </c>
      <c r="E341" s="29" t="s">
        <v>236</v>
      </c>
    </row>
    <row r="342" spans="1:5" x14ac:dyDescent="0.25">
      <c r="A342" s="34">
        <v>7</v>
      </c>
      <c r="B342" s="12">
        <v>46</v>
      </c>
      <c r="C342" s="12" t="s">
        <v>90</v>
      </c>
      <c r="D342" s="12">
        <v>45</v>
      </c>
      <c r="E342" s="29" t="s">
        <v>236</v>
      </c>
    </row>
    <row r="343" spans="1:5" x14ac:dyDescent="0.25">
      <c r="A343" s="34">
        <v>7</v>
      </c>
      <c r="B343" s="12">
        <v>47</v>
      </c>
      <c r="C343" s="12" t="s">
        <v>90</v>
      </c>
      <c r="D343" s="12">
        <v>99</v>
      </c>
      <c r="E343" s="29" t="s">
        <v>236</v>
      </c>
    </row>
  </sheetData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activeCell="H1" sqref="H1"/>
    </sheetView>
  </sheetViews>
  <sheetFormatPr baseColWidth="10" defaultColWidth="11.42578125" defaultRowHeight="15" x14ac:dyDescent="0.25"/>
  <cols>
    <col min="1" max="1" width="8.85546875" style="34" bestFit="1" customWidth="1"/>
    <col min="2" max="2" width="4.140625" bestFit="1" customWidth="1"/>
    <col min="3" max="3" width="15.7109375" bestFit="1" customWidth="1"/>
    <col min="4" max="4" width="9.140625" bestFit="1" customWidth="1"/>
    <col min="5" max="5" width="9.140625" customWidth="1"/>
    <col min="8" max="8" width="15" customWidth="1"/>
  </cols>
  <sheetData>
    <row r="1" spans="1:8" x14ac:dyDescent="0.25">
      <c r="A1" s="35" t="s">
        <v>232</v>
      </c>
      <c r="B1" s="11" t="s">
        <v>1</v>
      </c>
      <c r="C1" s="11" t="s">
        <v>2</v>
      </c>
      <c r="D1" s="11" t="s">
        <v>11</v>
      </c>
      <c r="E1" s="32" t="s">
        <v>233</v>
      </c>
      <c r="F1" s="4" t="s">
        <v>0</v>
      </c>
      <c r="G1" s="37" t="s">
        <v>250</v>
      </c>
      <c r="H1" s="37" t="s">
        <v>251</v>
      </c>
    </row>
    <row r="2" spans="1:8" x14ac:dyDescent="0.25">
      <c r="A2" s="34">
        <v>1</v>
      </c>
      <c r="B2" s="15">
        <v>1</v>
      </c>
      <c r="C2" s="15" t="s">
        <v>114</v>
      </c>
      <c r="D2" s="15">
        <v>56</v>
      </c>
      <c r="E2" s="29" t="s">
        <v>237</v>
      </c>
      <c r="F2" s="4" t="s">
        <v>12</v>
      </c>
      <c r="G2" s="2">
        <v>392627</v>
      </c>
      <c r="H2" s="2">
        <v>1774300</v>
      </c>
    </row>
    <row r="3" spans="1:8" x14ac:dyDescent="0.25">
      <c r="A3" s="34">
        <v>1</v>
      </c>
      <c r="B3" s="15">
        <v>2</v>
      </c>
      <c r="C3" s="15" t="s">
        <v>114</v>
      </c>
      <c r="D3" s="15">
        <v>25</v>
      </c>
      <c r="E3" s="29" t="s">
        <v>237</v>
      </c>
      <c r="F3" s="4"/>
      <c r="G3" s="3" t="s">
        <v>262</v>
      </c>
      <c r="H3" s="48">
        <v>41640</v>
      </c>
    </row>
    <row r="4" spans="1:8" x14ac:dyDescent="0.25">
      <c r="A4" s="34">
        <v>1</v>
      </c>
      <c r="B4" s="15">
        <v>3</v>
      </c>
      <c r="C4" s="15" t="s">
        <v>114</v>
      </c>
      <c r="D4" s="15">
        <v>20</v>
      </c>
      <c r="E4" s="29" t="s">
        <v>237</v>
      </c>
      <c r="G4" s="3" t="s">
        <v>30</v>
      </c>
      <c r="H4" s="1"/>
    </row>
    <row r="5" spans="1:8" x14ac:dyDescent="0.25">
      <c r="A5" s="34">
        <v>1</v>
      </c>
      <c r="B5" s="15">
        <v>4</v>
      </c>
      <c r="C5" s="15" t="s">
        <v>115</v>
      </c>
      <c r="D5" s="15">
        <v>14</v>
      </c>
      <c r="E5" s="29" t="s">
        <v>237</v>
      </c>
      <c r="G5" s="6" t="s">
        <v>31</v>
      </c>
      <c r="H5" s="1"/>
    </row>
    <row r="6" spans="1:8" x14ac:dyDescent="0.25">
      <c r="A6" s="34">
        <v>1</v>
      </c>
      <c r="B6" s="15">
        <v>5</v>
      </c>
      <c r="C6" s="15" t="s">
        <v>115</v>
      </c>
      <c r="D6" s="15">
        <v>17</v>
      </c>
      <c r="E6" s="29" t="s">
        <v>237</v>
      </c>
      <c r="H6">
        <v>1000</v>
      </c>
    </row>
    <row r="7" spans="1:8" x14ac:dyDescent="0.25">
      <c r="A7" s="34">
        <v>1</v>
      </c>
      <c r="B7" s="15">
        <v>6</v>
      </c>
      <c r="C7" s="15" t="s">
        <v>116</v>
      </c>
      <c r="D7" s="15">
        <v>21</v>
      </c>
      <c r="E7" s="29" t="s">
        <v>237</v>
      </c>
    </row>
    <row r="8" spans="1:8" x14ac:dyDescent="0.25">
      <c r="A8" s="34">
        <v>1</v>
      </c>
      <c r="B8" s="15">
        <v>7</v>
      </c>
      <c r="C8" s="15" t="s">
        <v>117</v>
      </c>
      <c r="D8" s="15">
        <v>19</v>
      </c>
      <c r="E8" s="29" t="s">
        <v>237</v>
      </c>
    </row>
    <row r="9" spans="1:8" x14ac:dyDescent="0.25">
      <c r="A9" s="34">
        <v>1</v>
      </c>
      <c r="B9" s="15">
        <v>8</v>
      </c>
      <c r="C9" s="15" t="s">
        <v>117</v>
      </c>
      <c r="D9" s="15">
        <v>30</v>
      </c>
      <c r="E9" s="29" t="s">
        <v>237</v>
      </c>
    </row>
    <row r="10" spans="1:8" x14ac:dyDescent="0.25">
      <c r="A10" s="34">
        <v>1</v>
      </c>
      <c r="B10" s="15">
        <v>9</v>
      </c>
      <c r="C10" s="15" t="s">
        <v>117</v>
      </c>
      <c r="D10" s="15">
        <v>31</v>
      </c>
      <c r="E10" s="29" t="s">
        <v>237</v>
      </c>
    </row>
    <row r="11" spans="1:8" x14ac:dyDescent="0.25">
      <c r="A11" s="34">
        <v>1</v>
      </c>
      <c r="B11" s="15">
        <v>10</v>
      </c>
      <c r="C11" s="15" t="s">
        <v>118</v>
      </c>
      <c r="D11" s="15">
        <v>28</v>
      </c>
      <c r="E11" s="29" t="s">
        <v>237</v>
      </c>
    </row>
    <row r="12" spans="1:8" x14ac:dyDescent="0.25">
      <c r="A12" s="34">
        <v>1</v>
      </c>
      <c r="B12" s="15">
        <v>11</v>
      </c>
      <c r="C12" s="15" t="s">
        <v>118</v>
      </c>
      <c r="D12" s="15">
        <v>14</v>
      </c>
      <c r="E12" s="29" t="s">
        <v>237</v>
      </c>
    </row>
    <row r="13" spans="1:8" x14ac:dyDescent="0.25">
      <c r="A13" s="34">
        <v>1</v>
      </c>
      <c r="B13" s="15">
        <v>12</v>
      </c>
      <c r="C13" s="15" t="s">
        <v>118</v>
      </c>
      <c r="D13" s="15">
        <v>28</v>
      </c>
      <c r="E13" s="29" t="s">
        <v>237</v>
      </c>
    </row>
    <row r="14" spans="1:8" x14ac:dyDescent="0.25">
      <c r="A14" s="34">
        <v>1</v>
      </c>
      <c r="B14" s="15">
        <v>13</v>
      </c>
      <c r="C14" s="15" t="s">
        <v>114</v>
      </c>
      <c r="D14" s="15">
        <v>24</v>
      </c>
      <c r="E14" s="29" t="s">
        <v>237</v>
      </c>
    </row>
    <row r="15" spans="1:8" x14ac:dyDescent="0.25">
      <c r="A15" s="34">
        <v>1</v>
      </c>
      <c r="B15" s="15">
        <v>14</v>
      </c>
      <c r="C15" s="15" t="s">
        <v>114</v>
      </c>
      <c r="D15" s="15">
        <v>19</v>
      </c>
      <c r="E15" s="29" t="s">
        <v>237</v>
      </c>
    </row>
    <row r="16" spans="1:8" x14ac:dyDescent="0.25">
      <c r="A16" s="34">
        <v>1</v>
      </c>
      <c r="B16" s="15">
        <v>15</v>
      </c>
      <c r="C16" s="15" t="s">
        <v>119</v>
      </c>
      <c r="D16" s="15">
        <v>30</v>
      </c>
      <c r="E16" s="29" t="s">
        <v>237</v>
      </c>
    </row>
    <row r="17" spans="1:5" x14ac:dyDescent="0.25">
      <c r="A17" s="34">
        <v>1</v>
      </c>
      <c r="B17" s="15">
        <v>16</v>
      </c>
      <c r="C17" s="15" t="s">
        <v>115</v>
      </c>
      <c r="D17" s="15">
        <v>23</v>
      </c>
      <c r="E17" s="29" t="s">
        <v>237</v>
      </c>
    </row>
    <row r="18" spans="1:5" x14ac:dyDescent="0.25">
      <c r="A18" s="34">
        <v>1</v>
      </c>
      <c r="B18" s="15">
        <v>17</v>
      </c>
      <c r="C18" s="15" t="s">
        <v>116</v>
      </c>
      <c r="D18" s="15">
        <v>21</v>
      </c>
      <c r="E18" s="29" t="s">
        <v>237</v>
      </c>
    </row>
    <row r="19" spans="1:5" x14ac:dyDescent="0.25">
      <c r="A19" s="34">
        <v>1</v>
      </c>
      <c r="B19" s="15">
        <v>18</v>
      </c>
      <c r="C19" s="15" t="s">
        <v>120</v>
      </c>
      <c r="D19" s="15">
        <v>21</v>
      </c>
      <c r="E19" s="29" t="s">
        <v>237</v>
      </c>
    </row>
    <row r="20" spans="1:5" x14ac:dyDescent="0.25">
      <c r="A20" s="34">
        <v>1</v>
      </c>
      <c r="B20" s="15">
        <v>19</v>
      </c>
      <c r="C20" s="15" t="s">
        <v>120</v>
      </c>
      <c r="D20" s="15">
        <v>15</v>
      </c>
      <c r="E20" s="29" t="s">
        <v>237</v>
      </c>
    </row>
    <row r="21" spans="1:5" x14ac:dyDescent="0.25">
      <c r="A21" s="34">
        <v>1</v>
      </c>
      <c r="B21" s="15">
        <v>20</v>
      </c>
      <c r="C21" s="15" t="s">
        <v>118</v>
      </c>
      <c r="D21" s="15">
        <v>15</v>
      </c>
      <c r="E21" s="29" t="s">
        <v>237</v>
      </c>
    </row>
    <row r="22" spans="1:5" x14ac:dyDescent="0.25">
      <c r="A22" s="34">
        <v>1</v>
      </c>
      <c r="B22" s="15">
        <v>21</v>
      </c>
      <c r="C22" s="15" t="s">
        <v>114</v>
      </c>
      <c r="D22" s="15">
        <v>39</v>
      </c>
      <c r="E22" s="29" t="s">
        <v>237</v>
      </c>
    </row>
    <row r="23" spans="1:5" x14ac:dyDescent="0.25">
      <c r="A23" s="34">
        <v>1</v>
      </c>
      <c r="B23" s="15">
        <v>22</v>
      </c>
      <c r="C23" s="15" t="s">
        <v>114</v>
      </c>
      <c r="D23" s="15">
        <v>37</v>
      </c>
      <c r="E23" s="29" t="s">
        <v>237</v>
      </c>
    </row>
    <row r="24" spans="1:5" x14ac:dyDescent="0.25">
      <c r="A24" s="34">
        <v>1</v>
      </c>
      <c r="B24" s="15">
        <v>23</v>
      </c>
      <c r="C24" s="15" t="s">
        <v>118</v>
      </c>
      <c r="D24" s="15">
        <v>16</v>
      </c>
      <c r="E24" s="29" t="s">
        <v>237</v>
      </c>
    </row>
    <row r="25" spans="1:5" x14ac:dyDescent="0.25">
      <c r="A25" s="34">
        <v>1</v>
      </c>
      <c r="B25" s="15">
        <v>24</v>
      </c>
      <c r="C25" s="15" t="s">
        <v>115</v>
      </c>
      <c r="D25" s="15">
        <v>25</v>
      </c>
      <c r="E25" s="29" t="s">
        <v>237</v>
      </c>
    </row>
    <row r="26" spans="1:5" x14ac:dyDescent="0.25">
      <c r="A26" s="34">
        <v>1</v>
      </c>
      <c r="B26" s="15">
        <v>25</v>
      </c>
      <c r="C26" s="15" t="s">
        <v>116</v>
      </c>
      <c r="D26" s="15">
        <v>15</v>
      </c>
      <c r="E26" s="29" t="s">
        <v>237</v>
      </c>
    </row>
    <row r="27" spans="1:5" x14ac:dyDescent="0.25">
      <c r="A27" s="34">
        <v>1</v>
      </c>
      <c r="B27" s="15">
        <v>26</v>
      </c>
      <c r="C27" s="15" t="s">
        <v>116</v>
      </c>
      <c r="D27" s="15">
        <v>24</v>
      </c>
      <c r="E27" s="29" t="s">
        <v>237</v>
      </c>
    </row>
    <row r="28" spans="1:5" x14ac:dyDescent="0.25">
      <c r="A28" s="34">
        <v>1</v>
      </c>
      <c r="B28" s="15">
        <v>27</v>
      </c>
      <c r="C28" s="15" t="s">
        <v>120</v>
      </c>
      <c r="D28" s="15">
        <v>39</v>
      </c>
      <c r="E28" s="29" t="s">
        <v>237</v>
      </c>
    </row>
    <row r="29" spans="1:5" x14ac:dyDescent="0.25">
      <c r="A29" s="34">
        <v>1</v>
      </c>
      <c r="B29" s="15">
        <v>28</v>
      </c>
      <c r="C29" s="15" t="s">
        <v>66</v>
      </c>
      <c r="D29" s="15">
        <v>39</v>
      </c>
      <c r="E29" s="29" t="s">
        <v>237</v>
      </c>
    </row>
    <row r="30" spans="1:5" x14ac:dyDescent="0.25">
      <c r="A30" s="34">
        <v>1</v>
      </c>
      <c r="B30" s="15">
        <v>29</v>
      </c>
      <c r="C30" s="15" t="s">
        <v>115</v>
      </c>
      <c r="D30" s="15">
        <v>28</v>
      </c>
      <c r="E30" s="29" t="s">
        <v>237</v>
      </c>
    </row>
    <row r="31" spans="1:5" x14ac:dyDescent="0.25">
      <c r="A31" s="34">
        <v>1</v>
      </c>
      <c r="B31" s="15">
        <v>30</v>
      </c>
      <c r="C31" s="15" t="s">
        <v>115</v>
      </c>
      <c r="D31" s="15">
        <v>25</v>
      </c>
      <c r="E31" s="29" t="s">
        <v>237</v>
      </c>
    </row>
    <row r="32" spans="1:5" x14ac:dyDescent="0.25">
      <c r="A32" s="34">
        <v>1</v>
      </c>
      <c r="B32" s="15">
        <v>31</v>
      </c>
      <c r="C32" s="15" t="s">
        <v>115</v>
      </c>
      <c r="D32" s="15">
        <v>35</v>
      </c>
      <c r="E32" s="29" t="s">
        <v>237</v>
      </c>
    </row>
    <row r="33" spans="1:8" x14ac:dyDescent="0.25">
      <c r="A33" s="34">
        <v>1</v>
      </c>
      <c r="B33" s="15">
        <v>32</v>
      </c>
      <c r="C33" s="15" t="s">
        <v>66</v>
      </c>
      <c r="D33" s="15">
        <v>41</v>
      </c>
      <c r="E33" s="29" t="s">
        <v>237</v>
      </c>
    </row>
    <row r="34" spans="1:8" x14ac:dyDescent="0.25">
      <c r="A34" s="34">
        <v>1</v>
      </c>
      <c r="B34" s="15">
        <v>33</v>
      </c>
      <c r="C34" s="15" t="s">
        <v>66</v>
      </c>
      <c r="D34" s="15">
        <v>31</v>
      </c>
      <c r="E34" s="29" t="s">
        <v>237</v>
      </c>
    </row>
    <row r="35" spans="1:8" x14ac:dyDescent="0.25">
      <c r="A35" s="34">
        <v>2</v>
      </c>
      <c r="B35" s="15">
        <v>1</v>
      </c>
      <c r="C35" s="15" t="s">
        <v>66</v>
      </c>
      <c r="D35" s="15">
        <v>36</v>
      </c>
      <c r="E35" s="29" t="s">
        <v>237</v>
      </c>
      <c r="F35" s="4" t="s">
        <v>0</v>
      </c>
      <c r="G35" s="38" t="s">
        <v>250</v>
      </c>
      <c r="H35" s="17" t="s">
        <v>251</v>
      </c>
    </row>
    <row r="36" spans="1:8" x14ac:dyDescent="0.25">
      <c r="A36" s="34">
        <v>2</v>
      </c>
      <c r="B36" s="15">
        <v>2</v>
      </c>
      <c r="C36" s="15" t="s">
        <v>121</v>
      </c>
      <c r="D36" s="15">
        <v>17</v>
      </c>
      <c r="E36" s="29" t="s">
        <v>237</v>
      </c>
      <c r="F36" s="4" t="s">
        <v>25</v>
      </c>
      <c r="G36" s="2">
        <v>392461</v>
      </c>
      <c r="H36" s="2">
        <v>1774284</v>
      </c>
    </row>
    <row r="37" spans="1:8" x14ac:dyDescent="0.25">
      <c r="A37" s="34">
        <v>2</v>
      </c>
      <c r="B37" s="15">
        <v>3</v>
      </c>
      <c r="C37" s="15" t="s">
        <v>66</v>
      </c>
      <c r="D37" s="15">
        <v>35</v>
      </c>
      <c r="E37" s="29" t="s">
        <v>237</v>
      </c>
      <c r="F37" s="4"/>
      <c r="G37" s="3" t="s">
        <v>262</v>
      </c>
      <c r="H37" s="48">
        <v>41640</v>
      </c>
    </row>
    <row r="38" spans="1:8" x14ac:dyDescent="0.25">
      <c r="A38" s="34">
        <v>2</v>
      </c>
      <c r="B38" s="15">
        <v>4</v>
      </c>
      <c r="C38" s="15" t="s">
        <v>66</v>
      </c>
      <c r="D38" s="15">
        <v>28</v>
      </c>
      <c r="E38" s="29" t="s">
        <v>237</v>
      </c>
      <c r="G38" s="3" t="s">
        <v>30</v>
      </c>
      <c r="H38" s="1"/>
    </row>
    <row r="39" spans="1:8" x14ac:dyDescent="0.25">
      <c r="A39" s="34">
        <v>2</v>
      </c>
      <c r="B39" s="15">
        <v>5</v>
      </c>
      <c r="C39" s="12" t="s">
        <v>121</v>
      </c>
      <c r="D39" s="15">
        <v>23</v>
      </c>
      <c r="E39" s="29" t="s">
        <v>237</v>
      </c>
      <c r="G39" s="6" t="s">
        <v>31</v>
      </c>
      <c r="H39" s="1"/>
    </row>
    <row r="40" spans="1:8" x14ac:dyDescent="0.25">
      <c r="A40" s="34">
        <v>2</v>
      </c>
      <c r="B40" s="15">
        <v>6</v>
      </c>
      <c r="C40" s="12" t="s">
        <v>122</v>
      </c>
      <c r="D40" s="15">
        <v>21</v>
      </c>
      <c r="E40" s="29" t="s">
        <v>237</v>
      </c>
      <c r="H40">
        <v>1000</v>
      </c>
    </row>
    <row r="41" spans="1:8" x14ac:dyDescent="0.25">
      <c r="A41" s="34">
        <v>2</v>
      </c>
      <c r="B41" s="15">
        <v>7</v>
      </c>
      <c r="C41" s="12" t="s">
        <v>123</v>
      </c>
      <c r="D41" s="15">
        <v>28</v>
      </c>
      <c r="E41" s="29" t="s">
        <v>237</v>
      </c>
    </row>
    <row r="42" spans="1:8" x14ac:dyDescent="0.25">
      <c r="A42" s="34">
        <v>2</v>
      </c>
      <c r="B42" s="15">
        <v>8</v>
      </c>
      <c r="C42" s="12" t="s">
        <v>117</v>
      </c>
      <c r="D42" s="15">
        <v>21</v>
      </c>
      <c r="E42" s="29" t="s">
        <v>237</v>
      </c>
    </row>
    <row r="43" spans="1:8" x14ac:dyDescent="0.25">
      <c r="A43" s="34">
        <v>2</v>
      </c>
      <c r="B43" s="15">
        <v>9</v>
      </c>
      <c r="C43" s="12" t="s">
        <v>117</v>
      </c>
      <c r="D43" s="15">
        <v>24</v>
      </c>
      <c r="E43" s="29" t="s">
        <v>237</v>
      </c>
    </row>
    <row r="44" spans="1:8" x14ac:dyDescent="0.25">
      <c r="A44" s="34">
        <v>2</v>
      </c>
      <c r="B44" s="15">
        <v>10</v>
      </c>
      <c r="C44" s="12" t="s">
        <v>66</v>
      </c>
      <c r="D44" s="15">
        <v>35</v>
      </c>
      <c r="E44" s="29" t="s">
        <v>237</v>
      </c>
    </row>
    <row r="45" spans="1:8" x14ac:dyDescent="0.25">
      <c r="A45" s="34">
        <v>2</v>
      </c>
      <c r="B45" s="15">
        <v>11</v>
      </c>
      <c r="C45" s="12" t="s">
        <v>122</v>
      </c>
      <c r="D45" s="15">
        <v>17</v>
      </c>
      <c r="E45" s="29" t="s">
        <v>237</v>
      </c>
    </row>
    <row r="46" spans="1:8" x14ac:dyDescent="0.25">
      <c r="A46" s="34">
        <v>2</v>
      </c>
      <c r="B46" s="15">
        <v>12</v>
      </c>
      <c r="C46" s="12" t="s">
        <v>66</v>
      </c>
      <c r="D46" s="15">
        <v>30</v>
      </c>
      <c r="E46" s="29" t="s">
        <v>237</v>
      </c>
    </row>
    <row r="47" spans="1:8" x14ac:dyDescent="0.25">
      <c r="A47" s="34">
        <v>2</v>
      </c>
      <c r="B47" s="15">
        <v>13</v>
      </c>
      <c r="C47" s="12" t="s">
        <v>118</v>
      </c>
      <c r="D47" s="15">
        <v>27</v>
      </c>
      <c r="E47" s="29" t="s">
        <v>237</v>
      </c>
    </row>
    <row r="48" spans="1:8" x14ac:dyDescent="0.25">
      <c r="A48" s="34">
        <v>2</v>
      </c>
      <c r="B48" s="15">
        <v>14</v>
      </c>
      <c r="C48" s="12" t="s">
        <v>124</v>
      </c>
      <c r="D48" s="15">
        <v>31</v>
      </c>
      <c r="E48" s="29" t="s">
        <v>237</v>
      </c>
    </row>
    <row r="49" spans="1:5" x14ac:dyDescent="0.25">
      <c r="A49" s="34">
        <v>2</v>
      </c>
      <c r="B49" s="15">
        <v>15</v>
      </c>
      <c r="C49" s="12" t="s">
        <v>119</v>
      </c>
      <c r="D49" s="15">
        <v>30</v>
      </c>
      <c r="E49" s="29" t="s">
        <v>237</v>
      </c>
    </row>
    <row r="50" spans="1:5" x14ac:dyDescent="0.25">
      <c r="A50" s="34">
        <v>2</v>
      </c>
      <c r="B50" s="15">
        <v>16</v>
      </c>
      <c r="C50" s="12" t="s">
        <v>118</v>
      </c>
      <c r="D50" s="15">
        <v>17</v>
      </c>
      <c r="E50" s="29" t="s">
        <v>237</v>
      </c>
    </row>
    <row r="51" spans="1:5" x14ac:dyDescent="0.25">
      <c r="A51" s="34">
        <v>2</v>
      </c>
      <c r="B51" s="15">
        <v>17</v>
      </c>
      <c r="C51" s="12" t="s">
        <v>118</v>
      </c>
      <c r="D51" s="15">
        <v>27</v>
      </c>
      <c r="E51" s="29" t="s">
        <v>237</v>
      </c>
    </row>
    <row r="52" spans="1:5" x14ac:dyDescent="0.25">
      <c r="A52" s="34">
        <v>2</v>
      </c>
      <c r="B52" s="15">
        <v>18</v>
      </c>
      <c r="C52" s="12" t="s">
        <v>118</v>
      </c>
      <c r="D52" s="15">
        <v>30</v>
      </c>
      <c r="E52" s="29" t="s">
        <v>237</v>
      </c>
    </row>
    <row r="53" spans="1:5" x14ac:dyDescent="0.25">
      <c r="A53" s="34">
        <v>2</v>
      </c>
      <c r="B53" s="15">
        <v>19</v>
      </c>
      <c r="C53" s="12" t="s">
        <v>120</v>
      </c>
      <c r="D53" s="15">
        <v>32</v>
      </c>
      <c r="E53" s="29" t="s">
        <v>237</v>
      </c>
    </row>
    <row r="54" spans="1:5" x14ac:dyDescent="0.25">
      <c r="A54" s="34">
        <v>2</v>
      </c>
      <c r="B54" s="15">
        <v>20</v>
      </c>
      <c r="C54" s="12" t="s">
        <v>120</v>
      </c>
      <c r="D54" s="15">
        <v>31</v>
      </c>
      <c r="E54" s="29" t="s">
        <v>237</v>
      </c>
    </row>
    <row r="55" spans="1:5" x14ac:dyDescent="0.25">
      <c r="A55" s="34">
        <v>2</v>
      </c>
      <c r="B55" s="15">
        <v>21</v>
      </c>
      <c r="C55" s="12" t="s">
        <v>66</v>
      </c>
      <c r="D55" s="15">
        <v>35</v>
      </c>
      <c r="E55" s="29" t="s">
        <v>237</v>
      </c>
    </row>
    <row r="56" spans="1:5" x14ac:dyDescent="0.25">
      <c r="A56" s="34">
        <v>2</v>
      </c>
      <c r="B56" s="15">
        <v>22</v>
      </c>
      <c r="C56" s="12" t="s">
        <v>66</v>
      </c>
      <c r="D56" s="15">
        <v>31</v>
      </c>
      <c r="E56" s="29" t="s">
        <v>237</v>
      </c>
    </row>
    <row r="57" spans="1:5" x14ac:dyDescent="0.25">
      <c r="A57" s="34">
        <v>2</v>
      </c>
      <c r="B57" s="15">
        <v>23</v>
      </c>
      <c r="C57" s="12" t="s">
        <v>124</v>
      </c>
      <c r="D57" s="15">
        <v>17</v>
      </c>
      <c r="E57" s="29" t="s">
        <v>237</v>
      </c>
    </row>
    <row r="58" spans="1:5" x14ac:dyDescent="0.25">
      <c r="A58" s="34">
        <v>2</v>
      </c>
      <c r="B58" s="15">
        <v>24</v>
      </c>
      <c r="C58" s="12" t="s">
        <v>118</v>
      </c>
      <c r="D58" s="15">
        <v>27</v>
      </c>
      <c r="E58" s="29" t="s">
        <v>237</v>
      </c>
    </row>
    <row r="59" spans="1:5" x14ac:dyDescent="0.25">
      <c r="A59" s="34">
        <v>2</v>
      </c>
      <c r="B59" s="15">
        <v>25</v>
      </c>
      <c r="C59" s="12" t="s">
        <v>118</v>
      </c>
      <c r="D59" s="15">
        <v>28</v>
      </c>
      <c r="E59" s="29" t="s">
        <v>237</v>
      </c>
    </row>
    <row r="60" spans="1:5" x14ac:dyDescent="0.25">
      <c r="A60" s="34">
        <v>2</v>
      </c>
      <c r="B60" s="15">
        <v>26</v>
      </c>
      <c r="C60" s="12" t="s">
        <v>118</v>
      </c>
      <c r="D60" s="15">
        <v>28</v>
      </c>
      <c r="E60" s="29" t="s">
        <v>237</v>
      </c>
    </row>
    <row r="61" spans="1:5" x14ac:dyDescent="0.25">
      <c r="A61" s="34">
        <v>2</v>
      </c>
      <c r="B61" s="15">
        <v>27</v>
      </c>
      <c r="C61" s="12" t="s">
        <v>66</v>
      </c>
      <c r="D61" s="15">
        <v>19</v>
      </c>
      <c r="E61" s="29" t="s">
        <v>237</v>
      </c>
    </row>
    <row r="62" spans="1:5" x14ac:dyDescent="0.25">
      <c r="A62" s="34">
        <v>2</v>
      </c>
      <c r="B62" s="15">
        <v>28</v>
      </c>
      <c r="C62" s="12" t="s">
        <v>66</v>
      </c>
      <c r="D62" s="15">
        <v>29</v>
      </c>
      <c r="E62" s="29" t="s">
        <v>237</v>
      </c>
    </row>
    <row r="63" spans="1:5" x14ac:dyDescent="0.25">
      <c r="A63" s="34">
        <v>2</v>
      </c>
      <c r="B63" s="15">
        <v>29</v>
      </c>
      <c r="C63" s="12" t="s">
        <v>120</v>
      </c>
      <c r="D63" s="15">
        <v>41</v>
      </c>
      <c r="E63" s="29" t="s">
        <v>237</v>
      </c>
    </row>
    <row r="64" spans="1:5" x14ac:dyDescent="0.25">
      <c r="A64" s="34">
        <v>2</v>
      </c>
      <c r="B64" s="15">
        <v>30</v>
      </c>
      <c r="C64" s="12" t="s">
        <v>123</v>
      </c>
      <c r="D64" s="15">
        <v>18</v>
      </c>
      <c r="E64" s="29" t="s">
        <v>237</v>
      </c>
    </row>
    <row r="65" spans="1:8" x14ac:dyDescent="0.25">
      <c r="A65" s="34">
        <v>2</v>
      </c>
      <c r="B65" s="15">
        <v>31</v>
      </c>
      <c r="C65" s="12" t="s">
        <v>117</v>
      </c>
      <c r="D65" s="15">
        <v>24</v>
      </c>
      <c r="E65" s="29" t="s">
        <v>237</v>
      </c>
    </row>
    <row r="66" spans="1:8" x14ac:dyDescent="0.25">
      <c r="A66" s="34">
        <v>2</v>
      </c>
      <c r="B66" s="15">
        <v>32</v>
      </c>
      <c r="C66" s="12" t="s">
        <v>117</v>
      </c>
      <c r="D66" s="15">
        <v>34</v>
      </c>
      <c r="E66" s="29" t="s">
        <v>237</v>
      </c>
    </row>
    <row r="67" spans="1:8" x14ac:dyDescent="0.25">
      <c r="A67" s="34">
        <v>2</v>
      </c>
      <c r="B67" s="15">
        <v>33</v>
      </c>
      <c r="C67" s="12" t="s">
        <v>122</v>
      </c>
      <c r="D67" s="15">
        <v>31</v>
      </c>
      <c r="E67" s="29" t="s">
        <v>237</v>
      </c>
    </row>
    <row r="68" spans="1:8" x14ac:dyDescent="0.25">
      <c r="A68" s="34">
        <v>2</v>
      </c>
      <c r="B68" s="15">
        <v>34</v>
      </c>
      <c r="C68" s="12" t="s">
        <v>122</v>
      </c>
      <c r="D68" s="15">
        <v>21</v>
      </c>
      <c r="E68" s="29" t="s">
        <v>237</v>
      </c>
    </row>
    <row r="69" spans="1:8" x14ac:dyDescent="0.25">
      <c r="A69" s="34">
        <v>3</v>
      </c>
      <c r="B69" s="15">
        <v>1</v>
      </c>
      <c r="C69" s="15" t="s">
        <v>7</v>
      </c>
      <c r="D69" s="15">
        <v>35</v>
      </c>
      <c r="E69" s="29" t="s">
        <v>237</v>
      </c>
      <c r="F69" s="4" t="s">
        <v>0</v>
      </c>
      <c r="G69" s="38" t="s">
        <v>250</v>
      </c>
      <c r="H69" s="17" t="s">
        <v>251</v>
      </c>
    </row>
    <row r="70" spans="1:8" x14ac:dyDescent="0.25">
      <c r="A70" s="34">
        <v>3</v>
      </c>
      <c r="B70" s="15">
        <v>2</v>
      </c>
      <c r="C70" s="15" t="s">
        <v>10</v>
      </c>
      <c r="D70" s="15">
        <v>34</v>
      </c>
      <c r="E70" s="29" t="s">
        <v>237</v>
      </c>
      <c r="F70" s="4" t="s">
        <v>26</v>
      </c>
      <c r="G70" s="2">
        <v>302341</v>
      </c>
      <c r="H70" s="2">
        <v>1774321</v>
      </c>
    </row>
    <row r="71" spans="1:8" x14ac:dyDescent="0.25">
      <c r="A71" s="34">
        <v>3</v>
      </c>
      <c r="B71" s="15">
        <v>3</v>
      </c>
      <c r="C71" s="15" t="s">
        <v>33</v>
      </c>
      <c r="D71" s="15">
        <v>76</v>
      </c>
      <c r="E71" s="29" t="s">
        <v>237</v>
      </c>
      <c r="F71" s="4"/>
      <c r="G71" s="3" t="s">
        <v>262</v>
      </c>
      <c r="H71" s="48">
        <v>41640</v>
      </c>
    </row>
    <row r="72" spans="1:8" x14ac:dyDescent="0.25">
      <c r="A72" s="34">
        <v>3</v>
      </c>
      <c r="B72" s="15">
        <v>4</v>
      </c>
      <c r="C72" s="15" t="s">
        <v>10</v>
      </c>
      <c r="D72" s="15">
        <v>59</v>
      </c>
      <c r="E72" s="29" t="s">
        <v>237</v>
      </c>
      <c r="G72" s="3" t="s">
        <v>30</v>
      </c>
      <c r="H72" s="1"/>
    </row>
    <row r="73" spans="1:8" x14ac:dyDescent="0.25">
      <c r="A73" s="34">
        <v>3</v>
      </c>
      <c r="B73" s="15">
        <v>5</v>
      </c>
      <c r="C73" s="15" t="s">
        <v>43</v>
      </c>
      <c r="D73" s="15">
        <v>79</v>
      </c>
      <c r="E73" s="29" t="s">
        <v>237</v>
      </c>
      <c r="G73" s="6" t="s">
        <v>31</v>
      </c>
      <c r="H73" s="1"/>
    </row>
    <row r="74" spans="1:8" x14ac:dyDescent="0.25">
      <c r="A74" s="34">
        <v>3</v>
      </c>
      <c r="B74" s="15">
        <v>6</v>
      </c>
      <c r="C74" s="15" t="s">
        <v>125</v>
      </c>
      <c r="D74" s="15">
        <v>58</v>
      </c>
      <c r="E74" s="29" t="s">
        <v>237</v>
      </c>
      <c r="H74">
        <v>1000</v>
      </c>
    </row>
    <row r="75" spans="1:8" x14ac:dyDescent="0.25">
      <c r="A75" s="34">
        <v>3</v>
      </c>
      <c r="B75" s="15">
        <v>7</v>
      </c>
      <c r="C75" s="15" t="s">
        <v>18</v>
      </c>
      <c r="D75" s="15">
        <v>85</v>
      </c>
      <c r="E75" s="29" t="s">
        <v>237</v>
      </c>
    </row>
    <row r="76" spans="1:8" x14ac:dyDescent="0.25">
      <c r="A76" s="34">
        <v>3</v>
      </c>
      <c r="B76" s="15">
        <v>8</v>
      </c>
      <c r="C76" s="15" t="s">
        <v>33</v>
      </c>
      <c r="D76" s="15">
        <v>69</v>
      </c>
      <c r="E76" s="29" t="s">
        <v>237</v>
      </c>
    </row>
    <row r="77" spans="1:8" x14ac:dyDescent="0.25">
      <c r="A77" s="34">
        <v>3</v>
      </c>
      <c r="B77" s="15">
        <v>9</v>
      </c>
      <c r="C77" s="15" t="s">
        <v>125</v>
      </c>
      <c r="D77" s="15">
        <v>86</v>
      </c>
      <c r="E77" s="29" t="s">
        <v>237</v>
      </c>
    </row>
    <row r="78" spans="1:8" x14ac:dyDescent="0.25">
      <c r="A78" s="34">
        <v>3</v>
      </c>
      <c r="B78" s="15">
        <v>10</v>
      </c>
      <c r="C78" s="15" t="s">
        <v>18</v>
      </c>
      <c r="D78" s="15">
        <v>96</v>
      </c>
      <c r="E78" s="29" t="s">
        <v>237</v>
      </c>
    </row>
    <row r="79" spans="1:8" x14ac:dyDescent="0.25">
      <c r="A79" s="34">
        <v>3</v>
      </c>
      <c r="B79" s="15">
        <v>11</v>
      </c>
      <c r="C79" s="15" t="s">
        <v>18</v>
      </c>
      <c r="D79" s="15">
        <v>100</v>
      </c>
      <c r="E79" s="29" t="s">
        <v>237</v>
      </c>
    </row>
    <row r="80" spans="1:8" x14ac:dyDescent="0.25">
      <c r="A80" s="34">
        <v>3</v>
      </c>
      <c r="B80" s="15">
        <v>12</v>
      </c>
      <c r="C80" s="15" t="s">
        <v>33</v>
      </c>
      <c r="D80" s="15">
        <v>94</v>
      </c>
      <c r="E80" s="29" t="s">
        <v>237</v>
      </c>
    </row>
    <row r="81" spans="1:5" x14ac:dyDescent="0.25">
      <c r="A81" s="34">
        <v>3</v>
      </c>
      <c r="B81" s="15">
        <v>13</v>
      </c>
      <c r="C81" s="15" t="s">
        <v>33</v>
      </c>
      <c r="D81" s="15">
        <v>69</v>
      </c>
      <c r="E81" s="29" t="s">
        <v>237</v>
      </c>
    </row>
    <row r="82" spans="1:5" x14ac:dyDescent="0.25">
      <c r="A82" s="34">
        <v>3</v>
      </c>
      <c r="B82" s="15">
        <v>14</v>
      </c>
      <c r="C82" s="15" t="s">
        <v>48</v>
      </c>
      <c r="D82" s="15">
        <v>78</v>
      </c>
      <c r="E82" s="29" t="s">
        <v>237</v>
      </c>
    </row>
    <row r="83" spans="1:5" x14ac:dyDescent="0.25">
      <c r="A83" s="34">
        <v>3</v>
      </c>
      <c r="B83" s="15">
        <v>15</v>
      </c>
      <c r="C83" s="15" t="s">
        <v>7</v>
      </c>
      <c r="D83" s="15">
        <v>84</v>
      </c>
      <c r="E83" s="29" t="s">
        <v>237</v>
      </c>
    </row>
    <row r="84" spans="1:5" x14ac:dyDescent="0.25">
      <c r="A84" s="34">
        <v>3</v>
      </c>
      <c r="B84" s="15">
        <v>16</v>
      </c>
      <c r="C84" s="15" t="s">
        <v>48</v>
      </c>
      <c r="D84" s="15">
        <v>79</v>
      </c>
      <c r="E84" s="29" t="s">
        <v>237</v>
      </c>
    </row>
    <row r="85" spans="1:5" x14ac:dyDescent="0.25">
      <c r="A85" s="34">
        <v>3</v>
      </c>
      <c r="B85" s="15">
        <v>17</v>
      </c>
      <c r="C85" s="15" t="s">
        <v>43</v>
      </c>
      <c r="D85" s="15">
        <v>73</v>
      </c>
      <c r="E85" s="29" t="s">
        <v>237</v>
      </c>
    </row>
    <row r="86" spans="1:5" x14ac:dyDescent="0.25">
      <c r="A86" s="34">
        <v>3</v>
      </c>
      <c r="B86" s="15">
        <v>18</v>
      </c>
      <c r="C86" s="15" t="s">
        <v>33</v>
      </c>
      <c r="D86" s="15">
        <v>95</v>
      </c>
      <c r="E86" s="29" t="s">
        <v>237</v>
      </c>
    </row>
    <row r="87" spans="1:5" x14ac:dyDescent="0.25">
      <c r="A87" s="34">
        <v>3</v>
      </c>
      <c r="B87" s="15">
        <v>19</v>
      </c>
      <c r="C87" s="15" t="s">
        <v>125</v>
      </c>
      <c r="D87" s="15">
        <v>79</v>
      </c>
      <c r="E87" s="29" t="s">
        <v>237</v>
      </c>
    </row>
    <row r="88" spans="1:5" x14ac:dyDescent="0.25">
      <c r="A88" s="34">
        <v>3</v>
      </c>
      <c r="B88" s="15">
        <v>20</v>
      </c>
      <c r="C88" s="15" t="s">
        <v>6</v>
      </c>
      <c r="D88" s="15">
        <v>88</v>
      </c>
      <c r="E88" s="29" t="s">
        <v>237</v>
      </c>
    </row>
    <row r="89" spans="1:5" x14ac:dyDescent="0.25">
      <c r="A89" s="34">
        <v>3</v>
      </c>
      <c r="B89" s="15">
        <v>21</v>
      </c>
      <c r="C89" s="15" t="s">
        <v>6</v>
      </c>
      <c r="D89" s="15">
        <v>79</v>
      </c>
      <c r="E89" s="29" t="s">
        <v>237</v>
      </c>
    </row>
    <row r="90" spans="1:5" x14ac:dyDescent="0.25">
      <c r="A90" s="34">
        <v>3</v>
      </c>
      <c r="B90" s="15">
        <v>22</v>
      </c>
      <c r="C90" s="15" t="s">
        <v>10</v>
      </c>
      <c r="D90" s="15">
        <v>106</v>
      </c>
      <c r="E90" s="29" t="s">
        <v>237</v>
      </c>
    </row>
    <row r="91" spans="1:5" x14ac:dyDescent="0.25">
      <c r="A91" s="34">
        <v>3</v>
      </c>
      <c r="B91" s="15">
        <v>23</v>
      </c>
      <c r="C91" s="15" t="s">
        <v>53</v>
      </c>
      <c r="D91" s="15">
        <v>80</v>
      </c>
      <c r="E91" s="29" t="s">
        <v>237</v>
      </c>
    </row>
    <row r="92" spans="1:5" x14ac:dyDescent="0.25">
      <c r="A92" s="34">
        <v>3</v>
      </c>
      <c r="B92" s="15">
        <v>24</v>
      </c>
      <c r="C92" s="15" t="s">
        <v>49</v>
      </c>
      <c r="D92" s="15">
        <v>86</v>
      </c>
      <c r="E92" s="29" t="s">
        <v>237</v>
      </c>
    </row>
    <row r="93" spans="1:5" x14ac:dyDescent="0.25">
      <c r="A93" s="34">
        <v>3</v>
      </c>
      <c r="B93" s="15">
        <v>25</v>
      </c>
      <c r="C93" s="15" t="s">
        <v>77</v>
      </c>
      <c r="D93" s="15">
        <v>90</v>
      </c>
      <c r="E93" s="29" t="s">
        <v>237</v>
      </c>
    </row>
    <row r="94" spans="1:5" x14ac:dyDescent="0.25">
      <c r="A94" s="34">
        <v>3</v>
      </c>
      <c r="B94" s="15">
        <v>26</v>
      </c>
      <c r="C94" s="15" t="s">
        <v>77</v>
      </c>
      <c r="D94" s="15">
        <v>79</v>
      </c>
      <c r="E94" s="29" t="s">
        <v>237</v>
      </c>
    </row>
    <row r="95" spans="1:5" x14ac:dyDescent="0.25">
      <c r="A95" s="34">
        <v>3</v>
      </c>
      <c r="B95" s="15">
        <v>27</v>
      </c>
      <c r="C95" s="15" t="s">
        <v>6</v>
      </c>
      <c r="D95" s="15">
        <v>76</v>
      </c>
      <c r="E95" s="29" t="s">
        <v>237</v>
      </c>
    </row>
    <row r="96" spans="1:5" x14ac:dyDescent="0.25">
      <c r="A96" s="34">
        <v>3</v>
      </c>
      <c r="B96" s="15">
        <v>28</v>
      </c>
      <c r="C96" s="15" t="s">
        <v>43</v>
      </c>
      <c r="D96" s="15">
        <v>98</v>
      </c>
      <c r="E96" s="29" t="s">
        <v>237</v>
      </c>
    </row>
    <row r="97" spans="1:8" x14ac:dyDescent="0.25">
      <c r="A97" s="34">
        <v>3</v>
      </c>
      <c r="B97" s="15">
        <v>29</v>
      </c>
      <c r="C97" s="15" t="s">
        <v>33</v>
      </c>
      <c r="D97" s="15">
        <v>90</v>
      </c>
      <c r="E97" s="29" t="s">
        <v>237</v>
      </c>
    </row>
    <row r="98" spans="1:8" x14ac:dyDescent="0.25">
      <c r="A98" s="34">
        <v>3</v>
      </c>
      <c r="B98" s="15">
        <v>30</v>
      </c>
      <c r="C98" s="15" t="s">
        <v>10</v>
      </c>
      <c r="D98" s="15">
        <v>97</v>
      </c>
      <c r="E98" s="29" t="s">
        <v>237</v>
      </c>
    </row>
    <row r="99" spans="1:8" x14ac:dyDescent="0.25">
      <c r="A99" s="34">
        <v>3</v>
      </c>
      <c r="B99" s="15">
        <v>31</v>
      </c>
      <c r="C99" s="15" t="s">
        <v>48</v>
      </c>
      <c r="D99" s="15">
        <v>81</v>
      </c>
      <c r="E99" s="29" t="s">
        <v>237</v>
      </c>
    </row>
    <row r="100" spans="1:8" x14ac:dyDescent="0.25">
      <c r="A100" s="34">
        <v>3</v>
      </c>
      <c r="B100" s="15">
        <v>32</v>
      </c>
      <c r="C100" s="15" t="s">
        <v>126</v>
      </c>
      <c r="D100" s="15">
        <v>89</v>
      </c>
      <c r="E100" s="29" t="s">
        <v>237</v>
      </c>
    </row>
    <row r="101" spans="1:8" x14ac:dyDescent="0.25">
      <c r="A101" s="34">
        <v>3</v>
      </c>
      <c r="B101" s="15">
        <v>33</v>
      </c>
      <c r="C101" s="15" t="s">
        <v>99</v>
      </c>
      <c r="D101" s="15">
        <v>120</v>
      </c>
      <c r="E101" s="29" t="s">
        <v>237</v>
      </c>
    </row>
    <row r="102" spans="1:8" x14ac:dyDescent="0.25">
      <c r="A102" s="34">
        <v>3</v>
      </c>
      <c r="B102" s="15">
        <v>34</v>
      </c>
      <c r="C102" s="15" t="s">
        <v>10</v>
      </c>
      <c r="D102" s="15">
        <v>110</v>
      </c>
      <c r="E102" s="29" t="s">
        <v>237</v>
      </c>
    </row>
    <row r="103" spans="1:8" x14ac:dyDescent="0.25">
      <c r="A103" s="34">
        <v>3</v>
      </c>
      <c r="B103" s="15">
        <v>35</v>
      </c>
      <c r="C103" s="15" t="s">
        <v>33</v>
      </c>
      <c r="D103" s="15">
        <v>74</v>
      </c>
      <c r="E103" s="29" t="s">
        <v>237</v>
      </c>
    </row>
    <row r="104" spans="1:8" x14ac:dyDescent="0.25">
      <c r="A104" s="34">
        <v>3</v>
      </c>
      <c r="B104" s="15">
        <v>36</v>
      </c>
      <c r="C104" s="15" t="s">
        <v>48</v>
      </c>
      <c r="D104" s="15">
        <v>101</v>
      </c>
      <c r="E104" s="29" t="s">
        <v>237</v>
      </c>
    </row>
    <row r="105" spans="1:8" x14ac:dyDescent="0.25">
      <c r="A105" s="34">
        <v>3</v>
      </c>
      <c r="B105" s="15">
        <v>37</v>
      </c>
      <c r="C105" s="15" t="s">
        <v>18</v>
      </c>
      <c r="D105" s="15">
        <v>89</v>
      </c>
      <c r="E105" s="29" t="s">
        <v>237</v>
      </c>
    </row>
    <row r="106" spans="1:8" x14ac:dyDescent="0.25">
      <c r="A106" s="34">
        <v>3</v>
      </c>
      <c r="B106" s="15">
        <v>38</v>
      </c>
      <c r="C106" s="15" t="s">
        <v>33</v>
      </c>
      <c r="D106" s="15">
        <v>90</v>
      </c>
      <c r="E106" s="29" t="s">
        <v>237</v>
      </c>
    </row>
    <row r="107" spans="1:8" x14ac:dyDescent="0.25">
      <c r="A107" s="34">
        <v>3</v>
      </c>
      <c r="B107" s="15">
        <v>39</v>
      </c>
      <c r="C107" s="15" t="s">
        <v>10</v>
      </c>
      <c r="D107" s="15">
        <v>85</v>
      </c>
      <c r="E107" s="29" t="s">
        <v>237</v>
      </c>
    </row>
    <row r="108" spans="1:8" x14ac:dyDescent="0.25">
      <c r="A108" s="34">
        <v>3</v>
      </c>
      <c r="B108" s="15">
        <v>40</v>
      </c>
      <c r="C108" s="15" t="s">
        <v>43</v>
      </c>
      <c r="D108" s="15">
        <v>63</v>
      </c>
      <c r="E108" s="29" t="s">
        <v>237</v>
      </c>
    </row>
    <row r="109" spans="1:8" x14ac:dyDescent="0.25">
      <c r="A109" s="34">
        <v>3</v>
      </c>
      <c r="B109" s="15">
        <v>41</v>
      </c>
      <c r="C109" s="15" t="s">
        <v>6</v>
      </c>
      <c r="D109" s="15">
        <v>75</v>
      </c>
      <c r="E109" s="29" t="s">
        <v>237</v>
      </c>
    </row>
    <row r="110" spans="1:8" x14ac:dyDescent="0.25">
      <c r="A110" s="34">
        <v>3</v>
      </c>
      <c r="B110" s="15">
        <v>42</v>
      </c>
      <c r="C110" s="15" t="s">
        <v>55</v>
      </c>
      <c r="D110" s="15">
        <v>99</v>
      </c>
      <c r="E110" s="29" t="s">
        <v>237</v>
      </c>
    </row>
    <row r="111" spans="1:8" x14ac:dyDescent="0.25">
      <c r="A111" s="34">
        <v>3</v>
      </c>
      <c r="B111" s="15">
        <v>43</v>
      </c>
      <c r="C111" s="15" t="s">
        <v>55</v>
      </c>
      <c r="D111" s="15">
        <v>104</v>
      </c>
      <c r="E111" s="29" t="s">
        <v>237</v>
      </c>
    </row>
    <row r="112" spans="1:8" x14ac:dyDescent="0.25">
      <c r="A112" s="34">
        <v>4</v>
      </c>
      <c r="B112" s="15">
        <v>1</v>
      </c>
      <c r="C112" s="15" t="s">
        <v>72</v>
      </c>
      <c r="D112" s="15">
        <v>126</v>
      </c>
      <c r="E112" s="29" t="s">
        <v>237</v>
      </c>
      <c r="F112" s="4" t="s">
        <v>0</v>
      </c>
      <c r="G112" s="38" t="s">
        <v>250</v>
      </c>
      <c r="H112" s="17" t="s">
        <v>251</v>
      </c>
    </row>
    <row r="113" spans="1:8" x14ac:dyDescent="0.25">
      <c r="A113" s="34">
        <v>4</v>
      </c>
      <c r="B113" s="15">
        <v>2</v>
      </c>
      <c r="C113" s="15" t="s">
        <v>72</v>
      </c>
      <c r="D113" s="15">
        <v>64</v>
      </c>
      <c r="E113" s="29" t="s">
        <v>237</v>
      </c>
      <c r="F113" s="4" t="s">
        <v>29</v>
      </c>
      <c r="G113" s="2">
        <v>392515</v>
      </c>
      <c r="H113" s="2">
        <v>1774362</v>
      </c>
    </row>
    <row r="114" spans="1:8" x14ac:dyDescent="0.25">
      <c r="A114" s="34">
        <v>4</v>
      </c>
      <c r="B114" s="15">
        <v>3</v>
      </c>
      <c r="C114" s="15" t="s">
        <v>66</v>
      </c>
      <c r="D114" s="15">
        <v>38</v>
      </c>
      <c r="E114" s="29" t="s">
        <v>237</v>
      </c>
      <c r="F114" s="4"/>
      <c r="G114" s="3" t="s">
        <v>262</v>
      </c>
      <c r="H114" s="48">
        <v>41640</v>
      </c>
    </row>
    <row r="115" spans="1:8" x14ac:dyDescent="0.25">
      <c r="A115" s="34">
        <v>4</v>
      </c>
      <c r="B115" s="15">
        <v>4</v>
      </c>
      <c r="C115" s="15" t="s">
        <v>43</v>
      </c>
      <c r="D115" s="15">
        <v>51</v>
      </c>
      <c r="E115" s="29" t="s">
        <v>237</v>
      </c>
      <c r="G115" s="3" t="s">
        <v>30</v>
      </c>
      <c r="H115" s="1"/>
    </row>
    <row r="116" spans="1:8" x14ac:dyDescent="0.25">
      <c r="A116" s="34">
        <v>4</v>
      </c>
      <c r="B116" s="15">
        <v>5</v>
      </c>
      <c r="C116" s="15" t="s">
        <v>127</v>
      </c>
      <c r="D116" s="15">
        <v>67</v>
      </c>
      <c r="E116" s="29" t="s">
        <v>237</v>
      </c>
      <c r="G116" s="6" t="s">
        <v>31</v>
      </c>
      <c r="H116" s="1"/>
    </row>
    <row r="117" spans="1:8" x14ac:dyDescent="0.25">
      <c r="A117" s="34">
        <v>4</v>
      </c>
      <c r="B117" s="15">
        <v>6</v>
      </c>
      <c r="C117" s="15" t="s">
        <v>33</v>
      </c>
      <c r="D117" s="15">
        <v>35</v>
      </c>
      <c r="E117" s="29" t="s">
        <v>237</v>
      </c>
      <c r="H117">
        <v>1000</v>
      </c>
    </row>
    <row r="118" spans="1:8" x14ac:dyDescent="0.25">
      <c r="A118" s="34">
        <v>4</v>
      </c>
      <c r="B118" s="15">
        <v>7</v>
      </c>
      <c r="C118" s="15" t="s">
        <v>64</v>
      </c>
      <c r="D118" s="15">
        <v>44</v>
      </c>
      <c r="E118" s="29" t="s">
        <v>237</v>
      </c>
    </row>
    <row r="119" spans="1:8" x14ac:dyDescent="0.25">
      <c r="A119" s="34">
        <v>4</v>
      </c>
      <c r="B119" s="15">
        <v>8</v>
      </c>
      <c r="C119" s="15" t="s">
        <v>68</v>
      </c>
      <c r="D119" s="15">
        <v>40</v>
      </c>
      <c r="E119" s="29" t="s">
        <v>237</v>
      </c>
    </row>
    <row r="120" spans="1:8" x14ac:dyDescent="0.25">
      <c r="A120" s="34">
        <v>4</v>
      </c>
      <c r="B120" s="15">
        <v>9</v>
      </c>
      <c r="C120" s="15" t="s">
        <v>69</v>
      </c>
      <c r="D120" s="15">
        <v>44</v>
      </c>
      <c r="E120" s="29" t="s">
        <v>237</v>
      </c>
    </row>
    <row r="121" spans="1:8" x14ac:dyDescent="0.25">
      <c r="A121" s="34">
        <v>4</v>
      </c>
      <c r="B121" s="15">
        <v>10</v>
      </c>
      <c r="C121" s="15" t="s">
        <v>70</v>
      </c>
      <c r="D121" s="15">
        <v>37</v>
      </c>
      <c r="E121" s="29" t="s">
        <v>237</v>
      </c>
    </row>
    <row r="122" spans="1:8" x14ac:dyDescent="0.25">
      <c r="A122" s="34">
        <v>4</v>
      </c>
      <c r="B122" s="15">
        <v>11</v>
      </c>
      <c r="C122" s="15" t="s">
        <v>71</v>
      </c>
      <c r="D122" s="15">
        <v>60</v>
      </c>
      <c r="E122" s="29" t="s">
        <v>237</v>
      </c>
    </row>
    <row r="123" spans="1:8" x14ac:dyDescent="0.25">
      <c r="A123" s="34">
        <v>4</v>
      </c>
      <c r="B123" s="15">
        <v>12</v>
      </c>
      <c r="C123" s="15" t="s">
        <v>69</v>
      </c>
      <c r="D123" s="15">
        <v>37</v>
      </c>
      <c r="E123" s="29" t="s">
        <v>237</v>
      </c>
    </row>
    <row r="124" spans="1:8" x14ac:dyDescent="0.25">
      <c r="A124" s="34">
        <v>4</v>
      </c>
      <c r="B124" s="15">
        <v>13</v>
      </c>
      <c r="C124" s="15" t="s">
        <v>43</v>
      </c>
      <c r="D124" s="15">
        <v>63</v>
      </c>
      <c r="E124" s="29" t="s">
        <v>237</v>
      </c>
    </row>
    <row r="125" spans="1:8" x14ac:dyDescent="0.25">
      <c r="A125" s="34">
        <v>4</v>
      </c>
      <c r="B125" s="15">
        <v>14</v>
      </c>
      <c r="C125" s="15" t="s">
        <v>65</v>
      </c>
      <c r="D125" s="15">
        <v>55</v>
      </c>
      <c r="E125" s="29" t="s">
        <v>237</v>
      </c>
    </row>
    <row r="126" spans="1:8" x14ac:dyDescent="0.25">
      <c r="A126" s="34">
        <v>4</v>
      </c>
      <c r="B126" s="15">
        <v>15</v>
      </c>
      <c r="C126" s="15" t="s">
        <v>65</v>
      </c>
      <c r="D126" s="15">
        <v>35</v>
      </c>
      <c r="E126" s="29" t="s">
        <v>237</v>
      </c>
    </row>
    <row r="127" spans="1:8" x14ac:dyDescent="0.25">
      <c r="A127" s="34">
        <v>4</v>
      </c>
      <c r="B127" s="15">
        <v>16</v>
      </c>
      <c r="C127" s="15" t="s">
        <v>72</v>
      </c>
      <c r="D127" s="15">
        <v>71</v>
      </c>
      <c r="E127" s="29" t="s">
        <v>237</v>
      </c>
    </row>
    <row r="128" spans="1:8" x14ac:dyDescent="0.25">
      <c r="A128" s="34">
        <v>4</v>
      </c>
      <c r="B128" s="15">
        <v>17</v>
      </c>
      <c r="C128" s="15" t="s">
        <v>65</v>
      </c>
      <c r="D128" s="15">
        <v>62</v>
      </c>
      <c r="E128" s="29" t="s">
        <v>237</v>
      </c>
    </row>
    <row r="129" spans="1:5" x14ac:dyDescent="0.25">
      <c r="A129" s="34">
        <v>4</v>
      </c>
      <c r="B129" s="15">
        <v>18</v>
      </c>
      <c r="C129" s="15" t="s">
        <v>73</v>
      </c>
      <c r="D129" s="15">
        <v>88</v>
      </c>
      <c r="E129" s="29" t="s">
        <v>237</v>
      </c>
    </row>
    <row r="130" spans="1:5" x14ac:dyDescent="0.25">
      <c r="A130" s="34">
        <v>4</v>
      </c>
      <c r="B130" s="15">
        <v>19</v>
      </c>
      <c r="C130" s="15" t="s">
        <v>72</v>
      </c>
      <c r="D130" s="15">
        <v>52</v>
      </c>
      <c r="E130" s="29" t="s">
        <v>237</v>
      </c>
    </row>
    <row r="131" spans="1:5" x14ac:dyDescent="0.25">
      <c r="A131" s="34">
        <v>4</v>
      </c>
      <c r="B131" s="15">
        <v>20</v>
      </c>
      <c r="C131" s="15" t="s">
        <v>53</v>
      </c>
      <c r="D131" s="15">
        <v>41</v>
      </c>
      <c r="E131" s="29" t="s">
        <v>237</v>
      </c>
    </row>
    <row r="132" spans="1:5" x14ac:dyDescent="0.25">
      <c r="A132" s="34">
        <v>4</v>
      </c>
      <c r="B132" s="15">
        <v>21</v>
      </c>
      <c r="C132" s="15" t="s">
        <v>65</v>
      </c>
      <c r="D132" s="15">
        <v>76</v>
      </c>
      <c r="E132" s="29" t="s">
        <v>237</v>
      </c>
    </row>
    <row r="133" spans="1:5" x14ac:dyDescent="0.25">
      <c r="A133" s="34">
        <v>4</v>
      </c>
      <c r="B133" s="15">
        <v>22</v>
      </c>
      <c r="C133" s="15" t="s">
        <v>65</v>
      </c>
      <c r="D133" s="15">
        <v>44</v>
      </c>
      <c r="E133" s="29" t="s">
        <v>237</v>
      </c>
    </row>
    <row r="134" spans="1:5" x14ac:dyDescent="0.25">
      <c r="A134" s="34">
        <v>4</v>
      </c>
      <c r="B134" s="15">
        <v>23</v>
      </c>
      <c r="C134" s="15" t="s">
        <v>74</v>
      </c>
      <c r="D134" s="15">
        <v>41</v>
      </c>
      <c r="E134" s="29" t="s">
        <v>237</v>
      </c>
    </row>
    <row r="135" spans="1:5" x14ac:dyDescent="0.25">
      <c r="A135" s="34">
        <v>4</v>
      </c>
      <c r="B135" s="15">
        <v>24</v>
      </c>
      <c r="C135" s="15" t="s">
        <v>66</v>
      </c>
      <c r="D135" s="15">
        <v>61</v>
      </c>
      <c r="E135" s="29" t="s">
        <v>237</v>
      </c>
    </row>
    <row r="136" spans="1:5" x14ac:dyDescent="0.25">
      <c r="A136" s="34">
        <v>4</v>
      </c>
      <c r="B136" s="15">
        <v>25</v>
      </c>
      <c r="C136" s="15" t="s">
        <v>33</v>
      </c>
      <c r="D136" s="15">
        <v>35</v>
      </c>
      <c r="E136" s="29" t="s">
        <v>237</v>
      </c>
    </row>
    <row r="137" spans="1:5" x14ac:dyDescent="0.25">
      <c r="A137" s="34">
        <v>4</v>
      </c>
      <c r="B137" s="15">
        <v>26</v>
      </c>
      <c r="C137" s="15" t="s">
        <v>53</v>
      </c>
      <c r="D137" s="15">
        <v>37</v>
      </c>
      <c r="E137" s="29" t="s">
        <v>237</v>
      </c>
    </row>
    <row r="138" spans="1:5" x14ac:dyDescent="0.25">
      <c r="A138" s="34">
        <v>4</v>
      </c>
      <c r="B138" s="15">
        <v>27</v>
      </c>
      <c r="C138" s="15" t="s">
        <v>33</v>
      </c>
      <c r="D138" s="15">
        <v>44</v>
      </c>
      <c r="E138" s="29" t="s">
        <v>237</v>
      </c>
    </row>
    <row r="139" spans="1:5" x14ac:dyDescent="0.25">
      <c r="A139" s="34">
        <v>4</v>
      </c>
      <c r="B139" s="15">
        <v>28</v>
      </c>
      <c r="C139" s="15" t="s">
        <v>68</v>
      </c>
      <c r="D139" s="15">
        <v>69</v>
      </c>
      <c r="E139" s="29" t="s">
        <v>237</v>
      </c>
    </row>
    <row r="140" spans="1:5" x14ac:dyDescent="0.25">
      <c r="A140" s="34">
        <v>4</v>
      </c>
      <c r="B140" s="15">
        <v>29</v>
      </c>
      <c r="C140" s="15" t="s">
        <v>65</v>
      </c>
      <c r="D140" s="15">
        <v>63</v>
      </c>
      <c r="E140" s="29" t="s">
        <v>237</v>
      </c>
    </row>
    <row r="141" spans="1:5" x14ac:dyDescent="0.25">
      <c r="A141" s="34">
        <v>4</v>
      </c>
      <c r="B141" s="15">
        <v>30</v>
      </c>
      <c r="C141" s="15" t="s">
        <v>65</v>
      </c>
      <c r="D141" s="15">
        <v>55</v>
      </c>
      <c r="E141" s="29" t="s">
        <v>237</v>
      </c>
    </row>
    <row r="142" spans="1:5" x14ac:dyDescent="0.25">
      <c r="A142" s="34">
        <v>4</v>
      </c>
      <c r="B142" s="15">
        <v>31</v>
      </c>
      <c r="C142" s="15" t="s">
        <v>53</v>
      </c>
      <c r="D142" s="15">
        <v>55</v>
      </c>
      <c r="E142" s="29" t="s">
        <v>237</v>
      </c>
    </row>
    <row r="143" spans="1:5" x14ac:dyDescent="0.25">
      <c r="A143" s="34">
        <v>4</v>
      </c>
      <c r="B143" s="15">
        <v>32</v>
      </c>
      <c r="C143" s="15" t="s">
        <v>22</v>
      </c>
      <c r="D143" s="15">
        <v>69</v>
      </c>
      <c r="E143" s="29" t="s">
        <v>237</v>
      </c>
    </row>
    <row r="144" spans="1:5" x14ac:dyDescent="0.25">
      <c r="A144" s="34">
        <v>4</v>
      </c>
      <c r="B144" s="15">
        <v>33</v>
      </c>
      <c r="C144" s="15" t="s">
        <v>72</v>
      </c>
      <c r="D144" s="15">
        <v>116</v>
      </c>
      <c r="E144" s="29" t="s">
        <v>237</v>
      </c>
    </row>
    <row r="145" spans="1:5" x14ac:dyDescent="0.25">
      <c r="A145" s="34">
        <v>4</v>
      </c>
      <c r="B145" s="15">
        <v>34</v>
      </c>
      <c r="C145" s="15" t="s">
        <v>43</v>
      </c>
      <c r="D145" s="15">
        <v>126</v>
      </c>
      <c r="E145" s="29" t="s">
        <v>237</v>
      </c>
    </row>
    <row r="146" spans="1:5" x14ac:dyDescent="0.25">
      <c r="A146" s="34">
        <v>4</v>
      </c>
      <c r="B146" s="15">
        <v>35</v>
      </c>
      <c r="C146" s="15" t="s">
        <v>43</v>
      </c>
      <c r="D146" s="15">
        <v>100</v>
      </c>
      <c r="E146" s="29" t="s">
        <v>237</v>
      </c>
    </row>
    <row r="147" spans="1:5" x14ac:dyDescent="0.25">
      <c r="A147" s="34">
        <v>4</v>
      </c>
      <c r="B147" s="15">
        <v>36</v>
      </c>
      <c r="C147" s="15" t="s">
        <v>53</v>
      </c>
      <c r="D147" s="15">
        <v>140</v>
      </c>
      <c r="E147" s="29" t="s">
        <v>237</v>
      </c>
    </row>
    <row r="148" spans="1:5" x14ac:dyDescent="0.25">
      <c r="A148" s="34">
        <v>4</v>
      </c>
      <c r="B148" s="15">
        <v>37</v>
      </c>
      <c r="C148" s="15" t="s">
        <v>77</v>
      </c>
      <c r="D148" s="15">
        <v>76</v>
      </c>
      <c r="E148" s="29" t="s">
        <v>237</v>
      </c>
    </row>
    <row r="149" spans="1:5" x14ac:dyDescent="0.25">
      <c r="A149" s="34">
        <v>4</v>
      </c>
      <c r="B149" s="15">
        <v>38</v>
      </c>
      <c r="C149" s="15" t="s">
        <v>72</v>
      </c>
      <c r="D149" s="15">
        <v>132</v>
      </c>
      <c r="E149" s="29" t="s">
        <v>237</v>
      </c>
    </row>
    <row r="150" spans="1:5" x14ac:dyDescent="0.25">
      <c r="A150" s="34">
        <v>4</v>
      </c>
      <c r="B150" s="15">
        <v>39</v>
      </c>
      <c r="C150" s="15" t="s">
        <v>126</v>
      </c>
      <c r="D150" s="15">
        <v>130</v>
      </c>
      <c r="E150" s="29" t="s">
        <v>237</v>
      </c>
    </row>
    <row r="151" spans="1:5" x14ac:dyDescent="0.25">
      <c r="A151" s="34">
        <v>4</v>
      </c>
      <c r="B151" s="15">
        <v>40</v>
      </c>
      <c r="C151" s="15" t="s">
        <v>127</v>
      </c>
      <c r="D151" s="15">
        <v>145</v>
      </c>
      <c r="E151" s="29" t="s">
        <v>237</v>
      </c>
    </row>
    <row r="152" spans="1:5" x14ac:dyDescent="0.25">
      <c r="A152" s="34">
        <v>4</v>
      </c>
      <c r="B152" s="15">
        <v>41</v>
      </c>
      <c r="C152" s="15" t="s">
        <v>78</v>
      </c>
      <c r="D152" s="15">
        <v>55</v>
      </c>
      <c r="E152" s="29" t="s">
        <v>237</v>
      </c>
    </row>
    <row r="153" spans="1:5" x14ac:dyDescent="0.25">
      <c r="A153" s="34">
        <v>4</v>
      </c>
      <c r="B153" s="15">
        <v>42</v>
      </c>
      <c r="C153" s="15" t="s">
        <v>72</v>
      </c>
      <c r="D153" s="15">
        <v>145</v>
      </c>
      <c r="E153" s="29" t="s">
        <v>237</v>
      </c>
    </row>
    <row r="154" spans="1:5" x14ac:dyDescent="0.25">
      <c r="A154" s="34">
        <v>4</v>
      </c>
      <c r="B154" s="15">
        <v>43</v>
      </c>
      <c r="C154" s="15" t="s">
        <v>64</v>
      </c>
      <c r="D154" s="15">
        <v>125</v>
      </c>
      <c r="E154" s="29" t="s">
        <v>237</v>
      </c>
    </row>
    <row r="155" spans="1:5" x14ac:dyDescent="0.25">
      <c r="A155" s="34">
        <v>4</v>
      </c>
      <c r="B155" s="15">
        <v>44</v>
      </c>
      <c r="C155" s="15" t="s">
        <v>33</v>
      </c>
      <c r="D155" s="15">
        <v>58</v>
      </c>
      <c r="E155" s="29" t="s">
        <v>237</v>
      </c>
    </row>
    <row r="156" spans="1:5" x14ac:dyDescent="0.25">
      <c r="A156" s="34">
        <v>4</v>
      </c>
      <c r="B156" s="15">
        <v>45</v>
      </c>
      <c r="C156" s="15" t="s">
        <v>65</v>
      </c>
      <c r="D156" s="15">
        <v>56</v>
      </c>
      <c r="E156" s="29" t="s">
        <v>237</v>
      </c>
    </row>
    <row r="157" spans="1:5" x14ac:dyDescent="0.25">
      <c r="A157" s="34">
        <v>4</v>
      </c>
      <c r="B157" s="15">
        <v>46</v>
      </c>
      <c r="C157" s="15" t="s">
        <v>65</v>
      </c>
      <c r="D157" s="15">
        <v>133</v>
      </c>
      <c r="E157" s="29" t="s">
        <v>237</v>
      </c>
    </row>
    <row r="158" spans="1:5" x14ac:dyDescent="0.25">
      <c r="A158" s="34">
        <v>4</v>
      </c>
      <c r="B158" s="15">
        <v>47</v>
      </c>
      <c r="C158" s="15" t="s">
        <v>56</v>
      </c>
      <c r="D158" s="15">
        <v>73</v>
      </c>
      <c r="E158" s="29" t="s">
        <v>237</v>
      </c>
    </row>
    <row r="159" spans="1:5" x14ac:dyDescent="0.25">
      <c r="A159" s="34">
        <v>4</v>
      </c>
      <c r="B159" s="15">
        <v>48</v>
      </c>
      <c r="C159" s="15" t="s">
        <v>56</v>
      </c>
      <c r="D159" s="15">
        <v>87</v>
      </c>
      <c r="E159" s="29" t="s">
        <v>237</v>
      </c>
    </row>
    <row r="160" spans="1:5" x14ac:dyDescent="0.25">
      <c r="A160" s="34">
        <v>4</v>
      </c>
      <c r="B160" s="15">
        <v>49</v>
      </c>
      <c r="C160" s="15" t="s">
        <v>128</v>
      </c>
      <c r="D160" s="15">
        <v>62</v>
      </c>
      <c r="E160" s="29" t="s">
        <v>237</v>
      </c>
    </row>
    <row r="161" spans="1:8" x14ac:dyDescent="0.25">
      <c r="A161" s="34">
        <v>4</v>
      </c>
      <c r="B161" s="15">
        <v>50</v>
      </c>
      <c r="C161" s="15" t="s">
        <v>56</v>
      </c>
      <c r="D161" s="15">
        <v>138</v>
      </c>
      <c r="E161" s="29" t="s">
        <v>237</v>
      </c>
    </row>
    <row r="162" spans="1:8" x14ac:dyDescent="0.25">
      <c r="A162" s="34">
        <v>4</v>
      </c>
      <c r="B162" s="15">
        <v>51</v>
      </c>
      <c r="C162" s="15" t="s">
        <v>56</v>
      </c>
      <c r="D162" s="15">
        <v>83</v>
      </c>
      <c r="E162" s="29" t="s">
        <v>237</v>
      </c>
    </row>
    <row r="163" spans="1:8" x14ac:dyDescent="0.25">
      <c r="A163" s="34">
        <v>4</v>
      </c>
      <c r="B163" s="15">
        <v>52</v>
      </c>
      <c r="C163" s="15" t="s">
        <v>56</v>
      </c>
      <c r="D163" s="15">
        <v>70</v>
      </c>
      <c r="E163" s="29" t="s">
        <v>237</v>
      </c>
    </row>
    <row r="164" spans="1:8" x14ac:dyDescent="0.25">
      <c r="A164" s="34">
        <v>4</v>
      </c>
      <c r="B164" s="15">
        <v>53</v>
      </c>
      <c r="C164" s="15" t="s">
        <v>129</v>
      </c>
      <c r="D164" s="15">
        <v>52</v>
      </c>
      <c r="E164" s="29" t="s">
        <v>237</v>
      </c>
    </row>
    <row r="165" spans="1:8" x14ac:dyDescent="0.25">
      <c r="A165" s="34">
        <v>4</v>
      </c>
      <c r="B165" s="15">
        <v>54</v>
      </c>
      <c r="C165" s="15" t="s">
        <v>56</v>
      </c>
      <c r="D165" s="15">
        <v>45</v>
      </c>
      <c r="E165" s="29" t="s">
        <v>237</v>
      </c>
    </row>
    <row r="166" spans="1:8" x14ac:dyDescent="0.25">
      <c r="A166" s="34">
        <v>5</v>
      </c>
      <c r="B166" s="15">
        <v>1</v>
      </c>
      <c r="C166" s="15" t="s">
        <v>114</v>
      </c>
      <c r="D166" s="15">
        <v>56</v>
      </c>
      <c r="E166" s="29" t="s">
        <v>237</v>
      </c>
      <c r="F166" s="4" t="s">
        <v>0</v>
      </c>
      <c r="G166" s="38" t="s">
        <v>250</v>
      </c>
      <c r="H166" s="17" t="s">
        <v>251</v>
      </c>
    </row>
    <row r="167" spans="1:8" x14ac:dyDescent="0.25">
      <c r="A167" s="34">
        <v>5</v>
      </c>
      <c r="B167" s="15">
        <v>2</v>
      </c>
      <c r="C167" s="15" t="s">
        <v>114</v>
      </c>
      <c r="D167" s="15">
        <v>25</v>
      </c>
      <c r="E167" s="29" t="s">
        <v>237</v>
      </c>
      <c r="F167" s="4" t="s">
        <v>34</v>
      </c>
      <c r="G167" s="2">
        <v>392613</v>
      </c>
      <c r="H167" s="2">
        <v>1774113</v>
      </c>
    </row>
    <row r="168" spans="1:8" x14ac:dyDescent="0.25">
      <c r="A168" s="34">
        <v>5</v>
      </c>
      <c r="B168" s="15">
        <v>3</v>
      </c>
      <c r="C168" s="15" t="s">
        <v>114</v>
      </c>
      <c r="D168" s="15">
        <v>20</v>
      </c>
      <c r="E168" s="29" t="s">
        <v>237</v>
      </c>
      <c r="F168" s="4"/>
      <c r="G168" s="3" t="s">
        <v>262</v>
      </c>
      <c r="H168" s="48">
        <v>41640</v>
      </c>
    </row>
    <row r="169" spans="1:8" x14ac:dyDescent="0.25">
      <c r="A169" s="34">
        <v>5</v>
      </c>
      <c r="B169" s="15">
        <v>4</v>
      </c>
      <c r="C169" s="15" t="s">
        <v>115</v>
      </c>
      <c r="D169" s="15">
        <v>14</v>
      </c>
      <c r="E169" s="29" t="s">
        <v>237</v>
      </c>
      <c r="G169" s="3" t="s">
        <v>30</v>
      </c>
      <c r="H169" s="1"/>
    </row>
    <row r="170" spans="1:8" x14ac:dyDescent="0.25">
      <c r="A170" s="34">
        <v>5</v>
      </c>
      <c r="B170" s="15">
        <v>5</v>
      </c>
      <c r="C170" s="15" t="s">
        <v>115</v>
      </c>
      <c r="D170" s="15">
        <v>17</v>
      </c>
      <c r="E170" s="29" t="s">
        <v>237</v>
      </c>
      <c r="G170" s="6" t="s">
        <v>31</v>
      </c>
      <c r="H170" s="1"/>
    </row>
    <row r="171" spans="1:8" x14ac:dyDescent="0.25">
      <c r="A171" s="34">
        <v>5</v>
      </c>
      <c r="B171" s="15">
        <v>6</v>
      </c>
      <c r="C171" s="15" t="s">
        <v>116</v>
      </c>
      <c r="D171" s="15">
        <v>21</v>
      </c>
      <c r="E171" s="29" t="s">
        <v>237</v>
      </c>
      <c r="H171">
        <v>1000</v>
      </c>
    </row>
    <row r="172" spans="1:8" x14ac:dyDescent="0.25">
      <c r="A172" s="34">
        <v>5</v>
      </c>
      <c r="B172" s="15">
        <v>7</v>
      </c>
      <c r="C172" s="15" t="s">
        <v>117</v>
      </c>
      <c r="D172" s="15">
        <v>19</v>
      </c>
      <c r="E172" s="29" t="s">
        <v>237</v>
      </c>
    </row>
    <row r="173" spans="1:8" x14ac:dyDescent="0.25">
      <c r="A173" s="34">
        <v>5</v>
      </c>
      <c r="B173" s="15">
        <v>8</v>
      </c>
      <c r="C173" s="15" t="s">
        <v>117</v>
      </c>
      <c r="D173" s="15">
        <v>30</v>
      </c>
      <c r="E173" s="29" t="s">
        <v>237</v>
      </c>
    </row>
    <row r="174" spans="1:8" x14ac:dyDescent="0.25">
      <c r="A174" s="34">
        <v>5</v>
      </c>
      <c r="B174" s="15">
        <v>9</v>
      </c>
      <c r="C174" s="15" t="s">
        <v>117</v>
      </c>
      <c r="D174" s="15">
        <v>31</v>
      </c>
      <c r="E174" s="29" t="s">
        <v>237</v>
      </c>
    </row>
    <row r="175" spans="1:8" x14ac:dyDescent="0.25">
      <c r="A175" s="34">
        <v>5</v>
      </c>
      <c r="B175" s="15">
        <v>10</v>
      </c>
      <c r="C175" s="15" t="s">
        <v>118</v>
      </c>
      <c r="D175" s="15">
        <v>28</v>
      </c>
      <c r="E175" s="29" t="s">
        <v>237</v>
      </c>
    </row>
    <row r="176" spans="1:8" x14ac:dyDescent="0.25">
      <c r="A176" s="34">
        <v>5</v>
      </c>
      <c r="B176" s="15">
        <v>11</v>
      </c>
      <c r="C176" s="15" t="s">
        <v>118</v>
      </c>
      <c r="D176" s="15">
        <v>14</v>
      </c>
      <c r="E176" s="29" t="s">
        <v>237</v>
      </c>
    </row>
    <row r="177" spans="1:5" x14ac:dyDescent="0.25">
      <c r="A177" s="34">
        <v>5</v>
      </c>
      <c r="B177" s="15">
        <v>12</v>
      </c>
      <c r="C177" s="15" t="s">
        <v>118</v>
      </c>
      <c r="D177" s="15">
        <v>28</v>
      </c>
      <c r="E177" s="29" t="s">
        <v>237</v>
      </c>
    </row>
    <row r="178" spans="1:5" x14ac:dyDescent="0.25">
      <c r="A178" s="34">
        <v>5</v>
      </c>
      <c r="B178" s="15">
        <v>13</v>
      </c>
      <c r="C178" s="15" t="s">
        <v>114</v>
      </c>
      <c r="D178" s="15">
        <v>24</v>
      </c>
      <c r="E178" s="29" t="s">
        <v>237</v>
      </c>
    </row>
    <row r="179" spans="1:5" x14ac:dyDescent="0.25">
      <c r="A179" s="34">
        <v>5</v>
      </c>
      <c r="B179" s="15">
        <v>14</v>
      </c>
      <c r="C179" s="15" t="s">
        <v>114</v>
      </c>
      <c r="D179" s="15">
        <v>19</v>
      </c>
      <c r="E179" s="29" t="s">
        <v>237</v>
      </c>
    </row>
    <row r="180" spans="1:5" x14ac:dyDescent="0.25">
      <c r="A180" s="34">
        <v>5</v>
      </c>
      <c r="B180" s="15">
        <v>15</v>
      </c>
      <c r="C180" s="15" t="s">
        <v>119</v>
      </c>
      <c r="D180" s="15">
        <v>30</v>
      </c>
      <c r="E180" s="29" t="s">
        <v>237</v>
      </c>
    </row>
    <row r="181" spans="1:5" x14ac:dyDescent="0.25">
      <c r="A181" s="34">
        <v>5</v>
      </c>
      <c r="B181" s="15">
        <v>16</v>
      </c>
      <c r="C181" s="15" t="s">
        <v>115</v>
      </c>
      <c r="D181" s="15">
        <v>23</v>
      </c>
      <c r="E181" s="29" t="s">
        <v>237</v>
      </c>
    </row>
    <row r="182" spans="1:5" x14ac:dyDescent="0.25">
      <c r="A182" s="34">
        <v>5</v>
      </c>
      <c r="B182" s="15">
        <v>17</v>
      </c>
      <c r="C182" s="15" t="s">
        <v>116</v>
      </c>
      <c r="D182" s="15">
        <v>21</v>
      </c>
      <c r="E182" s="29" t="s">
        <v>237</v>
      </c>
    </row>
    <row r="183" spans="1:5" x14ac:dyDescent="0.25">
      <c r="A183" s="34">
        <v>5</v>
      </c>
      <c r="B183" s="15">
        <v>18</v>
      </c>
      <c r="C183" s="15" t="s">
        <v>120</v>
      </c>
      <c r="D183" s="15">
        <v>21</v>
      </c>
      <c r="E183" s="29" t="s">
        <v>237</v>
      </c>
    </row>
    <row r="184" spans="1:5" x14ac:dyDescent="0.25">
      <c r="A184" s="34">
        <v>5</v>
      </c>
      <c r="B184" s="15">
        <v>19</v>
      </c>
      <c r="C184" s="15" t="s">
        <v>120</v>
      </c>
      <c r="D184" s="15">
        <v>15</v>
      </c>
      <c r="E184" s="29" t="s">
        <v>237</v>
      </c>
    </row>
    <row r="185" spans="1:5" x14ac:dyDescent="0.25">
      <c r="A185" s="34">
        <v>5</v>
      </c>
      <c r="B185" s="15">
        <v>20</v>
      </c>
      <c r="C185" s="15" t="s">
        <v>118</v>
      </c>
      <c r="D185" s="15">
        <v>15</v>
      </c>
      <c r="E185" s="29" t="s">
        <v>237</v>
      </c>
    </row>
    <row r="186" spans="1:5" x14ac:dyDescent="0.25">
      <c r="A186" s="34">
        <v>5</v>
      </c>
      <c r="B186" s="15">
        <v>21</v>
      </c>
      <c r="C186" s="15" t="s">
        <v>114</v>
      </c>
      <c r="D186" s="15">
        <v>39</v>
      </c>
      <c r="E186" s="29" t="s">
        <v>237</v>
      </c>
    </row>
    <row r="187" spans="1:5" x14ac:dyDescent="0.25">
      <c r="A187" s="34">
        <v>5</v>
      </c>
      <c r="B187" s="15">
        <v>22</v>
      </c>
      <c r="C187" s="15" t="s">
        <v>114</v>
      </c>
      <c r="D187" s="15">
        <v>37</v>
      </c>
      <c r="E187" s="29" t="s">
        <v>237</v>
      </c>
    </row>
    <row r="188" spans="1:5" x14ac:dyDescent="0.25">
      <c r="A188" s="34">
        <v>5</v>
      </c>
      <c r="B188" s="15">
        <v>23</v>
      </c>
      <c r="C188" s="15" t="s">
        <v>118</v>
      </c>
      <c r="D188" s="15">
        <v>16</v>
      </c>
      <c r="E188" s="29" t="s">
        <v>237</v>
      </c>
    </row>
    <row r="189" spans="1:5" x14ac:dyDescent="0.25">
      <c r="A189" s="34">
        <v>5</v>
      </c>
      <c r="B189" s="15">
        <v>24</v>
      </c>
      <c r="C189" s="15" t="s">
        <v>115</v>
      </c>
      <c r="D189" s="15">
        <v>25</v>
      </c>
      <c r="E189" s="29" t="s">
        <v>237</v>
      </c>
    </row>
    <row r="190" spans="1:5" x14ac:dyDescent="0.25">
      <c r="A190" s="34">
        <v>5</v>
      </c>
      <c r="B190" s="15">
        <v>25</v>
      </c>
      <c r="C190" s="15" t="s">
        <v>116</v>
      </c>
      <c r="D190" s="15">
        <v>15</v>
      </c>
      <c r="E190" s="29" t="s">
        <v>237</v>
      </c>
    </row>
    <row r="191" spans="1:5" x14ac:dyDescent="0.25">
      <c r="A191" s="34">
        <v>5</v>
      </c>
      <c r="B191" s="15">
        <v>26</v>
      </c>
      <c r="C191" s="15" t="s">
        <v>116</v>
      </c>
      <c r="D191" s="15">
        <v>24</v>
      </c>
      <c r="E191" s="29" t="s">
        <v>237</v>
      </c>
    </row>
    <row r="192" spans="1:5" x14ac:dyDescent="0.25">
      <c r="A192" s="34">
        <v>5</v>
      </c>
      <c r="B192" s="15">
        <v>27</v>
      </c>
      <c r="C192" s="15" t="s">
        <v>120</v>
      </c>
      <c r="D192" s="15">
        <v>39</v>
      </c>
      <c r="E192" s="29" t="s">
        <v>237</v>
      </c>
    </row>
    <row r="193" spans="1:8" x14ac:dyDescent="0.25">
      <c r="A193" s="34">
        <v>5</v>
      </c>
      <c r="B193" s="15">
        <v>28</v>
      </c>
      <c r="C193" s="15" t="s">
        <v>66</v>
      </c>
      <c r="D193" s="15">
        <v>39</v>
      </c>
      <c r="E193" s="29" t="s">
        <v>237</v>
      </c>
    </row>
    <row r="194" spans="1:8" x14ac:dyDescent="0.25">
      <c r="A194" s="34">
        <v>5</v>
      </c>
      <c r="B194" s="15">
        <v>29</v>
      </c>
      <c r="C194" s="15" t="s">
        <v>115</v>
      </c>
      <c r="D194" s="15">
        <v>28</v>
      </c>
      <c r="E194" s="29" t="s">
        <v>237</v>
      </c>
    </row>
    <row r="195" spans="1:8" x14ac:dyDescent="0.25">
      <c r="A195" s="34">
        <v>5</v>
      </c>
      <c r="B195" s="15">
        <v>30</v>
      </c>
      <c r="C195" s="15" t="s">
        <v>115</v>
      </c>
      <c r="D195" s="15">
        <v>25</v>
      </c>
      <c r="E195" s="29" t="s">
        <v>237</v>
      </c>
    </row>
    <row r="196" spans="1:8" x14ac:dyDescent="0.25">
      <c r="A196" s="34">
        <v>5</v>
      </c>
      <c r="B196" s="15">
        <v>31</v>
      </c>
      <c r="C196" s="15" t="s">
        <v>115</v>
      </c>
      <c r="D196" s="15">
        <v>35</v>
      </c>
      <c r="E196" s="29" t="s">
        <v>237</v>
      </c>
    </row>
    <row r="197" spans="1:8" x14ac:dyDescent="0.25">
      <c r="A197" s="34">
        <v>5</v>
      </c>
      <c r="B197" s="15">
        <v>32</v>
      </c>
      <c r="C197" s="15" t="s">
        <v>66</v>
      </c>
      <c r="D197" s="15">
        <v>41</v>
      </c>
      <c r="E197" s="29" t="s">
        <v>237</v>
      </c>
    </row>
    <row r="198" spans="1:8" x14ac:dyDescent="0.25">
      <c r="A198" s="34">
        <v>5</v>
      </c>
      <c r="B198" s="15">
        <v>33</v>
      </c>
      <c r="C198" s="15" t="s">
        <v>66</v>
      </c>
      <c r="D198" s="15">
        <v>31</v>
      </c>
      <c r="E198" s="29" t="s">
        <v>237</v>
      </c>
    </row>
    <row r="199" spans="1:8" x14ac:dyDescent="0.25">
      <c r="A199" s="34">
        <v>6</v>
      </c>
      <c r="B199" s="15">
        <v>1</v>
      </c>
      <c r="C199" s="15" t="s">
        <v>66</v>
      </c>
      <c r="D199" s="15">
        <v>36</v>
      </c>
      <c r="E199" s="29" t="s">
        <v>237</v>
      </c>
      <c r="F199" s="4" t="s">
        <v>0</v>
      </c>
      <c r="G199" s="38" t="s">
        <v>250</v>
      </c>
      <c r="H199" s="17" t="s">
        <v>251</v>
      </c>
    </row>
    <row r="200" spans="1:8" x14ac:dyDescent="0.25">
      <c r="A200" s="34">
        <v>6</v>
      </c>
      <c r="B200" s="15">
        <v>2</v>
      </c>
      <c r="C200" s="15" t="s">
        <v>121</v>
      </c>
      <c r="D200" s="15">
        <v>17</v>
      </c>
      <c r="E200" s="29" t="s">
        <v>237</v>
      </c>
      <c r="F200" s="4" t="s">
        <v>38</v>
      </c>
      <c r="G200" s="2">
        <v>392466</v>
      </c>
      <c r="H200" s="2">
        <v>1774082</v>
      </c>
    </row>
    <row r="201" spans="1:8" x14ac:dyDescent="0.25">
      <c r="A201" s="34">
        <v>6</v>
      </c>
      <c r="B201" s="15">
        <v>3</v>
      </c>
      <c r="C201" s="15" t="s">
        <v>66</v>
      </c>
      <c r="D201" s="15">
        <v>35</v>
      </c>
      <c r="E201" s="29" t="s">
        <v>237</v>
      </c>
      <c r="F201" s="4"/>
      <c r="G201" s="3" t="s">
        <v>262</v>
      </c>
      <c r="H201" s="48">
        <v>41640</v>
      </c>
    </row>
    <row r="202" spans="1:8" x14ac:dyDescent="0.25">
      <c r="A202" s="34">
        <v>6</v>
      </c>
      <c r="B202" s="15">
        <v>4</v>
      </c>
      <c r="C202" s="15" t="s">
        <v>66</v>
      </c>
      <c r="D202" s="15">
        <v>28</v>
      </c>
      <c r="E202" s="29" t="s">
        <v>237</v>
      </c>
      <c r="G202" s="3" t="s">
        <v>30</v>
      </c>
      <c r="H202" s="1"/>
    </row>
    <row r="203" spans="1:8" x14ac:dyDescent="0.25">
      <c r="A203" s="34">
        <v>6</v>
      </c>
      <c r="B203" s="15">
        <v>5</v>
      </c>
      <c r="C203" s="12" t="s">
        <v>121</v>
      </c>
      <c r="D203" s="15">
        <v>23</v>
      </c>
      <c r="E203" s="29" t="s">
        <v>237</v>
      </c>
      <c r="G203" s="6" t="s">
        <v>31</v>
      </c>
      <c r="H203" s="1"/>
    </row>
    <row r="204" spans="1:8" x14ac:dyDescent="0.25">
      <c r="A204" s="34">
        <v>6</v>
      </c>
      <c r="B204" s="15">
        <v>6</v>
      </c>
      <c r="C204" s="12" t="s">
        <v>122</v>
      </c>
      <c r="D204" s="15">
        <v>21</v>
      </c>
      <c r="E204" s="29" t="s">
        <v>237</v>
      </c>
      <c r="H204">
        <v>1000</v>
      </c>
    </row>
    <row r="205" spans="1:8" x14ac:dyDescent="0.25">
      <c r="A205" s="34">
        <v>6</v>
      </c>
      <c r="B205" s="15">
        <v>7</v>
      </c>
      <c r="C205" s="12" t="s">
        <v>123</v>
      </c>
      <c r="D205" s="15">
        <v>28</v>
      </c>
      <c r="E205" s="29" t="s">
        <v>237</v>
      </c>
    </row>
    <row r="206" spans="1:8" x14ac:dyDescent="0.25">
      <c r="A206" s="34">
        <v>6</v>
      </c>
      <c r="B206" s="15">
        <v>8</v>
      </c>
      <c r="C206" s="12" t="s">
        <v>117</v>
      </c>
      <c r="D206" s="15">
        <v>21</v>
      </c>
      <c r="E206" s="29" t="s">
        <v>237</v>
      </c>
    </row>
    <row r="207" spans="1:8" x14ac:dyDescent="0.25">
      <c r="A207" s="34">
        <v>6</v>
      </c>
      <c r="B207" s="15">
        <v>9</v>
      </c>
      <c r="C207" s="12" t="s">
        <v>117</v>
      </c>
      <c r="D207" s="15">
        <v>24</v>
      </c>
      <c r="E207" s="29" t="s">
        <v>237</v>
      </c>
    </row>
    <row r="208" spans="1:8" x14ac:dyDescent="0.25">
      <c r="A208" s="34">
        <v>6</v>
      </c>
      <c r="B208" s="15">
        <v>10</v>
      </c>
      <c r="C208" s="12" t="s">
        <v>66</v>
      </c>
      <c r="D208" s="15">
        <v>35</v>
      </c>
      <c r="E208" s="29" t="s">
        <v>237</v>
      </c>
    </row>
    <row r="209" spans="1:5" x14ac:dyDescent="0.25">
      <c r="A209" s="34">
        <v>6</v>
      </c>
      <c r="B209" s="15">
        <v>11</v>
      </c>
      <c r="C209" s="12" t="s">
        <v>122</v>
      </c>
      <c r="D209" s="15">
        <v>17</v>
      </c>
      <c r="E209" s="29" t="s">
        <v>237</v>
      </c>
    </row>
    <row r="210" spans="1:5" x14ac:dyDescent="0.25">
      <c r="A210" s="34">
        <v>6</v>
      </c>
      <c r="B210" s="15">
        <v>12</v>
      </c>
      <c r="C210" s="12" t="s">
        <v>66</v>
      </c>
      <c r="D210" s="15">
        <v>30</v>
      </c>
      <c r="E210" s="29" t="s">
        <v>237</v>
      </c>
    </row>
    <row r="211" spans="1:5" x14ac:dyDescent="0.25">
      <c r="A211" s="34">
        <v>6</v>
      </c>
      <c r="B211" s="15">
        <v>13</v>
      </c>
      <c r="C211" s="12" t="s">
        <v>118</v>
      </c>
      <c r="D211" s="15">
        <v>27</v>
      </c>
      <c r="E211" s="29" t="s">
        <v>237</v>
      </c>
    </row>
    <row r="212" spans="1:5" x14ac:dyDescent="0.25">
      <c r="A212" s="34">
        <v>6</v>
      </c>
      <c r="B212" s="15">
        <v>14</v>
      </c>
      <c r="C212" s="12" t="s">
        <v>124</v>
      </c>
      <c r="D212" s="15">
        <v>31</v>
      </c>
      <c r="E212" s="29" t="s">
        <v>237</v>
      </c>
    </row>
    <row r="213" spans="1:5" x14ac:dyDescent="0.25">
      <c r="A213" s="34">
        <v>6</v>
      </c>
      <c r="B213" s="15">
        <v>15</v>
      </c>
      <c r="C213" s="12" t="s">
        <v>119</v>
      </c>
      <c r="D213" s="15">
        <v>30</v>
      </c>
      <c r="E213" s="29" t="s">
        <v>237</v>
      </c>
    </row>
    <row r="214" spans="1:5" x14ac:dyDescent="0.25">
      <c r="A214" s="34">
        <v>6</v>
      </c>
      <c r="B214" s="15">
        <v>16</v>
      </c>
      <c r="C214" s="12" t="s">
        <v>118</v>
      </c>
      <c r="D214" s="15">
        <v>17</v>
      </c>
      <c r="E214" s="29" t="s">
        <v>237</v>
      </c>
    </row>
    <row r="215" spans="1:5" x14ac:dyDescent="0.25">
      <c r="A215" s="34">
        <v>6</v>
      </c>
      <c r="B215" s="15">
        <v>17</v>
      </c>
      <c r="C215" s="12" t="s">
        <v>118</v>
      </c>
      <c r="D215" s="15">
        <v>27</v>
      </c>
      <c r="E215" s="29" t="s">
        <v>237</v>
      </c>
    </row>
    <row r="216" spans="1:5" x14ac:dyDescent="0.25">
      <c r="A216" s="34">
        <v>6</v>
      </c>
      <c r="B216" s="15">
        <v>18</v>
      </c>
      <c r="C216" s="12" t="s">
        <v>118</v>
      </c>
      <c r="D216" s="15">
        <v>30</v>
      </c>
      <c r="E216" s="29" t="s">
        <v>237</v>
      </c>
    </row>
    <row r="217" spans="1:5" x14ac:dyDescent="0.25">
      <c r="A217" s="34">
        <v>6</v>
      </c>
      <c r="B217" s="15">
        <v>19</v>
      </c>
      <c r="C217" s="12" t="s">
        <v>120</v>
      </c>
      <c r="D217" s="15">
        <v>32</v>
      </c>
      <c r="E217" s="29" t="s">
        <v>237</v>
      </c>
    </row>
    <row r="218" spans="1:5" x14ac:dyDescent="0.25">
      <c r="A218" s="34">
        <v>6</v>
      </c>
      <c r="B218" s="15">
        <v>20</v>
      </c>
      <c r="C218" s="12" t="s">
        <v>120</v>
      </c>
      <c r="D218" s="15">
        <v>31</v>
      </c>
      <c r="E218" s="29" t="s">
        <v>237</v>
      </c>
    </row>
    <row r="219" spans="1:5" x14ac:dyDescent="0.25">
      <c r="A219" s="34">
        <v>6</v>
      </c>
      <c r="B219" s="15">
        <v>21</v>
      </c>
      <c r="C219" s="12" t="s">
        <v>66</v>
      </c>
      <c r="D219" s="15">
        <v>35</v>
      </c>
      <c r="E219" s="29" t="s">
        <v>237</v>
      </c>
    </row>
    <row r="220" spans="1:5" x14ac:dyDescent="0.25">
      <c r="A220" s="34">
        <v>6</v>
      </c>
      <c r="B220" s="15">
        <v>22</v>
      </c>
      <c r="C220" s="12" t="s">
        <v>66</v>
      </c>
      <c r="D220" s="15">
        <v>31</v>
      </c>
      <c r="E220" s="29" t="s">
        <v>237</v>
      </c>
    </row>
    <row r="221" spans="1:5" x14ac:dyDescent="0.25">
      <c r="A221" s="34">
        <v>6</v>
      </c>
      <c r="B221" s="15">
        <v>23</v>
      </c>
      <c r="C221" s="12" t="s">
        <v>124</v>
      </c>
      <c r="D221" s="15">
        <v>17</v>
      </c>
      <c r="E221" s="29" t="s">
        <v>237</v>
      </c>
    </row>
    <row r="222" spans="1:5" x14ac:dyDescent="0.25">
      <c r="A222" s="34">
        <v>6</v>
      </c>
      <c r="B222" s="15">
        <v>24</v>
      </c>
      <c r="C222" s="12" t="s">
        <v>118</v>
      </c>
      <c r="D222" s="15">
        <v>27</v>
      </c>
      <c r="E222" s="29" t="s">
        <v>237</v>
      </c>
    </row>
    <row r="223" spans="1:5" x14ac:dyDescent="0.25">
      <c r="A223" s="34">
        <v>6</v>
      </c>
      <c r="B223" s="15">
        <v>25</v>
      </c>
      <c r="C223" s="12" t="s">
        <v>118</v>
      </c>
      <c r="D223" s="15">
        <v>28</v>
      </c>
      <c r="E223" s="29" t="s">
        <v>237</v>
      </c>
    </row>
    <row r="224" spans="1:5" x14ac:dyDescent="0.25">
      <c r="A224" s="34">
        <v>6</v>
      </c>
      <c r="B224" s="15">
        <v>26</v>
      </c>
      <c r="C224" s="12" t="s">
        <v>118</v>
      </c>
      <c r="D224" s="15">
        <v>28</v>
      </c>
      <c r="E224" s="29" t="s">
        <v>237</v>
      </c>
    </row>
    <row r="225" spans="1:5" x14ac:dyDescent="0.25">
      <c r="A225" s="34">
        <v>6</v>
      </c>
      <c r="B225" s="15">
        <v>27</v>
      </c>
      <c r="C225" s="12" t="s">
        <v>66</v>
      </c>
      <c r="D225" s="15">
        <v>19</v>
      </c>
      <c r="E225" s="29" t="s">
        <v>237</v>
      </c>
    </row>
    <row r="226" spans="1:5" x14ac:dyDescent="0.25">
      <c r="A226" s="34">
        <v>6</v>
      </c>
      <c r="B226" s="15">
        <v>28</v>
      </c>
      <c r="C226" s="12" t="s">
        <v>66</v>
      </c>
      <c r="D226" s="15">
        <v>29</v>
      </c>
      <c r="E226" s="29" t="s">
        <v>237</v>
      </c>
    </row>
    <row r="227" spans="1:5" x14ac:dyDescent="0.25">
      <c r="A227" s="34">
        <v>6</v>
      </c>
      <c r="B227" s="15">
        <v>29</v>
      </c>
      <c r="C227" s="12" t="s">
        <v>120</v>
      </c>
      <c r="D227" s="15">
        <v>41</v>
      </c>
      <c r="E227" s="29" t="s">
        <v>237</v>
      </c>
    </row>
    <row r="228" spans="1:5" x14ac:dyDescent="0.25">
      <c r="A228" s="34">
        <v>6</v>
      </c>
      <c r="B228" s="15">
        <v>30</v>
      </c>
      <c r="C228" s="12" t="s">
        <v>123</v>
      </c>
      <c r="D228" s="15">
        <v>18</v>
      </c>
      <c r="E228" s="29" t="s">
        <v>237</v>
      </c>
    </row>
    <row r="229" spans="1:5" x14ac:dyDescent="0.25">
      <c r="A229" s="34">
        <v>6</v>
      </c>
      <c r="B229" s="15">
        <v>31</v>
      </c>
      <c r="C229" s="12" t="s">
        <v>117</v>
      </c>
      <c r="D229" s="15">
        <v>24</v>
      </c>
      <c r="E229" s="29" t="s">
        <v>237</v>
      </c>
    </row>
    <row r="230" spans="1:5" x14ac:dyDescent="0.25">
      <c r="A230" s="34">
        <v>6</v>
      </c>
      <c r="B230" s="15">
        <v>32</v>
      </c>
      <c r="C230" s="12" t="s">
        <v>117</v>
      </c>
      <c r="D230" s="15">
        <v>34</v>
      </c>
      <c r="E230" s="29" t="s">
        <v>237</v>
      </c>
    </row>
    <row r="231" spans="1:5" x14ac:dyDescent="0.25">
      <c r="A231" s="34">
        <v>6</v>
      </c>
      <c r="B231" s="15">
        <v>33</v>
      </c>
      <c r="C231" s="12" t="s">
        <v>122</v>
      </c>
      <c r="D231" s="15">
        <v>31</v>
      </c>
      <c r="E231" s="29" t="s">
        <v>237</v>
      </c>
    </row>
    <row r="232" spans="1:5" x14ac:dyDescent="0.25">
      <c r="A232" s="34">
        <v>6</v>
      </c>
      <c r="B232" s="15">
        <v>34</v>
      </c>
      <c r="C232" s="12" t="s">
        <v>122</v>
      </c>
      <c r="D232" s="15">
        <v>21</v>
      </c>
      <c r="E232" s="29" t="s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workbookViewId="0">
      <selection activeCell="H1" sqref="H1"/>
    </sheetView>
  </sheetViews>
  <sheetFormatPr baseColWidth="10" defaultColWidth="11.42578125" defaultRowHeight="15" x14ac:dyDescent="0.25"/>
  <cols>
    <col min="1" max="1" width="8.85546875" style="34" bestFit="1" customWidth="1"/>
    <col min="2" max="2" width="4.140625" bestFit="1" customWidth="1"/>
    <col min="3" max="3" width="15" bestFit="1" customWidth="1"/>
    <col min="4" max="4" width="9.140625" bestFit="1" customWidth="1"/>
    <col min="5" max="5" width="9.140625" customWidth="1"/>
    <col min="8" max="8" width="14.85546875" customWidth="1"/>
  </cols>
  <sheetData>
    <row r="1" spans="1:8" x14ac:dyDescent="0.25">
      <c r="A1" s="35" t="s">
        <v>232</v>
      </c>
      <c r="B1" s="11" t="s">
        <v>1</v>
      </c>
      <c r="C1" s="11" t="s">
        <v>2</v>
      </c>
      <c r="D1" s="11" t="s">
        <v>11</v>
      </c>
      <c r="E1" s="32" t="s">
        <v>233</v>
      </c>
      <c r="F1" s="4" t="s">
        <v>0</v>
      </c>
      <c r="G1" s="37" t="s">
        <v>250</v>
      </c>
      <c r="H1" s="37" t="s">
        <v>251</v>
      </c>
    </row>
    <row r="2" spans="1:8" x14ac:dyDescent="0.25">
      <c r="A2" s="34">
        <v>1</v>
      </c>
      <c r="B2" s="16">
        <v>1</v>
      </c>
      <c r="C2" s="12" t="s">
        <v>18</v>
      </c>
      <c r="D2" s="14">
        <v>98</v>
      </c>
      <c r="E2" s="29" t="s">
        <v>238</v>
      </c>
      <c r="F2" s="4" t="s">
        <v>12</v>
      </c>
      <c r="G2" s="2">
        <v>392419</v>
      </c>
      <c r="H2" s="2">
        <v>1772225</v>
      </c>
    </row>
    <row r="3" spans="1:8" x14ac:dyDescent="0.25">
      <c r="A3" s="34">
        <v>1</v>
      </c>
      <c r="B3" s="16">
        <v>2</v>
      </c>
      <c r="C3" s="12" t="s">
        <v>18</v>
      </c>
      <c r="D3" s="14">
        <v>34</v>
      </c>
      <c r="E3" s="29" t="s">
        <v>238</v>
      </c>
      <c r="F3" s="4"/>
      <c r="G3" s="3" t="s">
        <v>262</v>
      </c>
      <c r="H3" s="48">
        <v>41640</v>
      </c>
    </row>
    <row r="4" spans="1:8" x14ac:dyDescent="0.25">
      <c r="A4" s="34">
        <v>1</v>
      </c>
      <c r="B4" s="16">
        <v>3</v>
      </c>
      <c r="C4" s="12" t="s">
        <v>18</v>
      </c>
      <c r="D4" s="9">
        <v>70</v>
      </c>
      <c r="E4" s="29" t="s">
        <v>238</v>
      </c>
      <c r="G4" s="3" t="s">
        <v>30</v>
      </c>
      <c r="H4" s="1"/>
    </row>
    <row r="5" spans="1:8" x14ac:dyDescent="0.25">
      <c r="A5" s="34">
        <v>1</v>
      </c>
      <c r="B5" s="16">
        <v>4</v>
      </c>
      <c r="C5" s="12" t="s">
        <v>10</v>
      </c>
      <c r="D5" s="9">
        <v>98</v>
      </c>
      <c r="E5" s="29" t="s">
        <v>238</v>
      </c>
      <c r="G5" s="6" t="s">
        <v>31</v>
      </c>
      <c r="H5" s="1"/>
    </row>
    <row r="6" spans="1:8" x14ac:dyDescent="0.25">
      <c r="A6" s="34">
        <v>1</v>
      </c>
      <c r="B6" s="16">
        <v>5</v>
      </c>
      <c r="C6" s="12" t="s">
        <v>18</v>
      </c>
      <c r="D6" s="9">
        <v>85</v>
      </c>
      <c r="E6" s="29" t="s">
        <v>238</v>
      </c>
      <c r="H6">
        <v>1000</v>
      </c>
    </row>
    <row r="7" spans="1:8" x14ac:dyDescent="0.25">
      <c r="A7" s="34">
        <v>1</v>
      </c>
      <c r="B7" s="16">
        <v>6</v>
      </c>
      <c r="C7" s="12" t="s">
        <v>84</v>
      </c>
      <c r="D7" s="9">
        <v>100</v>
      </c>
      <c r="E7" s="29" t="s">
        <v>238</v>
      </c>
    </row>
    <row r="8" spans="1:8" x14ac:dyDescent="0.25">
      <c r="A8" s="34">
        <v>1</v>
      </c>
      <c r="B8" s="16">
        <v>7</v>
      </c>
      <c r="C8" s="12" t="s">
        <v>84</v>
      </c>
      <c r="D8" s="9">
        <v>95</v>
      </c>
      <c r="E8" s="29" t="s">
        <v>238</v>
      </c>
    </row>
    <row r="9" spans="1:8" x14ac:dyDescent="0.25">
      <c r="A9" s="34">
        <v>1</v>
      </c>
      <c r="B9" s="16">
        <v>8</v>
      </c>
      <c r="C9" s="12" t="s">
        <v>84</v>
      </c>
      <c r="D9" s="9">
        <v>50</v>
      </c>
      <c r="E9" s="29" t="s">
        <v>238</v>
      </c>
    </row>
    <row r="10" spans="1:8" x14ac:dyDescent="0.25">
      <c r="A10" s="34">
        <v>1</v>
      </c>
      <c r="B10" s="16">
        <v>9</v>
      </c>
      <c r="C10" s="12" t="s">
        <v>21</v>
      </c>
      <c r="D10" s="9">
        <v>75</v>
      </c>
      <c r="E10" s="29" t="s">
        <v>238</v>
      </c>
    </row>
    <row r="11" spans="1:8" x14ac:dyDescent="0.25">
      <c r="A11" s="34">
        <v>1</v>
      </c>
      <c r="B11" s="16">
        <v>10</v>
      </c>
      <c r="C11" s="12" t="s">
        <v>79</v>
      </c>
      <c r="D11" s="9">
        <v>78</v>
      </c>
      <c r="E11" s="29" t="s">
        <v>238</v>
      </c>
    </row>
    <row r="12" spans="1:8" x14ac:dyDescent="0.25">
      <c r="A12" s="34">
        <v>1</v>
      </c>
      <c r="B12" s="16">
        <v>11</v>
      </c>
      <c r="C12" s="12" t="s">
        <v>79</v>
      </c>
      <c r="D12" s="9">
        <v>95</v>
      </c>
      <c r="E12" s="29" t="s">
        <v>238</v>
      </c>
    </row>
    <row r="13" spans="1:8" x14ac:dyDescent="0.25">
      <c r="A13" s="34">
        <v>1</v>
      </c>
      <c r="B13" s="16">
        <v>12</v>
      </c>
      <c r="C13" s="12" t="s">
        <v>79</v>
      </c>
      <c r="D13" s="9">
        <v>100</v>
      </c>
      <c r="E13" s="29" t="s">
        <v>238</v>
      </c>
    </row>
    <row r="14" spans="1:8" x14ac:dyDescent="0.25">
      <c r="A14" s="34">
        <v>1</v>
      </c>
      <c r="B14" s="16">
        <v>13</v>
      </c>
      <c r="C14" s="12" t="s">
        <v>84</v>
      </c>
      <c r="D14" s="9">
        <v>90</v>
      </c>
      <c r="E14" s="29" t="s">
        <v>238</v>
      </c>
    </row>
    <row r="15" spans="1:8" x14ac:dyDescent="0.25">
      <c r="A15" s="34">
        <v>1</v>
      </c>
      <c r="B15" s="16">
        <v>14</v>
      </c>
      <c r="C15" s="12" t="s">
        <v>81</v>
      </c>
      <c r="D15" s="9">
        <v>88</v>
      </c>
      <c r="E15" s="29" t="s">
        <v>238</v>
      </c>
    </row>
    <row r="16" spans="1:8" x14ac:dyDescent="0.25">
      <c r="A16" s="34">
        <v>1</v>
      </c>
      <c r="B16" s="16">
        <v>15</v>
      </c>
      <c r="C16" s="12" t="s">
        <v>81</v>
      </c>
      <c r="D16" s="9">
        <v>45</v>
      </c>
      <c r="E16" s="29" t="s">
        <v>238</v>
      </c>
    </row>
    <row r="17" spans="1:5" x14ac:dyDescent="0.25">
      <c r="A17" s="34">
        <v>1</v>
      </c>
      <c r="B17" s="16">
        <v>16</v>
      </c>
      <c r="C17" s="12" t="s">
        <v>81</v>
      </c>
      <c r="D17" s="9">
        <v>88</v>
      </c>
      <c r="E17" s="29" t="s">
        <v>238</v>
      </c>
    </row>
    <row r="18" spans="1:5" x14ac:dyDescent="0.25">
      <c r="A18" s="34">
        <v>1</v>
      </c>
      <c r="B18" s="16">
        <v>17</v>
      </c>
      <c r="C18" s="12" t="s">
        <v>85</v>
      </c>
      <c r="D18" s="9">
        <v>76</v>
      </c>
      <c r="E18" s="29" t="s">
        <v>238</v>
      </c>
    </row>
    <row r="19" spans="1:5" x14ac:dyDescent="0.25">
      <c r="A19" s="34">
        <v>1</v>
      </c>
      <c r="B19" s="16">
        <v>18</v>
      </c>
      <c r="C19" s="12" t="s">
        <v>85</v>
      </c>
      <c r="D19" s="9">
        <v>35</v>
      </c>
      <c r="E19" s="29" t="s">
        <v>238</v>
      </c>
    </row>
    <row r="20" spans="1:5" x14ac:dyDescent="0.25">
      <c r="A20" s="34">
        <v>1</v>
      </c>
      <c r="B20" s="16">
        <v>19</v>
      </c>
      <c r="C20" s="12" t="s">
        <v>86</v>
      </c>
      <c r="D20" s="9">
        <v>97</v>
      </c>
      <c r="E20" s="29" t="s">
        <v>238</v>
      </c>
    </row>
    <row r="21" spans="1:5" x14ac:dyDescent="0.25">
      <c r="A21" s="34">
        <v>1</v>
      </c>
      <c r="B21" s="16">
        <v>20</v>
      </c>
      <c r="C21" s="12" t="s">
        <v>18</v>
      </c>
      <c r="D21" s="9">
        <v>55</v>
      </c>
      <c r="E21" s="29" t="s">
        <v>238</v>
      </c>
    </row>
    <row r="22" spans="1:5" x14ac:dyDescent="0.25">
      <c r="A22" s="34">
        <v>1</v>
      </c>
      <c r="B22" s="16">
        <v>21</v>
      </c>
      <c r="C22" s="12" t="s">
        <v>80</v>
      </c>
      <c r="D22" s="9">
        <v>66</v>
      </c>
      <c r="E22" s="29" t="s">
        <v>238</v>
      </c>
    </row>
    <row r="23" spans="1:5" x14ac:dyDescent="0.25">
      <c r="A23" s="34">
        <v>1</v>
      </c>
      <c r="B23" s="16">
        <v>22</v>
      </c>
      <c r="C23" s="12" t="s">
        <v>82</v>
      </c>
      <c r="D23" s="9">
        <v>67</v>
      </c>
      <c r="E23" s="29" t="s">
        <v>238</v>
      </c>
    </row>
    <row r="24" spans="1:5" x14ac:dyDescent="0.25">
      <c r="A24" s="34">
        <v>1</v>
      </c>
      <c r="B24" s="16">
        <v>23</v>
      </c>
      <c r="C24" s="12" t="s">
        <v>83</v>
      </c>
      <c r="D24" s="9">
        <v>69</v>
      </c>
      <c r="E24" s="29" t="s">
        <v>238</v>
      </c>
    </row>
    <row r="25" spans="1:5" x14ac:dyDescent="0.25">
      <c r="A25" s="34">
        <v>1</v>
      </c>
      <c r="B25" s="16">
        <v>24</v>
      </c>
      <c r="C25" s="12" t="s">
        <v>83</v>
      </c>
      <c r="D25" s="9">
        <v>50</v>
      </c>
      <c r="E25" s="29" t="s">
        <v>238</v>
      </c>
    </row>
    <row r="26" spans="1:5" x14ac:dyDescent="0.25">
      <c r="A26" s="34">
        <v>1</v>
      </c>
      <c r="B26" s="16">
        <v>25</v>
      </c>
      <c r="C26" s="12" t="s">
        <v>84</v>
      </c>
      <c r="D26" s="9">
        <v>100</v>
      </c>
      <c r="E26" s="29" t="s">
        <v>238</v>
      </c>
    </row>
    <row r="27" spans="1:5" x14ac:dyDescent="0.25">
      <c r="A27" s="34">
        <v>1</v>
      </c>
      <c r="B27" s="16">
        <v>26</v>
      </c>
      <c r="C27" s="12" t="s">
        <v>81</v>
      </c>
      <c r="D27" s="9">
        <v>123</v>
      </c>
      <c r="E27" s="29" t="s">
        <v>238</v>
      </c>
    </row>
    <row r="28" spans="1:5" x14ac:dyDescent="0.25">
      <c r="A28" s="34">
        <v>1</v>
      </c>
      <c r="B28" s="16">
        <v>27</v>
      </c>
      <c r="C28" s="12" t="s">
        <v>85</v>
      </c>
      <c r="D28" s="9">
        <v>119</v>
      </c>
      <c r="E28" s="29" t="s">
        <v>238</v>
      </c>
    </row>
    <row r="29" spans="1:5" x14ac:dyDescent="0.25">
      <c r="A29" s="34">
        <v>1</v>
      </c>
      <c r="B29" s="16">
        <v>28</v>
      </c>
      <c r="C29" s="12" t="s">
        <v>85</v>
      </c>
      <c r="D29" s="9">
        <v>85</v>
      </c>
      <c r="E29" s="29" t="s">
        <v>238</v>
      </c>
    </row>
    <row r="30" spans="1:5" x14ac:dyDescent="0.25">
      <c r="A30" s="34">
        <v>1</v>
      </c>
      <c r="B30" s="16">
        <v>29</v>
      </c>
      <c r="C30" s="12" t="s">
        <v>81</v>
      </c>
      <c r="D30" s="9">
        <v>53</v>
      </c>
      <c r="E30" s="29" t="s">
        <v>238</v>
      </c>
    </row>
    <row r="31" spans="1:5" x14ac:dyDescent="0.25">
      <c r="A31" s="34">
        <v>1</v>
      </c>
      <c r="B31" s="16">
        <v>30</v>
      </c>
      <c r="C31" s="12" t="s">
        <v>18</v>
      </c>
      <c r="D31" s="9">
        <v>79</v>
      </c>
      <c r="E31" s="29" t="s">
        <v>238</v>
      </c>
    </row>
    <row r="32" spans="1:5" x14ac:dyDescent="0.25">
      <c r="A32" s="34">
        <v>1</v>
      </c>
      <c r="B32" s="16">
        <v>31</v>
      </c>
      <c r="C32" s="12" t="s">
        <v>82</v>
      </c>
      <c r="D32" s="12">
        <v>48</v>
      </c>
      <c r="E32" s="29" t="s">
        <v>238</v>
      </c>
    </row>
    <row r="33" spans="1:8" x14ac:dyDescent="0.25">
      <c r="A33" s="34">
        <v>1</v>
      </c>
      <c r="B33" s="16">
        <v>32</v>
      </c>
      <c r="C33" s="12" t="s">
        <v>82</v>
      </c>
      <c r="D33" s="9">
        <v>77</v>
      </c>
      <c r="E33" s="29" t="s">
        <v>238</v>
      </c>
    </row>
    <row r="34" spans="1:8" x14ac:dyDescent="0.25">
      <c r="A34" s="34">
        <v>1</v>
      </c>
      <c r="B34" s="16">
        <v>33</v>
      </c>
      <c r="C34" s="12" t="s">
        <v>83</v>
      </c>
      <c r="D34" s="9">
        <v>125</v>
      </c>
      <c r="E34" s="29" t="s">
        <v>238</v>
      </c>
    </row>
    <row r="35" spans="1:8" x14ac:dyDescent="0.25">
      <c r="A35" s="34">
        <v>1</v>
      </c>
      <c r="B35" s="16">
        <v>34</v>
      </c>
      <c r="C35" s="12" t="s">
        <v>10</v>
      </c>
      <c r="D35" s="9">
        <v>123</v>
      </c>
      <c r="E35" s="29" t="s">
        <v>238</v>
      </c>
    </row>
    <row r="36" spans="1:8" x14ac:dyDescent="0.25">
      <c r="A36" s="34">
        <v>1</v>
      </c>
      <c r="B36" s="16">
        <v>35</v>
      </c>
      <c r="C36" s="12" t="s">
        <v>18</v>
      </c>
      <c r="D36" s="9">
        <v>89</v>
      </c>
      <c r="E36" s="29" t="s">
        <v>238</v>
      </c>
    </row>
    <row r="37" spans="1:8" x14ac:dyDescent="0.25">
      <c r="A37" s="34">
        <v>1</v>
      </c>
      <c r="B37" s="16">
        <v>36</v>
      </c>
      <c r="C37" s="12" t="s">
        <v>18</v>
      </c>
      <c r="D37" s="9">
        <v>79</v>
      </c>
      <c r="E37" s="29" t="s">
        <v>238</v>
      </c>
    </row>
    <row r="38" spans="1:8" x14ac:dyDescent="0.25">
      <c r="A38" s="34">
        <v>1</v>
      </c>
      <c r="B38" s="16">
        <v>37</v>
      </c>
      <c r="C38" s="12" t="s">
        <v>80</v>
      </c>
      <c r="D38" s="9">
        <v>100</v>
      </c>
      <c r="E38" s="29" t="s">
        <v>238</v>
      </c>
    </row>
    <row r="39" spans="1:8" x14ac:dyDescent="0.25">
      <c r="A39" s="34">
        <v>1</v>
      </c>
      <c r="B39" s="16">
        <v>38</v>
      </c>
      <c r="C39" s="12" t="s">
        <v>18</v>
      </c>
      <c r="D39" s="9">
        <v>110</v>
      </c>
      <c r="E39" s="29" t="s">
        <v>238</v>
      </c>
    </row>
    <row r="40" spans="1:8" x14ac:dyDescent="0.25">
      <c r="A40" s="34">
        <v>1</v>
      </c>
      <c r="B40" s="16">
        <v>39</v>
      </c>
      <c r="C40" s="12" t="s">
        <v>10</v>
      </c>
      <c r="D40" s="9">
        <v>130</v>
      </c>
      <c r="E40" s="29" t="s">
        <v>238</v>
      </c>
    </row>
    <row r="41" spans="1:8" x14ac:dyDescent="0.25">
      <c r="A41" s="34">
        <v>2</v>
      </c>
      <c r="B41" s="16">
        <v>1</v>
      </c>
      <c r="C41" s="12" t="s">
        <v>10</v>
      </c>
      <c r="D41" s="14">
        <v>115</v>
      </c>
      <c r="E41" s="29" t="s">
        <v>238</v>
      </c>
      <c r="F41" s="4" t="s">
        <v>0</v>
      </c>
      <c r="G41" t="s">
        <v>250</v>
      </c>
      <c r="H41" t="s">
        <v>251</v>
      </c>
    </row>
    <row r="42" spans="1:8" x14ac:dyDescent="0.25">
      <c r="A42" s="34">
        <v>2</v>
      </c>
      <c r="B42" s="16">
        <v>2</v>
      </c>
      <c r="C42" s="12" t="s">
        <v>18</v>
      </c>
      <c r="D42" s="14">
        <v>55</v>
      </c>
      <c r="E42" s="29" t="s">
        <v>238</v>
      </c>
      <c r="F42" s="4" t="s">
        <v>25</v>
      </c>
      <c r="G42" s="2">
        <v>392465</v>
      </c>
      <c r="H42" s="2">
        <v>1772072</v>
      </c>
    </row>
    <row r="43" spans="1:8" x14ac:dyDescent="0.25">
      <c r="A43" s="34">
        <v>2</v>
      </c>
      <c r="B43" s="16">
        <v>3</v>
      </c>
      <c r="C43" s="12" t="s">
        <v>10</v>
      </c>
      <c r="D43" s="9">
        <v>111</v>
      </c>
      <c r="E43" s="29" t="s">
        <v>238</v>
      </c>
      <c r="F43" s="4"/>
      <c r="G43" s="3" t="s">
        <v>262</v>
      </c>
      <c r="H43" s="48">
        <v>41640</v>
      </c>
    </row>
    <row r="44" spans="1:8" x14ac:dyDescent="0.25">
      <c r="A44" s="34">
        <v>2</v>
      </c>
      <c r="B44" s="16">
        <v>4</v>
      </c>
      <c r="C44" s="12" t="s">
        <v>10</v>
      </c>
      <c r="D44" s="9">
        <v>47</v>
      </c>
      <c r="E44" s="29" t="s">
        <v>238</v>
      </c>
      <c r="G44" s="3" t="s">
        <v>30</v>
      </c>
      <c r="H44" s="1"/>
    </row>
    <row r="45" spans="1:8" x14ac:dyDescent="0.25">
      <c r="A45" s="34">
        <v>2</v>
      </c>
      <c r="B45" s="16">
        <v>5</v>
      </c>
      <c r="C45" s="12" t="s">
        <v>18</v>
      </c>
      <c r="D45" s="9">
        <v>73</v>
      </c>
      <c r="E45" s="29" t="s">
        <v>238</v>
      </c>
      <c r="G45" s="6" t="s">
        <v>31</v>
      </c>
      <c r="H45" s="1"/>
    </row>
    <row r="46" spans="1:8" x14ac:dyDescent="0.25">
      <c r="A46" s="34">
        <v>2</v>
      </c>
      <c r="B46" s="16">
        <v>6</v>
      </c>
      <c r="C46" s="12" t="s">
        <v>84</v>
      </c>
      <c r="D46" s="9">
        <v>88</v>
      </c>
      <c r="E46" s="29" t="s">
        <v>238</v>
      </c>
      <c r="H46">
        <v>1000</v>
      </c>
    </row>
    <row r="47" spans="1:8" x14ac:dyDescent="0.25">
      <c r="A47" s="34">
        <v>2</v>
      </c>
      <c r="B47" s="16">
        <v>7</v>
      </c>
      <c r="C47" s="12" t="s">
        <v>84</v>
      </c>
      <c r="D47" s="9">
        <v>76</v>
      </c>
      <c r="E47" s="29" t="s">
        <v>238</v>
      </c>
    </row>
    <row r="48" spans="1:8" x14ac:dyDescent="0.25">
      <c r="A48" s="34">
        <v>2</v>
      </c>
      <c r="B48" s="16">
        <v>8</v>
      </c>
      <c r="C48" s="12" t="s">
        <v>84</v>
      </c>
      <c r="D48" s="9">
        <v>88</v>
      </c>
      <c r="E48" s="29" t="s">
        <v>238</v>
      </c>
    </row>
    <row r="49" spans="1:5" x14ac:dyDescent="0.25">
      <c r="A49" s="34">
        <v>2</v>
      </c>
      <c r="B49" s="16">
        <v>9</v>
      </c>
      <c r="C49" s="12" t="s">
        <v>21</v>
      </c>
      <c r="D49" s="9">
        <v>67</v>
      </c>
      <c r="E49" s="29" t="s">
        <v>238</v>
      </c>
    </row>
    <row r="50" spans="1:5" x14ac:dyDescent="0.25">
      <c r="A50" s="34">
        <v>2</v>
      </c>
      <c r="B50" s="16">
        <v>10</v>
      </c>
      <c r="C50" s="12" t="s">
        <v>79</v>
      </c>
      <c r="D50" s="9">
        <v>88</v>
      </c>
      <c r="E50" s="29" t="s">
        <v>238</v>
      </c>
    </row>
    <row r="51" spans="1:5" x14ac:dyDescent="0.25">
      <c r="A51" s="34">
        <v>2</v>
      </c>
      <c r="B51" s="16">
        <v>11</v>
      </c>
      <c r="C51" s="12" t="s">
        <v>79</v>
      </c>
      <c r="D51" s="9">
        <v>69</v>
      </c>
      <c r="E51" s="29" t="s">
        <v>238</v>
      </c>
    </row>
    <row r="52" spans="1:5" x14ac:dyDescent="0.25">
      <c r="A52" s="34">
        <v>2</v>
      </c>
      <c r="B52" s="16">
        <v>12</v>
      </c>
      <c r="C52" s="12" t="s">
        <v>79</v>
      </c>
      <c r="D52" s="9">
        <v>76</v>
      </c>
      <c r="E52" s="29" t="s">
        <v>238</v>
      </c>
    </row>
    <row r="53" spans="1:5" x14ac:dyDescent="0.25">
      <c r="A53" s="34">
        <v>2</v>
      </c>
      <c r="B53" s="16">
        <v>13</v>
      </c>
      <c r="C53" s="12" t="s">
        <v>84</v>
      </c>
      <c r="D53" s="9">
        <v>38</v>
      </c>
      <c r="E53" s="29" t="s">
        <v>238</v>
      </c>
    </row>
    <row r="54" spans="1:5" x14ac:dyDescent="0.25">
      <c r="A54" s="34">
        <v>2</v>
      </c>
      <c r="B54" s="16">
        <v>14</v>
      </c>
      <c r="C54" s="12" t="s">
        <v>10</v>
      </c>
      <c r="D54" s="9">
        <v>110</v>
      </c>
      <c r="E54" s="29" t="s">
        <v>238</v>
      </c>
    </row>
    <row r="55" spans="1:5" x14ac:dyDescent="0.25">
      <c r="A55" s="34">
        <v>2</v>
      </c>
      <c r="B55" s="16">
        <v>15</v>
      </c>
      <c r="C55" s="12" t="s">
        <v>21</v>
      </c>
      <c r="D55" s="9">
        <v>56</v>
      </c>
      <c r="E55" s="29" t="s">
        <v>238</v>
      </c>
    </row>
    <row r="56" spans="1:5" x14ac:dyDescent="0.25">
      <c r="A56" s="34">
        <v>2</v>
      </c>
      <c r="B56" s="16">
        <v>16</v>
      </c>
      <c r="C56" s="12" t="s">
        <v>10</v>
      </c>
      <c r="D56" s="9">
        <v>95</v>
      </c>
      <c r="E56" s="29" t="s">
        <v>238</v>
      </c>
    </row>
    <row r="57" spans="1:5" x14ac:dyDescent="0.25">
      <c r="A57" s="34">
        <v>2</v>
      </c>
      <c r="B57" s="16">
        <v>17</v>
      </c>
      <c r="C57" s="12" t="s">
        <v>81</v>
      </c>
      <c r="D57" s="9">
        <v>58</v>
      </c>
      <c r="E57" s="29" t="s">
        <v>238</v>
      </c>
    </row>
    <row r="58" spans="1:5" x14ac:dyDescent="0.25">
      <c r="A58" s="34">
        <v>2</v>
      </c>
      <c r="B58" s="16">
        <v>18</v>
      </c>
      <c r="C58" s="12" t="s">
        <v>10</v>
      </c>
      <c r="D58" s="9">
        <v>99</v>
      </c>
      <c r="E58" s="29" t="s">
        <v>238</v>
      </c>
    </row>
    <row r="59" spans="1:5" x14ac:dyDescent="0.25">
      <c r="A59" s="34">
        <v>2</v>
      </c>
      <c r="B59" s="16">
        <v>19</v>
      </c>
      <c r="C59" s="12" t="s">
        <v>86</v>
      </c>
      <c r="D59" s="9">
        <v>95</v>
      </c>
      <c r="E59" s="29" t="s">
        <v>238</v>
      </c>
    </row>
    <row r="60" spans="1:5" x14ac:dyDescent="0.25">
      <c r="A60" s="34">
        <v>2</v>
      </c>
      <c r="B60" s="16">
        <v>20</v>
      </c>
      <c r="C60" s="12" t="s">
        <v>81</v>
      </c>
      <c r="D60" s="9">
        <v>55</v>
      </c>
      <c r="E60" s="29" t="s">
        <v>238</v>
      </c>
    </row>
    <row r="61" spans="1:5" x14ac:dyDescent="0.25">
      <c r="A61" s="34">
        <v>2</v>
      </c>
      <c r="B61" s="16">
        <v>21</v>
      </c>
      <c r="C61" s="12" t="s">
        <v>81</v>
      </c>
      <c r="D61" s="9">
        <v>85</v>
      </c>
      <c r="E61" s="29" t="s">
        <v>238</v>
      </c>
    </row>
    <row r="62" spans="1:5" x14ac:dyDescent="0.25">
      <c r="A62" s="34">
        <v>2</v>
      </c>
      <c r="B62" s="16">
        <v>22</v>
      </c>
      <c r="C62" s="12" t="s">
        <v>81</v>
      </c>
      <c r="D62" s="9">
        <v>97</v>
      </c>
      <c r="E62" s="29" t="s">
        <v>238</v>
      </c>
    </row>
    <row r="63" spans="1:5" x14ac:dyDescent="0.25">
      <c r="A63" s="34">
        <v>2</v>
      </c>
      <c r="B63" s="16">
        <v>23</v>
      </c>
      <c r="C63" s="12" t="s">
        <v>83</v>
      </c>
      <c r="D63" s="9">
        <v>101</v>
      </c>
      <c r="E63" s="29" t="s">
        <v>238</v>
      </c>
    </row>
    <row r="64" spans="1:5" x14ac:dyDescent="0.25">
      <c r="A64" s="34">
        <v>2</v>
      </c>
      <c r="B64" s="16">
        <v>24</v>
      </c>
      <c r="C64" s="12" t="s">
        <v>83</v>
      </c>
      <c r="D64" s="9">
        <v>98</v>
      </c>
      <c r="E64" s="29" t="s">
        <v>238</v>
      </c>
    </row>
    <row r="65" spans="1:8" x14ac:dyDescent="0.25">
      <c r="A65" s="34">
        <v>2</v>
      </c>
      <c r="B65" s="16">
        <v>25</v>
      </c>
      <c r="C65" s="12" t="s">
        <v>10</v>
      </c>
      <c r="D65" s="9">
        <v>112</v>
      </c>
      <c r="E65" s="29" t="s">
        <v>238</v>
      </c>
    </row>
    <row r="66" spans="1:8" x14ac:dyDescent="0.25">
      <c r="A66" s="34">
        <v>2</v>
      </c>
      <c r="B66" s="16">
        <v>26</v>
      </c>
      <c r="C66" s="12" t="s">
        <v>10</v>
      </c>
      <c r="D66" s="9">
        <v>100</v>
      </c>
      <c r="E66" s="29" t="s">
        <v>238</v>
      </c>
    </row>
    <row r="67" spans="1:8" x14ac:dyDescent="0.25">
      <c r="A67" s="34">
        <v>2</v>
      </c>
      <c r="B67" s="16">
        <v>27</v>
      </c>
      <c r="C67" s="12" t="s">
        <v>85</v>
      </c>
      <c r="D67" s="9">
        <v>55</v>
      </c>
      <c r="E67" s="29" t="s">
        <v>238</v>
      </c>
    </row>
    <row r="68" spans="1:8" x14ac:dyDescent="0.25">
      <c r="A68" s="34">
        <v>2</v>
      </c>
      <c r="B68" s="16">
        <v>28</v>
      </c>
      <c r="C68" s="12" t="s">
        <v>81</v>
      </c>
      <c r="D68" s="9">
        <v>85</v>
      </c>
      <c r="E68" s="29" t="s">
        <v>238</v>
      </c>
    </row>
    <row r="69" spans="1:8" x14ac:dyDescent="0.25">
      <c r="A69" s="34">
        <v>2</v>
      </c>
      <c r="B69" s="16">
        <v>29</v>
      </c>
      <c r="C69" s="12" t="s">
        <v>81</v>
      </c>
      <c r="D69" s="9">
        <v>53</v>
      </c>
      <c r="E69" s="29" t="s">
        <v>238</v>
      </c>
    </row>
    <row r="70" spans="1:8" x14ac:dyDescent="0.25">
      <c r="A70" s="34">
        <v>2</v>
      </c>
      <c r="B70" s="16">
        <v>30</v>
      </c>
      <c r="C70" s="12" t="s">
        <v>81</v>
      </c>
      <c r="D70" s="9">
        <v>88</v>
      </c>
      <c r="E70" s="29" t="s">
        <v>238</v>
      </c>
    </row>
    <row r="71" spans="1:8" x14ac:dyDescent="0.25">
      <c r="A71" s="34">
        <v>2</v>
      </c>
      <c r="B71" s="16">
        <v>31</v>
      </c>
      <c r="C71" s="12" t="s">
        <v>10</v>
      </c>
      <c r="D71" s="12">
        <v>48</v>
      </c>
      <c r="E71" s="29" t="s">
        <v>238</v>
      </c>
    </row>
    <row r="72" spans="1:8" x14ac:dyDescent="0.25">
      <c r="A72" s="34">
        <v>2</v>
      </c>
      <c r="B72" s="16">
        <v>32</v>
      </c>
      <c r="C72" s="12" t="s">
        <v>10</v>
      </c>
      <c r="D72" s="9">
        <v>92</v>
      </c>
      <c r="E72" s="29" t="s">
        <v>238</v>
      </c>
    </row>
    <row r="73" spans="1:8" x14ac:dyDescent="0.25">
      <c r="A73" s="34">
        <v>2</v>
      </c>
      <c r="B73" s="16">
        <v>33</v>
      </c>
      <c r="C73" s="12" t="s">
        <v>83</v>
      </c>
      <c r="D73" s="9">
        <v>130</v>
      </c>
      <c r="E73" s="29" t="s">
        <v>238</v>
      </c>
    </row>
    <row r="74" spans="1:8" x14ac:dyDescent="0.25">
      <c r="A74" s="34">
        <v>2</v>
      </c>
      <c r="B74" s="16">
        <v>34</v>
      </c>
      <c r="C74" s="12" t="s">
        <v>84</v>
      </c>
      <c r="D74" s="9">
        <v>59</v>
      </c>
      <c r="E74" s="29" t="s">
        <v>238</v>
      </c>
    </row>
    <row r="75" spans="1:8" x14ac:dyDescent="0.25">
      <c r="A75" s="34">
        <v>2</v>
      </c>
      <c r="B75" s="16">
        <v>35</v>
      </c>
      <c r="C75" s="12" t="s">
        <v>84</v>
      </c>
      <c r="D75" s="9">
        <v>109</v>
      </c>
      <c r="E75" s="29" t="s">
        <v>238</v>
      </c>
    </row>
    <row r="76" spans="1:8" x14ac:dyDescent="0.25">
      <c r="A76" s="34">
        <v>2</v>
      </c>
      <c r="B76" s="16">
        <v>36</v>
      </c>
      <c r="C76" s="12" t="s">
        <v>79</v>
      </c>
      <c r="D76" s="9">
        <v>78</v>
      </c>
      <c r="E76" s="29" t="s">
        <v>238</v>
      </c>
    </row>
    <row r="77" spans="1:8" x14ac:dyDescent="0.25">
      <c r="A77" s="34">
        <v>2</v>
      </c>
      <c r="B77" s="16">
        <v>37</v>
      </c>
      <c r="C77" s="12" t="s">
        <v>79</v>
      </c>
      <c r="D77" s="9">
        <v>109</v>
      </c>
      <c r="E77" s="29" t="s">
        <v>238</v>
      </c>
    </row>
    <row r="78" spans="1:8" x14ac:dyDescent="0.25">
      <c r="A78" s="34">
        <v>2</v>
      </c>
      <c r="B78" s="16">
        <v>38</v>
      </c>
      <c r="C78" s="12" t="s">
        <v>21</v>
      </c>
      <c r="D78" s="9">
        <v>100</v>
      </c>
      <c r="E78" s="29" t="s">
        <v>238</v>
      </c>
    </row>
    <row r="79" spans="1:8" x14ac:dyDescent="0.25">
      <c r="A79" s="34">
        <v>2</v>
      </c>
      <c r="B79" s="16">
        <v>39</v>
      </c>
      <c r="C79" s="12" t="s">
        <v>21</v>
      </c>
      <c r="D79" s="9">
        <v>68</v>
      </c>
      <c r="E79" s="29" t="s">
        <v>238</v>
      </c>
    </row>
    <row r="80" spans="1:8" x14ac:dyDescent="0.25">
      <c r="A80" s="34">
        <v>3</v>
      </c>
      <c r="B80" s="12">
        <v>1</v>
      </c>
      <c r="C80" s="12" t="s">
        <v>57</v>
      </c>
      <c r="D80" s="12">
        <v>36</v>
      </c>
      <c r="E80" s="29" t="s">
        <v>238</v>
      </c>
      <c r="F80" s="4" t="s">
        <v>0</v>
      </c>
      <c r="G80" s="38" t="s">
        <v>250</v>
      </c>
      <c r="H80" s="38" t="s">
        <v>251</v>
      </c>
    </row>
    <row r="81" spans="1:8" x14ac:dyDescent="0.25">
      <c r="A81" s="34">
        <v>3</v>
      </c>
      <c r="B81" s="12">
        <v>2</v>
      </c>
      <c r="C81" s="12" t="s">
        <v>54</v>
      </c>
      <c r="D81" s="12">
        <v>48</v>
      </c>
      <c r="E81" s="29" t="s">
        <v>238</v>
      </c>
      <c r="F81" s="4" t="s">
        <v>26</v>
      </c>
      <c r="G81" s="2">
        <v>393048</v>
      </c>
      <c r="H81" s="2">
        <v>1772138</v>
      </c>
    </row>
    <row r="82" spans="1:8" x14ac:dyDescent="0.25">
      <c r="A82" s="34">
        <v>3</v>
      </c>
      <c r="B82" s="12">
        <v>3</v>
      </c>
      <c r="C82" s="12" t="s">
        <v>54</v>
      </c>
      <c r="D82" s="12">
        <v>63</v>
      </c>
      <c r="E82" s="29" t="s">
        <v>238</v>
      </c>
      <c r="F82" s="4"/>
      <c r="G82" s="3" t="s">
        <v>262</v>
      </c>
      <c r="H82" s="48">
        <v>41640</v>
      </c>
    </row>
    <row r="83" spans="1:8" x14ac:dyDescent="0.25">
      <c r="A83" s="34">
        <v>3</v>
      </c>
      <c r="B83" s="12">
        <v>4</v>
      </c>
      <c r="C83" s="12" t="s">
        <v>54</v>
      </c>
      <c r="D83" s="12">
        <v>91</v>
      </c>
      <c r="E83" s="29" t="s">
        <v>238</v>
      </c>
      <c r="G83" s="3" t="s">
        <v>30</v>
      </c>
      <c r="H83" s="1"/>
    </row>
    <row r="84" spans="1:8" x14ac:dyDescent="0.25">
      <c r="A84" s="34">
        <v>3</v>
      </c>
      <c r="B84" s="12">
        <v>5</v>
      </c>
      <c r="C84" s="12" t="s">
        <v>58</v>
      </c>
      <c r="D84" s="12">
        <v>42</v>
      </c>
      <c r="E84" s="29" t="s">
        <v>238</v>
      </c>
      <c r="G84" s="6" t="s">
        <v>31</v>
      </c>
      <c r="H84" s="1"/>
    </row>
    <row r="85" spans="1:8" x14ac:dyDescent="0.25">
      <c r="A85" s="34">
        <v>3</v>
      </c>
      <c r="B85" s="12">
        <v>6</v>
      </c>
      <c r="C85" s="12" t="s">
        <v>58</v>
      </c>
      <c r="D85" s="12">
        <v>36</v>
      </c>
      <c r="E85" s="29" t="s">
        <v>238</v>
      </c>
      <c r="H85">
        <v>1000</v>
      </c>
    </row>
    <row r="86" spans="1:8" x14ac:dyDescent="0.25">
      <c r="A86" s="34">
        <v>3</v>
      </c>
      <c r="B86" s="12">
        <v>7</v>
      </c>
      <c r="C86" s="12" t="s">
        <v>54</v>
      </c>
      <c r="D86" s="12">
        <v>52</v>
      </c>
      <c r="E86" s="29" t="s">
        <v>238</v>
      </c>
    </row>
    <row r="87" spans="1:8" x14ac:dyDescent="0.25">
      <c r="A87" s="34">
        <v>3</v>
      </c>
      <c r="B87" s="12">
        <v>8</v>
      </c>
      <c r="C87" s="12" t="s">
        <v>59</v>
      </c>
      <c r="D87" s="12">
        <v>45</v>
      </c>
      <c r="E87" s="29" t="s">
        <v>238</v>
      </c>
    </row>
    <row r="88" spans="1:8" x14ac:dyDescent="0.25">
      <c r="A88" s="34">
        <v>3</v>
      </c>
      <c r="B88" s="12">
        <v>9</v>
      </c>
      <c r="C88" s="12" t="s">
        <v>60</v>
      </c>
      <c r="D88" s="12">
        <v>32</v>
      </c>
      <c r="E88" s="29" t="s">
        <v>238</v>
      </c>
    </row>
    <row r="89" spans="1:8" x14ac:dyDescent="0.25">
      <c r="A89" s="34">
        <v>3</v>
      </c>
      <c r="B89" s="12">
        <v>10</v>
      </c>
      <c r="C89" s="12" t="s">
        <v>61</v>
      </c>
      <c r="D89" s="12">
        <v>46</v>
      </c>
      <c r="E89" s="29" t="s">
        <v>238</v>
      </c>
    </row>
    <row r="90" spans="1:8" x14ac:dyDescent="0.25">
      <c r="A90" s="34">
        <v>3</v>
      </c>
      <c r="B90" s="12">
        <v>11</v>
      </c>
      <c r="C90" s="12" t="s">
        <v>61</v>
      </c>
      <c r="D90" s="12">
        <v>130</v>
      </c>
      <c r="E90" s="29" t="s">
        <v>238</v>
      </c>
    </row>
    <row r="91" spans="1:8" x14ac:dyDescent="0.25">
      <c r="A91" s="34">
        <v>3</v>
      </c>
      <c r="B91" s="12">
        <v>12</v>
      </c>
      <c r="C91" s="12" t="s">
        <v>62</v>
      </c>
      <c r="D91" s="12">
        <v>130</v>
      </c>
      <c r="E91" s="29" t="s">
        <v>238</v>
      </c>
    </row>
    <row r="92" spans="1:8" x14ac:dyDescent="0.25">
      <c r="A92" s="34">
        <v>3</v>
      </c>
      <c r="B92" s="12">
        <v>13</v>
      </c>
      <c r="C92" s="12" t="s">
        <v>57</v>
      </c>
      <c r="D92" s="12">
        <v>67</v>
      </c>
      <c r="E92" s="29" t="s">
        <v>238</v>
      </c>
    </row>
    <row r="93" spans="1:8" x14ac:dyDescent="0.25">
      <c r="A93" s="34">
        <v>3</v>
      </c>
      <c r="B93" s="12">
        <v>14</v>
      </c>
      <c r="C93" s="12" t="s">
        <v>62</v>
      </c>
      <c r="D93" s="12">
        <v>103</v>
      </c>
      <c r="E93" s="29" t="s">
        <v>238</v>
      </c>
    </row>
    <row r="94" spans="1:8" x14ac:dyDescent="0.25">
      <c r="A94" s="34">
        <v>3</v>
      </c>
      <c r="B94" s="12">
        <v>15</v>
      </c>
      <c r="C94" s="12" t="s">
        <v>57</v>
      </c>
      <c r="D94" s="12">
        <v>104</v>
      </c>
      <c r="E94" s="29" t="s">
        <v>238</v>
      </c>
    </row>
    <row r="95" spans="1:8" x14ac:dyDescent="0.25">
      <c r="A95" s="34">
        <v>3</v>
      </c>
      <c r="B95" s="12">
        <v>16</v>
      </c>
      <c r="C95" s="12" t="s">
        <v>57</v>
      </c>
      <c r="D95" s="12">
        <v>108</v>
      </c>
      <c r="E95" s="29" t="s">
        <v>238</v>
      </c>
    </row>
    <row r="96" spans="1:8" x14ac:dyDescent="0.25">
      <c r="A96" s="34">
        <v>3</v>
      </c>
      <c r="B96" s="12">
        <v>17</v>
      </c>
      <c r="C96" s="12" t="s">
        <v>54</v>
      </c>
      <c r="D96" s="12">
        <v>81</v>
      </c>
      <c r="E96" s="29" t="s">
        <v>238</v>
      </c>
    </row>
    <row r="97" spans="1:5" x14ac:dyDescent="0.25">
      <c r="A97" s="34">
        <v>3</v>
      </c>
      <c r="B97" s="12">
        <v>18</v>
      </c>
      <c r="C97" s="12" t="s">
        <v>57</v>
      </c>
      <c r="D97" s="12">
        <v>103</v>
      </c>
      <c r="E97" s="29" t="s">
        <v>238</v>
      </c>
    </row>
    <row r="98" spans="1:5" x14ac:dyDescent="0.25">
      <c r="A98" s="34">
        <v>3</v>
      </c>
      <c r="B98" s="12">
        <v>19</v>
      </c>
      <c r="C98" s="12" t="s">
        <v>57</v>
      </c>
      <c r="D98" s="12">
        <v>42</v>
      </c>
      <c r="E98" s="29" t="s">
        <v>238</v>
      </c>
    </row>
    <row r="99" spans="1:5" x14ac:dyDescent="0.25">
      <c r="A99" s="34">
        <v>3</v>
      </c>
      <c r="B99" s="12">
        <v>20</v>
      </c>
      <c r="C99" s="12" t="s">
        <v>18</v>
      </c>
      <c r="D99" s="12">
        <v>140</v>
      </c>
      <c r="E99" s="29" t="s">
        <v>238</v>
      </c>
    </row>
    <row r="100" spans="1:5" x14ac:dyDescent="0.25">
      <c r="A100" s="34">
        <v>3</v>
      </c>
      <c r="B100" s="12">
        <v>21</v>
      </c>
      <c r="C100" s="12" t="s">
        <v>57</v>
      </c>
      <c r="D100" s="12">
        <v>92</v>
      </c>
      <c r="E100" s="29" t="s">
        <v>238</v>
      </c>
    </row>
    <row r="101" spans="1:5" x14ac:dyDescent="0.25">
      <c r="A101" s="34">
        <v>3</v>
      </c>
      <c r="B101" s="12">
        <v>22</v>
      </c>
      <c r="C101" s="12" t="s">
        <v>53</v>
      </c>
      <c r="D101" s="12">
        <v>46</v>
      </c>
      <c r="E101" s="29" t="s">
        <v>238</v>
      </c>
    </row>
    <row r="102" spans="1:5" x14ac:dyDescent="0.25">
      <c r="A102" s="34">
        <v>3</v>
      </c>
      <c r="B102" s="12">
        <v>23</v>
      </c>
      <c r="C102" s="12" t="s">
        <v>57</v>
      </c>
      <c r="D102" s="12">
        <v>115</v>
      </c>
      <c r="E102" s="29" t="s">
        <v>238</v>
      </c>
    </row>
    <row r="103" spans="1:5" x14ac:dyDescent="0.25">
      <c r="A103" s="34">
        <v>3</v>
      </c>
      <c r="B103" s="12">
        <v>24</v>
      </c>
      <c r="C103" s="12" t="s">
        <v>61</v>
      </c>
      <c r="D103" s="12">
        <v>132</v>
      </c>
      <c r="E103" s="29" t="s">
        <v>238</v>
      </c>
    </row>
    <row r="104" spans="1:5" x14ac:dyDescent="0.25">
      <c r="A104" s="34">
        <v>3</v>
      </c>
      <c r="B104" s="12">
        <v>25</v>
      </c>
      <c r="C104" s="12" t="s">
        <v>18</v>
      </c>
      <c r="D104" s="12">
        <v>72</v>
      </c>
      <c r="E104" s="29" t="s">
        <v>238</v>
      </c>
    </row>
    <row r="105" spans="1:5" x14ac:dyDescent="0.25">
      <c r="A105" s="34">
        <v>3</v>
      </c>
      <c r="B105" s="12">
        <v>26</v>
      </c>
      <c r="C105" s="12" t="s">
        <v>13</v>
      </c>
      <c r="D105" s="12">
        <v>39</v>
      </c>
      <c r="E105" s="29" t="s">
        <v>238</v>
      </c>
    </row>
    <row r="106" spans="1:5" x14ac:dyDescent="0.25">
      <c r="A106" s="34">
        <v>3</v>
      </c>
      <c r="B106" s="12">
        <v>27</v>
      </c>
      <c r="C106" s="12" t="s">
        <v>63</v>
      </c>
      <c r="D106" s="12">
        <v>42</v>
      </c>
      <c r="E106" s="29" t="s">
        <v>238</v>
      </c>
    </row>
    <row r="107" spans="1:5" x14ac:dyDescent="0.25">
      <c r="A107" s="34">
        <v>3</v>
      </c>
      <c r="B107" s="12">
        <v>28</v>
      </c>
      <c r="C107" s="12" t="s">
        <v>54</v>
      </c>
      <c r="D107" s="12">
        <v>49</v>
      </c>
      <c r="E107" s="29" t="s">
        <v>238</v>
      </c>
    </row>
    <row r="108" spans="1:5" x14ac:dyDescent="0.25">
      <c r="A108" s="34">
        <v>3</v>
      </c>
      <c r="B108" s="12">
        <v>29</v>
      </c>
      <c r="C108" s="12" t="s">
        <v>58</v>
      </c>
      <c r="D108" s="12">
        <v>91</v>
      </c>
      <c r="E108" s="29" t="s">
        <v>238</v>
      </c>
    </row>
    <row r="109" spans="1:5" x14ac:dyDescent="0.25">
      <c r="A109" s="34">
        <v>3</v>
      </c>
      <c r="B109" s="12">
        <v>30</v>
      </c>
      <c r="C109" s="12" t="s">
        <v>57</v>
      </c>
      <c r="D109" s="12">
        <v>105</v>
      </c>
      <c r="E109" s="29" t="s">
        <v>238</v>
      </c>
    </row>
    <row r="110" spans="1:5" x14ac:dyDescent="0.25">
      <c r="A110" s="34">
        <v>3</v>
      </c>
      <c r="B110" s="12">
        <v>31</v>
      </c>
      <c r="C110" s="12" t="s">
        <v>57</v>
      </c>
      <c r="D110" s="12">
        <v>35</v>
      </c>
      <c r="E110" s="29" t="s">
        <v>238</v>
      </c>
    </row>
    <row r="111" spans="1:5" x14ac:dyDescent="0.25">
      <c r="A111" s="34">
        <v>3</v>
      </c>
      <c r="B111" s="12">
        <v>32</v>
      </c>
      <c r="C111" s="12" t="s">
        <v>64</v>
      </c>
      <c r="D111" s="12">
        <v>120</v>
      </c>
      <c r="E111" s="29" t="s">
        <v>238</v>
      </c>
    </row>
    <row r="112" spans="1:5" x14ac:dyDescent="0.25">
      <c r="A112" s="34">
        <v>3</v>
      </c>
      <c r="B112" s="12">
        <v>33</v>
      </c>
      <c r="C112" s="12" t="s">
        <v>64</v>
      </c>
      <c r="D112" s="12">
        <v>51</v>
      </c>
      <c r="E112" s="29" t="s">
        <v>238</v>
      </c>
    </row>
    <row r="113" spans="1:8" x14ac:dyDescent="0.25">
      <c r="A113" s="34">
        <v>3</v>
      </c>
      <c r="B113" s="12">
        <v>34</v>
      </c>
      <c r="C113" s="12" t="s">
        <v>58</v>
      </c>
      <c r="D113" s="12">
        <v>36</v>
      </c>
      <c r="E113" s="29" t="s">
        <v>238</v>
      </c>
    </row>
    <row r="114" spans="1:8" x14ac:dyDescent="0.25">
      <c r="A114" s="34">
        <v>3</v>
      </c>
      <c r="B114" s="12">
        <v>35</v>
      </c>
      <c r="C114" s="12" t="s">
        <v>54</v>
      </c>
      <c r="D114" s="12">
        <v>62</v>
      </c>
      <c r="E114" s="29" t="s">
        <v>238</v>
      </c>
    </row>
    <row r="115" spans="1:8" x14ac:dyDescent="0.25">
      <c r="A115" s="34">
        <v>3</v>
      </c>
      <c r="B115" s="12">
        <v>36</v>
      </c>
      <c r="C115" s="12" t="s">
        <v>60</v>
      </c>
      <c r="D115" s="12">
        <v>51</v>
      </c>
      <c r="E115" s="29" t="s">
        <v>238</v>
      </c>
    </row>
    <row r="116" spans="1:8" x14ac:dyDescent="0.25">
      <c r="A116" s="34">
        <v>4</v>
      </c>
      <c r="B116" s="16">
        <v>1</v>
      </c>
      <c r="C116" s="12" t="s">
        <v>18</v>
      </c>
      <c r="D116" s="14">
        <v>68</v>
      </c>
      <c r="E116" s="29" t="s">
        <v>238</v>
      </c>
      <c r="F116" s="4" t="s">
        <v>0</v>
      </c>
      <c r="G116" t="s">
        <v>250</v>
      </c>
      <c r="H116" t="s">
        <v>251</v>
      </c>
    </row>
    <row r="117" spans="1:8" x14ac:dyDescent="0.25">
      <c r="A117" s="34">
        <v>4</v>
      </c>
      <c r="B117" s="16">
        <v>2</v>
      </c>
      <c r="C117" s="12" t="s">
        <v>79</v>
      </c>
      <c r="D117" s="14">
        <v>40</v>
      </c>
      <c r="E117" s="29" t="s">
        <v>238</v>
      </c>
      <c r="F117" s="4" t="s">
        <v>29</v>
      </c>
      <c r="G117" s="2">
        <v>393041</v>
      </c>
      <c r="H117" s="2">
        <v>1771920</v>
      </c>
    </row>
    <row r="118" spans="1:8" x14ac:dyDescent="0.25">
      <c r="A118" s="34">
        <v>4</v>
      </c>
      <c r="B118" s="16">
        <v>3</v>
      </c>
      <c r="C118" s="12" t="s">
        <v>21</v>
      </c>
      <c r="D118" s="9">
        <v>66</v>
      </c>
      <c r="E118" s="29" t="s">
        <v>238</v>
      </c>
      <c r="F118" s="4"/>
      <c r="G118" s="3" t="s">
        <v>262</v>
      </c>
      <c r="H118" s="48">
        <v>41640</v>
      </c>
    </row>
    <row r="119" spans="1:8" x14ac:dyDescent="0.25">
      <c r="A119" s="34">
        <v>4</v>
      </c>
      <c r="B119" s="16">
        <v>4</v>
      </c>
      <c r="C119" s="12" t="s">
        <v>18</v>
      </c>
      <c r="D119" s="9">
        <v>44</v>
      </c>
      <c r="E119" s="29" t="s">
        <v>238</v>
      </c>
      <c r="G119" s="3" t="s">
        <v>30</v>
      </c>
      <c r="H119" s="1"/>
    </row>
    <row r="120" spans="1:8" x14ac:dyDescent="0.25">
      <c r="A120" s="34">
        <v>4</v>
      </c>
      <c r="B120" s="16">
        <v>5</v>
      </c>
      <c r="C120" s="12" t="s">
        <v>18</v>
      </c>
      <c r="D120" s="9">
        <v>65</v>
      </c>
      <c r="E120" s="29" t="s">
        <v>238</v>
      </c>
      <c r="G120" s="6" t="s">
        <v>31</v>
      </c>
      <c r="H120" s="1"/>
    </row>
    <row r="121" spans="1:8" x14ac:dyDescent="0.25">
      <c r="A121" s="34">
        <v>4</v>
      </c>
      <c r="B121" s="16">
        <v>6</v>
      </c>
      <c r="C121" s="12" t="s">
        <v>53</v>
      </c>
      <c r="D121" s="9">
        <v>79</v>
      </c>
      <c r="E121" s="29" t="s">
        <v>238</v>
      </c>
      <c r="H121">
        <v>1000</v>
      </c>
    </row>
    <row r="122" spans="1:8" x14ac:dyDescent="0.25">
      <c r="A122" s="34">
        <v>4</v>
      </c>
      <c r="B122" s="16">
        <v>7</v>
      </c>
      <c r="C122" s="12" t="s">
        <v>54</v>
      </c>
      <c r="D122" s="9">
        <v>80</v>
      </c>
      <c r="E122" s="29" t="s">
        <v>238</v>
      </c>
    </row>
    <row r="123" spans="1:8" x14ac:dyDescent="0.25">
      <c r="A123" s="34">
        <v>4</v>
      </c>
      <c r="B123" s="16">
        <v>8</v>
      </c>
      <c r="C123" s="12" t="s">
        <v>80</v>
      </c>
      <c r="D123" s="9">
        <v>68</v>
      </c>
      <c r="E123" s="29" t="s">
        <v>238</v>
      </c>
    </row>
    <row r="124" spans="1:8" x14ac:dyDescent="0.25">
      <c r="A124" s="34">
        <v>4</v>
      </c>
      <c r="B124" s="16">
        <v>9</v>
      </c>
      <c r="C124" s="12" t="s">
        <v>21</v>
      </c>
      <c r="D124" s="9">
        <v>63</v>
      </c>
      <c r="E124" s="29" t="s">
        <v>238</v>
      </c>
    </row>
    <row r="125" spans="1:8" x14ac:dyDescent="0.25">
      <c r="A125" s="34">
        <v>4</v>
      </c>
      <c r="B125" s="16">
        <v>10</v>
      </c>
      <c r="C125" s="12" t="s">
        <v>79</v>
      </c>
      <c r="D125" s="9">
        <v>40</v>
      </c>
      <c r="E125" s="29" t="s">
        <v>238</v>
      </c>
    </row>
    <row r="126" spans="1:8" x14ac:dyDescent="0.25">
      <c r="A126" s="34">
        <v>4</v>
      </c>
      <c r="B126" s="16">
        <v>11</v>
      </c>
      <c r="C126" s="12" t="s">
        <v>48</v>
      </c>
      <c r="D126" s="9">
        <v>76</v>
      </c>
      <c r="E126" s="29" t="s">
        <v>238</v>
      </c>
    </row>
    <row r="127" spans="1:8" x14ac:dyDescent="0.25">
      <c r="A127" s="34">
        <v>4</v>
      </c>
      <c r="B127" s="16">
        <v>12</v>
      </c>
      <c r="C127" s="12" t="s">
        <v>62</v>
      </c>
      <c r="D127" s="9">
        <v>93</v>
      </c>
      <c r="E127" s="29" t="s">
        <v>238</v>
      </c>
    </row>
    <row r="128" spans="1:8" x14ac:dyDescent="0.25">
      <c r="A128" s="34">
        <v>4</v>
      </c>
      <c r="B128" s="16">
        <v>13</v>
      </c>
      <c r="C128" s="12" t="s">
        <v>53</v>
      </c>
      <c r="D128" s="9">
        <v>67</v>
      </c>
      <c r="E128" s="29" t="s">
        <v>238</v>
      </c>
    </row>
    <row r="129" spans="1:5" x14ac:dyDescent="0.25">
      <c r="A129" s="34">
        <v>4</v>
      </c>
      <c r="B129" s="16">
        <v>14</v>
      </c>
      <c r="C129" s="12" t="s">
        <v>53</v>
      </c>
      <c r="D129" s="9">
        <v>70</v>
      </c>
      <c r="E129" s="29" t="s">
        <v>238</v>
      </c>
    </row>
    <row r="130" spans="1:5" x14ac:dyDescent="0.25">
      <c r="A130" s="34">
        <v>4</v>
      </c>
      <c r="B130" s="16">
        <v>15</v>
      </c>
      <c r="C130" s="12" t="s">
        <v>21</v>
      </c>
      <c r="D130" s="9">
        <v>56</v>
      </c>
      <c r="E130" s="29" t="s">
        <v>238</v>
      </c>
    </row>
    <row r="131" spans="1:5" x14ac:dyDescent="0.25">
      <c r="A131" s="34">
        <v>4</v>
      </c>
      <c r="B131" s="16">
        <v>16</v>
      </c>
      <c r="C131" s="12" t="s">
        <v>62</v>
      </c>
      <c r="D131" s="9">
        <v>39</v>
      </c>
      <c r="E131" s="29" t="s">
        <v>238</v>
      </c>
    </row>
    <row r="132" spans="1:5" x14ac:dyDescent="0.25">
      <c r="A132" s="34">
        <v>4</v>
      </c>
      <c r="B132" s="16">
        <v>17</v>
      </c>
      <c r="C132" s="12" t="s">
        <v>62</v>
      </c>
      <c r="D132" s="9">
        <v>58</v>
      </c>
      <c r="E132" s="29" t="s">
        <v>238</v>
      </c>
    </row>
    <row r="133" spans="1:5" x14ac:dyDescent="0.25">
      <c r="A133" s="34">
        <v>4</v>
      </c>
      <c r="B133" s="16">
        <v>18</v>
      </c>
      <c r="C133" s="12" t="s">
        <v>62</v>
      </c>
      <c r="D133" s="9">
        <v>99</v>
      </c>
      <c r="E133" s="29" t="s">
        <v>238</v>
      </c>
    </row>
    <row r="134" spans="1:5" x14ac:dyDescent="0.25">
      <c r="A134" s="34">
        <v>4</v>
      </c>
      <c r="B134" s="16">
        <v>19</v>
      </c>
      <c r="C134" s="12" t="s">
        <v>54</v>
      </c>
      <c r="D134" s="9">
        <v>35</v>
      </c>
      <c r="E134" s="29" t="s">
        <v>238</v>
      </c>
    </row>
    <row r="135" spans="1:5" x14ac:dyDescent="0.25">
      <c r="A135" s="34">
        <v>4</v>
      </c>
      <c r="B135" s="16">
        <v>20</v>
      </c>
      <c r="C135" s="12" t="s">
        <v>18</v>
      </c>
      <c r="D135" s="9">
        <v>49</v>
      </c>
      <c r="E135" s="29" t="s">
        <v>238</v>
      </c>
    </row>
    <row r="136" spans="1:5" x14ac:dyDescent="0.25">
      <c r="A136" s="34">
        <v>4</v>
      </c>
      <c r="B136" s="16">
        <v>21</v>
      </c>
      <c r="C136" s="12" t="s">
        <v>54</v>
      </c>
      <c r="D136" s="9">
        <v>43</v>
      </c>
      <c r="E136" s="29" t="s">
        <v>238</v>
      </c>
    </row>
    <row r="137" spans="1:5" x14ac:dyDescent="0.25">
      <c r="A137" s="34">
        <v>4</v>
      </c>
      <c r="B137" s="16">
        <v>22</v>
      </c>
      <c r="C137" s="12" t="s">
        <v>13</v>
      </c>
      <c r="D137" s="9">
        <v>69</v>
      </c>
      <c r="E137" s="29" t="s">
        <v>238</v>
      </c>
    </row>
    <row r="138" spans="1:5" x14ac:dyDescent="0.25">
      <c r="A138" s="34">
        <v>4</v>
      </c>
      <c r="B138" s="16">
        <v>23</v>
      </c>
      <c r="C138" s="12" t="s">
        <v>13</v>
      </c>
      <c r="D138" s="9">
        <v>89</v>
      </c>
      <c r="E138" s="29" t="s">
        <v>238</v>
      </c>
    </row>
    <row r="139" spans="1:5" x14ac:dyDescent="0.25">
      <c r="A139" s="34">
        <v>4</v>
      </c>
      <c r="B139" s="16">
        <v>24</v>
      </c>
      <c r="C139" s="12" t="s">
        <v>18</v>
      </c>
      <c r="D139" s="9">
        <v>77</v>
      </c>
      <c r="E139" s="29" t="s">
        <v>238</v>
      </c>
    </row>
    <row r="140" spans="1:5" x14ac:dyDescent="0.25">
      <c r="A140" s="34">
        <v>4</v>
      </c>
      <c r="B140" s="16">
        <v>25</v>
      </c>
      <c r="C140" s="12" t="s">
        <v>13</v>
      </c>
      <c r="D140" s="9">
        <v>100</v>
      </c>
      <c r="E140" s="29" t="s">
        <v>238</v>
      </c>
    </row>
    <row r="141" spans="1:5" x14ac:dyDescent="0.25">
      <c r="A141" s="34">
        <v>4</v>
      </c>
      <c r="B141" s="16">
        <v>26</v>
      </c>
      <c r="C141" s="12" t="s">
        <v>62</v>
      </c>
      <c r="D141" s="9">
        <v>87</v>
      </c>
      <c r="E141" s="29" t="s">
        <v>238</v>
      </c>
    </row>
    <row r="142" spans="1:5" x14ac:dyDescent="0.25">
      <c r="A142" s="34">
        <v>4</v>
      </c>
      <c r="B142" s="16">
        <v>27</v>
      </c>
      <c r="C142" s="12" t="s">
        <v>79</v>
      </c>
      <c r="D142" s="9">
        <v>47</v>
      </c>
      <c r="E142" s="29" t="s">
        <v>238</v>
      </c>
    </row>
    <row r="143" spans="1:5" x14ac:dyDescent="0.25">
      <c r="A143" s="34">
        <v>4</v>
      </c>
      <c r="B143" s="16">
        <v>28</v>
      </c>
      <c r="C143" s="12" t="s">
        <v>21</v>
      </c>
      <c r="D143" s="9">
        <v>85</v>
      </c>
      <c r="E143" s="29" t="s">
        <v>238</v>
      </c>
    </row>
    <row r="144" spans="1:5" x14ac:dyDescent="0.25">
      <c r="A144" s="34">
        <v>4</v>
      </c>
      <c r="B144" s="16">
        <v>29</v>
      </c>
      <c r="C144" s="12" t="s">
        <v>13</v>
      </c>
      <c r="D144" s="9">
        <v>53</v>
      </c>
      <c r="E144" s="29" t="s">
        <v>238</v>
      </c>
    </row>
    <row r="145" spans="1:8" x14ac:dyDescent="0.25">
      <c r="A145" s="34">
        <v>4</v>
      </c>
      <c r="B145" s="16">
        <v>30</v>
      </c>
      <c r="C145" s="12" t="s">
        <v>62</v>
      </c>
      <c r="D145" s="9">
        <v>48</v>
      </c>
      <c r="E145" s="29" t="s">
        <v>238</v>
      </c>
    </row>
    <row r="146" spans="1:8" x14ac:dyDescent="0.25">
      <c r="A146" s="34">
        <v>4</v>
      </c>
      <c r="B146" s="16">
        <v>31</v>
      </c>
      <c r="C146" s="12" t="s">
        <v>62</v>
      </c>
      <c r="D146" s="12">
        <v>38</v>
      </c>
      <c r="E146" s="29" t="s">
        <v>238</v>
      </c>
    </row>
    <row r="147" spans="1:8" x14ac:dyDescent="0.25">
      <c r="A147" s="34">
        <v>4</v>
      </c>
      <c r="B147" s="16">
        <v>32</v>
      </c>
      <c r="C147" s="12" t="s">
        <v>62</v>
      </c>
      <c r="D147" s="9">
        <v>92</v>
      </c>
      <c r="E147" s="29" t="s">
        <v>238</v>
      </c>
    </row>
    <row r="148" spans="1:8" x14ac:dyDescent="0.25">
      <c r="A148" s="34">
        <v>4</v>
      </c>
      <c r="B148" s="16">
        <v>33</v>
      </c>
      <c r="C148" s="12" t="s">
        <v>53</v>
      </c>
      <c r="D148" s="9">
        <v>100</v>
      </c>
      <c r="E148" s="29" t="s">
        <v>238</v>
      </c>
    </row>
    <row r="149" spans="1:8" x14ac:dyDescent="0.25">
      <c r="A149" s="34">
        <v>4</v>
      </c>
      <c r="B149" s="16">
        <v>34</v>
      </c>
      <c r="C149" s="12" t="s">
        <v>53</v>
      </c>
      <c r="D149" s="9">
        <v>59</v>
      </c>
      <c r="E149" s="29" t="s">
        <v>238</v>
      </c>
    </row>
    <row r="150" spans="1:8" x14ac:dyDescent="0.25">
      <c r="A150" s="34">
        <v>4</v>
      </c>
      <c r="B150" s="16">
        <v>35</v>
      </c>
      <c r="C150" s="12" t="s">
        <v>53</v>
      </c>
      <c r="D150" s="9">
        <v>109</v>
      </c>
      <c r="E150" s="29" t="s">
        <v>238</v>
      </c>
    </row>
    <row r="151" spans="1:8" x14ac:dyDescent="0.25">
      <c r="A151" s="34">
        <v>4</v>
      </c>
      <c r="B151" s="16">
        <v>36</v>
      </c>
      <c r="C151" s="12" t="s">
        <v>62</v>
      </c>
      <c r="D151" s="9">
        <v>99</v>
      </c>
      <c r="E151" s="29" t="s">
        <v>238</v>
      </c>
    </row>
    <row r="152" spans="1:8" x14ac:dyDescent="0.25">
      <c r="A152" s="34">
        <v>4</v>
      </c>
      <c r="B152" s="16">
        <v>37</v>
      </c>
      <c r="C152" s="12" t="s">
        <v>80</v>
      </c>
      <c r="D152" s="9">
        <v>109</v>
      </c>
      <c r="E152" s="29" t="s">
        <v>238</v>
      </c>
    </row>
    <row r="153" spans="1:8" x14ac:dyDescent="0.25">
      <c r="A153" s="34">
        <v>5</v>
      </c>
      <c r="B153" s="17">
        <v>1</v>
      </c>
      <c r="C153" s="17" t="s">
        <v>13</v>
      </c>
      <c r="D153" s="17">
        <v>45</v>
      </c>
      <c r="E153" s="29" t="s">
        <v>238</v>
      </c>
      <c r="F153" s="4" t="s">
        <v>0</v>
      </c>
      <c r="G153" s="17" t="s">
        <v>250</v>
      </c>
      <c r="H153" s="17" t="s">
        <v>251</v>
      </c>
    </row>
    <row r="154" spans="1:8" x14ac:dyDescent="0.25">
      <c r="A154" s="34">
        <v>5</v>
      </c>
      <c r="B154" s="17">
        <v>2</v>
      </c>
      <c r="C154" s="17" t="s">
        <v>57</v>
      </c>
      <c r="D154" s="17">
        <v>95</v>
      </c>
      <c r="E154" s="29" t="s">
        <v>238</v>
      </c>
      <c r="F154" s="4" t="s">
        <v>29</v>
      </c>
      <c r="G154" s="2">
        <v>393123</v>
      </c>
      <c r="H154" s="2">
        <v>1771957</v>
      </c>
    </row>
    <row r="155" spans="1:8" x14ac:dyDescent="0.25">
      <c r="A155" s="34">
        <v>5</v>
      </c>
      <c r="B155" s="17">
        <v>3</v>
      </c>
      <c r="C155" s="17" t="s">
        <v>63</v>
      </c>
      <c r="D155" s="17">
        <v>35</v>
      </c>
      <c r="E155" s="29" t="s">
        <v>238</v>
      </c>
      <c r="F155" s="4"/>
      <c r="G155" s="3" t="s">
        <v>262</v>
      </c>
      <c r="H155" s="48">
        <v>41640</v>
      </c>
    </row>
    <row r="156" spans="1:8" x14ac:dyDescent="0.25">
      <c r="A156" s="34">
        <v>5</v>
      </c>
      <c r="B156" s="17">
        <v>4</v>
      </c>
      <c r="C156" s="17" t="s">
        <v>54</v>
      </c>
      <c r="D156" s="17">
        <v>70</v>
      </c>
      <c r="E156" s="29" t="s">
        <v>238</v>
      </c>
      <c r="G156" s="3" t="s">
        <v>30</v>
      </c>
      <c r="H156" s="1"/>
    </row>
    <row r="157" spans="1:8" x14ac:dyDescent="0.25">
      <c r="A157" s="34">
        <v>5</v>
      </c>
      <c r="B157" s="17">
        <v>5</v>
      </c>
      <c r="C157" s="17" t="s">
        <v>13</v>
      </c>
      <c r="D157" s="17">
        <v>78</v>
      </c>
      <c r="E157" s="29" t="s">
        <v>238</v>
      </c>
      <c r="G157" s="6" t="s">
        <v>31</v>
      </c>
      <c r="H157" s="1"/>
    </row>
    <row r="158" spans="1:8" x14ac:dyDescent="0.25">
      <c r="A158" s="34">
        <v>5</v>
      </c>
      <c r="B158" s="17">
        <v>6</v>
      </c>
      <c r="C158" s="17" t="s">
        <v>13</v>
      </c>
      <c r="D158" s="17">
        <v>48</v>
      </c>
      <c r="E158" s="29" t="s">
        <v>238</v>
      </c>
      <c r="H158">
        <v>1000</v>
      </c>
    </row>
    <row r="159" spans="1:8" x14ac:dyDescent="0.25">
      <c r="A159" s="34">
        <v>5</v>
      </c>
      <c r="B159" s="17">
        <v>7</v>
      </c>
      <c r="C159" s="17" t="s">
        <v>60</v>
      </c>
      <c r="D159" s="17">
        <v>125</v>
      </c>
      <c r="E159" s="29" t="s">
        <v>238</v>
      </c>
    </row>
    <row r="160" spans="1:8" x14ac:dyDescent="0.25">
      <c r="A160" s="34">
        <v>5</v>
      </c>
      <c r="B160" s="17">
        <v>8</v>
      </c>
      <c r="C160" s="17" t="s">
        <v>18</v>
      </c>
      <c r="D160" s="17">
        <v>77</v>
      </c>
      <c r="E160" s="29" t="s">
        <v>238</v>
      </c>
    </row>
    <row r="161" spans="1:5" x14ac:dyDescent="0.25">
      <c r="A161" s="34">
        <v>5</v>
      </c>
      <c r="B161" s="17">
        <v>9</v>
      </c>
      <c r="C161" s="17" t="s">
        <v>18</v>
      </c>
      <c r="D161" s="17">
        <v>90</v>
      </c>
      <c r="E161" s="29" t="s">
        <v>238</v>
      </c>
    </row>
    <row r="162" spans="1:5" x14ac:dyDescent="0.25">
      <c r="A162" s="34">
        <v>5</v>
      </c>
      <c r="B162" s="17">
        <v>10</v>
      </c>
      <c r="C162" s="17" t="s">
        <v>57</v>
      </c>
      <c r="D162" s="17">
        <v>81</v>
      </c>
      <c r="E162" s="29" t="s">
        <v>238</v>
      </c>
    </row>
    <row r="163" spans="1:5" x14ac:dyDescent="0.25">
      <c r="A163" s="34">
        <v>5</v>
      </c>
      <c r="B163" s="17">
        <v>11</v>
      </c>
      <c r="C163" s="17" t="s">
        <v>48</v>
      </c>
      <c r="D163" s="17">
        <v>71</v>
      </c>
      <c r="E163" s="29" t="s">
        <v>238</v>
      </c>
    </row>
    <row r="164" spans="1:5" x14ac:dyDescent="0.25">
      <c r="A164" s="34">
        <v>5</v>
      </c>
      <c r="B164" s="17">
        <v>12</v>
      </c>
      <c r="C164" s="17" t="s">
        <v>62</v>
      </c>
      <c r="D164" s="17">
        <v>49</v>
      </c>
      <c r="E164" s="29" t="s">
        <v>238</v>
      </c>
    </row>
    <row r="165" spans="1:5" x14ac:dyDescent="0.25">
      <c r="A165" s="34">
        <v>5</v>
      </c>
      <c r="B165" s="17">
        <v>13</v>
      </c>
      <c r="C165" s="17" t="s">
        <v>62</v>
      </c>
      <c r="D165" s="17">
        <v>61</v>
      </c>
      <c r="E165" s="29" t="s">
        <v>238</v>
      </c>
    </row>
    <row r="166" spans="1:5" x14ac:dyDescent="0.25">
      <c r="A166" s="34">
        <v>5</v>
      </c>
      <c r="B166" s="17">
        <v>14</v>
      </c>
      <c r="C166" s="17" t="s">
        <v>13</v>
      </c>
      <c r="D166" s="17">
        <v>70</v>
      </c>
      <c r="E166" s="29" t="s">
        <v>238</v>
      </c>
    </row>
    <row r="167" spans="1:5" x14ac:dyDescent="0.25">
      <c r="A167" s="34">
        <v>5</v>
      </c>
      <c r="B167" s="17">
        <v>15</v>
      </c>
      <c r="C167" s="17" t="s">
        <v>18</v>
      </c>
      <c r="D167" s="17">
        <v>90</v>
      </c>
      <c r="E167" s="29" t="s">
        <v>238</v>
      </c>
    </row>
    <row r="168" spans="1:5" x14ac:dyDescent="0.25">
      <c r="A168" s="34">
        <v>5</v>
      </c>
      <c r="B168" s="17">
        <v>16</v>
      </c>
      <c r="C168" s="17" t="s">
        <v>48</v>
      </c>
      <c r="D168" s="17">
        <v>79</v>
      </c>
      <c r="E168" s="29" t="s">
        <v>238</v>
      </c>
    </row>
    <row r="169" spans="1:5" x14ac:dyDescent="0.25">
      <c r="A169" s="34">
        <v>5</v>
      </c>
      <c r="B169" s="17">
        <v>17</v>
      </c>
      <c r="C169" s="17" t="s">
        <v>57</v>
      </c>
      <c r="D169" s="17">
        <v>128</v>
      </c>
      <c r="E169" s="29" t="s">
        <v>238</v>
      </c>
    </row>
    <row r="170" spans="1:5" x14ac:dyDescent="0.25">
      <c r="A170" s="34">
        <v>5</v>
      </c>
      <c r="B170" s="17">
        <v>18</v>
      </c>
      <c r="C170" s="17" t="s">
        <v>61</v>
      </c>
      <c r="D170" s="17">
        <v>80</v>
      </c>
      <c r="E170" s="29" t="s">
        <v>238</v>
      </c>
    </row>
    <row r="171" spans="1:5" x14ac:dyDescent="0.25">
      <c r="A171" s="34">
        <v>5</v>
      </c>
      <c r="B171" s="17">
        <v>19</v>
      </c>
      <c r="C171" s="17" t="s">
        <v>54</v>
      </c>
      <c r="D171" s="17">
        <v>88</v>
      </c>
      <c r="E171" s="29" t="s">
        <v>238</v>
      </c>
    </row>
    <row r="172" spans="1:5" x14ac:dyDescent="0.25">
      <c r="A172" s="34">
        <v>5</v>
      </c>
      <c r="B172" s="17">
        <v>20</v>
      </c>
      <c r="C172" s="17" t="s">
        <v>13</v>
      </c>
      <c r="D172" s="17">
        <v>59</v>
      </c>
      <c r="E172" s="29" t="s">
        <v>238</v>
      </c>
    </row>
    <row r="173" spans="1:5" x14ac:dyDescent="0.25">
      <c r="A173" s="34">
        <v>5</v>
      </c>
      <c r="B173" s="17">
        <v>21</v>
      </c>
      <c r="C173" s="17" t="s">
        <v>48</v>
      </c>
      <c r="D173" s="17">
        <v>85</v>
      </c>
      <c r="E173" s="29" t="s">
        <v>238</v>
      </c>
    </row>
    <row r="174" spans="1:5" x14ac:dyDescent="0.25">
      <c r="A174" s="34">
        <v>5</v>
      </c>
      <c r="B174" s="17">
        <v>22</v>
      </c>
      <c r="C174" s="17" t="s">
        <v>54</v>
      </c>
      <c r="D174" s="17">
        <v>91</v>
      </c>
      <c r="E174" s="29" t="s">
        <v>238</v>
      </c>
    </row>
    <row r="175" spans="1:5" x14ac:dyDescent="0.25">
      <c r="A175" s="34">
        <v>5</v>
      </c>
      <c r="B175" s="17">
        <v>23</v>
      </c>
      <c r="C175" s="17" t="s">
        <v>13</v>
      </c>
      <c r="D175" s="17">
        <v>93</v>
      </c>
      <c r="E175" s="29" t="s">
        <v>238</v>
      </c>
    </row>
    <row r="176" spans="1:5" x14ac:dyDescent="0.25">
      <c r="A176" s="34">
        <v>5</v>
      </c>
      <c r="B176" s="17">
        <v>24</v>
      </c>
      <c r="C176" s="17" t="s">
        <v>57</v>
      </c>
      <c r="D176" s="17">
        <v>78</v>
      </c>
      <c r="E176" s="29" t="s">
        <v>238</v>
      </c>
    </row>
    <row r="177" spans="1:5" x14ac:dyDescent="0.25">
      <c r="A177" s="34">
        <v>5</v>
      </c>
      <c r="B177" s="17">
        <v>25</v>
      </c>
      <c r="C177" s="17" t="s">
        <v>62</v>
      </c>
      <c r="D177" s="17">
        <v>80</v>
      </c>
      <c r="E177" s="29" t="s">
        <v>238</v>
      </c>
    </row>
    <row r="178" spans="1:5" x14ac:dyDescent="0.25">
      <c r="A178" s="34">
        <v>5</v>
      </c>
      <c r="B178" s="17">
        <v>26</v>
      </c>
      <c r="C178" s="17" t="s">
        <v>18</v>
      </c>
      <c r="D178" s="17">
        <v>140</v>
      </c>
      <c r="E178" s="29" t="s">
        <v>238</v>
      </c>
    </row>
    <row r="179" spans="1:5" x14ac:dyDescent="0.25">
      <c r="A179" s="34">
        <v>5</v>
      </c>
      <c r="B179" s="17">
        <v>27</v>
      </c>
      <c r="C179" s="17" t="s">
        <v>60</v>
      </c>
      <c r="D179" s="17">
        <v>78</v>
      </c>
      <c r="E179" s="29" t="s">
        <v>238</v>
      </c>
    </row>
    <row r="180" spans="1:5" x14ac:dyDescent="0.25">
      <c r="A180" s="34">
        <v>5</v>
      </c>
      <c r="B180" s="17">
        <v>28</v>
      </c>
      <c r="C180" s="17" t="s">
        <v>18</v>
      </c>
      <c r="D180" s="17">
        <v>40</v>
      </c>
      <c r="E180" s="29" t="s">
        <v>238</v>
      </c>
    </row>
    <row r="181" spans="1:5" x14ac:dyDescent="0.25">
      <c r="A181" s="34">
        <v>5</v>
      </c>
      <c r="B181" s="17">
        <v>29</v>
      </c>
      <c r="C181" s="17" t="s">
        <v>18</v>
      </c>
      <c r="D181" s="17">
        <v>44</v>
      </c>
      <c r="E181" s="29" t="s">
        <v>238</v>
      </c>
    </row>
    <row r="182" spans="1:5" x14ac:dyDescent="0.25">
      <c r="A182" s="34">
        <v>5</v>
      </c>
      <c r="B182" s="17">
        <v>30</v>
      </c>
      <c r="C182" s="17" t="s">
        <v>62</v>
      </c>
      <c r="D182" s="17">
        <v>73</v>
      </c>
      <c r="E182" s="29" t="s">
        <v>238</v>
      </c>
    </row>
    <row r="183" spans="1:5" x14ac:dyDescent="0.25">
      <c r="A183" s="34">
        <v>5</v>
      </c>
      <c r="B183" s="17">
        <v>31</v>
      </c>
      <c r="C183" s="17" t="s">
        <v>62</v>
      </c>
      <c r="D183" s="17">
        <v>95</v>
      </c>
      <c r="E183" s="29" t="s">
        <v>238</v>
      </c>
    </row>
    <row r="184" spans="1:5" x14ac:dyDescent="0.25">
      <c r="A184" s="34">
        <v>5</v>
      </c>
      <c r="B184" s="17">
        <v>32</v>
      </c>
      <c r="C184" s="17" t="s">
        <v>95</v>
      </c>
      <c r="D184" s="17">
        <v>33</v>
      </c>
      <c r="E184" s="29" t="s">
        <v>238</v>
      </c>
    </row>
    <row r="185" spans="1:5" x14ac:dyDescent="0.25">
      <c r="A185" s="34">
        <v>5</v>
      </c>
      <c r="B185" s="17">
        <v>33</v>
      </c>
      <c r="C185" s="17" t="s">
        <v>63</v>
      </c>
      <c r="D185" s="17">
        <v>52</v>
      </c>
      <c r="E185" s="29" t="s">
        <v>238</v>
      </c>
    </row>
    <row r="186" spans="1:5" x14ac:dyDescent="0.25">
      <c r="A186" s="34">
        <v>5</v>
      </c>
      <c r="B186" s="17">
        <v>34</v>
      </c>
      <c r="C186" s="17" t="s">
        <v>57</v>
      </c>
      <c r="D186" s="17">
        <v>65</v>
      </c>
      <c r="E186" s="29" t="s">
        <v>238</v>
      </c>
    </row>
    <row r="187" spans="1:5" x14ac:dyDescent="0.25">
      <c r="A187" s="34">
        <v>5</v>
      </c>
      <c r="B187" s="17">
        <v>35</v>
      </c>
      <c r="C187" s="17" t="s">
        <v>57</v>
      </c>
      <c r="D187" s="17">
        <v>47</v>
      </c>
      <c r="E187" s="29" t="s">
        <v>238</v>
      </c>
    </row>
    <row r="188" spans="1:5" x14ac:dyDescent="0.25">
      <c r="A188" s="34">
        <v>5</v>
      </c>
      <c r="B188" s="17">
        <v>36</v>
      </c>
      <c r="C188" s="17" t="s">
        <v>63</v>
      </c>
      <c r="D188" s="17">
        <v>43</v>
      </c>
      <c r="E188" s="29" t="s">
        <v>238</v>
      </c>
    </row>
    <row r="189" spans="1:5" x14ac:dyDescent="0.25">
      <c r="A189" s="34">
        <v>5</v>
      </c>
      <c r="B189" s="17">
        <v>37</v>
      </c>
      <c r="C189" s="17" t="s">
        <v>63</v>
      </c>
      <c r="D189" s="17">
        <v>57</v>
      </c>
      <c r="E189" s="29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workbookViewId="0">
      <selection activeCell="B1" sqref="B1"/>
    </sheetView>
  </sheetViews>
  <sheetFormatPr baseColWidth="10" defaultColWidth="11.42578125" defaultRowHeight="15" x14ac:dyDescent="0.25"/>
  <cols>
    <col min="2" max="2" width="4.140625" bestFit="1" customWidth="1"/>
    <col min="3" max="3" width="14" bestFit="1" customWidth="1"/>
    <col min="4" max="4" width="9.140625" bestFit="1" customWidth="1"/>
    <col min="5" max="5" width="9.140625" customWidth="1"/>
    <col min="8" max="8" width="14.7109375" customWidth="1"/>
  </cols>
  <sheetData>
    <row r="1" spans="1:8" x14ac:dyDescent="0.25">
      <c r="A1" s="35" t="s">
        <v>232</v>
      </c>
      <c r="B1" s="11" t="s">
        <v>1</v>
      </c>
      <c r="C1" s="11" t="s">
        <v>2</v>
      </c>
      <c r="D1" s="11" t="s">
        <v>11</v>
      </c>
      <c r="E1" s="32" t="s">
        <v>233</v>
      </c>
      <c r="F1" s="4" t="s">
        <v>0</v>
      </c>
      <c r="G1" s="37" t="s">
        <v>250</v>
      </c>
      <c r="H1" s="37" t="s">
        <v>251</v>
      </c>
    </row>
    <row r="2" spans="1:8" x14ac:dyDescent="0.25">
      <c r="A2" s="34">
        <v>1</v>
      </c>
      <c r="B2" s="12">
        <v>1</v>
      </c>
      <c r="C2" s="12" t="s">
        <v>116</v>
      </c>
      <c r="D2" s="12">
        <v>87</v>
      </c>
      <c r="E2" s="29" t="s">
        <v>239</v>
      </c>
      <c r="F2" s="4" t="s">
        <v>12</v>
      </c>
      <c r="G2" s="10">
        <v>389194</v>
      </c>
      <c r="H2" s="10">
        <v>1774144</v>
      </c>
    </row>
    <row r="3" spans="1:8" x14ac:dyDescent="0.25">
      <c r="A3" s="34">
        <v>1</v>
      </c>
      <c r="B3" s="12">
        <v>2</v>
      </c>
      <c r="C3" s="12" t="s">
        <v>116</v>
      </c>
      <c r="D3" s="12">
        <v>36</v>
      </c>
      <c r="E3" s="29" t="s">
        <v>239</v>
      </c>
      <c r="F3" s="4"/>
      <c r="G3" s="3" t="s">
        <v>262</v>
      </c>
      <c r="H3" s="48">
        <v>41640</v>
      </c>
    </row>
    <row r="4" spans="1:8" x14ac:dyDescent="0.25">
      <c r="A4" s="34">
        <v>1</v>
      </c>
      <c r="B4" s="12">
        <v>3</v>
      </c>
      <c r="C4" s="12" t="s">
        <v>115</v>
      </c>
      <c r="D4" s="12">
        <v>51</v>
      </c>
      <c r="E4" s="29" t="s">
        <v>239</v>
      </c>
      <c r="G4" s="3" t="s">
        <v>30</v>
      </c>
      <c r="H4" s="1"/>
    </row>
    <row r="5" spans="1:8" x14ac:dyDescent="0.25">
      <c r="A5" s="34">
        <v>1</v>
      </c>
      <c r="B5" s="12">
        <v>4</v>
      </c>
      <c r="C5" s="12" t="s">
        <v>116</v>
      </c>
      <c r="D5" s="12">
        <v>49</v>
      </c>
      <c r="E5" s="29" t="s">
        <v>239</v>
      </c>
      <c r="G5" s="6" t="s">
        <v>31</v>
      </c>
      <c r="H5" s="1"/>
    </row>
    <row r="6" spans="1:8" x14ac:dyDescent="0.25">
      <c r="A6" s="34">
        <v>1</v>
      </c>
      <c r="B6" s="12">
        <v>5</v>
      </c>
      <c r="C6" s="12" t="s">
        <v>7</v>
      </c>
      <c r="D6" s="12">
        <v>93</v>
      </c>
      <c r="E6" s="29" t="s">
        <v>239</v>
      </c>
      <c r="H6">
        <v>1000</v>
      </c>
    </row>
    <row r="7" spans="1:8" x14ac:dyDescent="0.25">
      <c r="A7" s="34">
        <v>1</v>
      </c>
      <c r="B7" s="12">
        <v>6</v>
      </c>
      <c r="C7" s="12" t="s">
        <v>91</v>
      </c>
      <c r="D7" s="12">
        <v>63</v>
      </c>
      <c r="E7" s="29" t="s">
        <v>239</v>
      </c>
    </row>
    <row r="8" spans="1:8" x14ac:dyDescent="0.25">
      <c r="A8" s="34">
        <v>1</v>
      </c>
      <c r="B8" s="12">
        <v>7</v>
      </c>
      <c r="C8" s="12" t="s">
        <v>91</v>
      </c>
      <c r="D8" s="12">
        <v>71</v>
      </c>
      <c r="E8" s="29" t="s">
        <v>239</v>
      </c>
    </row>
    <row r="9" spans="1:8" x14ac:dyDescent="0.25">
      <c r="A9" s="34">
        <v>1</v>
      </c>
      <c r="B9" s="12">
        <v>8</v>
      </c>
      <c r="C9" s="12" t="s">
        <v>91</v>
      </c>
      <c r="D9" s="12">
        <v>49</v>
      </c>
      <c r="E9" s="29" t="s">
        <v>239</v>
      </c>
      <c r="H9">
        <f>50*20</f>
        <v>1000</v>
      </c>
    </row>
    <row r="10" spans="1:8" x14ac:dyDescent="0.25">
      <c r="A10" s="34">
        <v>1</v>
      </c>
      <c r="B10" s="12">
        <v>9</v>
      </c>
      <c r="C10" s="12" t="s">
        <v>90</v>
      </c>
      <c r="D10" s="12">
        <v>77</v>
      </c>
      <c r="E10" s="29" t="s">
        <v>239</v>
      </c>
    </row>
    <row r="11" spans="1:8" x14ac:dyDescent="0.25">
      <c r="A11" s="34">
        <v>1</v>
      </c>
      <c r="B11" s="12">
        <v>10</v>
      </c>
      <c r="C11" s="12" t="s">
        <v>88</v>
      </c>
      <c r="D11" s="12">
        <v>89</v>
      </c>
      <c r="E11" s="29" t="s">
        <v>239</v>
      </c>
    </row>
    <row r="12" spans="1:8" x14ac:dyDescent="0.25">
      <c r="A12" s="34">
        <v>1</v>
      </c>
      <c r="B12" s="12">
        <v>11</v>
      </c>
      <c r="C12" s="12" t="s">
        <v>91</v>
      </c>
      <c r="D12" s="12">
        <v>98</v>
      </c>
      <c r="E12" s="29" t="s">
        <v>239</v>
      </c>
    </row>
    <row r="13" spans="1:8" x14ac:dyDescent="0.25">
      <c r="A13" s="34">
        <v>1</v>
      </c>
      <c r="B13" s="12">
        <v>12</v>
      </c>
      <c r="C13" s="12" t="s">
        <v>88</v>
      </c>
      <c r="D13" s="12">
        <v>69</v>
      </c>
      <c r="E13" s="29" t="s">
        <v>239</v>
      </c>
    </row>
    <row r="14" spans="1:8" x14ac:dyDescent="0.25">
      <c r="A14" s="34">
        <v>1</v>
      </c>
      <c r="B14" s="12">
        <v>13</v>
      </c>
      <c r="C14" s="12" t="s">
        <v>92</v>
      </c>
      <c r="D14" s="12">
        <v>100</v>
      </c>
      <c r="E14" s="29" t="s">
        <v>239</v>
      </c>
    </row>
    <row r="15" spans="1:8" x14ac:dyDescent="0.25">
      <c r="A15" s="34">
        <v>1</v>
      </c>
      <c r="B15" s="12">
        <v>14</v>
      </c>
      <c r="C15" s="12" t="s">
        <v>93</v>
      </c>
      <c r="D15" s="12">
        <v>77</v>
      </c>
      <c r="E15" s="29" t="s">
        <v>239</v>
      </c>
    </row>
    <row r="16" spans="1:8" x14ac:dyDescent="0.25">
      <c r="A16" s="34">
        <v>1</v>
      </c>
      <c r="B16" s="12">
        <v>15</v>
      </c>
      <c r="C16" s="12" t="s">
        <v>93</v>
      </c>
      <c r="D16" s="12">
        <v>69</v>
      </c>
      <c r="E16" s="29" t="s">
        <v>239</v>
      </c>
    </row>
    <row r="17" spans="1:5" x14ac:dyDescent="0.25">
      <c r="A17" s="34">
        <v>1</v>
      </c>
      <c r="B17" s="12">
        <v>16</v>
      </c>
      <c r="C17" s="12" t="s">
        <v>93</v>
      </c>
      <c r="D17" s="12">
        <v>83</v>
      </c>
      <c r="E17" s="29" t="s">
        <v>239</v>
      </c>
    </row>
    <row r="18" spans="1:5" x14ac:dyDescent="0.25">
      <c r="A18" s="34">
        <v>1</v>
      </c>
      <c r="B18" s="12">
        <v>17</v>
      </c>
      <c r="C18" s="12" t="s">
        <v>50</v>
      </c>
      <c r="D18" s="12">
        <v>57</v>
      </c>
      <c r="E18" s="29" t="s">
        <v>239</v>
      </c>
    </row>
    <row r="19" spans="1:5" x14ac:dyDescent="0.25">
      <c r="A19" s="34">
        <v>1</v>
      </c>
      <c r="B19" s="12">
        <v>18</v>
      </c>
      <c r="C19" s="12" t="s">
        <v>94</v>
      </c>
      <c r="D19" s="12">
        <v>46</v>
      </c>
      <c r="E19" s="29" t="s">
        <v>239</v>
      </c>
    </row>
    <row r="20" spans="1:5" x14ac:dyDescent="0.25">
      <c r="A20" s="34">
        <v>1</v>
      </c>
      <c r="B20" s="12">
        <v>19</v>
      </c>
      <c r="C20" s="12" t="s">
        <v>88</v>
      </c>
      <c r="D20" s="12">
        <v>68</v>
      </c>
      <c r="E20" s="29" t="s">
        <v>239</v>
      </c>
    </row>
    <row r="21" spans="1:5" x14ac:dyDescent="0.25">
      <c r="A21" s="34">
        <v>1</v>
      </c>
      <c r="B21" s="12">
        <v>20</v>
      </c>
      <c r="C21" s="12" t="s">
        <v>18</v>
      </c>
      <c r="D21" s="12">
        <v>75</v>
      </c>
      <c r="E21" s="29" t="s">
        <v>239</v>
      </c>
    </row>
    <row r="22" spans="1:5" x14ac:dyDescent="0.25">
      <c r="A22" s="34">
        <v>1</v>
      </c>
      <c r="B22" s="12">
        <v>21</v>
      </c>
      <c r="C22" s="12" t="s">
        <v>18</v>
      </c>
      <c r="D22" s="12">
        <v>88</v>
      </c>
      <c r="E22" s="29" t="s">
        <v>239</v>
      </c>
    </row>
    <row r="23" spans="1:5" x14ac:dyDescent="0.25">
      <c r="A23" s="34">
        <v>1</v>
      </c>
      <c r="B23" s="12">
        <v>22</v>
      </c>
      <c r="C23" s="12" t="s">
        <v>18</v>
      </c>
      <c r="D23" s="12">
        <v>39</v>
      </c>
      <c r="E23" s="29" t="s">
        <v>239</v>
      </c>
    </row>
    <row r="24" spans="1:5" x14ac:dyDescent="0.25">
      <c r="A24" s="34">
        <v>1</v>
      </c>
      <c r="B24" s="12">
        <v>23</v>
      </c>
      <c r="C24" s="12" t="s">
        <v>18</v>
      </c>
      <c r="D24" s="12">
        <v>76</v>
      </c>
      <c r="E24" s="29" t="s">
        <v>239</v>
      </c>
    </row>
    <row r="25" spans="1:5" x14ac:dyDescent="0.25">
      <c r="A25" s="34">
        <v>1</v>
      </c>
      <c r="B25" s="12">
        <v>24</v>
      </c>
      <c r="C25" s="12" t="s">
        <v>88</v>
      </c>
      <c r="D25" s="12">
        <v>45</v>
      </c>
      <c r="E25" s="29" t="s">
        <v>239</v>
      </c>
    </row>
    <row r="26" spans="1:5" x14ac:dyDescent="0.25">
      <c r="A26" s="34">
        <v>1</v>
      </c>
      <c r="B26" s="12">
        <v>25</v>
      </c>
      <c r="C26" s="12" t="s">
        <v>88</v>
      </c>
      <c r="D26" s="12">
        <v>56</v>
      </c>
      <c r="E26" s="29" t="s">
        <v>239</v>
      </c>
    </row>
    <row r="27" spans="1:5" x14ac:dyDescent="0.25">
      <c r="A27" s="34">
        <v>1</v>
      </c>
      <c r="B27" s="12">
        <v>26</v>
      </c>
      <c r="C27" s="12" t="s">
        <v>88</v>
      </c>
      <c r="D27" s="12">
        <v>73</v>
      </c>
      <c r="E27" s="29" t="s">
        <v>239</v>
      </c>
    </row>
    <row r="28" spans="1:5" x14ac:dyDescent="0.25">
      <c r="A28" s="34">
        <v>1</v>
      </c>
      <c r="B28" s="12">
        <v>27</v>
      </c>
      <c r="C28" s="12" t="s">
        <v>62</v>
      </c>
      <c r="D28" s="12">
        <v>98</v>
      </c>
      <c r="E28" s="29" t="s">
        <v>239</v>
      </c>
    </row>
    <row r="29" spans="1:5" x14ac:dyDescent="0.25">
      <c r="A29" s="34">
        <v>1</v>
      </c>
      <c r="B29" s="12">
        <v>28</v>
      </c>
      <c r="C29" s="12" t="s">
        <v>130</v>
      </c>
      <c r="D29" s="12">
        <v>79</v>
      </c>
      <c r="E29" s="29" t="s">
        <v>239</v>
      </c>
    </row>
    <row r="30" spans="1:5" x14ac:dyDescent="0.25">
      <c r="A30" s="34">
        <v>1</v>
      </c>
      <c r="B30" s="12">
        <v>29</v>
      </c>
      <c r="C30" s="12" t="s">
        <v>62</v>
      </c>
      <c r="D30" s="12">
        <v>84</v>
      </c>
      <c r="E30" s="29" t="s">
        <v>239</v>
      </c>
    </row>
    <row r="31" spans="1:5" x14ac:dyDescent="0.25">
      <c r="A31" s="34">
        <v>1</v>
      </c>
      <c r="B31" s="12">
        <v>30</v>
      </c>
      <c r="C31" s="12" t="s">
        <v>50</v>
      </c>
      <c r="D31" s="12">
        <v>57</v>
      </c>
      <c r="E31" s="29" t="s">
        <v>239</v>
      </c>
    </row>
    <row r="32" spans="1:5" x14ac:dyDescent="0.25">
      <c r="A32" s="34">
        <v>1</v>
      </c>
      <c r="B32" s="12">
        <v>31</v>
      </c>
      <c r="C32" s="12" t="s">
        <v>91</v>
      </c>
      <c r="D32" s="12">
        <v>83</v>
      </c>
      <c r="E32" s="29" t="s">
        <v>239</v>
      </c>
    </row>
    <row r="33" spans="1:5" x14ac:dyDescent="0.25">
      <c r="A33" s="34">
        <v>1</v>
      </c>
      <c r="B33" s="12">
        <v>32</v>
      </c>
      <c r="C33" s="12" t="s">
        <v>91</v>
      </c>
      <c r="D33" s="12">
        <v>79</v>
      </c>
      <c r="E33" s="29" t="s">
        <v>239</v>
      </c>
    </row>
    <row r="34" spans="1:5" x14ac:dyDescent="0.25">
      <c r="A34" s="34">
        <v>1</v>
      </c>
      <c r="B34" s="12">
        <v>33</v>
      </c>
      <c r="C34" s="12" t="s">
        <v>90</v>
      </c>
      <c r="D34" s="12">
        <v>93</v>
      </c>
      <c r="E34" s="29" t="s">
        <v>239</v>
      </c>
    </row>
    <row r="35" spans="1:5" x14ac:dyDescent="0.25">
      <c r="A35" s="34">
        <v>1</v>
      </c>
      <c r="B35" s="12">
        <v>34</v>
      </c>
      <c r="C35" s="12" t="s">
        <v>88</v>
      </c>
      <c r="D35" s="12">
        <v>113</v>
      </c>
      <c r="E35" s="29" t="s">
        <v>239</v>
      </c>
    </row>
    <row r="36" spans="1:5" x14ac:dyDescent="0.25">
      <c r="A36" s="34">
        <v>1</v>
      </c>
      <c r="B36" s="12">
        <v>35</v>
      </c>
      <c r="C36" s="12" t="s">
        <v>96</v>
      </c>
      <c r="D36" s="12">
        <v>59</v>
      </c>
      <c r="E36" s="29" t="s">
        <v>239</v>
      </c>
    </row>
    <row r="37" spans="1:5" x14ac:dyDescent="0.25">
      <c r="A37" s="34">
        <v>1</v>
      </c>
      <c r="B37" s="12">
        <v>36</v>
      </c>
      <c r="C37" s="12" t="s">
        <v>96</v>
      </c>
      <c r="D37" s="12">
        <v>36</v>
      </c>
      <c r="E37" s="29" t="s">
        <v>239</v>
      </c>
    </row>
    <row r="38" spans="1:5" x14ac:dyDescent="0.25">
      <c r="A38" s="34">
        <v>1</v>
      </c>
      <c r="B38" s="12">
        <v>37</v>
      </c>
      <c r="C38" s="12" t="s">
        <v>88</v>
      </c>
      <c r="D38" s="12">
        <v>89</v>
      </c>
      <c r="E38" s="29" t="s">
        <v>239</v>
      </c>
    </row>
    <row r="39" spans="1:5" x14ac:dyDescent="0.25">
      <c r="A39" s="34">
        <v>1</v>
      </c>
      <c r="B39" s="12">
        <v>38</v>
      </c>
      <c r="C39" s="12" t="s">
        <v>130</v>
      </c>
      <c r="D39" s="12">
        <v>68</v>
      </c>
      <c r="E39" s="29" t="s">
        <v>239</v>
      </c>
    </row>
    <row r="40" spans="1:5" x14ac:dyDescent="0.25">
      <c r="A40" s="34">
        <v>1</v>
      </c>
      <c r="B40" s="12">
        <v>39</v>
      </c>
      <c r="C40" s="12" t="s">
        <v>96</v>
      </c>
      <c r="D40" s="12">
        <v>70</v>
      </c>
      <c r="E40" s="29" t="s">
        <v>239</v>
      </c>
    </row>
    <row r="41" spans="1:5" x14ac:dyDescent="0.25">
      <c r="A41" s="34">
        <v>1</v>
      </c>
      <c r="B41" s="12">
        <v>40</v>
      </c>
      <c r="C41" s="12" t="s">
        <v>32</v>
      </c>
      <c r="D41" s="12">
        <v>83</v>
      </c>
      <c r="E41" s="29" t="s">
        <v>239</v>
      </c>
    </row>
    <row r="42" spans="1:5" x14ac:dyDescent="0.25">
      <c r="A42" s="34">
        <v>1</v>
      </c>
      <c r="B42" s="12">
        <v>41</v>
      </c>
      <c r="C42" s="12" t="s">
        <v>90</v>
      </c>
      <c r="D42" s="12">
        <v>49</v>
      </c>
      <c r="E42" s="29" t="s">
        <v>239</v>
      </c>
    </row>
    <row r="43" spans="1:5" x14ac:dyDescent="0.25">
      <c r="A43" s="34">
        <v>1</v>
      </c>
      <c r="B43" s="12">
        <v>42</v>
      </c>
      <c r="C43" s="12" t="s">
        <v>94</v>
      </c>
      <c r="D43" s="12">
        <v>67</v>
      </c>
      <c r="E43" s="29" t="s">
        <v>239</v>
      </c>
    </row>
    <row r="44" spans="1:5" x14ac:dyDescent="0.25">
      <c r="A44" s="34">
        <v>1</v>
      </c>
      <c r="B44" s="12">
        <v>43</v>
      </c>
      <c r="C44" s="12" t="s">
        <v>130</v>
      </c>
      <c r="D44" s="12">
        <v>104</v>
      </c>
      <c r="E44" s="29" t="s">
        <v>239</v>
      </c>
    </row>
    <row r="45" spans="1:5" x14ac:dyDescent="0.25">
      <c r="A45" s="34">
        <v>1</v>
      </c>
      <c r="B45" s="12">
        <v>44</v>
      </c>
      <c r="C45" s="12" t="s">
        <v>50</v>
      </c>
      <c r="D45" s="12">
        <v>39</v>
      </c>
      <c r="E45" s="29" t="s">
        <v>239</v>
      </c>
    </row>
    <row r="46" spans="1:5" x14ac:dyDescent="0.25">
      <c r="A46" s="34">
        <v>1</v>
      </c>
      <c r="B46" s="12">
        <v>45</v>
      </c>
      <c r="C46" s="12" t="s">
        <v>88</v>
      </c>
      <c r="D46" s="12">
        <v>83</v>
      </c>
      <c r="E46" s="29" t="s">
        <v>239</v>
      </c>
    </row>
    <row r="47" spans="1:5" x14ac:dyDescent="0.25">
      <c r="A47" s="34">
        <v>1</v>
      </c>
      <c r="B47" s="12">
        <v>46</v>
      </c>
      <c r="C47" s="12" t="s">
        <v>50</v>
      </c>
      <c r="D47" s="12">
        <v>95</v>
      </c>
      <c r="E47" s="29" t="s">
        <v>239</v>
      </c>
    </row>
    <row r="48" spans="1:5" x14ac:dyDescent="0.25">
      <c r="A48" s="34">
        <v>1</v>
      </c>
      <c r="B48" s="12">
        <v>47</v>
      </c>
      <c r="C48" s="12" t="s">
        <v>50</v>
      </c>
      <c r="D48" s="12">
        <v>65</v>
      </c>
      <c r="E48" s="29" t="s">
        <v>239</v>
      </c>
    </row>
    <row r="49" spans="1:8" x14ac:dyDescent="0.25">
      <c r="A49" s="34">
        <v>1</v>
      </c>
      <c r="B49" s="12">
        <v>48</v>
      </c>
      <c r="C49" s="12" t="s">
        <v>50</v>
      </c>
      <c r="D49" s="12">
        <v>70</v>
      </c>
      <c r="E49" s="29" t="s">
        <v>239</v>
      </c>
    </row>
    <row r="50" spans="1:8" x14ac:dyDescent="0.25">
      <c r="A50" s="34">
        <v>1</v>
      </c>
      <c r="B50" s="12">
        <v>49</v>
      </c>
      <c r="C50" s="12" t="s">
        <v>50</v>
      </c>
      <c r="D50" s="12">
        <v>84</v>
      </c>
      <c r="E50" s="29" t="s">
        <v>239</v>
      </c>
    </row>
    <row r="51" spans="1:8" x14ac:dyDescent="0.25">
      <c r="A51" s="34">
        <v>1</v>
      </c>
      <c r="B51" s="12">
        <v>50</v>
      </c>
      <c r="C51" s="12" t="s">
        <v>98</v>
      </c>
      <c r="D51" s="12">
        <v>51</v>
      </c>
      <c r="E51" s="29" t="s">
        <v>239</v>
      </c>
    </row>
    <row r="52" spans="1:8" x14ac:dyDescent="0.25">
      <c r="A52" s="34">
        <v>1</v>
      </c>
      <c r="B52" s="12">
        <v>51</v>
      </c>
      <c r="C52" s="12" t="s">
        <v>50</v>
      </c>
      <c r="D52" s="12">
        <v>32</v>
      </c>
      <c r="E52" s="29" t="s">
        <v>239</v>
      </c>
    </row>
    <row r="53" spans="1:8" x14ac:dyDescent="0.25">
      <c r="A53" s="34">
        <v>1</v>
      </c>
      <c r="B53" s="12">
        <v>52</v>
      </c>
      <c r="C53" s="12" t="s">
        <v>95</v>
      </c>
      <c r="D53" s="12">
        <v>39</v>
      </c>
      <c r="E53" s="29" t="s">
        <v>239</v>
      </c>
    </row>
    <row r="54" spans="1:8" x14ac:dyDescent="0.25">
      <c r="A54" s="34">
        <v>1</v>
      </c>
      <c r="B54" s="12">
        <v>53</v>
      </c>
      <c r="C54" s="12" t="s">
        <v>95</v>
      </c>
      <c r="D54" s="12">
        <v>45</v>
      </c>
      <c r="E54" s="29" t="s">
        <v>239</v>
      </c>
    </row>
    <row r="55" spans="1:8" x14ac:dyDescent="0.25">
      <c r="A55" s="34">
        <v>1</v>
      </c>
      <c r="B55" s="12">
        <v>54</v>
      </c>
      <c r="C55" s="12" t="s">
        <v>18</v>
      </c>
      <c r="D55" s="12">
        <v>58</v>
      </c>
      <c r="E55" s="29" t="s">
        <v>239</v>
      </c>
    </row>
    <row r="56" spans="1:8" x14ac:dyDescent="0.25">
      <c r="A56" s="34">
        <v>1</v>
      </c>
      <c r="B56" s="12">
        <v>55</v>
      </c>
      <c r="C56" s="12" t="s">
        <v>62</v>
      </c>
      <c r="D56" s="12">
        <v>56</v>
      </c>
      <c r="E56" s="29" t="s">
        <v>239</v>
      </c>
    </row>
    <row r="57" spans="1:8" x14ac:dyDescent="0.25">
      <c r="A57" s="34">
        <v>1</v>
      </c>
      <c r="B57" s="12">
        <v>56</v>
      </c>
      <c r="C57" s="12" t="s">
        <v>96</v>
      </c>
      <c r="D57" s="12">
        <v>64</v>
      </c>
      <c r="E57" s="29" t="s">
        <v>239</v>
      </c>
    </row>
    <row r="58" spans="1:8" x14ac:dyDescent="0.25">
      <c r="A58" s="34">
        <v>2</v>
      </c>
      <c r="B58" s="12">
        <v>1</v>
      </c>
      <c r="C58" s="12" t="s">
        <v>131</v>
      </c>
      <c r="D58" s="12">
        <v>65</v>
      </c>
      <c r="E58" s="29" t="s">
        <v>239</v>
      </c>
      <c r="F58" s="4" t="s">
        <v>0</v>
      </c>
      <c r="G58" s="38" t="s">
        <v>250</v>
      </c>
      <c r="H58" s="38" t="s">
        <v>251</v>
      </c>
    </row>
    <row r="59" spans="1:8" x14ac:dyDescent="0.25">
      <c r="A59" s="34">
        <v>2</v>
      </c>
      <c r="B59" s="12">
        <v>2</v>
      </c>
      <c r="C59" s="12" t="s">
        <v>96</v>
      </c>
      <c r="D59" s="12">
        <v>81</v>
      </c>
      <c r="E59" s="29" t="s">
        <v>239</v>
      </c>
      <c r="F59" s="4" t="s">
        <v>25</v>
      </c>
      <c r="G59" s="10">
        <v>389038</v>
      </c>
      <c r="H59" s="10">
        <v>1774233</v>
      </c>
    </row>
    <row r="60" spans="1:8" x14ac:dyDescent="0.25">
      <c r="A60" s="34">
        <v>2</v>
      </c>
      <c r="B60" s="12">
        <v>3</v>
      </c>
      <c r="C60" s="12" t="s">
        <v>131</v>
      </c>
      <c r="D60" s="12">
        <v>37</v>
      </c>
      <c r="E60" s="29" t="s">
        <v>239</v>
      </c>
      <c r="F60" s="4"/>
      <c r="G60" s="3" t="s">
        <v>262</v>
      </c>
      <c r="H60" s="48">
        <v>41640</v>
      </c>
    </row>
    <row r="61" spans="1:8" x14ac:dyDescent="0.25">
      <c r="A61" s="34">
        <v>2</v>
      </c>
      <c r="B61" s="12">
        <v>4</v>
      </c>
      <c r="C61" s="12" t="s">
        <v>91</v>
      </c>
      <c r="D61" s="12">
        <v>80</v>
      </c>
      <c r="E61" s="29" t="s">
        <v>239</v>
      </c>
      <c r="G61" s="3" t="s">
        <v>30</v>
      </c>
      <c r="H61" s="1"/>
    </row>
    <row r="62" spans="1:8" x14ac:dyDescent="0.25">
      <c r="A62" s="34">
        <v>2</v>
      </c>
      <c r="B62" s="12">
        <v>5</v>
      </c>
      <c r="C62" s="12" t="s">
        <v>50</v>
      </c>
      <c r="D62" s="12">
        <v>63</v>
      </c>
      <c r="E62" s="29" t="s">
        <v>239</v>
      </c>
      <c r="G62" s="6" t="s">
        <v>31</v>
      </c>
      <c r="H62" s="1"/>
    </row>
    <row r="63" spans="1:8" x14ac:dyDescent="0.25">
      <c r="A63" s="34">
        <v>2</v>
      </c>
      <c r="B63" s="12">
        <v>6</v>
      </c>
      <c r="C63" s="12" t="s">
        <v>50</v>
      </c>
      <c r="D63" s="12">
        <v>77</v>
      </c>
      <c r="E63" s="29" t="s">
        <v>239</v>
      </c>
      <c r="H63">
        <v>1000</v>
      </c>
    </row>
    <row r="64" spans="1:8" x14ac:dyDescent="0.25">
      <c r="A64" s="34">
        <v>2</v>
      </c>
      <c r="B64" s="12">
        <v>7</v>
      </c>
      <c r="C64" s="12" t="s">
        <v>18</v>
      </c>
      <c r="D64" s="12">
        <v>93</v>
      </c>
      <c r="E64" s="29" t="s">
        <v>239</v>
      </c>
    </row>
    <row r="65" spans="1:5" x14ac:dyDescent="0.25">
      <c r="A65" s="34">
        <v>2</v>
      </c>
      <c r="B65" s="12">
        <v>8</v>
      </c>
      <c r="C65" s="12" t="s">
        <v>18</v>
      </c>
      <c r="D65" s="12">
        <v>51</v>
      </c>
      <c r="E65" s="29" t="s">
        <v>239</v>
      </c>
    </row>
    <row r="66" spans="1:5" x14ac:dyDescent="0.25">
      <c r="A66" s="34">
        <v>2</v>
      </c>
      <c r="B66" s="12">
        <v>9</v>
      </c>
      <c r="C66" s="12" t="s">
        <v>18</v>
      </c>
      <c r="D66" s="12">
        <v>88</v>
      </c>
      <c r="E66" s="29" t="s">
        <v>239</v>
      </c>
    </row>
    <row r="67" spans="1:5" x14ac:dyDescent="0.25">
      <c r="A67" s="34">
        <v>2</v>
      </c>
      <c r="B67" s="12">
        <v>10</v>
      </c>
      <c r="C67" s="12" t="s">
        <v>18</v>
      </c>
      <c r="D67" s="12">
        <v>40</v>
      </c>
      <c r="E67" s="29" t="s">
        <v>239</v>
      </c>
    </row>
    <row r="68" spans="1:5" x14ac:dyDescent="0.25">
      <c r="A68" s="34">
        <v>2</v>
      </c>
      <c r="B68" s="12">
        <v>11</v>
      </c>
      <c r="C68" s="12" t="s">
        <v>98</v>
      </c>
      <c r="D68" s="12">
        <v>65</v>
      </c>
      <c r="E68" s="29" t="s">
        <v>239</v>
      </c>
    </row>
    <row r="69" spans="1:5" x14ac:dyDescent="0.25">
      <c r="A69" s="34">
        <v>2</v>
      </c>
      <c r="B69" s="12">
        <v>12</v>
      </c>
      <c r="C69" s="12" t="s">
        <v>6</v>
      </c>
      <c r="D69" s="12">
        <v>78</v>
      </c>
      <c r="E69" s="29" t="s">
        <v>239</v>
      </c>
    </row>
    <row r="70" spans="1:5" x14ac:dyDescent="0.25">
      <c r="A70" s="34">
        <v>2</v>
      </c>
      <c r="B70" s="12">
        <v>13</v>
      </c>
      <c r="C70" s="12" t="s">
        <v>132</v>
      </c>
      <c r="D70" s="12">
        <v>89</v>
      </c>
      <c r="E70" s="29" t="s">
        <v>239</v>
      </c>
    </row>
    <row r="71" spans="1:5" x14ac:dyDescent="0.25">
      <c r="A71" s="34">
        <v>2</v>
      </c>
      <c r="B71" s="12">
        <v>14</v>
      </c>
      <c r="C71" s="12" t="s">
        <v>95</v>
      </c>
      <c r="D71" s="12">
        <v>91</v>
      </c>
      <c r="E71" s="29" t="s">
        <v>239</v>
      </c>
    </row>
    <row r="72" spans="1:5" x14ac:dyDescent="0.25">
      <c r="A72" s="34">
        <v>2</v>
      </c>
      <c r="B72" s="12">
        <v>15</v>
      </c>
      <c r="C72" s="12" t="s">
        <v>50</v>
      </c>
      <c r="D72" s="12">
        <v>37</v>
      </c>
      <c r="E72" s="29" t="s">
        <v>239</v>
      </c>
    </row>
    <row r="73" spans="1:5" x14ac:dyDescent="0.25">
      <c r="A73" s="34">
        <v>2</v>
      </c>
      <c r="B73" s="12">
        <v>16</v>
      </c>
      <c r="C73" s="12" t="s">
        <v>95</v>
      </c>
      <c r="D73" s="12">
        <v>78</v>
      </c>
      <c r="E73" s="29" t="s">
        <v>239</v>
      </c>
    </row>
    <row r="74" spans="1:5" x14ac:dyDescent="0.25">
      <c r="A74" s="34">
        <v>2</v>
      </c>
      <c r="B74" s="12">
        <v>17</v>
      </c>
      <c r="C74" s="12" t="s">
        <v>95</v>
      </c>
      <c r="D74" s="12">
        <v>87</v>
      </c>
      <c r="E74" s="29" t="s">
        <v>239</v>
      </c>
    </row>
    <row r="75" spans="1:5" x14ac:dyDescent="0.25">
      <c r="A75" s="34">
        <v>2</v>
      </c>
      <c r="B75" s="12">
        <v>18</v>
      </c>
      <c r="C75" s="12" t="s">
        <v>133</v>
      </c>
      <c r="D75" s="12">
        <v>51</v>
      </c>
      <c r="E75" s="29" t="s">
        <v>239</v>
      </c>
    </row>
    <row r="76" spans="1:5" x14ac:dyDescent="0.25">
      <c r="A76" s="34">
        <v>2</v>
      </c>
      <c r="B76" s="12">
        <v>19</v>
      </c>
      <c r="C76" s="12" t="s">
        <v>133</v>
      </c>
      <c r="D76" s="12">
        <v>63</v>
      </c>
      <c r="E76" s="29" t="s">
        <v>239</v>
      </c>
    </row>
    <row r="77" spans="1:5" x14ac:dyDescent="0.25">
      <c r="A77" s="34">
        <v>2</v>
      </c>
      <c r="B77" s="12">
        <v>20</v>
      </c>
      <c r="C77" s="12" t="s">
        <v>50</v>
      </c>
      <c r="D77" s="12">
        <v>40</v>
      </c>
      <c r="E77" s="29" t="s">
        <v>239</v>
      </c>
    </row>
    <row r="78" spans="1:5" x14ac:dyDescent="0.25">
      <c r="A78" s="34">
        <v>2</v>
      </c>
      <c r="B78" s="12">
        <v>21</v>
      </c>
      <c r="C78" s="12" t="s">
        <v>95</v>
      </c>
      <c r="D78" s="12">
        <v>46</v>
      </c>
      <c r="E78" s="29" t="s">
        <v>239</v>
      </c>
    </row>
    <row r="79" spans="1:5" x14ac:dyDescent="0.25">
      <c r="A79" s="34">
        <v>2</v>
      </c>
      <c r="B79" s="12">
        <v>22</v>
      </c>
      <c r="C79" s="12" t="s">
        <v>94</v>
      </c>
      <c r="D79" s="12">
        <v>68</v>
      </c>
      <c r="E79" s="29" t="s">
        <v>239</v>
      </c>
    </row>
    <row r="80" spans="1:5" x14ac:dyDescent="0.25">
      <c r="A80" s="34">
        <v>2</v>
      </c>
      <c r="B80" s="12">
        <v>23</v>
      </c>
      <c r="C80" s="12" t="s">
        <v>95</v>
      </c>
      <c r="D80" s="12">
        <v>49</v>
      </c>
      <c r="E80" s="29" t="s">
        <v>239</v>
      </c>
    </row>
    <row r="81" spans="1:5" x14ac:dyDescent="0.25">
      <c r="A81" s="34">
        <v>2</v>
      </c>
      <c r="B81" s="12">
        <v>24</v>
      </c>
      <c r="C81" s="12" t="s">
        <v>32</v>
      </c>
      <c r="D81" s="12">
        <v>71</v>
      </c>
      <c r="E81" s="29" t="s">
        <v>239</v>
      </c>
    </row>
    <row r="82" spans="1:5" x14ac:dyDescent="0.25">
      <c r="A82" s="34">
        <v>2</v>
      </c>
      <c r="B82" s="12">
        <v>25</v>
      </c>
      <c r="C82" s="12" t="s">
        <v>97</v>
      </c>
      <c r="D82" s="12">
        <v>64</v>
      </c>
      <c r="E82" s="29" t="s">
        <v>239</v>
      </c>
    </row>
    <row r="83" spans="1:5" x14ac:dyDescent="0.25">
      <c r="A83" s="34">
        <v>2</v>
      </c>
      <c r="B83" s="12">
        <v>26</v>
      </c>
      <c r="C83" s="12" t="s">
        <v>97</v>
      </c>
      <c r="D83" s="12">
        <v>78</v>
      </c>
      <c r="E83" s="29" t="s">
        <v>239</v>
      </c>
    </row>
    <row r="84" spans="1:5" x14ac:dyDescent="0.25">
      <c r="A84" s="34">
        <v>2</v>
      </c>
      <c r="B84" s="12">
        <v>27</v>
      </c>
      <c r="C84" s="9" t="s">
        <v>50</v>
      </c>
      <c r="D84" s="12">
        <v>69</v>
      </c>
      <c r="E84" s="29" t="s">
        <v>239</v>
      </c>
    </row>
    <row r="85" spans="1:5" x14ac:dyDescent="0.25">
      <c r="A85" s="34">
        <v>2</v>
      </c>
      <c r="B85" s="12">
        <v>28</v>
      </c>
      <c r="C85" s="12" t="s">
        <v>97</v>
      </c>
      <c r="D85" s="12">
        <v>77</v>
      </c>
      <c r="E85" s="29" t="s">
        <v>239</v>
      </c>
    </row>
    <row r="86" spans="1:5" x14ac:dyDescent="0.25">
      <c r="A86" s="34">
        <v>2</v>
      </c>
      <c r="B86" s="12">
        <v>29</v>
      </c>
      <c r="C86" s="12" t="s">
        <v>97</v>
      </c>
      <c r="D86" s="12">
        <v>71</v>
      </c>
      <c r="E86" s="29" t="s">
        <v>239</v>
      </c>
    </row>
    <row r="87" spans="1:5" x14ac:dyDescent="0.25">
      <c r="A87" s="34">
        <v>2</v>
      </c>
      <c r="B87" s="12">
        <v>30</v>
      </c>
      <c r="C87" s="12" t="s">
        <v>134</v>
      </c>
      <c r="D87" s="12">
        <v>79</v>
      </c>
      <c r="E87" s="29" t="s">
        <v>239</v>
      </c>
    </row>
    <row r="88" spans="1:5" x14ac:dyDescent="0.25">
      <c r="A88" s="34">
        <v>2</v>
      </c>
      <c r="B88" s="12">
        <v>31</v>
      </c>
      <c r="C88" s="12" t="s">
        <v>134</v>
      </c>
      <c r="D88" s="12">
        <v>66</v>
      </c>
      <c r="E88" s="29" t="s">
        <v>239</v>
      </c>
    </row>
    <row r="89" spans="1:5" x14ac:dyDescent="0.25">
      <c r="A89" s="34">
        <v>2</v>
      </c>
      <c r="B89" s="12">
        <v>32</v>
      </c>
      <c r="C89" s="12" t="s">
        <v>134</v>
      </c>
      <c r="D89" s="12">
        <v>93</v>
      </c>
      <c r="E89" s="29" t="s">
        <v>239</v>
      </c>
    </row>
    <row r="90" spans="1:5" x14ac:dyDescent="0.25">
      <c r="A90" s="34">
        <v>2</v>
      </c>
      <c r="B90" s="12">
        <v>33</v>
      </c>
      <c r="C90" s="12" t="s">
        <v>135</v>
      </c>
      <c r="D90" s="12">
        <v>51</v>
      </c>
      <c r="E90" s="29" t="s">
        <v>239</v>
      </c>
    </row>
    <row r="91" spans="1:5" x14ac:dyDescent="0.25">
      <c r="A91" s="34">
        <v>2</v>
      </c>
      <c r="B91" s="12">
        <v>34</v>
      </c>
      <c r="C91" s="12" t="s">
        <v>94</v>
      </c>
      <c r="D91" s="12">
        <v>37</v>
      </c>
      <c r="E91" s="29" t="s">
        <v>239</v>
      </c>
    </row>
    <row r="92" spans="1:5" x14ac:dyDescent="0.25">
      <c r="A92" s="34">
        <v>2</v>
      </c>
      <c r="B92" s="12">
        <v>35</v>
      </c>
      <c r="C92" s="12" t="s">
        <v>94</v>
      </c>
      <c r="D92" s="12">
        <v>71</v>
      </c>
      <c r="E92" s="29" t="s">
        <v>239</v>
      </c>
    </row>
    <row r="93" spans="1:5" x14ac:dyDescent="0.25">
      <c r="A93" s="34">
        <v>2</v>
      </c>
      <c r="B93" s="12">
        <v>36</v>
      </c>
      <c r="C93" s="12" t="s">
        <v>90</v>
      </c>
      <c r="D93" s="12">
        <v>55</v>
      </c>
      <c r="E93" s="29" t="s">
        <v>239</v>
      </c>
    </row>
    <row r="94" spans="1:5" x14ac:dyDescent="0.25">
      <c r="A94" s="34">
        <v>2</v>
      </c>
      <c r="B94" s="12">
        <v>37</v>
      </c>
      <c r="C94" s="12" t="s">
        <v>95</v>
      </c>
      <c r="D94" s="12">
        <v>83</v>
      </c>
      <c r="E94" s="29" t="s">
        <v>239</v>
      </c>
    </row>
    <row r="95" spans="1:5" x14ac:dyDescent="0.25">
      <c r="A95" s="34">
        <v>2</v>
      </c>
      <c r="B95" s="12">
        <v>38</v>
      </c>
      <c r="C95" s="12" t="s">
        <v>95</v>
      </c>
      <c r="D95" s="12">
        <v>79</v>
      </c>
      <c r="E95" s="29" t="s">
        <v>239</v>
      </c>
    </row>
    <row r="96" spans="1:5" x14ac:dyDescent="0.25">
      <c r="A96" s="34">
        <v>2</v>
      </c>
      <c r="B96" s="12">
        <v>39</v>
      </c>
      <c r="C96" s="12" t="s">
        <v>96</v>
      </c>
      <c r="D96" s="12">
        <v>71</v>
      </c>
      <c r="E96" s="29" t="s">
        <v>239</v>
      </c>
    </row>
    <row r="97" spans="1:8" x14ac:dyDescent="0.25">
      <c r="A97" s="34">
        <v>2</v>
      </c>
      <c r="B97" s="12">
        <v>40</v>
      </c>
      <c r="C97" s="12" t="s">
        <v>96</v>
      </c>
      <c r="D97" s="12">
        <v>49</v>
      </c>
      <c r="E97" s="29" t="s">
        <v>239</v>
      </c>
    </row>
    <row r="98" spans="1:8" x14ac:dyDescent="0.25">
      <c r="A98" s="34">
        <v>2</v>
      </c>
      <c r="B98" s="12">
        <v>41</v>
      </c>
      <c r="C98" s="12" t="s">
        <v>47</v>
      </c>
      <c r="D98" s="12">
        <v>80</v>
      </c>
      <c r="E98" s="29" t="s">
        <v>239</v>
      </c>
    </row>
    <row r="99" spans="1:8" x14ac:dyDescent="0.25">
      <c r="A99" s="34">
        <v>2</v>
      </c>
      <c r="B99" s="12">
        <v>42</v>
      </c>
      <c r="C99" s="12" t="s">
        <v>97</v>
      </c>
      <c r="D99" s="12">
        <v>49</v>
      </c>
      <c r="E99" s="29" t="s">
        <v>239</v>
      </c>
    </row>
    <row r="100" spans="1:8" x14ac:dyDescent="0.25">
      <c r="A100" s="34">
        <v>2</v>
      </c>
      <c r="B100" s="12">
        <v>43</v>
      </c>
      <c r="C100" s="12" t="s">
        <v>47</v>
      </c>
      <c r="D100" s="12">
        <v>39</v>
      </c>
      <c r="E100" s="29" t="s">
        <v>239</v>
      </c>
    </row>
    <row r="101" spans="1:8" x14ac:dyDescent="0.25">
      <c r="A101" s="34">
        <v>2</v>
      </c>
      <c r="B101" s="12">
        <v>44</v>
      </c>
      <c r="C101" s="12" t="s">
        <v>50</v>
      </c>
      <c r="D101" s="12">
        <v>69</v>
      </c>
      <c r="E101" s="29" t="s">
        <v>239</v>
      </c>
    </row>
    <row r="102" spans="1:8" x14ac:dyDescent="0.25">
      <c r="A102" s="34">
        <v>2</v>
      </c>
      <c r="B102" s="12">
        <v>45</v>
      </c>
      <c r="C102" s="12" t="s">
        <v>93</v>
      </c>
      <c r="D102" s="12">
        <v>67</v>
      </c>
      <c r="E102" s="29" t="s">
        <v>239</v>
      </c>
    </row>
    <row r="103" spans="1:8" x14ac:dyDescent="0.25">
      <c r="A103" s="34">
        <v>2</v>
      </c>
      <c r="B103" s="12">
        <v>46</v>
      </c>
      <c r="C103" s="12" t="s">
        <v>50</v>
      </c>
      <c r="D103" s="12">
        <v>96</v>
      </c>
      <c r="E103" s="29" t="s">
        <v>239</v>
      </c>
    </row>
    <row r="104" spans="1:8" x14ac:dyDescent="0.25">
      <c r="A104" s="34">
        <v>2</v>
      </c>
      <c r="B104" s="12">
        <v>47</v>
      </c>
      <c r="C104" s="12" t="s">
        <v>93</v>
      </c>
      <c r="D104" s="12">
        <v>81</v>
      </c>
      <c r="E104" s="29" t="s">
        <v>239</v>
      </c>
    </row>
    <row r="105" spans="1:8" x14ac:dyDescent="0.25">
      <c r="A105" s="34">
        <v>2</v>
      </c>
      <c r="B105" s="12">
        <v>48</v>
      </c>
      <c r="C105" s="12" t="s">
        <v>47</v>
      </c>
      <c r="D105" s="12">
        <v>66</v>
      </c>
      <c r="E105" s="29" t="s">
        <v>239</v>
      </c>
    </row>
    <row r="106" spans="1:8" x14ac:dyDescent="0.25">
      <c r="A106" s="34">
        <v>2</v>
      </c>
      <c r="B106" s="15">
        <v>49</v>
      </c>
      <c r="C106" s="15" t="s">
        <v>6</v>
      </c>
      <c r="D106" s="15">
        <v>45</v>
      </c>
      <c r="E106" s="29" t="s">
        <v>239</v>
      </c>
    </row>
    <row r="107" spans="1:8" x14ac:dyDescent="0.25">
      <c r="A107" s="34">
        <v>2</v>
      </c>
      <c r="B107" s="15">
        <v>50</v>
      </c>
      <c r="C107" s="15" t="s">
        <v>130</v>
      </c>
      <c r="D107" s="15">
        <v>76</v>
      </c>
      <c r="E107" s="29" t="s">
        <v>239</v>
      </c>
    </row>
    <row r="108" spans="1:8" x14ac:dyDescent="0.25">
      <c r="A108" s="34">
        <v>2</v>
      </c>
      <c r="B108" s="15">
        <v>51</v>
      </c>
      <c r="C108" s="15" t="s">
        <v>91</v>
      </c>
      <c r="D108" s="15">
        <v>34</v>
      </c>
      <c r="E108" s="29" t="s">
        <v>239</v>
      </c>
    </row>
    <row r="109" spans="1:8" x14ac:dyDescent="0.25">
      <c r="A109" s="34">
        <v>2</v>
      </c>
      <c r="B109" s="15">
        <v>52</v>
      </c>
      <c r="C109" s="15" t="s">
        <v>130</v>
      </c>
      <c r="D109" s="15">
        <v>63</v>
      </c>
      <c r="E109" s="29" t="s">
        <v>239</v>
      </c>
    </row>
    <row r="110" spans="1:8" x14ac:dyDescent="0.25">
      <c r="A110" s="34">
        <v>3</v>
      </c>
      <c r="B110" s="15">
        <v>1</v>
      </c>
      <c r="C110" s="15" t="s">
        <v>47</v>
      </c>
      <c r="D110" s="15">
        <v>78</v>
      </c>
      <c r="E110" s="29" t="s">
        <v>239</v>
      </c>
      <c r="F110" s="4" t="s">
        <v>0</v>
      </c>
      <c r="G110" s="38" t="s">
        <v>250</v>
      </c>
      <c r="H110" s="38" t="s">
        <v>251</v>
      </c>
    </row>
    <row r="111" spans="1:8" x14ac:dyDescent="0.25">
      <c r="A111" s="34">
        <v>3</v>
      </c>
      <c r="B111" s="15">
        <v>2</v>
      </c>
      <c r="C111" s="15" t="s">
        <v>47</v>
      </c>
      <c r="D111" s="15">
        <v>45</v>
      </c>
      <c r="E111" s="29" t="s">
        <v>239</v>
      </c>
      <c r="F111" s="4" t="s">
        <v>26</v>
      </c>
      <c r="G111" s="10">
        <v>388961</v>
      </c>
      <c r="H111" s="10">
        <v>1774117</v>
      </c>
    </row>
    <row r="112" spans="1:8" x14ac:dyDescent="0.25">
      <c r="A112" s="34">
        <v>3</v>
      </c>
      <c r="B112" s="15">
        <v>3</v>
      </c>
      <c r="C112" s="15" t="s">
        <v>95</v>
      </c>
      <c r="D112" s="15">
        <v>67</v>
      </c>
      <c r="E112" s="29" t="s">
        <v>239</v>
      </c>
      <c r="F112" s="4"/>
      <c r="G112" s="3" t="s">
        <v>262</v>
      </c>
      <c r="H112" s="48">
        <v>41640</v>
      </c>
    </row>
    <row r="113" spans="1:8" x14ac:dyDescent="0.25">
      <c r="A113" s="34">
        <v>3</v>
      </c>
      <c r="B113" s="15">
        <v>4</v>
      </c>
      <c r="C113" s="15" t="s">
        <v>98</v>
      </c>
      <c r="D113" s="15">
        <v>87</v>
      </c>
      <c r="E113" s="29" t="s">
        <v>239</v>
      </c>
      <c r="G113" s="3" t="s">
        <v>30</v>
      </c>
      <c r="H113" s="1"/>
    </row>
    <row r="114" spans="1:8" x14ac:dyDescent="0.25">
      <c r="A114" s="34">
        <v>3</v>
      </c>
      <c r="B114" s="15">
        <v>5</v>
      </c>
      <c r="C114" s="15" t="s">
        <v>96</v>
      </c>
      <c r="D114" s="15">
        <v>65</v>
      </c>
      <c r="E114" s="29" t="s">
        <v>239</v>
      </c>
      <c r="G114" s="6" t="s">
        <v>31</v>
      </c>
      <c r="H114" s="1"/>
    </row>
    <row r="115" spans="1:8" x14ac:dyDescent="0.25">
      <c r="A115" s="34">
        <v>3</v>
      </c>
      <c r="B115" s="15">
        <v>6</v>
      </c>
      <c r="C115" s="15" t="s">
        <v>136</v>
      </c>
      <c r="D115" s="15">
        <v>52</v>
      </c>
      <c r="E115" s="29" t="s">
        <v>239</v>
      </c>
      <c r="H115">
        <v>1000</v>
      </c>
    </row>
    <row r="116" spans="1:8" x14ac:dyDescent="0.25">
      <c r="A116" s="34">
        <v>3</v>
      </c>
      <c r="B116" s="15">
        <v>7</v>
      </c>
      <c r="C116" s="15" t="s">
        <v>137</v>
      </c>
      <c r="D116" s="15">
        <v>56</v>
      </c>
      <c r="E116" s="29" t="s">
        <v>239</v>
      </c>
    </row>
    <row r="117" spans="1:8" x14ac:dyDescent="0.25">
      <c r="A117" s="34">
        <v>3</v>
      </c>
      <c r="B117" s="15">
        <v>8</v>
      </c>
      <c r="C117" s="15" t="s">
        <v>18</v>
      </c>
      <c r="D117" s="15">
        <v>72</v>
      </c>
      <c r="E117" s="29" t="s">
        <v>239</v>
      </c>
    </row>
    <row r="118" spans="1:8" x14ac:dyDescent="0.25">
      <c r="A118" s="34">
        <v>3</v>
      </c>
      <c r="B118" s="15">
        <v>9</v>
      </c>
      <c r="C118" s="15" t="s">
        <v>98</v>
      </c>
      <c r="D118" s="15">
        <v>84</v>
      </c>
      <c r="E118" s="29" t="s">
        <v>239</v>
      </c>
    </row>
    <row r="119" spans="1:8" x14ac:dyDescent="0.25">
      <c r="A119" s="34">
        <v>3</v>
      </c>
      <c r="B119" s="15">
        <v>10</v>
      </c>
      <c r="C119" s="15" t="s">
        <v>6</v>
      </c>
      <c r="D119" s="15">
        <v>43</v>
      </c>
      <c r="E119" s="29" t="s">
        <v>239</v>
      </c>
    </row>
    <row r="120" spans="1:8" x14ac:dyDescent="0.25">
      <c r="A120" s="34">
        <v>3</v>
      </c>
      <c r="B120" s="15">
        <v>11</v>
      </c>
      <c r="C120" s="15" t="s">
        <v>91</v>
      </c>
      <c r="D120" s="15">
        <v>95</v>
      </c>
      <c r="E120" s="29" t="s">
        <v>239</v>
      </c>
    </row>
    <row r="121" spans="1:8" x14ac:dyDescent="0.25">
      <c r="A121" s="34">
        <v>3</v>
      </c>
      <c r="B121" s="15">
        <v>12</v>
      </c>
      <c r="C121" s="15" t="s">
        <v>133</v>
      </c>
      <c r="D121" s="15">
        <v>93</v>
      </c>
      <c r="E121" s="29" t="s">
        <v>239</v>
      </c>
    </row>
    <row r="122" spans="1:8" x14ac:dyDescent="0.25">
      <c r="A122" s="34">
        <v>3</v>
      </c>
      <c r="B122" s="15">
        <v>13</v>
      </c>
      <c r="C122" s="15" t="s">
        <v>6</v>
      </c>
      <c r="D122" s="15">
        <v>45</v>
      </c>
      <c r="E122" s="29" t="s">
        <v>239</v>
      </c>
    </row>
    <row r="123" spans="1:8" x14ac:dyDescent="0.25">
      <c r="A123" s="34">
        <v>3</v>
      </c>
      <c r="B123" s="15">
        <v>14</v>
      </c>
      <c r="C123" s="15" t="s">
        <v>6</v>
      </c>
      <c r="D123" s="15">
        <v>68</v>
      </c>
      <c r="E123" s="29" t="s">
        <v>239</v>
      </c>
    </row>
    <row r="124" spans="1:8" x14ac:dyDescent="0.25">
      <c r="A124" s="34">
        <v>3</v>
      </c>
      <c r="B124" s="15">
        <v>15</v>
      </c>
      <c r="C124" s="15" t="s">
        <v>47</v>
      </c>
      <c r="D124" s="15">
        <v>96</v>
      </c>
      <c r="E124" s="29" t="s">
        <v>239</v>
      </c>
    </row>
    <row r="125" spans="1:8" x14ac:dyDescent="0.25">
      <c r="A125" s="34">
        <v>3</v>
      </c>
      <c r="B125" s="15">
        <v>16</v>
      </c>
      <c r="C125" s="15" t="s">
        <v>6</v>
      </c>
      <c r="D125" s="15">
        <v>78</v>
      </c>
      <c r="E125" s="29" t="s">
        <v>239</v>
      </c>
    </row>
    <row r="126" spans="1:8" x14ac:dyDescent="0.25">
      <c r="A126" s="34">
        <v>3</v>
      </c>
      <c r="B126" s="15">
        <v>17</v>
      </c>
      <c r="C126" s="15" t="s">
        <v>91</v>
      </c>
      <c r="D126" s="15">
        <v>54</v>
      </c>
      <c r="E126" s="29" t="s">
        <v>239</v>
      </c>
    </row>
    <row r="127" spans="1:8" x14ac:dyDescent="0.25">
      <c r="A127" s="34">
        <v>3</v>
      </c>
      <c r="B127" s="15">
        <v>18</v>
      </c>
      <c r="C127" s="15" t="s">
        <v>18</v>
      </c>
      <c r="D127" s="15">
        <v>86</v>
      </c>
      <c r="E127" s="29" t="s">
        <v>239</v>
      </c>
    </row>
    <row r="128" spans="1:8" x14ac:dyDescent="0.25">
      <c r="A128" s="34">
        <v>3</v>
      </c>
      <c r="B128" s="15">
        <v>19</v>
      </c>
      <c r="C128" s="15" t="s">
        <v>47</v>
      </c>
      <c r="D128" s="15">
        <v>43</v>
      </c>
      <c r="E128" s="29" t="s">
        <v>239</v>
      </c>
    </row>
    <row r="129" spans="1:5" x14ac:dyDescent="0.25">
      <c r="A129" s="34">
        <v>3</v>
      </c>
      <c r="B129" s="15">
        <v>20</v>
      </c>
      <c r="C129" s="15" t="s">
        <v>18</v>
      </c>
      <c r="D129" s="15">
        <v>85</v>
      </c>
      <c r="E129" s="29" t="s">
        <v>239</v>
      </c>
    </row>
    <row r="130" spans="1:5" x14ac:dyDescent="0.25">
      <c r="A130" s="34">
        <v>3</v>
      </c>
      <c r="B130" s="15">
        <v>21</v>
      </c>
      <c r="C130" s="15" t="s">
        <v>96</v>
      </c>
      <c r="D130" s="15">
        <v>72</v>
      </c>
      <c r="E130" s="29" t="s">
        <v>239</v>
      </c>
    </row>
    <row r="131" spans="1:5" x14ac:dyDescent="0.25">
      <c r="A131" s="34">
        <v>3</v>
      </c>
      <c r="B131" s="15">
        <v>22</v>
      </c>
      <c r="C131" s="15" t="s">
        <v>138</v>
      </c>
      <c r="D131" s="15">
        <v>53</v>
      </c>
      <c r="E131" s="29" t="s">
        <v>239</v>
      </c>
    </row>
    <row r="132" spans="1:5" x14ac:dyDescent="0.25">
      <c r="A132" s="34">
        <v>3</v>
      </c>
      <c r="B132" s="15">
        <v>23</v>
      </c>
      <c r="C132" s="15" t="s">
        <v>91</v>
      </c>
      <c r="D132" s="15">
        <v>74</v>
      </c>
      <c r="E132" s="29" t="s">
        <v>239</v>
      </c>
    </row>
    <row r="133" spans="1:5" x14ac:dyDescent="0.25">
      <c r="A133" s="34">
        <v>3</v>
      </c>
      <c r="B133" s="15">
        <v>24</v>
      </c>
      <c r="C133" s="15" t="s">
        <v>88</v>
      </c>
      <c r="D133" s="15">
        <v>84</v>
      </c>
      <c r="E133" s="29" t="s">
        <v>239</v>
      </c>
    </row>
    <row r="134" spans="1:5" x14ac:dyDescent="0.25">
      <c r="A134" s="34">
        <v>3</v>
      </c>
      <c r="B134" s="15">
        <v>25</v>
      </c>
      <c r="C134" s="15" t="s">
        <v>47</v>
      </c>
      <c r="D134" s="15">
        <v>94</v>
      </c>
      <c r="E134" s="29" t="s">
        <v>239</v>
      </c>
    </row>
    <row r="135" spans="1:5" x14ac:dyDescent="0.25">
      <c r="A135" s="34">
        <v>3</v>
      </c>
      <c r="B135" s="15">
        <v>26</v>
      </c>
      <c r="C135" s="15" t="s">
        <v>6</v>
      </c>
      <c r="D135" s="15">
        <v>73</v>
      </c>
      <c r="E135" s="29" t="s">
        <v>239</v>
      </c>
    </row>
    <row r="136" spans="1:5" x14ac:dyDescent="0.25">
      <c r="A136" s="34">
        <v>3</v>
      </c>
      <c r="B136" s="15">
        <v>27</v>
      </c>
      <c r="C136" s="15" t="s">
        <v>91</v>
      </c>
      <c r="D136" s="15">
        <v>49</v>
      </c>
      <c r="E136" s="29" t="s">
        <v>239</v>
      </c>
    </row>
    <row r="137" spans="1:5" x14ac:dyDescent="0.25">
      <c r="A137" s="34">
        <v>3</v>
      </c>
      <c r="B137" s="15">
        <v>28</v>
      </c>
      <c r="C137" s="15" t="s">
        <v>96</v>
      </c>
      <c r="D137" s="15">
        <v>73</v>
      </c>
      <c r="E137" s="29" t="s">
        <v>239</v>
      </c>
    </row>
    <row r="138" spans="1:5" x14ac:dyDescent="0.25">
      <c r="A138" s="34">
        <v>3</v>
      </c>
      <c r="B138" s="15">
        <v>29</v>
      </c>
      <c r="C138" s="15" t="s">
        <v>98</v>
      </c>
      <c r="D138" s="15">
        <v>83</v>
      </c>
      <c r="E138" s="29" t="s">
        <v>239</v>
      </c>
    </row>
    <row r="139" spans="1:5" x14ac:dyDescent="0.25">
      <c r="A139" s="34">
        <v>3</v>
      </c>
      <c r="B139" s="15">
        <v>30</v>
      </c>
      <c r="C139" s="15" t="s">
        <v>47</v>
      </c>
      <c r="D139" s="15">
        <v>44</v>
      </c>
      <c r="E139" s="29" t="s">
        <v>239</v>
      </c>
    </row>
    <row r="140" spans="1:5" x14ac:dyDescent="0.25">
      <c r="A140" s="34">
        <v>3</v>
      </c>
      <c r="B140" s="15">
        <v>31</v>
      </c>
      <c r="C140" s="15" t="s">
        <v>6</v>
      </c>
      <c r="D140" s="15">
        <v>83</v>
      </c>
      <c r="E140" s="29" t="s">
        <v>239</v>
      </c>
    </row>
    <row r="141" spans="1:5" x14ac:dyDescent="0.25">
      <c r="A141" s="34">
        <v>3</v>
      </c>
      <c r="B141" s="15">
        <v>32</v>
      </c>
      <c r="C141" s="15" t="s">
        <v>139</v>
      </c>
      <c r="D141" s="15">
        <v>89</v>
      </c>
      <c r="E141" s="29" t="s">
        <v>239</v>
      </c>
    </row>
    <row r="142" spans="1:5" x14ac:dyDescent="0.25">
      <c r="A142" s="34">
        <v>3</v>
      </c>
      <c r="B142" s="15">
        <v>33</v>
      </c>
      <c r="C142" s="15" t="s">
        <v>140</v>
      </c>
      <c r="D142" s="15">
        <v>64</v>
      </c>
      <c r="E142" s="29" t="s">
        <v>239</v>
      </c>
    </row>
    <row r="143" spans="1:5" x14ac:dyDescent="0.25">
      <c r="A143" s="34">
        <v>3</v>
      </c>
      <c r="B143" s="15">
        <v>34</v>
      </c>
      <c r="C143" s="15" t="s">
        <v>138</v>
      </c>
      <c r="D143" s="15">
        <v>67</v>
      </c>
      <c r="E143" s="29" t="s">
        <v>239</v>
      </c>
    </row>
    <row r="144" spans="1:5" x14ac:dyDescent="0.25">
      <c r="A144" s="34">
        <v>3</v>
      </c>
      <c r="B144" s="15">
        <v>35</v>
      </c>
      <c r="C144" s="15" t="s">
        <v>91</v>
      </c>
      <c r="D144" s="15">
        <v>93</v>
      </c>
      <c r="E144" s="29" t="s">
        <v>239</v>
      </c>
    </row>
    <row r="145" spans="1:8" x14ac:dyDescent="0.25">
      <c r="A145" s="34">
        <v>3</v>
      </c>
      <c r="B145" s="15">
        <v>36</v>
      </c>
      <c r="C145" s="15" t="s">
        <v>91</v>
      </c>
      <c r="D145" s="15">
        <v>64</v>
      </c>
      <c r="E145" s="29" t="s">
        <v>239</v>
      </c>
    </row>
    <row r="146" spans="1:8" x14ac:dyDescent="0.25">
      <c r="A146" s="34">
        <v>3</v>
      </c>
      <c r="B146" s="15">
        <v>37</v>
      </c>
      <c r="C146" s="15" t="s">
        <v>47</v>
      </c>
      <c r="D146" s="15">
        <v>83</v>
      </c>
      <c r="E146" s="29" t="s">
        <v>239</v>
      </c>
    </row>
    <row r="147" spans="1:8" x14ac:dyDescent="0.25">
      <c r="A147" s="34">
        <v>3</v>
      </c>
      <c r="B147" s="15">
        <v>38</v>
      </c>
      <c r="C147" s="15" t="s">
        <v>98</v>
      </c>
      <c r="D147" s="15">
        <v>67</v>
      </c>
      <c r="E147" s="29" t="s">
        <v>239</v>
      </c>
    </row>
    <row r="148" spans="1:8" x14ac:dyDescent="0.25">
      <c r="A148" s="34">
        <v>3</v>
      </c>
      <c r="B148" s="15">
        <v>39</v>
      </c>
      <c r="C148" s="15" t="s">
        <v>88</v>
      </c>
      <c r="D148" s="15">
        <v>90</v>
      </c>
      <c r="E148" s="29" t="s">
        <v>239</v>
      </c>
    </row>
    <row r="149" spans="1:8" x14ac:dyDescent="0.25">
      <c r="A149" s="34">
        <v>3</v>
      </c>
      <c r="B149" s="15">
        <v>40</v>
      </c>
      <c r="C149" s="15" t="s">
        <v>47</v>
      </c>
      <c r="D149" s="15">
        <v>33</v>
      </c>
      <c r="E149" s="29" t="s">
        <v>239</v>
      </c>
    </row>
    <row r="150" spans="1:8" x14ac:dyDescent="0.25">
      <c r="A150" s="34">
        <v>3</v>
      </c>
      <c r="B150" s="15">
        <v>41</v>
      </c>
      <c r="C150" s="15" t="s">
        <v>136</v>
      </c>
      <c r="D150" s="15">
        <v>67</v>
      </c>
      <c r="E150" s="29" t="s">
        <v>239</v>
      </c>
    </row>
    <row r="151" spans="1:8" x14ac:dyDescent="0.25">
      <c r="A151" s="34">
        <v>3</v>
      </c>
      <c r="B151" s="15">
        <v>42</v>
      </c>
      <c r="C151" s="15" t="s">
        <v>6</v>
      </c>
      <c r="D151" s="15">
        <v>81</v>
      </c>
      <c r="E151" s="29" t="s">
        <v>239</v>
      </c>
    </row>
    <row r="152" spans="1:8" x14ac:dyDescent="0.25">
      <c r="A152" s="34">
        <v>4</v>
      </c>
      <c r="B152" s="15">
        <v>1</v>
      </c>
      <c r="C152" s="15" t="s">
        <v>97</v>
      </c>
      <c r="D152" s="15">
        <v>71</v>
      </c>
      <c r="E152" s="29" t="s">
        <v>239</v>
      </c>
      <c r="F152" s="4" t="s">
        <v>0</v>
      </c>
      <c r="G152" s="38" t="s">
        <v>250</v>
      </c>
      <c r="H152" s="38" t="s">
        <v>251</v>
      </c>
    </row>
    <row r="153" spans="1:8" x14ac:dyDescent="0.25">
      <c r="A153" s="34">
        <v>4</v>
      </c>
      <c r="B153" s="15">
        <v>2</v>
      </c>
      <c r="C153" s="15" t="s">
        <v>97</v>
      </c>
      <c r="D153" s="15">
        <v>50</v>
      </c>
      <c r="E153" s="29" t="s">
        <v>239</v>
      </c>
      <c r="F153" s="4" t="s">
        <v>29</v>
      </c>
      <c r="G153" s="10">
        <v>388939</v>
      </c>
      <c r="H153" s="10">
        <v>1773975</v>
      </c>
    </row>
    <row r="154" spans="1:8" x14ac:dyDescent="0.25">
      <c r="A154" s="34">
        <v>4</v>
      </c>
      <c r="B154" s="15">
        <v>3</v>
      </c>
      <c r="C154" s="15" t="s">
        <v>43</v>
      </c>
      <c r="D154" s="15">
        <v>37</v>
      </c>
      <c r="E154" s="29" t="s">
        <v>239</v>
      </c>
      <c r="F154" s="4"/>
      <c r="G154" s="3" t="s">
        <v>262</v>
      </c>
      <c r="H154" s="48">
        <v>41640</v>
      </c>
    </row>
    <row r="155" spans="1:8" x14ac:dyDescent="0.25">
      <c r="A155" s="34">
        <v>4</v>
      </c>
      <c r="B155" s="15">
        <v>4</v>
      </c>
      <c r="C155" s="15" t="s">
        <v>10</v>
      </c>
      <c r="D155" s="15">
        <v>59</v>
      </c>
      <c r="E155" s="29" t="s">
        <v>239</v>
      </c>
      <c r="G155" s="3" t="s">
        <v>30</v>
      </c>
      <c r="H155" s="1"/>
    </row>
    <row r="156" spans="1:8" x14ac:dyDescent="0.25">
      <c r="A156" s="34">
        <v>4</v>
      </c>
      <c r="B156" s="15">
        <v>5</v>
      </c>
      <c r="C156" s="15" t="s">
        <v>47</v>
      </c>
      <c r="D156" s="15">
        <v>54</v>
      </c>
      <c r="E156" s="29" t="s">
        <v>239</v>
      </c>
      <c r="G156" s="6" t="s">
        <v>31</v>
      </c>
      <c r="H156" s="1"/>
    </row>
    <row r="157" spans="1:8" x14ac:dyDescent="0.25">
      <c r="A157" s="34">
        <v>4</v>
      </c>
      <c r="B157" s="15">
        <v>6</v>
      </c>
      <c r="C157" s="15" t="s">
        <v>47</v>
      </c>
      <c r="D157" s="15">
        <v>72</v>
      </c>
      <c r="E157" s="29" t="s">
        <v>239</v>
      </c>
      <c r="H157">
        <v>1000</v>
      </c>
    </row>
    <row r="158" spans="1:8" x14ac:dyDescent="0.25">
      <c r="A158" s="34">
        <v>4</v>
      </c>
      <c r="B158" s="15">
        <v>7</v>
      </c>
      <c r="C158" s="15" t="s">
        <v>50</v>
      </c>
      <c r="D158" s="15">
        <v>46</v>
      </c>
      <c r="E158" s="29" t="s">
        <v>239</v>
      </c>
    </row>
    <row r="159" spans="1:8" x14ac:dyDescent="0.25">
      <c r="A159" s="34">
        <v>4</v>
      </c>
      <c r="B159" s="15">
        <v>8</v>
      </c>
      <c r="C159" s="12" t="s">
        <v>50</v>
      </c>
      <c r="D159" s="15">
        <v>87</v>
      </c>
      <c r="E159" s="29" t="s">
        <v>239</v>
      </c>
    </row>
    <row r="160" spans="1:8" x14ac:dyDescent="0.25">
      <c r="A160" s="34">
        <v>4</v>
      </c>
      <c r="B160" s="15">
        <v>9</v>
      </c>
      <c r="C160" s="15" t="s">
        <v>43</v>
      </c>
      <c r="D160" s="15">
        <v>54</v>
      </c>
      <c r="E160" s="29" t="s">
        <v>239</v>
      </c>
    </row>
    <row r="161" spans="1:5" x14ac:dyDescent="0.25">
      <c r="A161" s="34">
        <v>4</v>
      </c>
      <c r="B161" s="15">
        <v>10</v>
      </c>
      <c r="C161" s="15" t="s">
        <v>43</v>
      </c>
      <c r="D161" s="15">
        <v>95</v>
      </c>
      <c r="E161" s="29" t="s">
        <v>239</v>
      </c>
    </row>
    <row r="162" spans="1:5" x14ac:dyDescent="0.25">
      <c r="A162" s="34">
        <v>4</v>
      </c>
      <c r="B162" s="15">
        <v>11</v>
      </c>
      <c r="C162" s="15" t="s">
        <v>43</v>
      </c>
      <c r="D162" s="15">
        <v>59</v>
      </c>
      <c r="E162" s="29" t="s">
        <v>239</v>
      </c>
    </row>
    <row r="163" spans="1:5" x14ac:dyDescent="0.25">
      <c r="A163" s="34">
        <v>4</v>
      </c>
      <c r="B163" s="15">
        <v>12</v>
      </c>
      <c r="C163" s="12" t="s">
        <v>33</v>
      </c>
      <c r="D163" s="15">
        <v>84</v>
      </c>
      <c r="E163" s="29" t="s">
        <v>239</v>
      </c>
    </row>
    <row r="164" spans="1:5" x14ac:dyDescent="0.25">
      <c r="A164" s="34">
        <v>4</v>
      </c>
      <c r="B164" s="15">
        <v>13</v>
      </c>
      <c r="C164" s="15" t="s">
        <v>47</v>
      </c>
      <c r="D164" s="15">
        <v>53</v>
      </c>
      <c r="E164" s="29" t="s">
        <v>239</v>
      </c>
    </row>
    <row r="165" spans="1:5" x14ac:dyDescent="0.25">
      <c r="A165" s="34">
        <v>4</v>
      </c>
      <c r="B165" s="15">
        <v>14</v>
      </c>
      <c r="C165" s="15" t="s">
        <v>47</v>
      </c>
      <c r="D165" s="15">
        <v>67</v>
      </c>
      <c r="E165" s="29" t="s">
        <v>239</v>
      </c>
    </row>
    <row r="166" spans="1:5" x14ac:dyDescent="0.25">
      <c r="A166" s="34">
        <v>4</v>
      </c>
      <c r="B166" s="15">
        <v>15</v>
      </c>
      <c r="C166" s="15" t="s">
        <v>48</v>
      </c>
      <c r="D166" s="15">
        <v>63</v>
      </c>
      <c r="E166" s="29" t="s">
        <v>239</v>
      </c>
    </row>
    <row r="167" spans="1:5" x14ac:dyDescent="0.25">
      <c r="A167" s="34">
        <v>4</v>
      </c>
      <c r="B167" s="15">
        <v>16</v>
      </c>
      <c r="C167" s="15" t="s">
        <v>48</v>
      </c>
      <c r="D167" s="15">
        <v>74</v>
      </c>
      <c r="E167" s="29" t="s">
        <v>239</v>
      </c>
    </row>
    <row r="168" spans="1:5" x14ac:dyDescent="0.25">
      <c r="A168" s="34">
        <v>4</v>
      </c>
      <c r="B168" s="15">
        <v>17</v>
      </c>
      <c r="C168" s="15" t="s">
        <v>48</v>
      </c>
      <c r="D168" s="15">
        <v>84</v>
      </c>
      <c r="E168" s="29" t="s">
        <v>239</v>
      </c>
    </row>
    <row r="169" spans="1:5" x14ac:dyDescent="0.25">
      <c r="A169" s="34">
        <v>4</v>
      </c>
      <c r="B169" s="15">
        <v>18</v>
      </c>
      <c r="C169" s="15" t="s">
        <v>108</v>
      </c>
      <c r="D169" s="15">
        <v>74</v>
      </c>
      <c r="E169" s="29" t="s">
        <v>239</v>
      </c>
    </row>
    <row r="170" spans="1:5" x14ac:dyDescent="0.25">
      <c r="A170" s="34">
        <v>4</v>
      </c>
      <c r="B170" s="15">
        <v>19</v>
      </c>
      <c r="C170" s="15" t="s">
        <v>6</v>
      </c>
      <c r="D170" s="15">
        <v>38</v>
      </c>
      <c r="E170" s="29" t="s">
        <v>239</v>
      </c>
    </row>
    <row r="171" spans="1:5" x14ac:dyDescent="0.25">
      <c r="A171" s="34">
        <v>4</v>
      </c>
      <c r="B171" s="15">
        <v>20</v>
      </c>
      <c r="C171" s="15" t="s">
        <v>97</v>
      </c>
      <c r="D171" s="15">
        <v>59</v>
      </c>
      <c r="E171" s="29" t="s">
        <v>239</v>
      </c>
    </row>
    <row r="172" spans="1:5" x14ac:dyDescent="0.25">
      <c r="A172" s="34">
        <v>4</v>
      </c>
      <c r="B172" s="15">
        <v>21</v>
      </c>
      <c r="C172" s="15" t="s">
        <v>97</v>
      </c>
      <c r="D172" s="15">
        <v>83</v>
      </c>
      <c r="E172" s="29" t="s">
        <v>239</v>
      </c>
    </row>
    <row r="173" spans="1:5" x14ac:dyDescent="0.25">
      <c r="A173" s="34">
        <v>4</v>
      </c>
      <c r="B173" s="15">
        <v>22</v>
      </c>
      <c r="C173" s="12" t="s">
        <v>97</v>
      </c>
      <c r="D173" s="15">
        <v>71</v>
      </c>
      <c r="E173" s="29" t="s">
        <v>239</v>
      </c>
    </row>
    <row r="174" spans="1:5" x14ac:dyDescent="0.25">
      <c r="A174" s="34">
        <v>4</v>
      </c>
      <c r="B174" s="15">
        <v>23</v>
      </c>
      <c r="C174" s="15" t="s">
        <v>33</v>
      </c>
      <c r="D174" s="15">
        <v>68</v>
      </c>
      <c r="E174" s="29" t="s">
        <v>239</v>
      </c>
    </row>
    <row r="175" spans="1:5" x14ac:dyDescent="0.25">
      <c r="A175" s="34">
        <v>4</v>
      </c>
      <c r="B175" s="15">
        <v>24</v>
      </c>
      <c r="C175" s="15" t="s">
        <v>33</v>
      </c>
      <c r="D175" s="15">
        <v>73</v>
      </c>
      <c r="E175" s="29" t="s">
        <v>239</v>
      </c>
    </row>
    <row r="176" spans="1:5" x14ac:dyDescent="0.25">
      <c r="A176" s="34">
        <v>4</v>
      </c>
      <c r="B176" s="15">
        <v>25</v>
      </c>
      <c r="C176" s="15" t="s">
        <v>48</v>
      </c>
      <c r="D176" s="15">
        <v>60</v>
      </c>
      <c r="E176" s="29" t="s">
        <v>239</v>
      </c>
    </row>
    <row r="177" spans="1:8" x14ac:dyDescent="0.25">
      <c r="A177" s="34">
        <v>4</v>
      </c>
      <c r="B177" s="15">
        <v>26</v>
      </c>
      <c r="C177" s="15" t="s">
        <v>141</v>
      </c>
      <c r="D177" s="15">
        <v>73</v>
      </c>
      <c r="E177" s="29" t="s">
        <v>239</v>
      </c>
    </row>
    <row r="178" spans="1:8" x14ac:dyDescent="0.25">
      <c r="A178" s="34">
        <v>4</v>
      </c>
      <c r="B178" s="15">
        <v>27</v>
      </c>
      <c r="C178" s="15" t="s">
        <v>141</v>
      </c>
      <c r="D178" s="15">
        <v>76</v>
      </c>
      <c r="E178" s="29" t="s">
        <v>239</v>
      </c>
    </row>
    <row r="179" spans="1:8" x14ac:dyDescent="0.25">
      <c r="A179" s="34">
        <v>4</v>
      </c>
      <c r="B179" s="15">
        <v>28</v>
      </c>
      <c r="C179" s="15" t="s">
        <v>95</v>
      </c>
      <c r="D179" s="15">
        <v>58</v>
      </c>
      <c r="E179" s="29" t="s">
        <v>239</v>
      </c>
    </row>
    <row r="180" spans="1:8" x14ac:dyDescent="0.25">
      <c r="A180" s="34">
        <v>4</v>
      </c>
      <c r="B180" s="15">
        <v>29</v>
      </c>
      <c r="C180" s="15" t="s">
        <v>95</v>
      </c>
      <c r="D180" s="15">
        <v>88</v>
      </c>
      <c r="E180" s="29" t="s">
        <v>239</v>
      </c>
    </row>
    <row r="181" spans="1:8" x14ac:dyDescent="0.25">
      <c r="A181" s="34">
        <v>4</v>
      </c>
      <c r="B181" s="15">
        <v>30</v>
      </c>
      <c r="C181" s="15" t="s">
        <v>142</v>
      </c>
      <c r="D181" s="15">
        <v>72</v>
      </c>
      <c r="E181" s="29" t="s">
        <v>239</v>
      </c>
    </row>
    <row r="182" spans="1:8" x14ac:dyDescent="0.25">
      <c r="A182" s="34">
        <v>4</v>
      </c>
      <c r="B182" s="15">
        <v>31</v>
      </c>
      <c r="C182" s="15" t="s">
        <v>142</v>
      </c>
      <c r="D182" s="15">
        <v>69</v>
      </c>
      <c r="E182" s="29" t="s">
        <v>239</v>
      </c>
    </row>
    <row r="183" spans="1:8" x14ac:dyDescent="0.25">
      <c r="A183" s="34">
        <v>4</v>
      </c>
      <c r="B183" s="15">
        <v>32</v>
      </c>
      <c r="C183" s="15" t="s">
        <v>95</v>
      </c>
      <c r="D183" s="15">
        <v>82</v>
      </c>
      <c r="E183" s="29" t="s">
        <v>239</v>
      </c>
    </row>
    <row r="184" spans="1:8" x14ac:dyDescent="0.25">
      <c r="A184" s="34">
        <v>4</v>
      </c>
      <c r="B184" s="15">
        <v>33</v>
      </c>
      <c r="C184" s="12" t="s">
        <v>111</v>
      </c>
      <c r="D184" s="12">
        <v>93</v>
      </c>
      <c r="E184" s="29" t="s">
        <v>239</v>
      </c>
    </row>
    <row r="185" spans="1:8" x14ac:dyDescent="0.25">
      <c r="A185" s="34">
        <v>4</v>
      </c>
      <c r="B185" s="15">
        <v>34</v>
      </c>
      <c r="C185" s="12" t="s">
        <v>143</v>
      </c>
      <c r="D185" s="12">
        <v>48</v>
      </c>
      <c r="E185" s="29" t="s">
        <v>239</v>
      </c>
    </row>
    <row r="186" spans="1:8" x14ac:dyDescent="0.25">
      <c r="A186" s="34">
        <v>4</v>
      </c>
      <c r="B186" s="15">
        <v>35</v>
      </c>
      <c r="C186" s="12" t="s">
        <v>143</v>
      </c>
      <c r="D186" s="12">
        <v>84</v>
      </c>
      <c r="E186" s="29" t="s">
        <v>239</v>
      </c>
    </row>
    <row r="187" spans="1:8" x14ac:dyDescent="0.25">
      <c r="A187" s="34">
        <v>4</v>
      </c>
      <c r="B187" s="15">
        <v>36</v>
      </c>
      <c r="C187" s="12" t="s">
        <v>55</v>
      </c>
      <c r="D187" s="12">
        <v>57</v>
      </c>
      <c r="E187" s="29" t="s">
        <v>239</v>
      </c>
    </row>
    <row r="188" spans="1:8" x14ac:dyDescent="0.25">
      <c r="A188" s="34">
        <v>4</v>
      </c>
      <c r="B188" s="15">
        <v>37</v>
      </c>
      <c r="C188" s="12" t="s">
        <v>55</v>
      </c>
      <c r="D188" s="12">
        <v>73</v>
      </c>
      <c r="E188" s="29" t="s">
        <v>239</v>
      </c>
    </row>
    <row r="189" spans="1:8" x14ac:dyDescent="0.25">
      <c r="A189" s="34">
        <v>4</v>
      </c>
      <c r="B189" s="15">
        <v>38</v>
      </c>
      <c r="C189" s="12" t="s">
        <v>144</v>
      </c>
      <c r="D189" s="12">
        <v>39</v>
      </c>
      <c r="E189" s="29" t="s">
        <v>239</v>
      </c>
    </row>
    <row r="190" spans="1:8" x14ac:dyDescent="0.25">
      <c r="A190" s="34">
        <v>4</v>
      </c>
      <c r="B190" s="15">
        <v>39</v>
      </c>
      <c r="C190" s="12" t="s">
        <v>50</v>
      </c>
      <c r="D190" s="15">
        <v>67</v>
      </c>
      <c r="E190" s="29" t="s">
        <v>239</v>
      </c>
    </row>
    <row r="191" spans="1:8" x14ac:dyDescent="0.25">
      <c r="A191" s="34">
        <v>4</v>
      </c>
      <c r="B191" s="15">
        <v>40</v>
      </c>
      <c r="C191" s="12" t="s">
        <v>50</v>
      </c>
      <c r="D191" s="15">
        <v>104</v>
      </c>
      <c r="E191" s="29" t="s">
        <v>239</v>
      </c>
    </row>
    <row r="192" spans="1:8" x14ac:dyDescent="0.25">
      <c r="A192" s="34">
        <v>5</v>
      </c>
      <c r="B192" s="15">
        <v>1</v>
      </c>
      <c r="C192" s="15" t="s">
        <v>18</v>
      </c>
      <c r="D192" s="15">
        <v>67</v>
      </c>
      <c r="E192" s="29" t="s">
        <v>239</v>
      </c>
      <c r="F192" s="4" t="s">
        <v>0</v>
      </c>
      <c r="G192" s="38" t="s">
        <v>250</v>
      </c>
      <c r="H192" s="38" t="s">
        <v>251</v>
      </c>
    </row>
    <row r="193" spans="1:8" x14ac:dyDescent="0.25">
      <c r="A193" s="34">
        <v>5</v>
      </c>
      <c r="B193" s="15">
        <v>2</v>
      </c>
      <c r="C193" s="15" t="s">
        <v>50</v>
      </c>
      <c r="D193" s="15">
        <v>49</v>
      </c>
      <c r="E193" s="29" t="s">
        <v>239</v>
      </c>
      <c r="F193" s="4" t="s">
        <v>34</v>
      </c>
      <c r="G193" s="10">
        <v>389147</v>
      </c>
      <c r="H193" s="10">
        <v>1774005</v>
      </c>
    </row>
    <row r="194" spans="1:8" x14ac:dyDescent="0.25">
      <c r="A194" s="34">
        <v>5</v>
      </c>
      <c r="B194" s="15">
        <v>3</v>
      </c>
      <c r="C194" s="15" t="s">
        <v>144</v>
      </c>
      <c r="D194" s="15">
        <v>51</v>
      </c>
      <c r="E194" s="29" t="s">
        <v>239</v>
      </c>
      <c r="F194" s="4"/>
      <c r="G194" s="3" t="s">
        <v>262</v>
      </c>
      <c r="H194" s="48">
        <v>41640</v>
      </c>
    </row>
    <row r="195" spans="1:8" x14ac:dyDescent="0.25">
      <c r="A195" s="34">
        <v>5</v>
      </c>
      <c r="B195" s="15">
        <v>4</v>
      </c>
      <c r="C195" s="15" t="s">
        <v>144</v>
      </c>
      <c r="D195" s="15">
        <v>79</v>
      </c>
      <c r="E195" s="29" t="s">
        <v>239</v>
      </c>
      <c r="G195" s="3" t="s">
        <v>30</v>
      </c>
      <c r="H195" s="1"/>
    </row>
    <row r="196" spans="1:8" x14ac:dyDescent="0.25">
      <c r="A196" s="34">
        <v>5</v>
      </c>
      <c r="B196" s="15">
        <v>5</v>
      </c>
      <c r="C196" s="15" t="s">
        <v>141</v>
      </c>
      <c r="D196" s="15">
        <v>100</v>
      </c>
      <c r="E196" s="29" t="s">
        <v>239</v>
      </c>
      <c r="G196" s="6" t="s">
        <v>31</v>
      </c>
      <c r="H196" s="1"/>
    </row>
    <row r="197" spans="1:8" x14ac:dyDescent="0.25">
      <c r="A197" s="34">
        <v>5</v>
      </c>
      <c r="B197" s="15">
        <v>6</v>
      </c>
      <c r="C197" s="15" t="s">
        <v>138</v>
      </c>
      <c r="D197" s="15">
        <v>60</v>
      </c>
      <c r="E197" s="29" t="s">
        <v>239</v>
      </c>
      <c r="H197">
        <v>1000</v>
      </c>
    </row>
    <row r="198" spans="1:8" x14ac:dyDescent="0.25">
      <c r="A198" s="34">
        <v>5</v>
      </c>
      <c r="B198" s="15">
        <v>7</v>
      </c>
      <c r="C198" s="15" t="s">
        <v>18</v>
      </c>
      <c r="D198" s="15">
        <v>48</v>
      </c>
      <c r="E198" s="29" t="s">
        <v>239</v>
      </c>
    </row>
    <row r="199" spans="1:8" x14ac:dyDescent="0.25">
      <c r="A199" s="34">
        <v>5</v>
      </c>
      <c r="B199" s="15">
        <v>8</v>
      </c>
      <c r="C199" s="15" t="s">
        <v>18</v>
      </c>
      <c r="D199" s="15">
        <v>81</v>
      </c>
      <c r="E199" s="29" t="s">
        <v>239</v>
      </c>
    </row>
    <row r="200" spans="1:8" x14ac:dyDescent="0.25">
      <c r="A200" s="34">
        <v>5</v>
      </c>
      <c r="B200" s="15">
        <v>9</v>
      </c>
      <c r="C200" s="15" t="s">
        <v>18</v>
      </c>
      <c r="D200" s="15">
        <v>59</v>
      </c>
      <c r="E200" s="29" t="s">
        <v>239</v>
      </c>
    </row>
    <row r="201" spans="1:8" x14ac:dyDescent="0.25">
      <c r="A201" s="34">
        <v>5</v>
      </c>
      <c r="B201" s="15">
        <v>10</v>
      </c>
      <c r="C201" s="15" t="s">
        <v>109</v>
      </c>
      <c r="D201" s="15">
        <v>70</v>
      </c>
      <c r="E201" s="29" t="s">
        <v>239</v>
      </c>
    </row>
    <row r="202" spans="1:8" x14ac:dyDescent="0.25">
      <c r="A202" s="34">
        <v>5</v>
      </c>
      <c r="B202" s="15">
        <v>11</v>
      </c>
      <c r="C202" s="15" t="s">
        <v>109</v>
      </c>
      <c r="D202" s="15">
        <v>61</v>
      </c>
      <c r="E202" s="29" t="s">
        <v>239</v>
      </c>
    </row>
    <row r="203" spans="1:8" x14ac:dyDescent="0.25">
      <c r="A203" s="34">
        <v>5</v>
      </c>
      <c r="B203" s="15">
        <v>12</v>
      </c>
      <c r="C203" s="15" t="s">
        <v>109</v>
      </c>
      <c r="D203" s="15">
        <v>66</v>
      </c>
      <c r="E203" s="29" t="s">
        <v>239</v>
      </c>
    </row>
    <row r="204" spans="1:8" x14ac:dyDescent="0.25">
      <c r="A204" s="34">
        <v>5</v>
      </c>
      <c r="B204" s="15">
        <v>13</v>
      </c>
      <c r="C204" s="15" t="s">
        <v>95</v>
      </c>
      <c r="D204" s="15">
        <v>110</v>
      </c>
      <c r="E204" s="29" t="s">
        <v>239</v>
      </c>
    </row>
    <row r="205" spans="1:8" x14ac:dyDescent="0.25">
      <c r="A205" s="34">
        <v>5</v>
      </c>
      <c r="B205" s="15">
        <v>14</v>
      </c>
      <c r="C205" s="15" t="s">
        <v>95</v>
      </c>
      <c r="D205" s="15">
        <v>53</v>
      </c>
      <c r="E205" s="29" t="s">
        <v>239</v>
      </c>
    </row>
    <row r="206" spans="1:8" x14ac:dyDescent="0.25">
      <c r="A206" s="34">
        <v>5</v>
      </c>
      <c r="B206" s="15">
        <v>15</v>
      </c>
      <c r="C206" s="15" t="s">
        <v>50</v>
      </c>
      <c r="D206" s="15">
        <v>50</v>
      </c>
      <c r="E206" s="29" t="s">
        <v>239</v>
      </c>
    </row>
    <row r="207" spans="1:8" x14ac:dyDescent="0.25">
      <c r="A207" s="34">
        <v>5</v>
      </c>
      <c r="B207" s="15">
        <v>16</v>
      </c>
      <c r="C207" s="15" t="s">
        <v>50</v>
      </c>
      <c r="D207" s="15">
        <v>69</v>
      </c>
      <c r="E207" s="29" t="s">
        <v>239</v>
      </c>
    </row>
    <row r="208" spans="1:8" x14ac:dyDescent="0.25">
      <c r="A208" s="34">
        <v>5</v>
      </c>
      <c r="B208" s="15">
        <v>17</v>
      </c>
      <c r="C208" s="15" t="s">
        <v>110</v>
      </c>
      <c r="D208" s="15">
        <v>70</v>
      </c>
      <c r="E208" s="29" t="s">
        <v>239</v>
      </c>
    </row>
    <row r="209" spans="1:5" x14ac:dyDescent="0.25">
      <c r="A209" s="34">
        <v>5</v>
      </c>
      <c r="B209" s="15">
        <v>18</v>
      </c>
      <c r="C209" s="15" t="s">
        <v>110</v>
      </c>
      <c r="D209" s="15">
        <v>44</v>
      </c>
      <c r="E209" s="29" t="s">
        <v>239</v>
      </c>
    </row>
    <row r="210" spans="1:5" x14ac:dyDescent="0.25">
      <c r="A210" s="34">
        <v>5</v>
      </c>
      <c r="B210" s="15">
        <v>19</v>
      </c>
      <c r="C210" s="15" t="s">
        <v>97</v>
      </c>
      <c r="D210" s="15">
        <v>74</v>
      </c>
      <c r="E210" s="29" t="s">
        <v>239</v>
      </c>
    </row>
    <row r="211" spans="1:5" x14ac:dyDescent="0.25">
      <c r="A211" s="34">
        <v>5</v>
      </c>
      <c r="B211" s="15">
        <v>20</v>
      </c>
      <c r="C211" s="15" t="s">
        <v>97</v>
      </c>
      <c r="D211" s="15">
        <v>73</v>
      </c>
      <c r="E211" s="29" t="s">
        <v>239</v>
      </c>
    </row>
    <row r="212" spans="1:5" x14ac:dyDescent="0.25">
      <c r="A212" s="34">
        <v>5</v>
      </c>
      <c r="B212" s="15">
        <v>21</v>
      </c>
      <c r="C212" s="15" t="s">
        <v>48</v>
      </c>
      <c r="D212" s="15">
        <v>45</v>
      </c>
      <c r="E212" s="29" t="s">
        <v>239</v>
      </c>
    </row>
    <row r="213" spans="1:5" x14ac:dyDescent="0.25">
      <c r="A213" s="34">
        <v>5</v>
      </c>
      <c r="B213" s="15">
        <v>22</v>
      </c>
      <c r="C213" s="15" t="s">
        <v>50</v>
      </c>
      <c r="D213" s="15">
        <v>95</v>
      </c>
      <c r="E213" s="29" t="s">
        <v>239</v>
      </c>
    </row>
    <row r="214" spans="1:5" x14ac:dyDescent="0.25">
      <c r="A214" s="34">
        <v>5</v>
      </c>
      <c r="B214" s="15">
        <v>23</v>
      </c>
      <c r="C214" s="15" t="s">
        <v>6</v>
      </c>
      <c r="D214" s="15">
        <v>66</v>
      </c>
      <c r="E214" s="29" t="s">
        <v>239</v>
      </c>
    </row>
    <row r="215" spans="1:5" x14ac:dyDescent="0.25">
      <c r="A215" s="34">
        <v>5</v>
      </c>
      <c r="B215" s="15">
        <v>24</v>
      </c>
      <c r="C215" s="15" t="s">
        <v>6</v>
      </c>
      <c r="D215" s="15">
        <v>37</v>
      </c>
      <c r="E215" s="29" t="s">
        <v>239</v>
      </c>
    </row>
    <row r="216" spans="1:5" x14ac:dyDescent="0.25">
      <c r="A216" s="34">
        <v>5</v>
      </c>
      <c r="B216" s="15">
        <v>25</v>
      </c>
      <c r="C216" s="15" t="s">
        <v>109</v>
      </c>
      <c r="D216" s="15">
        <v>35</v>
      </c>
      <c r="E216" s="29" t="s">
        <v>239</v>
      </c>
    </row>
    <row r="217" spans="1:5" x14ac:dyDescent="0.25">
      <c r="A217" s="34">
        <v>5</v>
      </c>
      <c r="B217" s="15">
        <v>26</v>
      </c>
      <c r="C217" s="15" t="s">
        <v>109</v>
      </c>
      <c r="D217" s="15">
        <v>57</v>
      </c>
      <c r="E217" s="29" t="s">
        <v>239</v>
      </c>
    </row>
    <row r="218" spans="1:5" x14ac:dyDescent="0.25">
      <c r="A218" s="34">
        <v>5</v>
      </c>
      <c r="B218" s="15">
        <v>27</v>
      </c>
      <c r="C218" s="15" t="s">
        <v>97</v>
      </c>
      <c r="D218" s="15">
        <v>39</v>
      </c>
      <c r="E218" s="29" t="s">
        <v>239</v>
      </c>
    </row>
    <row r="219" spans="1:5" x14ac:dyDescent="0.25">
      <c r="A219" s="34">
        <v>5</v>
      </c>
      <c r="B219" s="15">
        <v>28</v>
      </c>
      <c r="C219" s="15" t="s">
        <v>141</v>
      </c>
      <c r="D219" s="15">
        <v>90</v>
      </c>
      <c r="E219" s="29" t="s">
        <v>239</v>
      </c>
    </row>
    <row r="220" spans="1:5" x14ac:dyDescent="0.25">
      <c r="A220" s="34">
        <v>5</v>
      </c>
      <c r="B220" s="15">
        <v>29</v>
      </c>
      <c r="C220" s="15" t="s">
        <v>48</v>
      </c>
      <c r="D220" s="15">
        <v>77</v>
      </c>
      <c r="E220" s="29" t="s">
        <v>239</v>
      </c>
    </row>
    <row r="221" spans="1:5" x14ac:dyDescent="0.25">
      <c r="A221" s="34">
        <v>5</v>
      </c>
      <c r="B221" s="15">
        <v>30</v>
      </c>
      <c r="C221" s="15" t="s">
        <v>46</v>
      </c>
      <c r="D221" s="15">
        <v>58</v>
      </c>
      <c r="E221" s="29" t="s">
        <v>239</v>
      </c>
    </row>
    <row r="222" spans="1:5" x14ac:dyDescent="0.25">
      <c r="A222" s="34">
        <v>5</v>
      </c>
      <c r="B222" s="15">
        <v>31</v>
      </c>
      <c r="C222" s="15" t="s">
        <v>46</v>
      </c>
      <c r="D222" s="15">
        <v>73</v>
      </c>
      <c r="E222" s="29" t="s">
        <v>239</v>
      </c>
    </row>
    <row r="223" spans="1:5" x14ac:dyDescent="0.25">
      <c r="A223" s="34">
        <v>5</v>
      </c>
      <c r="B223" s="15">
        <v>32</v>
      </c>
      <c r="C223" s="15" t="s">
        <v>109</v>
      </c>
      <c r="D223" s="15">
        <v>49</v>
      </c>
      <c r="E223" s="29" t="s">
        <v>239</v>
      </c>
    </row>
    <row r="224" spans="1:5" x14ac:dyDescent="0.25">
      <c r="A224" s="34">
        <v>5</v>
      </c>
      <c r="B224" s="15">
        <v>33</v>
      </c>
      <c r="C224" s="12" t="s">
        <v>109</v>
      </c>
      <c r="D224" s="12">
        <v>69</v>
      </c>
      <c r="E224" s="29" t="s">
        <v>239</v>
      </c>
    </row>
    <row r="225" spans="1:8" x14ac:dyDescent="0.25">
      <c r="A225" s="34">
        <v>5</v>
      </c>
      <c r="B225" s="15">
        <v>34</v>
      </c>
      <c r="C225" s="12" t="s">
        <v>6</v>
      </c>
      <c r="D225" s="12">
        <v>88</v>
      </c>
      <c r="E225" s="29" t="s">
        <v>239</v>
      </c>
    </row>
    <row r="226" spans="1:8" x14ac:dyDescent="0.25">
      <c r="A226" s="34">
        <v>5</v>
      </c>
      <c r="B226" s="15">
        <v>35</v>
      </c>
      <c r="C226" s="12" t="s">
        <v>6</v>
      </c>
      <c r="D226" s="12">
        <v>51</v>
      </c>
      <c r="E226" s="29" t="s">
        <v>239</v>
      </c>
    </row>
    <row r="227" spans="1:8" x14ac:dyDescent="0.25">
      <c r="A227" s="34">
        <v>5</v>
      </c>
      <c r="B227" s="15">
        <v>36</v>
      </c>
      <c r="C227" s="12" t="s">
        <v>50</v>
      </c>
      <c r="D227" s="12">
        <v>80</v>
      </c>
      <c r="E227" s="29" t="s">
        <v>239</v>
      </c>
    </row>
    <row r="228" spans="1:8" x14ac:dyDescent="0.25">
      <c r="A228" s="34">
        <v>5</v>
      </c>
      <c r="B228" s="15">
        <v>37</v>
      </c>
      <c r="C228" s="12" t="s">
        <v>50</v>
      </c>
      <c r="D228" s="12">
        <v>55</v>
      </c>
      <c r="E228" s="29" t="s">
        <v>239</v>
      </c>
    </row>
    <row r="229" spans="1:8" x14ac:dyDescent="0.25">
      <c r="A229" s="34">
        <v>6</v>
      </c>
      <c r="B229" s="12">
        <v>1</v>
      </c>
      <c r="C229" s="12" t="s">
        <v>141</v>
      </c>
      <c r="D229" s="15">
        <v>83</v>
      </c>
      <c r="E229" s="29" t="s">
        <v>239</v>
      </c>
      <c r="F229" s="4" t="s">
        <v>0</v>
      </c>
      <c r="G229" s="38" t="s">
        <v>250</v>
      </c>
      <c r="H229" s="38" t="s">
        <v>251</v>
      </c>
    </row>
    <row r="230" spans="1:8" x14ac:dyDescent="0.25">
      <c r="A230" s="34">
        <v>6</v>
      </c>
      <c r="B230" s="12">
        <v>2</v>
      </c>
      <c r="C230" s="12" t="s">
        <v>97</v>
      </c>
      <c r="D230" s="15">
        <v>80</v>
      </c>
      <c r="E230" s="29" t="s">
        <v>239</v>
      </c>
      <c r="F230" s="4" t="s">
        <v>38</v>
      </c>
      <c r="G230" s="10">
        <v>388947</v>
      </c>
      <c r="H230" s="10">
        <v>1774044</v>
      </c>
    </row>
    <row r="231" spans="1:8" x14ac:dyDescent="0.25">
      <c r="A231" s="34">
        <v>6</v>
      </c>
      <c r="B231" s="12">
        <v>3</v>
      </c>
      <c r="C231" s="12" t="s">
        <v>97</v>
      </c>
      <c r="D231" s="15">
        <v>67</v>
      </c>
      <c r="E231" s="29" t="s">
        <v>239</v>
      </c>
      <c r="F231" s="4"/>
      <c r="G231" s="3" t="s">
        <v>262</v>
      </c>
      <c r="H231" s="48">
        <v>41640</v>
      </c>
    </row>
    <row r="232" spans="1:8" x14ac:dyDescent="0.25">
      <c r="A232" s="34">
        <v>6</v>
      </c>
      <c r="B232" s="12">
        <v>4</v>
      </c>
      <c r="C232" s="12" t="s">
        <v>95</v>
      </c>
      <c r="D232" s="12">
        <v>70</v>
      </c>
      <c r="E232" s="29" t="s">
        <v>239</v>
      </c>
      <c r="G232" s="3" t="s">
        <v>30</v>
      </c>
      <c r="H232" s="1"/>
    </row>
    <row r="233" spans="1:8" x14ac:dyDescent="0.25">
      <c r="A233" s="34">
        <v>6</v>
      </c>
      <c r="B233" s="12">
        <v>5</v>
      </c>
      <c r="C233" s="12" t="s">
        <v>109</v>
      </c>
      <c r="D233" s="15">
        <v>100</v>
      </c>
      <c r="E233" s="29" t="s">
        <v>239</v>
      </c>
      <c r="G233" s="6" t="s">
        <v>31</v>
      </c>
      <c r="H233" s="1"/>
    </row>
    <row r="234" spans="1:8" x14ac:dyDescent="0.25">
      <c r="A234" s="34">
        <v>6</v>
      </c>
      <c r="B234" s="12">
        <v>6</v>
      </c>
      <c r="C234" s="12" t="s">
        <v>138</v>
      </c>
      <c r="D234" s="15">
        <v>44</v>
      </c>
      <c r="E234" s="29" t="s">
        <v>239</v>
      </c>
      <c r="H234">
        <v>1000</v>
      </c>
    </row>
    <row r="235" spans="1:8" x14ac:dyDescent="0.25">
      <c r="A235" s="34">
        <v>6</v>
      </c>
      <c r="B235" s="12">
        <v>7</v>
      </c>
      <c r="C235" s="12" t="s">
        <v>18</v>
      </c>
      <c r="D235" s="15">
        <v>72</v>
      </c>
      <c r="E235" s="29" t="s">
        <v>239</v>
      </c>
    </row>
    <row r="236" spans="1:8" x14ac:dyDescent="0.25">
      <c r="A236" s="34">
        <v>6</v>
      </c>
      <c r="B236" s="12">
        <v>8</v>
      </c>
      <c r="C236" s="15" t="s">
        <v>18</v>
      </c>
      <c r="D236" s="15">
        <v>80</v>
      </c>
      <c r="E236" s="29" t="s">
        <v>239</v>
      </c>
    </row>
    <row r="237" spans="1:8" x14ac:dyDescent="0.25">
      <c r="A237" s="34">
        <v>6</v>
      </c>
      <c r="B237" s="12">
        <v>9</v>
      </c>
      <c r="C237" s="12" t="s">
        <v>50</v>
      </c>
      <c r="D237" s="15">
        <v>65</v>
      </c>
      <c r="E237" s="29" t="s">
        <v>239</v>
      </c>
    </row>
    <row r="238" spans="1:8" x14ac:dyDescent="0.25">
      <c r="A238" s="34">
        <v>6</v>
      </c>
      <c r="B238" s="12">
        <v>10</v>
      </c>
      <c r="C238" s="12" t="s">
        <v>95</v>
      </c>
      <c r="D238" s="12">
        <v>92</v>
      </c>
      <c r="E238" s="29" t="s">
        <v>239</v>
      </c>
    </row>
    <row r="239" spans="1:8" x14ac:dyDescent="0.25">
      <c r="A239" s="34">
        <v>6</v>
      </c>
      <c r="B239" s="12">
        <v>11</v>
      </c>
      <c r="C239" s="12" t="s">
        <v>95</v>
      </c>
      <c r="D239" s="12">
        <v>59</v>
      </c>
      <c r="E239" s="29" t="s">
        <v>239</v>
      </c>
    </row>
    <row r="240" spans="1:8" x14ac:dyDescent="0.25">
      <c r="A240" s="34">
        <v>6</v>
      </c>
      <c r="B240" s="12">
        <v>12</v>
      </c>
      <c r="C240" s="12" t="s">
        <v>109</v>
      </c>
      <c r="D240" s="12">
        <v>50</v>
      </c>
      <c r="E240" s="29" t="s">
        <v>239</v>
      </c>
    </row>
    <row r="241" spans="1:5" x14ac:dyDescent="0.25">
      <c r="A241" s="34">
        <v>6</v>
      </c>
      <c r="B241" s="12">
        <v>13</v>
      </c>
      <c r="C241" s="12" t="s">
        <v>50</v>
      </c>
      <c r="D241" s="12">
        <v>77</v>
      </c>
      <c r="E241" s="29" t="s">
        <v>239</v>
      </c>
    </row>
    <row r="242" spans="1:5" x14ac:dyDescent="0.25">
      <c r="A242" s="34">
        <v>6</v>
      </c>
      <c r="B242" s="12">
        <v>14</v>
      </c>
      <c r="C242" s="12" t="s">
        <v>18</v>
      </c>
      <c r="D242" s="12">
        <v>69</v>
      </c>
      <c r="E242" s="29" t="s">
        <v>239</v>
      </c>
    </row>
    <row r="243" spans="1:5" x14ac:dyDescent="0.25">
      <c r="A243" s="34">
        <v>6</v>
      </c>
      <c r="B243" s="12">
        <v>15</v>
      </c>
      <c r="C243" s="15" t="s">
        <v>109</v>
      </c>
      <c r="D243" s="12">
        <v>75</v>
      </c>
      <c r="E243" s="29" t="s">
        <v>239</v>
      </c>
    </row>
    <row r="244" spans="1:5" x14ac:dyDescent="0.25">
      <c r="A244" s="34">
        <v>6</v>
      </c>
      <c r="B244" s="12">
        <v>16</v>
      </c>
      <c r="C244" s="15" t="s">
        <v>97</v>
      </c>
      <c r="D244" s="12">
        <v>88</v>
      </c>
      <c r="E244" s="29" t="s">
        <v>239</v>
      </c>
    </row>
    <row r="245" spans="1:5" x14ac:dyDescent="0.25">
      <c r="A245" s="34">
        <v>6</v>
      </c>
      <c r="B245" s="12">
        <v>17</v>
      </c>
      <c r="C245" s="15" t="s">
        <v>18</v>
      </c>
      <c r="D245" s="12">
        <v>44</v>
      </c>
      <c r="E245" s="29" t="s">
        <v>239</v>
      </c>
    </row>
    <row r="246" spans="1:5" x14ac:dyDescent="0.25">
      <c r="A246" s="34">
        <v>6</v>
      </c>
      <c r="B246" s="12">
        <v>18</v>
      </c>
      <c r="C246" s="15" t="s">
        <v>97</v>
      </c>
      <c r="D246" s="12">
        <v>75</v>
      </c>
      <c r="E246" s="29" t="s">
        <v>239</v>
      </c>
    </row>
    <row r="247" spans="1:5" x14ac:dyDescent="0.25">
      <c r="A247" s="34">
        <v>6</v>
      </c>
      <c r="B247" s="12">
        <v>19</v>
      </c>
      <c r="C247" s="15" t="s">
        <v>141</v>
      </c>
      <c r="D247" s="12">
        <v>78</v>
      </c>
      <c r="E247" s="29" t="s">
        <v>239</v>
      </c>
    </row>
    <row r="248" spans="1:5" x14ac:dyDescent="0.25">
      <c r="A248" s="34">
        <v>6</v>
      </c>
      <c r="B248" s="12">
        <v>20</v>
      </c>
      <c r="C248" s="15" t="s">
        <v>95</v>
      </c>
      <c r="D248" s="12">
        <v>84</v>
      </c>
      <c r="E248" s="29" t="s">
        <v>239</v>
      </c>
    </row>
    <row r="249" spans="1:5" x14ac:dyDescent="0.25">
      <c r="A249" s="34">
        <v>6</v>
      </c>
      <c r="B249" s="12">
        <v>21</v>
      </c>
      <c r="C249" s="15" t="s">
        <v>95</v>
      </c>
      <c r="D249" s="12">
        <v>69</v>
      </c>
      <c r="E249" s="29" t="s">
        <v>239</v>
      </c>
    </row>
    <row r="250" spans="1:5" x14ac:dyDescent="0.25">
      <c r="A250" s="34">
        <v>6</v>
      </c>
      <c r="B250" s="12">
        <v>22</v>
      </c>
      <c r="C250" s="15" t="s">
        <v>48</v>
      </c>
      <c r="D250" s="12">
        <v>85</v>
      </c>
      <c r="E250" s="29" t="s">
        <v>239</v>
      </c>
    </row>
    <row r="251" spans="1:5" x14ac:dyDescent="0.25">
      <c r="A251" s="34">
        <v>6</v>
      </c>
      <c r="B251" s="12">
        <v>23</v>
      </c>
      <c r="C251" s="15" t="s">
        <v>109</v>
      </c>
      <c r="D251" s="12">
        <v>90</v>
      </c>
      <c r="E251" s="29" t="s">
        <v>239</v>
      </c>
    </row>
    <row r="252" spans="1:5" x14ac:dyDescent="0.25">
      <c r="A252" s="34">
        <v>6</v>
      </c>
      <c r="B252" s="12">
        <v>24</v>
      </c>
      <c r="C252" s="15" t="s">
        <v>18</v>
      </c>
      <c r="D252" s="12">
        <v>66</v>
      </c>
      <c r="E252" s="29" t="s">
        <v>239</v>
      </c>
    </row>
    <row r="253" spans="1:5" x14ac:dyDescent="0.25">
      <c r="A253" s="34">
        <v>6</v>
      </c>
      <c r="B253" s="12">
        <v>25</v>
      </c>
      <c r="C253" s="15" t="s">
        <v>18</v>
      </c>
      <c r="D253" s="12">
        <v>77</v>
      </c>
      <c r="E253" s="29" t="s">
        <v>239</v>
      </c>
    </row>
    <row r="254" spans="1:5" x14ac:dyDescent="0.25">
      <c r="A254" s="34">
        <v>6</v>
      </c>
      <c r="B254" s="12">
        <v>26</v>
      </c>
      <c r="C254" s="15" t="s">
        <v>144</v>
      </c>
      <c r="D254" s="12">
        <v>80</v>
      </c>
      <c r="E254" s="29" t="s">
        <v>239</v>
      </c>
    </row>
    <row r="255" spans="1:5" x14ac:dyDescent="0.25">
      <c r="A255" s="34">
        <v>6</v>
      </c>
      <c r="B255" s="12">
        <v>27</v>
      </c>
      <c r="C255" s="15" t="s">
        <v>50</v>
      </c>
      <c r="D255" s="12">
        <v>87</v>
      </c>
      <c r="E255" s="29" t="s">
        <v>239</v>
      </c>
    </row>
    <row r="256" spans="1:5" x14ac:dyDescent="0.25">
      <c r="A256" s="34">
        <v>6</v>
      </c>
      <c r="B256" s="12">
        <v>28</v>
      </c>
      <c r="C256" s="15" t="s">
        <v>48</v>
      </c>
      <c r="D256" s="12">
        <v>80</v>
      </c>
      <c r="E256" s="29" t="s">
        <v>239</v>
      </c>
    </row>
    <row r="257" spans="1:5" x14ac:dyDescent="0.25">
      <c r="A257" s="34">
        <v>6</v>
      </c>
      <c r="B257" s="12">
        <v>29</v>
      </c>
      <c r="C257" s="15" t="s">
        <v>109</v>
      </c>
      <c r="D257" s="12">
        <v>62</v>
      </c>
      <c r="E257" s="29" t="s">
        <v>239</v>
      </c>
    </row>
    <row r="258" spans="1:5" x14ac:dyDescent="0.25">
      <c r="A258" s="34">
        <v>6</v>
      </c>
      <c r="B258" s="12">
        <v>30</v>
      </c>
      <c r="C258" s="15" t="s">
        <v>141</v>
      </c>
      <c r="D258" s="12">
        <v>109</v>
      </c>
      <c r="E258" s="29" t="s">
        <v>239</v>
      </c>
    </row>
    <row r="259" spans="1:5" x14ac:dyDescent="0.25">
      <c r="A259" s="34">
        <v>6</v>
      </c>
      <c r="B259" s="12">
        <v>31</v>
      </c>
      <c r="C259" s="15" t="s">
        <v>18</v>
      </c>
      <c r="D259" s="12">
        <v>54</v>
      </c>
      <c r="E259" s="29" t="s">
        <v>239</v>
      </c>
    </row>
    <row r="260" spans="1:5" x14ac:dyDescent="0.25">
      <c r="A260" s="34">
        <v>6</v>
      </c>
      <c r="B260" s="12">
        <v>32</v>
      </c>
      <c r="C260" s="15" t="s">
        <v>109</v>
      </c>
      <c r="D260" s="12">
        <v>90</v>
      </c>
      <c r="E260" s="29" t="s">
        <v>239</v>
      </c>
    </row>
    <row r="261" spans="1:5" x14ac:dyDescent="0.25">
      <c r="A261" s="34">
        <v>6</v>
      </c>
      <c r="B261" s="12">
        <v>33</v>
      </c>
      <c r="C261" s="15" t="s">
        <v>108</v>
      </c>
      <c r="D261" s="12">
        <v>82</v>
      </c>
      <c r="E261" s="29" t="s">
        <v>239</v>
      </c>
    </row>
    <row r="262" spans="1:5" x14ac:dyDescent="0.25">
      <c r="A262" s="34">
        <v>6</v>
      </c>
      <c r="B262" s="12">
        <v>34</v>
      </c>
      <c r="C262" s="15" t="s">
        <v>95</v>
      </c>
      <c r="D262" s="12">
        <v>67</v>
      </c>
      <c r="E262" s="29" t="s">
        <v>239</v>
      </c>
    </row>
    <row r="263" spans="1:5" x14ac:dyDescent="0.25">
      <c r="A263" s="34">
        <v>6</v>
      </c>
      <c r="B263" s="12">
        <v>35</v>
      </c>
      <c r="C263" s="15" t="s">
        <v>141</v>
      </c>
      <c r="D263" s="12">
        <v>80</v>
      </c>
      <c r="E263" s="29" t="s">
        <v>239</v>
      </c>
    </row>
    <row r="264" spans="1:5" x14ac:dyDescent="0.25">
      <c r="A264" s="34">
        <v>6</v>
      </c>
      <c r="B264" s="12">
        <v>36</v>
      </c>
      <c r="C264" s="15" t="s">
        <v>18</v>
      </c>
      <c r="D264" s="12">
        <v>99</v>
      </c>
      <c r="E264" s="29" t="s">
        <v>239</v>
      </c>
    </row>
    <row r="265" spans="1:5" x14ac:dyDescent="0.25">
      <c r="A265" s="34">
        <v>6</v>
      </c>
      <c r="B265" s="12">
        <v>37</v>
      </c>
      <c r="C265" s="15" t="s">
        <v>143</v>
      </c>
      <c r="D265" s="12">
        <v>100</v>
      </c>
      <c r="E265" s="29" t="s">
        <v>239</v>
      </c>
    </row>
    <row r="266" spans="1:5" x14ac:dyDescent="0.25">
      <c r="A266" s="34">
        <v>6</v>
      </c>
      <c r="B266" s="12">
        <v>38</v>
      </c>
      <c r="C266" s="15" t="s">
        <v>50</v>
      </c>
      <c r="D266" s="12">
        <v>67</v>
      </c>
      <c r="E266" s="29" t="s">
        <v>239</v>
      </c>
    </row>
    <row r="267" spans="1:5" x14ac:dyDescent="0.25">
      <c r="A267" s="34">
        <v>6</v>
      </c>
      <c r="B267" s="12">
        <v>39</v>
      </c>
      <c r="C267" s="15" t="s">
        <v>109</v>
      </c>
      <c r="D267" s="12">
        <v>88</v>
      </c>
      <c r="E267" s="29" t="s">
        <v>239</v>
      </c>
    </row>
    <row r="268" spans="1:5" x14ac:dyDescent="0.25">
      <c r="A268" s="34">
        <v>6</v>
      </c>
      <c r="B268" s="12">
        <v>40</v>
      </c>
      <c r="C268" s="15" t="s">
        <v>50</v>
      </c>
      <c r="D268" s="12">
        <v>72</v>
      </c>
      <c r="E268" s="29" t="s">
        <v>239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1"/>
  <sheetViews>
    <sheetView topLeftCell="A244" workbookViewId="0">
      <selection activeCell="B267" sqref="B267:F279"/>
    </sheetView>
  </sheetViews>
  <sheetFormatPr baseColWidth="10" defaultColWidth="11.42578125" defaultRowHeight="15" x14ac:dyDescent="0.25"/>
  <cols>
    <col min="3" max="3" width="23.85546875" customWidth="1"/>
    <col min="7" max="7" width="11.140625" customWidth="1"/>
  </cols>
  <sheetData>
    <row r="1" spans="1:9" ht="30" x14ac:dyDescent="0.25">
      <c r="A1" s="35" t="s">
        <v>232</v>
      </c>
      <c r="B1" s="18" t="s">
        <v>147</v>
      </c>
      <c r="C1" s="18" t="s">
        <v>148</v>
      </c>
      <c r="D1" s="18" t="s">
        <v>149</v>
      </c>
      <c r="E1" s="18" t="s">
        <v>150</v>
      </c>
      <c r="F1" s="32" t="s">
        <v>233</v>
      </c>
    </row>
    <row r="2" spans="1:9" x14ac:dyDescent="0.25">
      <c r="A2">
        <v>1</v>
      </c>
      <c r="B2" s="7">
        <v>1</v>
      </c>
      <c r="C2" s="19" t="s">
        <v>151</v>
      </c>
      <c r="D2" s="20">
        <v>15.4</v>
      </c>
      <c r="E2" s="20">
        <v>7</v>
      </c>
      <c r="F2" s="29" t="s">
        <v>240</v>
      </c>
      <c r="G2" s="52" t="s">
        <v>145</v>
      </c>
      <c r="H2" s="52"/>
    </row>
    <row r="3" spans="1:9" x14ac:dyDescent="0.25">
      <c r="A3">
        <v>1</v>
      </c>
      <c r="B3" s="7">
        <v>2</v>
      </c>
      <c r="C3" s="19" t="s">
        <v>151</v>
      </c>
      <c r="D3" s="21">
        <v>12.7</v>
      </c>
      <c r="E3" s="22">
        <v>7</v>
      </c>
      <c r="F3" s="29" t="s">
        <v>240</v>
      </c>
      <c r="G3" s="52" t="s">
        <v>146</v>
      </c>
      <c r="H3" s="52"/>
    </row>
    <row r="4" spans="1:9" x14ac:dyDescent="0.25">
      <c r="A4">
        <v>1</v>
      </c>
      <c r="B4" s="7">
        <v>3</v>
      </c>
      <c r="C4" s="19" t="s">
        <v>151</v>
      </c>
      <c r="D4" s="21">
        <v>19.5</v>
      </c>
      <c r="E4" s="22">
        <v>7.5</v>
      </c>
      <c r="F4" s="29" t="s">
        <v>240</v>
      </c>
      <c r="G4" s="33" t="s">
        <v>243</v>
      </c>
      <c r="H4" s="33">
        <v>675963</v>
      </c>
      <c r="I4">
        <v>1772738</v>
      </c>
    </row>
    <row r="5" spans="1:9" x14ac:dyDescent="0.25">
      <c r="A5">
        <v>1</v>
      </c>
      <c r="B5" s="7">
        <v>4</v>
      </c>
      <c r="C5" s="19" t="s">
        <v>151</v>
      </c>
      <c r="D5" s="20">
        <v>12.5</v>
      </c>
      <c r="E5" s="20">
        <v>7.5</v>
      </c>
      <c r="F5" s="29" t="s">
        <v>240</v>
      </c>
      <c r="G5" s="52" t="s">
        <v>266</v>
      </c>
      <c r="H5" s="52"/>
      <c r="I5" s="39">
        <v>40843</v>
      </c>
    </row>
    <row r="6" spans="1:9" x14ac:dyDescent="0.25">
      <c r="A6">
        <v>1</v>
      </c>
      <c r="B6" s="7">
        <v>5</v>
      </c>
      <c r="C6" s="19" t="s">
        <v>151</v>
      </c>
      <c r="D6" s="21">
        <v>17.600000000000001</v>
      </c>
      <c r="E6" s="22">
        <v>6.5</v>
      </c>
      <c r="F6" s="29" t="s">
        <v>240</v>
      </c>
      <c r="I6">
        <v>500</v>
      </c>
    </row>
    <row r="7" spans="1:9" x14ac:dyDescent="0.25">
      <c r="A7">
        <v>1</v>
      </c>
      <c r="B7" s="7">
        <v>6</v>
      </c>
      <c r="C7" s="19" t="s">
        <v>152</v>
      </c>
      <c r="D7" s="21">
        <v>10.9</v>
      </c>
      <c r="E7" s="22">
        <v>5.5</v>
      </c>
      <c r="F7" s="29" t="s">
        <v>240</v>
      </c>
    </row>
    <row r="8" spans="1:9" x14ac:dyDescent="0.25">
      <c r="A8">
        <v>1</v>
      </c>
      <c r="B8" s="7">
        <v>7</v>
      </c>
      <c r="C8" s="19" t="s">
        <v>153</v>
      </c>
      <c r="D8" s="21">
        <v>35</v>
      </c>
      <c r="E8" s="22">
        <v>12</v>
      </c>
      <c r="F8" s="29" t="s">
        <v>240</v>
      </c>
    </row>
    <row r="9" spans="1:9" x14ac:dyDescent="0.25">
      <c r="A9">
        <v>1</v>
      </c>
      <c r="B9" s="7">
        <v>8</v>
      </c>
      <c r="C9" s="19" t="s">
        <v>154</v>
      </c>
      <c r="D9" s="20">
        <v>29.5</v>
      </c>
      <c r="E9" s="20">
        <v>11.7</v>
      </c>
      <c r="F9" s="29" t="s">
        <v>240</v>
      </c>
    </row>
    <row r="10" spans="1:9" x14ac:dyDescent="0.25">
      <c r="A10">
        <v>1</v>
      </c>
      <c r="B10" s="7">
        <v>9</v>
      </c>
      <c r="C10" s="19" t="s">
        <v>155</v>
      </c>
      <c r="D10" s="21">
        <v>25.3</v>
      </c>
      <c r="E10" s="22">
        <v>12</v>
      </c>
      <c r="F10" s="29" t="s">
        <v>240</v>
      </c>
    </row>
    <row r="11" spans="1:9" x14ac:dyDescent="0.25">
      <c r="A11">
        <v>1</v>
      </c>
      <c r="B11" s="7">
        <v>10</v>
      </c>
      <c r="C11" s="19" t="s">
        <v>156</v>
      </c>
      <c r="D11" s="20">
        <v>18.899999999999999</v>
      </c>
      <c r="E11" s="20">
        <v>9</v>
      </c>
      <c r="F11" s="29" t="s">
        <v>240</v>
      </c>
    </row>
    <row r="12" spans="1:9" x14ac:dyDescent="0.25">
      <c r="A12">
        <v>2</v>
      </c>
      <c r="B12" s="7">
        <v>1</v>
      </c>
      <c r="C12" s="19" t="s">
        <v>151</v>
      </c>
      <c r="D12" s="20">
        <v>29.4</v>
      </c>
      <c r="E12" s="20">
        <v>15</v>
      </c>
      <c r="F12" s="29" t="s">
        <v>240</v>
      </c>
      <c r="G12" s="52" t="s">
        <v>157</v>
      </c>
      <c r="H12" s="52"/>
    </row>
    <row r="13" spans="1:9" x14ac:dyDescent="0.25">
      <c r="A13">
        <v>2</v>
      </c>
      <c r="B13" s="7">
        <v>2</v>
      </c>
      <c r="C13" s="19" t="s">
        <v>158</v>
      </c>
      <c r="D13" s="20">
        <v>12</v>
      </c>
      <c r="E13" s="20">
        <v>7</v>
      </c>
      <c r="F13" s="29" t="s">
        <v>240</v>
      </c>
      <c r="G13" s="52" t="s">
        <v>146</v>
      </c>
      <c r="H13" s="52"/>
    </row>
    <row r="14" spans="1:9" x14ac:dyDescent="0.25">
      <c r="A14">
        <v>2</v>
      </c>
      <c r="B14" s="7">
        <v>3</v>
      </c>
      <c r="C14" s="19" t="s">
        <v>158</v>
      </c>
      <c r="D14" s="20">
        <v>14</v>
      </c>
      <c r="E14" s="20">
        <v>12</v>
      </c>
      <c r="F14" s="29" t="s">
        <v>240</v>
      </c>
      <c r="G14" s="33" t="s">
        <v>243</v>
      </c>
      <c r="H14" s="33">
        <v>409113</v>
      </c>
      <c r="I14" s="33">
        <v>1770962</v>
      </c>
    </row>
    <row r="15" spans="1:9" x14ac:dyDescent="0.25">
      <c r="A15">
        <v>2</v>
      </c>
      <c r="B15" s="7">
        <v>4</v>
      </c>
      <c r="C15" s="19" t="s">
        <v>158</v>
      </c>
      <c r="D15" s="20">
        <v>19</v>
      </c>
      <c r="E15" s="20">
        <v>12</v>
      </c>
      <c r="F15" s="29" t="s">
        <v>240</v>
      </c>
      <c r="G15" s="52" t="s">
        <v>266</v>
      </c>
      <c r="H15" s="52"/>
      <c r="I15" s="39">
        <v>40855</v>
      </c>
    </row>
    <row r="16" spans="1:9" x14ac:dyDescent="0.25">
      <c r="A16">
        <v>2</v>
      </c>
      <c r="B16" s="7">
        <v>5</v>
      </c>
      <c r="C16" s="19" t="s">
        <v>158</v>
      </c>
      <c r="D16" s="21">
        <v>16</v>
      </c>
      <c r="E16" s="22">
        <v>12</v>
      </c>
      <c r="F16" s="29" t="s">
        <v>240</v>
      </c>
      <c r="I16">
        <v>300</v>
      </c>
    </row>
    <row r="17" spans="1:9" x14ac:dyDescent="0.25">
      <c r="A17">
        <v>2</v>
      </c>
      <c r="B17" s="7">
        <v>6</v>
      </c>
      <c r="C17" s="19" t="s">
        <v>159</v>
      </c>
      <c r="D17" s="21">
        <v>17.3</v>
      </c>
      <c r="E17" s="22">
        <v>9</v>
      </c>
      <c r="F17" s="29" t="s">
        <v>240</v>
      </c>
    </row>
    <row r="18" spans="1:9" x14ac:dyDescent="0.25">
      <c r="A18">
        <v>2</v>
      </c>
      <c r="B18" s="7">
        <v>7</v>
      </c>
      <c r="C18" s="19" t="s">
        <v>160</v>
      </c>
      <c r="D18" s="21">
        <v>17.5</v>
      </c>
      <c r="E18" s="22">
        <v>10</v>
      </c>
      <c r="F18" s="29" t="s">
        <v>240</v>
      </c>
    </row>
    <row r="19" spans="1:9" x14ac:dyDescent="0.25">
      <c r="A19">
        <v>2</v>
      </c>
      <c r="B19" s="7">
        <v>8</v>
      </c>
      <c r="C19" s="19" t="s">
        <v>160</v>
      </c>
      <c r="D19" s="21">
        <v>13</v>
      </c>
      <c r="E19" s="22">
        <v>10</v>
      </c>
      <c r="F19" s="29" t="s">
        <v>240</v>
      </c>
    </row>
    <row r="20" spans="1:9" x14ac:dyDescent="0.25">
      <c r="A20">
        <v>2</v>
      </c>
      <c r="B20" s="7">
        <v>9</v>
      </c>
      <c r="C20" s="19" t="s">
        <v>160</v>
      </c>
      <c r="D20" s="21">
        <v>13.4</v>
      </c>
      <c r="E20" s="22">
        <v>10</v>
      </c>
      <c r="F20" s="29" t="s">
        <v>240</v>
      </c>
    </row>
    <row r="21" spans="1:9" x14ac:dyDescent="0.25">
      <c r="A21">
        <v>2</v>
      </c>
      <c r="B21" s="7">
        <v>10</v>
      </c>
      <c r="C21" s="19" t="s">
        <v>160</v>
      </c>
      <c r="D21" s="21">
        <v>16</v>
      </c>
      <c r="E21" s="22">
        <v>10</v>
      </c>
      <c r="F21" s="29" t="s">
        <v>240</v>
      </c>
    </row>
    <row r="22" spans="1:9" x14ac:dyDescent="0.25">
      <c r="A22">
        <v>2</v>
      </c>
      <c r="B22" s="7">
        <v>11</v>
      </c>
      <c r="C22" s="19" t="s">
        <v>160</v>
      </c>
      <c r="D22" s="21">
        <v>14.5</v>
      </c>
      <c r="E22" s="22">
        <v>12</v>
      </c>
      <c r="F22" s="29" t="s">
        <v>240</v>
      </c>
    </row>
    <row r="23" spans="1:9" x14ac:dyDescent="0.25">
      <c r="A23">
        <v>2</v>
      </c>
      <c r="B23" s="7">
        <v>12</v>
      </c>
      <c r="C23" s="19" t="s">
        <v>161</v>
      </c>
      <c r="D23" s="21">
        <v>13</v>
      </c>
      <c r="E23" s="22">
        <v>8</v>
      </c>
      <c r="F23" s="29" t="s">
        <v>240</v>
      </c>
    </row>
    <row r="24" spans="1:9" x14ac:dyDescent="0.25">
      <c r="A24">
        <v>2</v>
      </c>
      <c r="B24" s="7">
        <v>13</v>
      </c>
      <c r="C24" s="19" t="s">
        <v>162</v>
      </c>
      <c r="D24" s="21">
        <v>21.5</v>
      </c>
      <c r="E24" s="22">
        <v>12</v>
      </c>
      <c r="F24" s="29" t="s">
        <v>240</v>
      </c>
    </row>
    <row r="25" spans="1:9" x14ac:dyDescent="0.25">
      <c r="A25">
        <v>2</v>
      </c>
      <c r="B25" s="7">
        <v>14</v>
      </c>
      <c r="C25" s="19" t="s">
        <v>162</v>
      </c>
      <c r="D25" s="20">
        <v>13.7</v>
      </c>
      <c r="E25" s="20">
        <v>8</v>
      </c>
      <c r="F25" s="29" t="s">
        <v>240</v>
      </c>
    </row>
    <row r="26" spans="1:9" x14ac:dyDescent="0.25">
      <c r="A26">
        <v>2</v>
      </c>
      <c r="B26" s="7">
        <v>15</v>
      </c>
      <c r="C26" s="19" t="s">
        <v>163</v>
      </c>
      <c r="D26" s="21">
        <v>14</v>
      </c>
      <c r="E26" s="22">
        <v>12</v>
      </c>
      <c r="F26" s="29" t="s">
        <v>240</v>
      </c>
    </row>
    <row r="27" spans="1:9" x14ac:dyDescent="0.25">
      <c r="A27">
        <v>2</v>
      </c>
      <c r="B27" s="7">
        <v>16</v>
      </c>
      <c r="C27" s="19" t="s">
        <v>164</v>
      </c>
      <c r="D27" s="20">
        <v>121</v>
      </c>
      <c r="E27" s="20">
        <v>32</v>
      </c>
      <c r="F27" s="29" t="s">
        <v>240</v>
      </c>
    </row>
    <row r="28" spans="1:9" x14ac:dyDescent="0.25">
      <c r="A28">
        <v>2</v>
      </c>
      <c r="B28" s="7">
        <v>17</v>
      </c>
      <c r="C28" s="19" t="s">
        <v>164</v>
      </c>
      <c r="D28" s="21">
        <v>40</v>
      </c>
      <c r="E28" s="22">
        <v>30</v>
      </c>
      <c r="F28" s="29" t="s">
        <v>240</v>
      </c>
    </row>
    <row r="29" spans="1:9" x14ac:dyDescent="0.25">
      <c r="A29">
        <v>2</v>
      </c>
      <c r="B29" s="7">
        <v>18</v>
      </c>
      <c r="C29" s="19" t="s">
        <v>165</v>
      </c>
      <c r="D29" s="21">
        <v>17</v>
      </c>
      <c r="E29" s="22">
        <v>11</v>
      </c>
      <c r="F29" s="29" t="s">
        <v>240</v>
      </c>
    </row>
    <row r="30" spans="1:9" x14ac:dyDescent="0.25">
      <c r="A30">
        <v>3</v>
      </c>
      <c r="B30" s="7">
        <v>1</v>
      </c>
      <c r="C30" s="19" t="s">
        <v>166</v>
      </c>
      <c r="D30" s="21">
        <v>31</v>
      </c>
      <c r="E30" s="22">
        <v>11</v>
      </c>
      <c r="F30" s="29" t="s">
        <v>240</v>
      </c>
      <c r="G30" s="52" t="s">
        <v>145</v>
      </c>
      <c r="H30" s="52"/>
    </row>
    <row r="31" spans="1:9" x14ac:dyDescent="0.25">
      <c r="A31">
        <v>3</v>
      </c>
      <c r="B31" s="7">
        <v>2</v>
      </c>
      <c r="C31" s="19" t="s">
        <v>166</v>
      </c>
      <c r="D31" s="21">
        <v>18</v>
      </c>
      <c r="E31" s="22">
        <v>8</v>
      </c>
      <c r="F31" s="29" t="s">
        <v>240</v>
      </c>
      <c r="G31" s="52" t="s">
        <v>146</v>
      </c>
      <c r="H31" s="52"/>
    </row>
    <row r="32" spans="1:9" x14ac:dyDescent="0.25">
      <c r="A32">
        <v>3</v>
      </c>
      <c r="B32" s="7">
        <v>3</v>
      </c>
      <c r="C32" s="19" t="s">
        <v>166</v>
      </c>
      <c r="D32" s="21">
        <v>14</v>
      </c>
      <c r="E32" s="22">
        <v>9</v>
      </c>
      <c r="F32" s="29" t="s">
        <v>240</v>
      </c>
      <c r="G32" s="33" t="s">
        <v>243</v>
      </c>
      <c r="H32" s="33">
        <v>675692</v>
      </c>
      <c r="I32" s="33">
        <v>1773179</v>
      </c>
    </row>
    <row r="33" spans="1:9" x14ac:dyDescent="0.25">
      <c r="A33">
        <v>3</v>
      </c>
      <c r="B33" s="7">
        <v>4</v>
      </c>
      <c r="C33" s="19" t="s">
        <v>166</v>
      </c>
      <c r="D33" s="21">
        <v>11.6</v>
      </c>
      <c r="E33" s="22">
        <v>7</v>
      </c>
      <c r="F33" s="29" t="s">
        <v>240</v>
      </c>
      <c r="G33" s="52" t="s">
        <v>266</v>
      </c>
      <c r="H33" s="52"/>
      <c r="I33" s="39">
        <v>40844</v>
      </c>
    </row>
    <row r="34" spans="1:9" x14ac:dyDescent="0.25">
      <c r="A34">
        <v>3</v>
      </c>
      <c r="B34" s="7">
        <v>5</v>
      </c>
      <c r="C34" s="19" t="s">
        <v>167</v>
      </c>
      <c r="D34" s="20">
        <v>25.2</v>
      </c>
      <c r="E34" s="20">
        <v>11</v>
      </c>
      <c r="F34" s="29" t="s">
        <v>240</v>
      </c>
      <c r="I34">
        <v>500</v>
      </c>
    </row>
    <row r="35" spans="1:9" x14ac:dyDescent="0.25">
      <c r="A35">
        <v>3</v>
      </c>
      <c r="B35" s="7">
        <v>6</v>
      </c>
      <c r="C35" s="19" t="s">
        <v>167</v>
      </c>
      <c r="D35" s="21">
        <v>19</v>
      </c>
      <c r="E35" s="22">
        <v>12</v>
      </c>
      <c r="F35" s="29" t="s">
        <v>240</v>
      </c>
    </row>
    <row r="36" spans="1:9" x14ac:dyDescent="0.25">
      <c r="A36">
        <v>3</v>
      </c>
      <c r="B36" s="7">
        <v>7</v>
      </c>
      <c r="C36" s="19" t="s">
        <v>162</v>
      </c>
      <c r="D36" s="21">
        <v>23</v>
      </c>
      <c r="E36" s="22">
        <v>12</v>
      </c>
      <c r="F36" s="29" t="s">
        <v>240</v>
      </c>
    </row>
    <row r="37" spans="1:9" x14ac:dyDescent="0.25">
      <c r="A37">
        <v>3</v>
      </c>
      <c r="B37" s="7">
        <v>8</v>
      </c>
      <c r="C37" s="19" t="s">
        <v>168</v>
      </c>
      <c r="D37" s="21">
        <v>13.5</v>
      </c>
      <c r="E37" s="22">
        <v>8</v>
      </c>
      <c r="F37" s="29" t="s">
        <v>240</v>
      </c>
    </row>
    <row r="38" spans="1:9" x14ac:dyDescent="0.25">
      <c r="A38">
        <v>3</v>
      </c>
      <c r="B38" s="7">
        <v>9</v>
      </c>
      <c r="C38" s="19" t="s">
        <v>169</v>
      </c>
      <c r="D38" s="20">
        <v>13</v>
      </c>
      <c r="E38" s="20">
        <v>6</v>
      </c>
      <c r="F38" s="29" t="s">
        <v>240</v>
      </c>
    </row>
    <row r="39" spans="1:9" x14ac:dyDescent="0.25">
      <c r="A39">
        <v>3</v>
      </c>
      <c r="B39" s="7">
        <v>10</v>
      </c>
      <c r="C39" s="19" t="s">
        <v>170</v>
      </c>
      <c r="D39" s="20">
        <v>18</v>
      </c>
      <c r="E39" s="20">
        <v>10</v>
      </c>
      <c r="F39" s="29" t="s">
        <v>240</v>
      </c>
    </row>
    <row r="40" spans="1:9" x14ac:dyDescent="0.25">
      <c r="A40">
        <v>3</v>
      </c>
      <c r="B40" s="7">
        <v>11</v>
      </c>
      <c r="C40" s="19" t="s">
        <v>171</v>
      </c>
      <c r="D40" s="20">
        <v>18</v>
      </c>
      <c r="E40" s="20">
        <v>9</v>
      </c>
      <c r="F40" s="29" t="s">
        <v>240</v>
      </c>
    </row>
    <row r="41" spans="1:9" x14ac:dyDescent="0.25">
      <c r="A41">
        <v>3</v>
      </c>
      <c r="B41" s="7">
        <v>12</v>
      </c>
      <c r="C41" s="19" t="s">
        <v>171</v>
      </c>
      <c r="D41" s="21">
        <v>12</v>
      </c>
      <c r="E41" s="22">
        <v>6</v>
      </c>
      <c r="F41" s="29" t="s">
        <v>240</v>
      </c>
    </row>
    <row r="42" spans="1:9" x14ac:dyDescent="0.25">
      <c r="A42">
        <v>4</v>
      </c>
      <c r="B42" s="7">
        <v>1</v>
      </c>
      <c r="C42" s="19" t="s">
        <v>172</v>
      </c>
      <c r="D42" s="21">
        <v>20.9</v>
      </c>
      <c r="E42" s="22">
        <v>20</v>
      </c>
      <c r="F42" s="29" t="s">
        <v>240</v>
      </c>
      <c r="G42" s="52" t="s">
        <v>145</v>
      </c>
      <c r="H42" s="52"/>
    </row>
    <row r="43" spans="1:9" x14ac:dyDescent="0.25">
      <c r="A43">
        <v>4</v>
      </c>
      <c r="B43" s="7">
        <v>2</v>
      </c>
      <c r="C43" s="19" t="s">
        <v>172</v>
      </c>
      <c r="D43" s="21">
        <v>15.5</v>
      </c>
      <c r="E43" s="22">
        <v>10</v>
      </c>
      <c r="F43" s="29" t="s">
        <v>240</v>
      </c>
      <c r="G43" s="52" t="s">
        <v>146</v>
      </c>
      <c r="H43" s="52"/>
    </row>
    <row r="44" spans="1:9" x14ac:dyDescent="0.25">
      <c r="A44">
        <v>4</v>
      </c>
      <c r="B44" s="7">
        <v>3</v>
      </c>
      <c r="C44" s="19" t="s">
        <v>172</v>
      </c>
      <c r="D44" s="21">
        <v>35</v>
      </c>
      <c r="E44" s="22">
        <v>16</v>
      </c>
      <c r="F44" s="29" t="s">
        <v>240</v>
      </c>
      <c r="G44" s="33" t="s">
        <v>243</v>
      </c>
      <c r="H44" s="33">
        <v>409494</v>
      </c>
      <c r="I44" s="33">
        <v>1769299</v>
      </c>
    </row>
    <row r="45" spans="1:9" x14ac:dyDescent="0.25">
      <c r="A45">
        <v>4</v>
      </c>
      <c r="B45" s="7">
        <v>4</v>
      </c>
      <c r="C45" s="19" t="s">
        <v>172</v>
      </c>
      <c r="D45" s="21">
        <v>11.8</v>
      </c>
      <c r="E45" s="22">
        <v>11</v>
      </c>
      <c r="F45" s="29" t="s">
        <v>240</v>
      </c>
      <c r="G45" s="52" t="s">
        <v>266</v>
      </c>
      <c r="H45" s="52"/>
      <c r="I45" s="39">
        <v>40843</v>
      </c>
    </row>
    <row r="46" spans="1:9" x14ac:dyDescent="0.25">
      <c r="A46">
        <v>4</v>
      </c>
      <c r="B46" s="7">
        <v>5</v>
      </c>
      <c r="C46" s="19" t="s">
        <v>172</v>
      </c>
      <c r="D46" s="21">
        <v>21.2</v>
      </c>
      <c r="E46" s="22">
        <v>15</v>
      </c>
      <c r="F46" s="29" t="s">
        <v>240</v>
      </c>
      <c r="I46">
        <v>500</v>
      </c>
    </row>
    <row r="47" spans="1:9" x14ac:dyDescent="0.25">
      <c r="A47">
        <v>4</v>
      </c>
      <c r="B47" s="7">
        <v>6</v>
      </c>
      <c r="C47" s="19" t="s">
        <v>172</v>
      </c>
      <c r="D47" s="21">
        <v>11.6</v>
      </c>
      <c r="E47" s="22">
        <v>10</v>
      </c>
      <c r="F47" s="29" t="s">
        <v>240</v>
      </c>
    </row>
    <row r="48" spans="1:9" x14ac:dyDescent="0.25">
      <c r="A48">
        <v>4</v>
      </c>
      <c r="B48" s="7">
        <v>7</v>
      </c>
      <c r="C48" s="19" t="s">
        <v>172</v>
      </c>
      <c r="D48" s="20">
        <v>13.1</v>
      </c>
      <c r="E48" s="20">
        <v>10</v>
      </c>
      <c r="F48" s="29" t="s">
        <v>240</v>
      </c>
    </row>
    <row r="49" spans="1:6" x14ac:dyDescent="0.25">
      <c r="A49">
        <v>4</v>
      </c>
      <c r="B49" s="7">
        <v>8</v>
      </c>
      <c r="C49" s="19" t="s">
        <v>173</v>
      </c>
      <c r="D49" s="21">
        <v>16.5</v>
      </c>
      <c r="E49" s="22">
        <v>10</v>
      </c>
      <c r="F49" s="29" t="s">
        <v>240</v>
      </c>
    </row>
    <row r="50" spans="1:6" x14ac:dyDescent="0.25">
      <c r="A50">
        <v>4</v>
      </c>
      <c r="B50" s="7">
        <v>9</v>
      </c>
      <c r="C50" s="19" t="s">
        <v>173</v>
      </c>
      <c r="D50" s="21">
        <v>13.2</v>
      </c>
      <c r="E50" s="22">
        <v>10</v>
      </c>
      <c r="F50" s="29" t="s">
        <v>240</v>
      </c>
    </row>
    <row r="51" spans="1:6" x14ac:dyDescent="0.25">
      <c r="A51">
        <v>4</v>
      </c>
      <c r="B51" s="7">
        <v>10</v>
      </c>
      <c r="C51" s="19" t="s">
        <v>173</v>
      </c>
      <c r="D51" s="21">
        <v>11.8</v>
      </c>
      <c r="E51" s="22">
        <v>10</v>
      </c>
      <c r="F51" s="29" t="s">
        <v>240</v>
      </c>
    </row>
    <row r="52" spans="1:6" x14ac:dyDescent="0.25">
      <c r="A52">
        <v>4</v>
      </c>
      <c r="B52" s="7">
        <v>11</v>
      </c>
      <c r="C52" s="19" t="s">
        <v>173</v>
      </c>
      <c r="D52" s="20">
        <v>10</v>
      </c>
      <c r="E52" s="20">
        <v>7</v>
      </c>
      <c r="F52" s="29" t="s">
        <v>240</v>
      </c>
    </row>
    <row r="53" spans="1:6" x14ac:dyDescent="0.25">
      <c r="A53">
        <v>4</v>
      </c>
      <c r="B53" s="7">
        <v>12</v>
      </c>
      <c r="C53" s="19" t="s">
        <v>173</v>
      </c>
      <c r="D53" s="21">
        <v>15</v>
      </c>
      <c r="E53" s="22">
        <v>10</v>
      </c>
      <c r="F53" s="29" t="s">
        <v>240</v>
      </c>
    </row>
    <row r="54" spans="1:6" x14ac:dyDescent="0.25">
      <c r="A54">
        <v>4</v>
      </c>
      <c r="B54" s="7">
        <v>13</v>
      </c>
      <c r="C54" s="19" t="s">
        <v>173</v>
      </c>
      <c r="D54" s="20">
        <v>14.1</v>
      </c>
      <c r="E54" s="20">
        <v>7</v>
      </c>
      <c r="F54" s="29" t="s">
        <v>240</v>
      </c>
    </row>
    <row r="55" spans="1:6" x14ac:dyDescent="0.25">
      <c r="A55">
        <v>4</v>
      </c>
      <c r="B55" s="7">
        <v>14</v>
      </c>
      <c r="C55" s="19" t="s">
        <v>173</v>
      </c>
      <c r="D55" s="21">
        <v>17.2</v>
      </c>
      <c r="E55" s="22">
        <v>10</v>
      </c>
      <c r="F55" s="29" t="s">
        <v>240</v>
      </c>
    </row>
    <row r="56" spans="1:6" x14ac:dyDescent="0.25">
      <c r="A56">
        <v>4</v>
      </c>
      <c r="B56" s="7">
        <v>15</v>
      </c>
      <c r="C56" s="19" t="s">
        <v>173</v>
      </c>
      <c r="D56" s="21">
        <v>16.399999999999999</v>
      </c>
      <c r="E56" s="22">
        <v>12</v>
      </c>
      <c r="F56" s="29" t="s">
        <v>240</v>
      </c>
    </row>
    <row r="57" spans="1:6" x14ac:dyDescent="0.25">
      <c r="A57">
        <v>4</v>
      </c>
      <c r="B57" s="7">
        <v>16</v>
      </c>
      <c r="C57" s="19" t="s">
        <v>173</v>
      </c>
      <c r="D57" s="21">
        <v>18.7</v>
      </c>
      <c r="E57" s="22">
        <v>12</v>
      </c>
      <c r="F57" s="29" t="s">
        <v>240</v>
      </c>
    </row>
    <row r="58" spans="1:6" x14ac:dyDescent="0.25">
      <c r="A58">
        <v>4</v>
      </c>
      <c r="B58" s="7">
        <v>17</v>
      </c>
      <c r="C58" s="19" t="s">
        <v>173</v>
      </c>
      <c r="D58" s="21">
        <v>12.8</v>
      </c>
      <c r="E58" s="22">
        <v>5</v>
      </c>
      <c r="F58" s="29" t="s">
        <v>240</v>
      </c>
    </row>
    <row r="59" spans="1:6" x14ac:dyDescent="0.25">
      <c r="A59">
        <v>4</v>
      </c>
      <c r="B59" s="7">
        <v>18</v>
      </c>
      <c r="C59" s="19" t="s">
        <v>173</v>
      </c>
      <c r="D59" s="21">
        <v>46.5</v>
      </c>
      <c r="E59" s="22">
        <v>10</v>
      </c>
      <c r="F59" s="29" t="s">
        <v>240</v>
      </c>
    </row>
    <row r="60" spans="1:6" x14ac:dyDescent="0.25">
      <c r="A60">
        <v>4</v>
      </c>
      <c r="B60" s="7">
        <v>19</v>
      </c>
      <c r="C60" s="19" t="s">
        <v>173</v>
      </c>
      <c r="D60" s="21">
        <v>10.6</v>
      </c>
      <c r="E60" s="22">
        <v>7</v>
      </c>
      <c r="F60" s="29" t="s">
        <v>240</v>
      </c>
    </row>
    <row r="61" spans="1:6" x14ac:dyDescent="0.25">
      <c r="A61">
        <v>4</v>
      </c>
      <c r="B61" s="7">
        <v>20</v>
      </c>
      <c r="C61" s="19" t="s">
        <v>174</v>
      </c>
      <c r="D61" s="20">
        <v>12.2</v>
      </c>
      <c r="E61" s="20">
        <v>10</v>
      </c>
      <c r="F61" s="29" t="s">
        <v>240</v>
      </c>
    </row>
    <row r="62" spans="1:6" x14ac:dyDescent="0.25">
      <c r="A62">
        <v>4</v>
      </c>
      <c r="B62" s="7">
        <v>21</v>
      </c>
      <c r="C62" s="19" t="s">
        <v>174</v>
      </c>
      <c r="D62" s="21">
        <v>24.7</v>
      </c>
      <c r="E62" s="22">
        <v>8</v>
      </c>
      <c r="F62" s="29" t="s">
        <v>240</v>
      </c>
    </row>
    <row r="63" spans="1:6" x14ac:dyDescent="0.25">
      <c r="A63">
        <v>4</v>
      </c>
      <c r="B63" s="7">
        <v>22</v>
      </c>
      <c r="C63" s="19" t="s">
        <v>154</v>
      </c>
      <c r="D63" s="21">
        <v>35.6</v>
      </c>
      <c r="E63" s="22">
        <v>25</v>
      </c>
      <c r="F63" s="29" t="s">
        <v>240</v>
      </c>
    </row>
    <row r="64" spans="1:6" x14ac:dyDescent="0.25">
      <c r="A64">
        <v>4</v>
      </c>
      <c r="B64" s="7">
        <v>23</v>
      </c>
      <c r="C64" s="19" t="s">
        <v>175</v>
      </c>
      <c r="D64" s="21">
        <v>41.9</v>
      </c>
      <c r="E64" s="22">
        <v>18</v>
      </c>
      <c r="F64" s="29" t="s">
        <v>240</v>
      </c>
    </row>
    <row r="65" spans="1:8" x14ac:dyDescent="0.25">
      <c r="A65">
        <v>4</v>
      </c>
      <c r="B65" s="7">
        <v>24</v>
      </c>
      <c r="C65" s="19" t="s">
        <v>175</v>
      </c>
      <c r="D65" s="20">
        <v>33.1</v>
      </c>
      <c r="E65" s="20">
        <v>18</v>
      </c>
      <c r="F65" s="29" t="s">
        <v>240</v>
      </c>
    </row>
    <row r="66" spans="1:8" x14ac:dyDescent="0.25">
      <c r="A66">
        <v>4</v>
      </c>
      <c r="B66" s="7">
        <v>25</v>
      </c>
      <c r="C66" s="19" t="s">
        <v>175</v>
      </c>
      <c r="D66" s="21">
        <v>14.3</v>
      </c>
      <c r="E66" s="22">
        <v>12</v>
      </c>
      <c r="F66" s="29" t="s">
        <v>240</v>
      </c>
    </row>
    <row r="67" spans="1:8" x14ac:dyDescent="0.25">
      <c r="A67">
        <v>4</v>
      </c>
      <c r="B67" s="7">
        <v>26</v>
      </c>
      <c r="C67" s="19" t="s">
        <v>175</v>
      </c>
      <c r="D67" s="21">
        <v>12.4</v>
      </c>
      <c r="E67" s="22">
        <v>8</v>
      </c>
      <c r="F67" s="29" t="s">
        <v>240</v>
      </c>
    </row>
    <row r="68" spans="1:8" x14ac:dyDescent="0.25">
      <c r="A68">
        <v>4</v>
      </c>
      <c r="B68" s="7">
        <v>27</v>
      </c>
      <c r="C68" s="19" t="s">
        <v>175</v>
      </c>
      <c r="D68" s="21">
        <v>21.4</v>
      </c>
      <c r="E68" s="22">
        <v>11</v>
      </c>
      <c r="F68" s="29" t="s">
        <v>240</v>
      </c>
    </row>
    <row r="69" spans="1:8" x14ac:dyDescent="0.25">
      <c r="A69">
        <v>4</v>
      </c>
      <c r="B69" s="7">
        <v>28</v>
      </c>
      <c r="C69" s="19" t="s">
        <v>176</v>
      </c>
      <c r="D69" s="20">
        <v>35.6</v>
      </c>
      <c r="E69" s="20">
        <v>18</v>
      </c>
      <c r="F69" s="29" t="s">
        <v>240</v>
      </c>
    </row>
    <row r="70" spans="1:8" x14ac:dyDescent="0.25">
      <c r="A70">
        <v>4</v>
      </c>
      <c r="B70" s="7">
        <v>29</v>
      </c>
      <c r="C70" s="19" t="s">
        <v>177</v>
      </c>
      <c r="D70" s="21">
        <v>19.899999999999999</v>
      </c>
      <c r="E70" s="22">
        <v>18</v>
      </c>
      <c r="F70" s="29" t="s">
        <v>240</v>
      </c>
    </row>
    <row r="71" spans="1:8" x14ac:dyDescent="0.25">
      <c r="A71">
        <v>4</v>
      </c>
      <c r="B71" s="7">
        <v>30</v>
      </c>
      <c r="C71" s="19" t="s">
        <v>177</v>
      </c>
      <c r="D71" s="21">
        <v>14.9</v>
      </c>
      <c r="E71" s="22">
        <v>10</v>
      </c>
      <c r="F71" s="29" t="s">
        <v>240</v>
      </c>
    </row>
    <row r="72" spans="1:8" x14ac:dyDescent="0.25">
      <c r="A72">
        <v>4</v>
      </c>
      <c r="B72" s="7">
        <v>31</v>
      </c>
      <c r="C72" s="19" t="s">
        <v>82</v>
      </c>
      <c r="D72" s="21">
        <v>18.5</v>
      </c>
      <c r="E72" s="22">
        <v>17</v>
      </c>
      <c r="F72" s="29" t="s">
        <v>240</v>
      </c>
    </row>
    <row r="73" spans="1:8" x14ac:dyDescent="0.25">
      <c r="A73">
        <v>4</v>
      </c>
      <c r="B73" s="7">
        <v>32</v>
      </c>
      <c r="C73" s="19" t="s">
        <v>178</v>
      </c>
      <c r="D73" s="21">
        <v>10.1</v>
      </c>
      <c r="E73" s="22">
        <v>6</v>
      </c>
      <c r="F73" s="29" t="s">
        <v>240</v>
      </c>
    </row>
    <row r="74" spans="1:8" x14ac:dyDescent="0.25">
      <c r="A74">
        <v>4</v>
      </c>
      <c r="B74" s="7">
        <v>33</v>
      </c>
      <c r="C74" s="19" t="s">
        <v>179</v>
      </c>
      <c r="D74" s="21">
        <v>14.4</v>
      </c>
      <c r="E74" s="22">
        <v>10</v>
      </c>
      <c r="F74" s="29" t="s">
        <v>240</v>
      </c>
    </row>
    <row r="75" spans="1:8" x14ac:dyDescent="0.25">
      <c r="A75">
        <v>4</v>
      </c>
      <c r="B75" s="7">
        <v>34</v>
      </c>
      <c r="C75" s="19" t="s">
        <v>179</v>
      </c>
      <c r="D75" s="21">
        <v>40.799999999999997</v>
      </c>
      <c r="E75" s="22">
        <v>20</v>
      </c>
      <c r="F75" s="29" t="s">
        <v>240</v>
      </c>
    </row>
    <row r="76" spans="1:8" x14ac:dyDescent="0.25">
      <c r="A76">
        <v>4</v>
      </c>
      <c r="B76" s="7">
        <v>35</v>
      </c>
      <c r="C76" s="19" t="s">
        <v>179</v>
      </c>
      <c r="D76" s="21">
        <v>31.5</v>
      </c>
      <c r="E76" s="22">
        <v>20</v>
      </c>
      <c r="F76" s="29" t="s">
        <v>240</v>
      </c>
    </row>
    <row r="77" spans="1:8" x14ac:dyDescent="0.25">
      <c r="A77">
        <v>4</v>
      </c>
      <c r="B77" s="7">
        <v>36</v>
      </c>
      <c r="C77" s="19" t="s">
        <v>180</v>
      </c>
      <c r="D77" s="21">
        <v>12.2</v>
      </c>
      <c r="E77" s="22">
        <v>8</v>
      </c>
      <c r="F77" s="29" t="s">
        <v>240</v>
      </c>
    </row>
    <row r="78" spans="1:8" x14ac:dyDescent="0.25">
      <c r="A78">
        <v>4</v>
      </c>
      <c r="B78" s="7">
        <v>37</v>
      </c>
      <c r="C78" s="19" t="s">
        <v>180</v>
      </c>
      <c r="D78" s="21">
        <v>19.399999999999999</v>
      </c>
      <c r="E78" s="22">
        <v>9</v>
      </c>
      <c r="F78" s="29" t="s">
        <v>240</v>
      </c>
    </row>
    <row r="79" spans="1:8" x14ac:dyDescent="0.25">
      <c r="A79">
        <v>4</v>
      </c>
      <c r="B79" s="7">
        <v>38</v>
      </c>
      <c r="C79" s="19" t="s">
        <v>180</v>
      </c>
      <c r="D79" s="21">
        <v>13.5</v>
      </c>
      <c r="E79" s="22">
        <v>9</v>
      </c>
      <c r="F79" s="29" t="s">
        <v>240</v>
      </c>
    </row>
    <row r="80" spans="1:8" x14ac:dyDescent="0.25">
      <c r="A80">
        <v>5</v>
      </c>
      <c r="B80" s="13">
        <v>1</v>
      </c>
      <c r="C80" s="19" t="s">
        <v>181</v>
      </c>
      <c r="D80" s="20">
        <v>21</v>
      </c>
      <c r="E80" s="20">
        <v>8</v>
      </c>
      <c r="F80" s="29" t="s">
        <v>240</v>
      </c>
      <c r="G80" s="52" t="s">
        <v>145</v>
      </c>
      <c r="H80" s="52"/>
    </row>
    <row r="81" spans="1:9" x14ac:dyDescent="0.25">
      <c r="A81">
        <v>5</v>
      </c>
      <c r="B81" s="13">
        <v>2</v>
      </c>
      <c r="C81" s="19" t="s">
        <v>181</v>
      </c>
      <c r="D81" s="20">
        <v>17.2</v>
      </c>
      <c r="E81" s="20">
        <v>9</v>
      </c>
      <c r="F81" s="29" t="s">
        <v>240</v>
      </c>
      <c r="G81" s="52" t="s">
        <v>146</v>
      </c>
      <c r="H81" s="52"/>
    </row>
    <row r="82" spans="1:9" x14ac:dyDescent="0.25">
      <c r="A82">
        <v>5</v>
      </c>
      <c r="B82" s="13">
        <v>3</v>
      </c>
      <c r="C82" s="19" t="s">
        <v>181</v>
      </c>
      <c r="D82" s="20">
        <v>10.7</v>
      </c>
      <c r="E82" s="20">
        <v>7</v>
      </c>
      <c r="F82" s="29" t="s">
        <v>240</v>
      </c>
      <c r="G82" s="33" t="s">
        <v>243</v>
      </c>
      <c r="H82" s="33">
        <v>409500</v>
      </c>
      <c r="I82" s="33">
        <v>1769426</v>
      </c>
    </row>
    <row r="83" spans="1:9" x14ac:dyDescent="0.25">
      <c r="A83">
        <v>5</v>
      </c>
      <c r="B83" s="13">
        <v>4</v>
      </c>
      <c r="C83" s="19" t="s">
        <v>181</v>
      </c>
      <c r="D83" s="20">
        <v>13.2</v>
      </c>
      <c r="E83" s="20">
        <v>14</v>
      </c>
      <c r="F83" s="29" t="s">
        <v>240</v>
      </c>
      <c r="G83" s="52" t="s">
        <v>266</v>
      </c>
      <c r="H83" s="52"/>
      <c r="I83" s="39">
        <v>40843</v>
      </c>
    </row>
    <row r="84" spans="1:9" x14ac:dyDescent="0.25">
      <c r="A84">
        <v>5</v>
      </c>
      <c r="B84" s="13">
        <v>5</v>
      </c>
      <c r="C84" s="19" t="s">
        <v>181</v>
      </c>
      <c r="D84" s="21">
        <v>16</v>
      </c>
      <c r="E84" s="22">
        <v>7</v>
      </c>
      <c r="F84" s="29" t="s">
        <v>240</v>
      </c>
      <c r="I84">
        <v>500</v>
      </c>
    </row>
    <row r="85" spans="1:9" x14ac:dyDescent="0.25">
      <c r="A85">
        <v>5</v>
      </c>
      <c r="B85" s="13">
        <v>6</v>
      </c>
      <c r="C85" s="19" t="s">
        <v>182</v>
      </c>
      <c r="D85" s="21">
        <v>53.5</v>
      </c>
      <c r="E85" s="22">
        <v>25</v>
      </c>
      <c r="F85" s="29" t="s">
        <v>240</v>
      </c>
    </row>
    <row r="86" spans="1:9" x14ac:dyDescent="0.25">
      <c r="A86">
        <v>5</v>
      </c>
      <c r="B86" s="13">
        <v>7</v>
      </c>
      <c r="C86" s="19" t="s">
        <v>183</v>
      </c>
      <c r="D86" s="21">
        <v>42</v>
      </c>
      <c r="E86" s="22">
        <v>11</v>
      </c>
      <c r="F86" s="29" t="s">
        <v>240</v>
      </c>
    </row>
    <row r="87" spans="1:9" x14ac:dyDescent="0.25">
      <c r="A87">
        <v>5</v>
      </c>
      <c r="B87" s="13">
        <v>8</v>
      </c>
      <c r="C87" s="23" t="s">
        <v>173</v>
      </c>
      <c r="D87" s="24">
        <v>12.9</v>
      </c>
      <c r="E87" s="24">
        <v>9</v>
      </c>
      <c r="F87" s="29" t="s">
        <v>240</v>
      </c>
    </row>
    <row r="88" spans="1:9" x14ac:dyDescent="0.25">
      <c r="A88">
        <v>5</v>
      </c>
      <c r="B88" s="13">
        <v>9</v>
      </c>
      <c r="C88" s="19" t="s">
        <v>173</v>
      </c>
      <c r="D88" s="20">
        <v>11</v>
      </c>
      <c r="E88" s="20">
        <v>7</v>
      </c>
      <c r="F88" s="29" t="s">
        <v>240</v>
      </c>
    </row>
    <row r="89" spans="1:9" x14ac:dyDescent="0.25">
      <c r="A89">
        <v>5</v>
      </c>
      <c r="B89" s="13">
        <v>10</v>
      </c>
      <c r="C89" s="19" t="s">
        <v>173</v>
      </c>
      <c r="D89" s="20">
        <v>24.4</v>
      </c>
      <c r="E89" s="20">
        <v>15</v>
      </c>
      <c r="F89" s="29" t="s">
        <v>240</v>
      </c>
    </row>
    <row r="90" spans="1:9" x14ac:dyDescent="0.25">
      <c r="A90">
        <v>5</v>
      </c>
      <c r="B90" s="13">
        <v>11</v>
      </c>
      <c r="C90" s="19" t="s">
        <v>173</v>
      </c>
      <c r="D90" s="21">
        <v>25.5</v>
      </c>
      <c r="E90" s="22">
        <v>30</v>
      </c>
      <c r="F90" s="29" t="s">
        <v>240</v>
      </c>
    </row>
    <row r="91" spans="1:9" x14ac:dyDescent="0.25">
      <c r="A91">
        <v>5</v>
      </c>
      <c r="B91" s="13">
        <v>12</v>
      </c>
      <c r="C91" s="19" t="s">
        <v>173</v>
      </c>
      <c r="D91" s="21">
        <v>16.5</v>
      </c>
      <c r="E91" s="22">
        <v>13</v>
      </c>
      <c r="F91" s="29" t="s">
        <v>240</v>
      </c>
    </row>
    <row r="92" spans="1:9" x14ac:dyDescent="0.25">
      <c r="A92">
        <v>5</v>
      </c>
      <c r="B92" s="13">
        <v>13</v>
      </c>
      <c r="C92" s="19" t="s">
        <v>173</v>
      </c>
      <c r="D92" s="20">
        <v>23.5</v>
      </c>
      <c r="E92" s="20">
        <v>15</v>
      </c>
      <c r="F92" s="29" t="s">
        <v>240</v>
      </c>
    </row>
    <row r="93" spans="1:9" x14ac:dyDescent="0.25">
      <c r="A93">
        <v>5</v>
      </c>
      <c r="B93" s="13">
        <v>14</v>
      </c>
      <c r="C93" s="19" t="s">
        <v>173</v>
      </c>
      <c r="D93" s="21">
        <v>29</v>
      </c>
      <c r="E93" s="22">
        <v>10</v>
      </c>
      <c r="F93" s="29" t="s">
        <v>240</v>
      </c>
    </row>
    <row r="94" spans="1:9" x14ac:dyDescent="0.25">
      <c r="A94">
        <v>5</v>
      </c>
      <c r="B94" s="13">
        <v>15</v>
      </c>
      <c r="C94" s="25" t="s">
        <v>174</v>
      </c>
      <c r="D94" s="24">
        <v>29</v>
      </c>
      <c r="E94" s="24">
        <v>15</v>
      </c>
      <c r="F94" s="29" t="s">
        <v>240</v>
      </c>
    </row>
    <row r="95" spans="1:9" x14ac:dyDescent="0.25">
      <c r="A95">
        <v>5</v>
      </c>
      <c r="B95" s="13">
        <v>16</v>
      </c>
      <c r="C95" s="25" t="s">
        <v>174</v>
      </c>
      <c r="D95" s="24">
        <v>20.6</v>
      </c>
      <c r="E95" s="24">
        <v>13</v>
      </c>
      <c r="F95" s="29" t="s">
        <v>240</v>
      </c>
    </row>
    <row r="96" spans="1:9" x14ac:dyDescent="0.25">
      <c r="A96">
        <v>5</v>
      </c>
      <c r="B96" s="13">
        <v>17</v>
      </c>
      <c r="C96" s="23" t="s">
        <v>174</v>
      </c>
      <c r="D96" s="24">
        <v>39.1</v>
      </c>
      <c r="E96" s="24">
        <v>25</v>
      </c>
      <c r="F96" s="29" t="s">
        <v>240</v>
      </c>
    </row>
    <row r="97" spans="1:6" x14ac:dyDescent="0.25">
      <c r="A97">
        <v>5</v>
      </c>
      <c r="B97" s="13">
        <v>18</v>
      </c>
      <c r="C97" s="19" t="s">
        <v>174</v>
      </c>
      <c r="D97" s="20">
        <v>30.5</v>
      </c>
      <c r="E97" s="20">
        <v>10</v>
      </c>
      <c r="F97" s="29" t="s">
        <v>240</v>
      </c>
    </row>
    <row r="98" spans="1:6" x14ac:dyDescent="0.25">
      <c r="A98">
        <v>5</v>
      </c>
      <c r="B98" s="13">
        <v>19</v>
      </c>
      <c r="C98" s="19" t="s">
        <v>174</v>
      </c>
      <c r="D98" s="20">
        <v>21.3</v>
      </c>
      <c r="E98" s="20">
        <v>12</v>
      </c>
      <c r="F98" s="29" t="s">
        <v>240</v>
      </c>
    </row>
    <row r="99" spans="1:6" x14ac:dyDescent="0.25">
      <c r="A99">
        <v>5</v>
      </c>
      <c r="B99" s="13">
        <v>20</v>
      </c>
      <c r="C99" s="19" t="s">
        <v>174</v>
      </c>
      <c r="D99" s="21">
        <v>23.9</v>
      </c>
      <c r="E99" s="22">
        <v>17</v>
      </c>
      <c r="F99" s="29" t="s">
        <v>240</v>
      </c>
    </row>
    <row r="100" spans="1:6" x14ac:dyDescent="0.25">
      <c r="A100">
        <v>5</v>
      </c>
      <c r="B100" s="13">
        <v>21</v>
      </c>
      <c r="C100" s="19" t="s">
        <v>174</v>
      </c>
      <c r="D100" s="20">
        <v>12.6</v>
      </c>
      <c r="E100" s="20">
        <v>5</v>
      </c>
      <c r="F100" s="29" t="s">
        <v>240</v>
      </c>
    </row>
    <row r="101" spans="1:6" x14ac:dyDescent="0.25">
      <c r="A101">
        <v>5</v>
      </c>
      <c r="B101" s="13">
        <v>22</v>
      </c>
      <c r="C101" s="19" t="s">
        <v>174</v>
      </c>
      <c r="D101" s="21">
        <v>20.100000000000001</v>
      </c>
      <c r="E101" s="22">
        <v>14</v>
      </c>
      <c r="F101" s="29" t="s">
        <v>240</v>
      </c>
    </row>
    <row r="102" spans="1:6" x14ac:dyDescent="0.25">
      <c r="A102">
        <v>5</v>
      </c>
      <c r="B102" s="13">
        <v>23</v>
      </c>
      <c r="C102" s="19" t="s">
        <v>174</v>
      </c>
      <c r="D102" s="21">
        <v>16</v>
      </c>
      <c r="E102" s="22">
        <v>18</v>
      </c>
      <c r="F102" s="29" t="s">
        <v>240</v>
      </c>
    </row>
    <row r="103" spans="1:6" x14ac:dyDescent="0.25">
      <c r="A103">
        <v>5</v>
      </c>
      <c r="B103" s="13">
        <v>24</v>
      </c>
      <c r="C103" s="19" t="s">
        <v>175</v>
      </c>
      <c r="D103" s="21">
        <v>32.4</v>
      </c>
      <c r="E103" s="22">
        <v>27</v>
      </c>
      <c r="F103" s="29" t="s">
        <v>240</v>
      </c>
    </row>
    <row r="104" spans="1:6" x14ac:dyDescent="0.25">
      <c r="A104">
        <v>5</v>
      </c>
      <c r="B104" s="13">
        <v>25</v>
      </c>
      <c r="C104" s="19" t="s">
        <v>175</v>
      </c>
      <c r="D104" s="20">
        <v>37.4</v>
      </c>
      <c r="E104" s="20">
        <v>20</v>
      </c>
      <c r="F104" s="29" t="s">
        <v>240</v>
      </c>
    </row>
    <row r="105" spans="1:6" x14ac:dyDescent="0.25">
      <c r="A105">
        <v>5</v>
      </c>
      <c r="B105" s="13">
        <v>26</v>
      </c>
      <c r="C105" s="19" t="s">
        <v>176</v>
      </c>
      <c r="D105" s="21">
        <v>13</v>
      </c>
      <c r="E105" s="22">
        <v>8</v>
      </c>
      <c r="F105" s="29" t="s">
        <v>240</v>
      </c>
    </row>
    <row r="106" spans="1:6" x14ac:dyDescent="0.25">
      <c r="A106">
        <v>5</v>
      </c>
      <c r="B106" s="13">
        <v>27</v>
      </c>
      <c r="C106" s="19" t="s">
        <v>184</v>
      </c>
      <c r="D106" s="21">
        <v>11</v>
      </c>
      <c r="E106" s="22">
        <v>8</v>
      </c>
      <c r="F106" s="29" t="s">
        <v>240</v>
      </c>
    </row>
    <row r="107" spans="1:6" x14ac:dyDescent="0.25">
      <c r="A107">
        <v>5</v>
      </c>
      <c r="B107" s="13">
        <v>28</v>
      </c>
      <c r="C107" s="23" t="s">
        <v>82</v>
      </c>
      <c r="D107" s="24">
        <v>29.5</v>
      </c>
      <c r="E107" s="24">
        <v>14</v>
      </c>
      <c r="F107" s="29" t="s">
        <v>240</v>
      </c>
    </row>
    <row r="108" spans="1:6" x14ac:dyDescent="0.25">
      <c r="A108">
        <v>5</v>
      </c>
      <c r="B108" s="13">
        <v>29</v>
      </c>
      <c r="C108" s="19" t="s">
        <v>82</v>
      </c>
      <c r="D108" s="20">
        <v>47.7</v>
      </c>
      <c r="E108" s="20">
        <v>27</v>
      </c>
      <c r="F108" s="29" t="s">
        <v>240</v>
      </c>
    </row>
    <row r="109" spans="1:6" x14ac:dyDescent="0.25">
      <c r="A109">
        <v>5</v>
      </c>
      <c r="B109" s="13">
        <v>30</v>
      </c>
      <c r="C109" s="19" t="s">
        <v>82</v>
      </c>
      <c r="D109" s="20">
        <v>26.7</v>
      </c>
      <c r="E109" s="20">
        <v>15</v>
      </c>
      <c r="F109" s="29" t="s">
        <v>240</v>
      </c>
    </row>
    <row r="110" spans="1:6" x14ac:dyDescent="0.25">
      <c r="A110">
        <v>5</v>
      </c>
      <c r="B110" s="13">
        <v>31</v>
      </c>
      <c r="C110" s="19" t="s">
        <v>82</v>
      </c>
      <c r="D110" s="20">
        <v>20</v>
      </c>
      <c r="E110" s="20">
        <v>15</v>
      </c>
      <c r="F110" s="29" t="s">
        <v>240</v>
      </c>
    </row>
    <row r="111" spans="1:6" x14ac:dyDescent="0.25">
      <c r="A111">
        <v>5</v>
      </c>
      <c r="B111" s="13">
        <v>32</v>
      </c>
      <c r="C111" s="19" t="s">
        <v>82</v>
      </c>
      <c r="D111" s="21">
        <v>72.900000000000006</v>
      </c>
      <c r="E111" s="22">
        <v>30</v>
      </c>
      <c r="F111" s="29" t="s">
        <v>240</v>
      </c>
    </row>
    <row r="112" spans="1:6" x14ac:dyDescent="0.25">
      <c r="A112">
        <v>5</v>
      </c>
      <c r="B112" s="13">
        <v>33</v>
      </c>
      <c r="C112" s="25" t="s">
        <v>180</v>
      </c>
      <c r="D112" s="24">
        <v>22.5</v>
      </c>
      <c r="E112" s="24">
        <v>14</v>
      </c>
      <c r="F112" s="29" t="s">
        <v>240</v>
      </c>
    </row>
    <row r="113" spans="1:9" x14ac:dyDescent="0.25">
      <c r="A113">
        <v>5</v>
      </c>
      <c r="B113" s="13">
        <v>34</v>
      </c>
      <c r="C113" s="25" t="s">
        <v>180</v>
      </c>
      <c r="D113" s="21">
        <v>15.4</v>
      </c>
      <c r="E113" s="22">
        <v>7</v>
      </c>
      <c r="F113" s="29" t="s">
        <v>240</v>
      </c>
    </row>
    <row r="114" spans="1:9" x14ac:dyDescent="0.25">
      <c r="A114">
        <v>5</v>
      </c>
      <c r="B114" s="13">
        <v>35</v>
      </c>
      <c r="C114" s="25" t="s">
        <v>180</v>
      </c>
      <c r="D114" s="20">
        <v>25</v>
      </c>
      <c r="E114" s="20">
        <v>13</v>
      </c>
      <c r="F114" s="29" t="s">
        <v>240</v>
      </c>
    </row>
    <row r="115" spans="1:9" x14ac:dyDescent="0.25">
      <c r="A115">
        <v>5</v>
      </c>
      <c r="B115" s="13">
        <v>36</v>
      </c>
      <c r="C115" s="25" t="s">
        <v>180</v>
      </c>
      <c r="D115" s="20">
        <v>35</v>
      </c>
      <c r="E115" s="20">
        <v>24</v>
      </c>
      <c r="F115" s="29" t="s">
        <v>240</v>
      </c>
    </row>
    <row r="116" spans="1:9" x14ac:dyDescent="0.25">
      <c r="A116">
        <v>6</v>
      </c>
      <c r="B116" s="7">
        <v>1</v>
      </c>
      <c r="C116" s="19" t="s">
        <v>151</v>
      </c>
      <c r="D116" s="21">
        <v>32</v>
      </c>
      <c r="E116" s="22">
        <v>17</v>
      </c>
      <c r="F116" s="29" t="s">
        <v>240</v>
      </c>
      <c r="G116" s="52" t="s">
        <v>185</v>
      </c>
      <c r="H116" s="52"/>
    </row>
    <row r="117" spans="1:9" x14ac:dyDescent="0.25">
      <c r="A117">
        <v>6</v>
      </c>
      <c r="B117" s="13">
        <v>2</v>
      </c>
      <c r="C117" s="19" t="s">
        <v>181</v>
      </c>
      <c r="D117" s="21">
        <v>15</v>
      </c>
      <c r="E117" s="22">
        <v>7</v>
      </c>
      <c r="F117" s="29" t="s">
        <v>240</v>
      </c>
      <c r="G117" s="52" t="s">
        <v>146</v>
      </c>
      <c r="H117" s="52"/>
    </row>
    <row r="118" spans="1:9" x14ac:dyDescent="0.25">
      <c r="A118">
        <v>6</v>
      </c>
      <c r="B118" s="7">
        <v>3</v>
      </c>
      <c r="C118" s="19" t="s">
        <v>182</v>
      </c>
      <c r="D118" s="21">
        <v>46</v>
      </c>
      <c r="E118" s="22">
        <v>27</v>
      </c>
      <c r="F118" s="29" t="s">
        <v>240</v>
      </c>
      <c r="G118" s="33" t="s">
        <v>243</v>
      </c>
      <c r="H118" s="33">
        <v>409376</v>
      </c>
      <c r="I118" s="33">
        <v>1769457</v>
      </c>
    </row>
    <row r="119" spans="1:9" x14ac:dyDescent="0.25">
      <c r="A119">
        <v>6</v>
      </c>
      <c r="B119" s="13">
        <v>4</v>
      </c>
      <c r="C119" s="19" t="s">
        <v>182</v>
      </c>
      <c r="D119" s="20">
        <v>17.899999999999999</v>
      </c>
      <c r="E119" s="20">
        <v>6</v>
      </c>
      <c r="F119" s="29" t="s">
        <v>240</v>
      </c>
      <c r="G119" s="52" t="s">
        <v>242</v>
      </c>
      <c r="H119" s="52"/>
      <c r="I119" s="39">
        <v>40843</v>
      </c>
    </row>
    <row r="120" spans="1:9" x14ac:dyDescent="0.25">
      <c r="A120">
        <v>6</v>
      </c>
      <c r="B120" s="7">
        <v>5</v>
      </c>
      <c r="C120" s="25" t="s">
        <v>173</v>
      </c>
      <c r="D120" s="26">
        <v>15.7</v>
      </c>
      <c r="E120" s="24">
        <v>12</v>
      </c>
      <c r="F120" s="29" t="s">
        <v>240</v>
      </c>
      <c r="I120">
        <v>500</v>
      </c>
    </row>
    <row r="121" spans="1:9" x14ac:dyDescent="0.25">
      <c r="A121">
        <v>6</v>
      </c>
      <c r="B121" s="13">
        <v>6</v>
      </c>
      <c r="C121" s="19" t="s">
        <v>173</v>
      </c>
      <c r="D121" s="21">
        <v>19.3</v>
      </c>
      <c r="E121" s="22">
        <v>6</v>
      </c>
      <c r="F121" s="29" t="s">
        <v>240</v>
      </c>
    </row>
    <row r="122" spans="1:9" x14ac:dyDescent="0.25">
      <c r="A122">
        <v>6</v>
      </c>
      <c r="B122" s="7">
        <v>7</v>
      </c>
      <c r="C122" s="19" t="s">
        <v>173</v>
      </c>
      <c r="D122" s="21">
        <v>35</v>
      </c>
      <c r="E122" s="22">
        <v>24</v>
      </c>
      <c r="F122" s="29" t="s">
        <v>240</v>
      </c>
    </row>
    <row r="123" spans="1:9" x14ac:dyDescent="0.25">
      <c r="A123">
        <v>6</v>
      </c>
      <c r="B123" s="13">
        <v>8</v>
      </c>
      <c r="C123" s="19" t="s">
        <v>173</v>
      </c>
      <c r="D123" s="20">
        <v>18.7</v>
      </c>
      <c r="E123" s="20">
        <v>17</v>
      </c>
      <c r="F123" s="29" t="s">
        <v>240</v>
      </c>
    </row>
    <row r="124" spans="1:9" x14ac:dyDescent="0.25">
      <c r="A124">
        <v>6</v>
      </c>
      <c r="B124" s="7">
        <v>9</v>
      </c>
      <c r="C124" s="19" t="s">
        <v>173</v>
      </c>
      <c r="D124" s="21">
        <v>46</v>
      </c>
      <c r="E124" s="22">
        <v>25</v>
      </c>
      <c r="F124" s="29" t="s">
        <v>240</v>
      </c>
    </row>
    <row r="125" spans="1:9" x14ac:dyDescent="0.25">
      <c r="A125">
        <v>6</v>
      </c>
      <c r="B125" s="13">
        <v>10</v>
      </c>
      <c r="C125" s="23" t="s">
        <v>186</v>
      </c>
      <c r="D125" s="24">
        <v>13.7</v>
      </c>
      <c r="E125" s="24">
        <v>12</v>
      </c>
      <c r="F125" s="29" t="s">
        <v>240</v>
      </c>
    </row>
    <row r="126" spans="1:9" x14ac:dyDescent="0.25">
      <c r="A126">
        <v>6</v>
      </c>
      <c r="B126" s="7">
        <v>11</v>
      </c>
      <c r="C126" s="23" t="s">
        <v>186</v>
      </c>
      <c r="D126" s="24">
        <v>35</v>
      </c>
      <c r="E126" s="24">
        <v>18</v>
      </c>
      <c r="F126" s="29" t="s">
        <v>240</v>
      </c>
    </row>
    <row r="127" spans="1:9" x14ac:dyDescent="0.25">
      <c r="A127">
        <v>6</v>
      </c>
      <c r="B127" s="13">
        <v>12</v>
      </c>
      <c r="C127" s="19" t="s">
        <v>186</v>
      </c>
      <c r="D127" s="21">
        <v>14.5</v>
      </c>
      <c r="E127" s="22">
        <v>9</v>
      </c>
      <c r="F127" s="29" t="s">
        <v>240</v>
      </c>
    </row>
    <row r="128" spans="1:9" x14ac:dyDescent="0.25">
      <c r="A128">
        <v>6</v>
      </c>
      <c r="B128" s="7">
        <v>13</v>
      </c>
      <c r="C128" s="19" t="s">
        <v>186</v>
      </c>
      <c r="D128" s="21">
        <v>16.399999999999999</v>
      </c>
      <c r="E128" s="22">
        <v>9</v>
      </c>
      <c r="F128" s="29" t="s">
        <v>240</v>
      </c>
    </row>
    <row r="129" spans="1:8" x14ac:dyDescent="0.25">
      <c r="A129">
        <v>6</v>
      </c>
      <c r="B129" s="13">
        <v>14</v>
      </c>
      <c r="C129" s="19" t="s">
        <v>186</v>
      </c>
      <c r="D129" s="20">
        <v>15.2</v>
      </c>
      <c r="E129" s="20">
        <v>5</v>
      </c>
      <c r="F129" s="29" t="s">
        <v>240</v>
      </c>
    </row>
    <row r="130" spans="1:8" x14ac:dyDescent="0.25">
      <c r="A130">
        <v>6</v>
      </c>
      <c r="B130" s="7">
        <v>15</v>
      </c>
      <c r="C130" s="19" t="s">
        <v>186</v>
      </c>
      <c r="D130" s="21">
        <v>12.2</v>
      </c>
      <c r="E130" s="22">
        <v>10</v>
      </c>
      <c r="F130" s="29" t="s">
        <v>240</v>
      </c>
    </row>
    <row r="131" spans="1:8" x14ac:dyDescent="0.25">
      <c r="A131">
        <v>6</v>
      </c>
      <c r="B131" s="13">
        <v>16</v>
      </c>
      <c r="C131" s="19" t="s">
        <v>186</v>
      </c>
      <c r="D131" s="21">
        <v>25</v>
      </c>
      <c r="E131" s="22">
        <v>10</v>
      </c>
      <c r="F131" s="29" t="s">
        <v>240</v>
      </c>
    </row>
    <row r="132" spans="1:8" x14ac:dyDescent="0.25">
      <c r="A132">
        <v>6</v>
      </c>
      <c r="B132" s="7">
        <v>17</v>
      </c>
      <c r="C132" s="19" t="s">
        <v>162</v>
      </c>
      <c r="D132" s="21">
        <v>15.7</v>
      </c>
      <c r="E132" s="22">
        <v>9</v>
      </c>
      <c r="F132" s="29" t="s">
        <v>240</v>
      </c>
    </row>
    <row r="133" spans="1:8" x14ac:dyDescent="0.25">
      <c r="A133">
        <v>6</v>
      </c>
      <c r="B133" s="13">
        <v>18</v>
      </c>
      <c r="C133" s="23" t="s">
        <v>175</v>
      </c>
      <c r="D133" s="24">
        <v>35</v>
      </c>
      <c r="E133" s="24">
        <v>20</v>
      </c>
      <c r="F133" s="29" t="s">
        <v>240</v>
      </c>
    </row>
    <row r="134" spans="1:8" x14ac:dyDescent="0.25">
      <c r="A134">
        <v>6</v>
      </c>
      <c r="B134" s="7">
        <v>19</v>
      </c>
      <c r="C134" s="19" t="s">
        <v>175</v>
      </c>
      <c r="D134" s="21">
        <v>37</v>
      </c>
      <c r="E134" s="22">
        <v>18</v>
      </c>
      <c r="F134" s="29" t="s">
        <v>240</v>
      </c>
    </row>
    <row r="135" spans="1:8" x14ac:dyDescent="0.25">
      <c r="A135">
        <v>6</v>
      </c>
      <c r="B135" s="13">
        <v>20</v>
      </c>
      <c r="C135" s="23" t="s">
        <v>82</v>
      </c>
      <c r="D135" s="24">
        <v>24.6</v>
      </c>
      <c r="E135" s="24">
        <v>18</v>
      </c>
      <c r="F135" s="29" t="s">
        <v>240</v>
      </c>
    </row>
    <row r="136" spans="1:8" x14ac:dyDescent="0.25">
      <c r="A136">
        <v>6</v>
      </c>
      <c r="B136" s="7">
        <v>21</v>
      </c>
      <c r="C136" s="23" t="s">
        <v>82</v>
      </c>
      <c r="D136" s="24">
        <v>16</v>
      </c>
      <c r="E136" s="24">
        <v>8</v>
      </c>
      <c r="F136" s="29" t="s">
        <v>240</v>
      </c>
    </row>
    <row r="137" spans="1:8" x14ac:dyDescent="0.25">
      <c r="A137">
        <v>6</v>
      </c>
      <c r="B137" s="13">
        <v>22</v>
      </c>
      <c r="C137" s="19" t="s">
        <v>82</v>
      </c>
      <c r="D137" s="20">
        <v>20.6</v>
      </c>
      <c r="E137" s="20">
        <v>14</v>
      </c>
      <c r="F137" s="29" t="s">
        <v>240</v>
      </c>
    </row>
    <row r="138" spans="1:8" x14ac:dyDescent="0.25">
      <c r="A138">
        <v>6</v>
      </c>
      <c r="B138" s="7">
        <v>23</v>
      </c>
      <c r="C138" s="23" t="s">
        <v>180</v>
      </c>
      <c r="D138" s="24">
        <v>16.5</v>
      </c>
      <c r="E138" s="24">
        <v>14</v>
      </c>
      <c r="F138" s="29" t="s">
        <v>240</v>
      </c>
    </row>
    <row r="139" spans="1:8" x14ac:dyDescent="0.25">
      <c r="A139">
        <v>6</v>
      </c>
      <c r="B139" s="13">
        <v>24</v>
      </c>
      <c r="C139" s="23" t="s">
        <v>180</v>
      </c>
      <c r="D139" s="27">
        <v>26.6</v>
      </c>
      <c r="E139" s="24">
        <v>18</v>
      </c>
      <c r="F139" s="29" t="s">
        <v>240</v>
      </c>
    </row>
    <row r="140" spans="1:8" x14ac:dyDescent="0.25">
      <c r="A140">
        <v>6</v>
      </c>
      <c r="B140" s="7">
        <v>25</v>
      </c>
      <c r="C140" s="23" t="s">
        <v>180</v>
      </c>
      <c r="D140" s="24">
        <v>12.5</v>
      </c>
      <c r="E140" s="24">
        <v>11</v>
      </c>
      <c r="F140" s="29" t="s">
        <v>240</v>
      </c>
    </row>
    <row r="141" spans="1:8" x14ac:dyDescent="0.25">
      <c r="A141">
        <v>6</v>
      </c>
      <c r="B141" s="13">
        <v>26</v>
      </c>
      <c r="C141" s="23" t="s">
        <v>180</v>
      </c>
      <c r="D141" s="24">
        <v>19.3</v>
      </c>
      <c r="E141" s="24">
        <v>14</v>
      </c>
      <c r="F141" s="29" t="s">
        <v>240</v>
      </c>
    </row>
    <row r="142" spans="1:8" x14ac:dyDescent="0.25">
      <c r="A142">
        <v>6</v>
      </c>
      <c r="B142" s="7">
        <v>27</v>
      </c>
      <c r="C142" s="19" t="s">
        <v>180</v>
      </c>
      <c r="D142" s="21">
        <v>10.8</v>
      </c>
      <c r="E142" s="22">
        <v>8</v>
      </c>
      <c r="F142" s="29" t="s">
        <v>240</v>
      </c>
    </row>
    <row r="143" spans="1:8" x14ac:dyDescent="0.25">
      <c r="A143">
        <v>7</v>
      </c>
      <c r="B143" s="7">
        <v>1</v>
      </c>
      <c r="C143" s="19" t="s">
        <v>159</v>
      </c>
      <c r="D143" s="21">
        <v>48.3</v>
      </c>
      <c r="E143" s="22">
        <v>27</v>
      </c>
      <c r="F143" s="29" t="s">
        <v>240</v>
      </c>
      <c r="G143" s="52" t="s">
        <v>185</v>
      </c>
      <c r="H143" s="52"/>
    </row>
    <row r="144" spans="1:8" x14ac:dyDescent="0.25">
      <c r="A144">
        <v>7</v>
      </c>
      <c r="B144" s="7">
        <v>2</v>
      </c>
      <c r="C144" s="23" t="s">
        <v>181</v>
      </c>
      <c r="D144" s="24">
        <v>13.3</v>
      </c>
      <c r="E144" s="24">
        <v>15</v>
      </c>
      <c r="F144" s="29" t="s">
        <v>240</v>
      </c>
      <c r="G144" s="52" t="s">
        <v>146</v>
      </c>
      <c r="H144" s="52"/>
    </row>
    <row r="145" spans="1:9" x14ac:dyDescent="0.25">
      <c r="A145">
        <v>7</v>
      </c>
      <c r="B145" s="7">
        <v>3</v>
      </c>
      <c r="C145" s="23" t="s">
        <v>182</v>
      </c>
      <c r="D145" s="24">
        <v>34.799999999999997</v>
      </c>
      <c r="E145" s="24">
        <v>19</v>
      </c>
      <c r="F145" s="29" t="s">
        <v>240</v>
      </c>
      <c r="G145" s="33" t="s">
        <v>241</v>
      </c>
      <c r="H145" s="33">
        <v>409231</v>
      </c>
      <c r="I145">
        <v>1769440</v>
      </c>
    </row>
    <row r="146" spans="1:9" x14ac:dyDescent="0.25">
      <c r="A146">
        <v>7</v>
      </c>
      <c r="B146" s="7">
        <v>4</v>
      </c>
      <c r="C146" s="23" t="s">
        <v>173</v>
      </c>
      <c r="D146" s="24">
        <v>10</v>
      </c>
      <c r="E146" s="24">
        <v>10</v>
      </c>
      <c r="F146" s="29" t="s">
        <v>240</v>
      </c>
      <c r="G146" s="52" t="s">
        <v>242</v>
      </c>
      <c r="H146" s="52"/>
      <c r="I146" s="39">
        <v>40843</v>
      </c>
    </row>
    <row r="147" spans="1:9" x14ac:dyDescent="0.25">
      <c r="A147">
        <v>7</v>
      </c>
      <c r="B147" s="7">
        <v>5</v>
      </c>
      <c r="C147" s="23" t="s">
        <v>173</v>
      </c>
      <c r="D147" s="24">
        <v>22.9</v>
      </c>
      <c r="E147" s="24">
        <v>18</v>
      </c>
      <c r="F147" s="29" t="s">
        <v>240</v>
      </c>
      <c r="I147">
        <v>500</v>
      </c>
    </row>
    <row r="148" spans="1:9" x14ac:dyDescent="0.25">
      <c r="A148">
        <v>7</v>
      </c>
      <c r="B148" s="7">
        <v>6</v>
      </c>
      <c r="C148" s="23" t="s">
        <v>173</v>
      </c>
      <c r="D148" s="24">
        <v>15.5</v>
      </c>
      <c r="E148" s="24">
        <v>10</v>
      </c>
      <c r="F148" s="29" t="s">
        <v>240</v>
      </c>
    </row>
    <row r="149" spans="1:9" x14ac:dyDescent="0.25">
      <c r="A149">
        <v>7</v>
      </c>
      <c r="B149" s="7">
        <v>7</v>
      </c>
      <c r="C149" s="19" t="s">
        <v>173</v>
      </c>
      <c r="D149" s="21">
        <v>15.5</v>
      </c>
      <c r="E149" s="22">
        <v>13</v>
      </c>
      <c r="F149" s="29" t="s">
        <v>240</v>
      </c>
    </row>
    <row r="150" spans="1:9" x14ac:dyDescent="0.25">
      <c r="A150">
        <v>7</v>
      </c>
      <c r="B150" s="7">
        <v>8</v>
      </c>
      <c r="C150" s="19" t="s">
        <v>173</v>
      </c>
      <c r="D150" s="21">
        <v>21.5</v>
      </c>
      <c r="E150" s="22">
        <v>25</v>
      </c>
      <c r="F150" s="29" t="s">
        <v>240</v>
      </c>
    </row>
    <row r="151" spans="1:9" x14ac:dyDescent="0.25">
      <c r="A151">
        <v>7</v>
      </c>
      <c r="B151" s="7">
        <v>9</v>
      </c>
      <c r="C151" s="19" t="s">
        <v>173</v>
      </c>
      <c r="D151" s="21">
        <v>17.7</v>
      </c>
      <c r="E151" s="22">
        <v>15</v>
      </c>
      <c r="F151" s="29" t="s">
        <v>240</v>
      </c>
    </row>
    <row r="152" spans="1:9" x14ac:dyDescent="0.25">
      <c r="A152">
        <v>7</v>
      </c>
      <c r="B152" s="7">
        <v>10</v>
      </c>
      <c r="C152" s="19" t="s">
        <v>173</v>
      </c>
      <c r="D152" s="21">
        <v>16.5</v>
      </c>
      <c r="E152" s="22">
        <v>15</v>
      </c>
      <c r="F152" s="29" t="s">
        <v>240</v>
      </c>
    </row>
    <row r="153" spans="1:9" x14ac:dyDescent="0.25">
      <c r="A153">
        <v>7</v>
      </c>
      <c r="B153" s="7">
        <v>11</v>
      </c>
      <c r="C153" s="23" t="s">
        <v>174</v>
      </c>
      <c r="D153" s="24">
        <v>14.3</v>
      </c>
      <c r="E153" s="24">
        <v>9</v>
      </c>
      <c r="F153" s="29" t="s">
        <v>240</v>
      </c>
    </row>
    <row r="154" spans="1:9" x14ac:dyDescent="0.25">
      <c r="A154">
        <v>7</v>
      </c>
      <c r="B154" s="7">
        <v>12</v>
      </c>
      <c r="C154" s="23" t="s">
        <v>174</v>
      </c>
      <c r="D154" s="24">
        <v>18.7</v>
      </c>
      <c r="E154" s="24">
        <v>10</v>
      </c>
      <c r="F154" s="29" t="s">
        <v>240</v>
      </c>
    </row>
    <row r="155" spans="1:9" x14ac:dyDescent="0.25">
      <c r="A155">
        <v>7</v>
      </c>
      <c r="B155" s="7">
        <v>13</v>
      </c>
      <c r="C155" s="23" t="s">
        <v>174</v>
      </c>
      <c r="D155" s="24">
        <v>16</v>
      </c>
      <c r="E155" s="24">
        <v>10</v>
      </c>
      <c r="F155" s="29" t="s">
        <v>240</v>
      </c>
    </row>
    <row r="156" spans="1:9" x14ac:dyDescent="0.25">
      <c r="A156">
        <v>7</v>
      </c>
      <c r="B156" s="7">
        <v>14</v>
      </c>
      <c r="C156" s="23" t="s">
        <v>174</v>
      </c>
      <c r="D156" s="24">
        <v>27</v>
      </c>
      <c r="E156" s="24">
        <v>16</v>
      </c>
      <c r="F156" s="29" t="s">
        <v>240</v>
      </c>
    </row>
    <row r="157" spans="1:9" x14ac:dyDescent="0.25">
      <c r="A157">
        <v>7</v>
      </c>
      <c r="B157" s="7">
        <v>15</v>
      </c>
      <c r="C157" s="23" t="s">
        <v>174</v>
      </c>
      <c r="D157" s="24">
        <v>10.7</v>
      </c>
      <c r="E157" s="24">
        <v>9</v>
      </c>
      <c r="F157" s="29" t="s">
        <v>240</v>
      </c>
    </row>
    <row r="158" spans="1:9" x14ac:dyDescent="0.25">
      <c r="A158">
        <v>7</v>
      </c>
      <c r="B158" s="7">
        <v>16</v>
      </c>
      <c r="C158" s="23" t="s">
        <v>174</v>
      </c>
      <c r="D158" s="24">
        <v>22.3</v>
      </c>
      <c r="E158" s="24">
        <v>20</v>
      </c>
      <c r="F158" s="29" t="s">
        <v>240</v>
      </c>
    </row>
    <row r="159" spans="1:9" x14ac:dyDescent="0.25">
      <c r="A159">
        <v>7</v>
      </c>
      <c r="B159" s="7">
        <v>17</v>
      </c>
      <c r="C159" s="19" t="s">
        <v>174</v>
      </c>
      <c r="D159" s="21">
        <v>33.200000000000003</v>
      </c>
      <c r="E159" s="22">
        <v>15</v>
      </c>
      <c r="F159" s="29" t="s">
        <v>240</v>
      </c>
    </row>
    <row r="160" spans="1:9" x14ac:dyDescent="0.25">
      <c r="A160">
        <v>7</v>
      </c>
      <c r="B160" s="7">
        <v>18</v>
      </c>
      <c r="C160" s="19" t="s">
        <v>162</v>
      </c>
      <c r="D160" s="21">
        <v>13.7</v>
      </c>
      <c r="E160" s="22">
        <v>15</v>
      </c>
      <c r="F160" s="29" t="s">
        <v>240</v>
      </c>
    </row>
    <row r="161" spans="1:9" x14ac:dyDescent="0.25">
      <c r="A161">
        <v>7</v>
      </c>
      <c r="B161" s="7">
        <v>19</v>
      </c>
      <c r="C161" s="19" t="s">
        <v>162</v>
      </c>
      <c r="D161" s="21">
        <v>10</v>
      </c>
      <c r="E161" s="22">
        <v>8</v>
      </c>
      <c r="F161" s="29" t="s">
        <v>240</v>
      </c>
    </row>
    <row r="162" spans="1:9" x14ac:dyDescent="0.25">
      <c r="A162">
        <v>7</v>
      </c>
      <c r="B162" s="7">
        <v>20</v>
      </c>
      <c r="C162" s="23" t="s">
        <v>154</v>
      </c>
      <c r="D162" s="24">
        <v>10.1</v>
      </c>
      <c r="E162" s="24">
        <v>10</v>
      </c>
      <c r="F162" s="29" t="s">
        <v>240</v>
      </c>
    </row>
    <row r="163" spans="1:9" x14ac:dyDescent="0.25">
      <c r="A163">
        <v>7</v>
      </c>
      <c r="B163" s="7">
        <v>21</v>
      </c>
      <c r="C163" s="23" t="s">
        <v>154</v>
      </c>
      <c r="D163" s="24">
        <v>11.6</v>
      </c>
      <c r="E163" s="24">
        <v>12</v>
      </c>
      <c r="F163" s="29" t="s">
        <v>240</v>
      </c>
    </row>
    <row r="164" spans="1:9" x14ac:dyDescent="0.25">
      <c r="A164">
        <v>7</v>
      </c>
      <c r="B164" s="7">
        <v>22</v>
      </c>
      <c r="C164" s="19" t="s">
        <v>175</v>
      </c>
      <c r="D164" s="21">
        <v>37.700000000000003</v>
      </c>
      <c r="E164" s="22">
        <v>20</v>
      </c>
      <c r="F164" s="29" t="s">
        <v>240</v>
      </c>
    </row>
    <row r="165" spans="1:9" x14ac:dyDescent="0.25">
      <c r="A165">
        <v>7</v>
      </c>
      <c r="B165" s="7">
        <v>23</v>
      </c>
      <c r="C165" s="19" t="s">
        <v>175</v>
      </c>
      <c r="D165" s="21">
        <v>36</v>
      </c>
      <c r="E165" s="22">
        <v>25</v>
      </c>
      <c r="F165" s="29" t="s">
        <v>240</v>
      </c>
    </row>
    <row r="166" spans="1:9" x14ac:dyDescent="0.25">
      <c r="A166">
        <v>7</v>
      </c>
      <c r="B166" s="7">
        <v>24</v>
      </c>
      <c r="C166" s="23" t="s">
        <v>82</v>
      </c>
      <c r="D166" s="24">
        <v>37.6</v>
      </c>
      <c r="E166" s="24">
        <v>18</v>
      </c>
      <c r="F166" s="29" t="s">
        <v>240</v>
      </c>
    </row>
    <row r="167" spans="1:9" x14ac:dyDescent="0.25">
      <c r="A167">
        <v>7</v>
      </c>
      <c r="B167" s="7">
        <v>25</v>
      </c>
      <c r="C167" s="23" t="s">
        <v>82</v>
      </c>
      <c r="D167" s="24">
        <v>19.3</v>
      </c>
      <c r="E167" s="24">
        <v>13</v>
      </c>
      <c r="F167" s="29" t="s">
        <v>240</v>
      </c>
    </row>
    <row r="168" spans="1:9" x14ac:dyDescent="0.25">
      <c r="A168">
        <v>7</v>
      </c>
      <c r="B168" s="7">
        <v>26</v>
      </c>
      <c r="C168" s="23" t="s">
        <v>82</v>
      </c>
      <c r="D168" s="24">
        <v>19.8</v>
      </c>
      <c r="E168" s="24">
        <v>15</v>
      </c>
      <c r="F168" s="29" t="s">
        <v>240</v>
      </c>
    </row>
    <row r="169" spans="1:9" x14ac:dyDescent="0.25">
      <c r="A169">
        <v>7</v>
      </c>
      <c r="B169" s="7">
        <v>27</v>
      </c>
      <c r="C169" s="23" t="s">
        <v>82</v>
      </c>
      <c r="D169" s="24">
        <v>28.2</v>
      </c>
      <c r="E169" s="24">
        <v>12</v>
      </c>
      <c r="F169" s="29" t="s">
        <v>240</v>
      </c>
    </row>
    <row r="170" spans="1:9" x14ac:dyDescent="0.25">
      <c r="A170">
        <v>7</v>
      </c>
      <c r="B170" s="7">
        <v>28</v>
      </c>
      <c r="C170" s="23" t="s">
        <v>82</v>
      </c>
      <c r="D170" s="24">
        <v>10</v>
      </c>
      <c r="E170" s="24">
        <v>8</v>
      </c>
      <c r="F170" s="29" t="s">
        <v>240</v>
      </c>
    </row>
    <row r="171" spans="1:9" x14ac:dyDescent="0.25">
      <c r="A171">
        <v>7</v>
      </c>
      <c r="B171" s="7">
        <v>29</v>
      </c>
      <c r="C171" s="19" t="s">
        <v>82</v>
      </c>
      <c r="D171" s="20">
        <v>20</v>
      </c>
      <c r="E171" s="20">
        <v>11</v>
      </c>
      <c r="F171" s="29" t="s">
        <v>240</v>
      </c>
    </row>
    <row r="172" spans="1:9" x14ac:dyDescent="0.25">
      <c r="A172">
        <v>7</v>
      </c>
      <c r="B172" s="7">
        <v>30</v>
      </c>
      <c r="C172" s="19" t="s">
        <v>82</v>
      </c>
      <c r="D172" s="20">
        <v>22.8</v>
      </c>
      <c r="E172" s="20">
        <v>11</v>
      </c>
      <c r="F172" s="29" t="s">
        <v>240</v>
      </c>
    </row>
    <row r="173" spans="1:9" x14ac:dyDescent="0.25">
      <c r="A173">
        <v>7</v>
      </c>
      <c r="B173" s="7">
        <v>31</v>
      </c>
      <c r="C173" s="19" t="s">
        <v>82</v>
      </c>
      <c r="D173" s="20">
        <v>27.3</v>
      </c>
      <c r="E173" s="20">
        <v>25</v>
      </c>
      <c r="F173" s="29" t="s">
        <v>240</v>
      </c>
    </row>
    <row r="174" spans="1:9" x14ac:dyDescent="0.25">
      <c r="A174">
        <v>8</v>
      </c>
      <c r="B174" s="7">
        <v>1</v>
      </c>
      <c r="C174" s="19" t="s">
        <v>151</v>
      </c>
      <c r="D174" s="20">
        <v>22.7</v>
      </c>
      <c r="E174" s="20">
        <v>19</v>
      </c>
      <c r="F174" s="29" t="s">
        <v>240</v>
      </c>
      <c r="G174" s="52" t="s">
        <v>185</v>
      </c>
      <c r="H174" s="52"/>
    </row>
    <row r="175" spans="1:9" x14ac:dyDescent="0.25">
      <c r="A175">
        <v>8</v>
      </c>
      <c r="B175" s="7">
        <v>2</v>
      </c>
      <c r="C175" s="23" t="s">
        <v>187</v>
      </c>
      <c r="D175" s="24">
        <v>45.5</v>
      </c>
      <c r="E175" s="24">
        <v>27</v>
      </c>
      <c r="F175" s="29" t="s">
        <v>240</v>
      </c>
      <c r="G175" s="52" t="s">
        <v>146</v>
      </c>
      <c r="H175" s="52"/>
    </row>
    <row r="176" spans="1:9" x14ac:dyDescent="0.25">
      <c r="A176">
        <v>8</v>
      </c>
      <c r="B176" s="7">
        <v>3</v>
      </c>
      <c r="C176" s="19" t="s">
        <v>187</v>
      </c>
      <c r="D176" s="20">
        <v>13.8</v>
      </c>
      <c r="E176" s="20">
        <v>10</v>
      </c>
      <c r="F176" s="29" t="s">
        <v>240</v>
      </c>
      <c r="G176" s="33" t="s">
        <v>243</v>
      </c>
      <c r="H176" s="33">
        <v>409143</v>
      </c>
      <c r="I176" s="33">
        <v>1769331</v>
      </c>
    </row>
    <row r="177" spans="1:9" x14ac:dyDescent="0.25">
      <c r="A177">
        <v>8</v>
      </c>
      <c r="B177" s="7">
        <v>4</v>
      </c>
      <c r="C177" s="23" t="s">
        <v>181</v>
      </c>
      <c r="D177" s="24">
        <v>13.3</v>
      </c>
      <c r="E177" s="24">
        <v>10</v>
      </c>
      <c r="F177" s="29" t="s">
        <v>240</v>
      </c>
      <c r="G177" s="52" t="s">
        <v>266</v>
      </c>
      <c r="H177" s="52"/>
      <c r="I177" s="39">
        <v>40843</v>
      </c>
    </row>
    <row r="178" spans="1:9" x14ac:dyDescent="0.25">
      <c r="A178">
        <v>8</v>
      </c>
      <c r="B178" s="7">
        <v>5</v>
      </c>
      <c r="C178" s="19" t="s">
        <v>181</v>
      </c>
      <c r="D178" s="21">
        <v>35</v>
      </c>
      <c r="E178" s="22">
        <v>24</v>
      </c>
      <c r="F178" s="29" t="s">
        <v>240</v>
      </c>
      <c r="I178">
        <v>500</v>
      </c>
    </row>
    <row r="179" spans="1:9" x14ac:dyDescent="0.25">
      <c r="A179">
        <v>8</v>
      </c>
      <c r="B179" s="7">
        <v>6</v>
      </c>
      <c r="C179" s="19" t="s">
        <v>182</v>
      </c>
      <c r="D179" s="21">
        <v>25.6</v>
      </c>
      <c r="E179" s="22">
        <v>20</v>
      </c>
      <c r="F179" s="29" t="s">
        <v>240</v>
      </c>
    </row>
    <row r="180" spans="1:9" x14ac:dyDescent="0.25">
      <c r="A180">
        <v>8</v>
      </c>
      <c r="B180" s="7">
        <v>7</v>
      </c>
      <c r="C180" s="19" t="s">
        <v>182</v>
      </c>
      <c r="D180" s="21">
        <v>34.5</v>
      </c>
      <c r="E180" s="22">
        <v>26</v>
      </c>
      <c r="F180" s="29" t="s">
        <v>240</v>
      </c>
    </row>
    <row r="181" spans="1:9" x14ac:dyDescent="0.25">
      <c r="A181">
        <v>8</v>
      </c>
      <c r="B181" s="7">
        <v>8</v>
      </c>
      <c r="C181" s="23" t="s">
        <v>173</v>
      </c>
      <c r="D181" s="24">
        <v>19</v>
      </c>
      <c r="E181" s="24">
        <v>12</v>
      </c>
      <c r="F181" s="29" t="s">
        <v>240</v>
      </c>
    </row>
    <row r="182" spans="1:9" x14ac:dyDescent="0.25">
      <c r="A182">
        <v>8</v>
      </c>
      <c r="B182" s="7">
        <v>9</v>
      </c>
      <c r="C182" s="23" t="s">
        <v>173</v>
      </c>
      <c r="D182" s="24">
        <v>25.7</v>
      </c>
      <c r="E182" s="24">
        <v>17</v>
      </c>
      <c r="F182" s="29" t="s">
        <v>240</v>
      </c>
    </row>
    <row r="183" spans="1:9" x14ac:dyDescent="0.25">
      <c r="A183">
        <v>8</v>
      </c>
      <c r="B183" s="7">
        <v>10</v>
      </c>
      <c r="C183" s="23" t="s">
        <v>173</v>
      </c>
      <c r="D183" s="24">
        <v>22.5</v>
      </c>
      <c r="E183" s="24">
        <v>14</v>
      </c>
      <c r="F183" s="29" t="s">
        <v>240</v>
      </c>
    </row>
    <row r="184" spans="1:9" x14ac:dyDescent="0.25">
      <c r="A184">
        <v>8</v>
      </c>
      <c r="B184" s="7">
        <v>11</v>
      </c>
      <c r="C184" s="23" t="s">
        <v>173</v>
      </c>
      <c r="D184" s="24">
        <v>10</v>
      </c>
      <c r="E184" s="24">
        <v>9</v>
      </c>
      <c r="F184" s="29" t="s">
        <v>240</v>
      </c>
    </row>
    <row r="185" spans="1:9" x14ac:dyDescent="0.25">
      <c r="A185">
        <v>8</v>
      </c>
      <c r="B185" s="7">
        <v>12</v>
      </c>
      <c r="C185" s="19" t="s">
        <v>173</v>
      </c>
      <c r="D185" s="21">
        <v>11.7</v>
      </c>
      <c r="E185" s="22">
        <v>11</v>
      </c>
      <c r="F185" s="29" t="s">
        <v>240</v>
      </c>
    </row>
    <row r="186" spans="1:9" x14ac:dyDescent="0.25">
      <c r="A186">
        <v>8</v>
      </c>
      <c r="B186" s="7">
        <v>13</v>
      </c>
      <c r="C186" s="19" t="s">
        <v>173</v>
      </c>
      <c r="D186" s="21">
        <v>10.5</v>
      </c>
      <c r="E186" s="22">
        <v>12</v>
      </c>
      <c r="F186" s="29" t="s">
        <v>240</v>
      </c>
    </row>
    <row r="187" spans="1:9" x14ac:dyDescent="0.25">
      <c r="A187">
        <v>8</v>
      </c>
      <c r="B187" s="7">
        <v>14</v>
      </c>
      <c r="C187" s="19" t="s">
        <v>173</v>
      </c>
      <c r="D187" s="21">
        <v>12</v>
      </c>
      <c r="E187" s="22">
        <v>10</v>
      </c>
      <c r="F187" s="29" t="s">
        <v>240</v>
      </c>
    </row>
    <row r="188" spans="1:9" x14ac:dyDescent="0.25">
      <c r="A188">
        <v>8</v>
      </c>
      <c r="B188" s="7">
        <v>15</v>
      </c>
      <c r="C188" s="23" t="s">
        <v>174</v>
      </c>
      <c r="D188" s="24">
        <v>12.5</v>
      </c>
      <c r="E188" s="24">
        <v>6</v>
      </c>
      <c r="F188" s="29" t="s">
        <v>240</v>
      </c>
    </row>
    <row r="189" spans="1:9" x14ac:dyDescent="0.25">
      <c r="A189">
        <v>8</v>
      </c>
      <c r="B189" s="7">
        <v>16</v>
      </c>
      <c r="C189" s="23" t="s">
        <v>174</v>
      </c>
      <c r="D189" s="24">
        <v>15</v>
      </c>
      <c r="E189" s="24">
        <v>9</v>
      </c>
      <c r="F189" s="29" t="s">
        <v>240</v>
      </c>
    </row>
    <row r="190" spans="1:9" x14ac:dyDescent="0.25">
      <c r="A190">
        <v>8</v>
      </c>
      <c r="B190" s="7">
        <v>17</v>
      </c>
      <c r="C190" s="19" t="s">
        <v>174</v>
      </c>
      <c r="D190" s="21">
        <v>27</v>
      </c>
      <c r="E190" s="22">
        <v>21</v>
      </c>
      <c r="F190" s="29" t="s">
        <v>240</v>
      </c>
    </row>
    <row r="191" spans="1:9" x14ac:dyDescent="0.25">
      <c r="A191">
        <v>8</v>
      </c>
      <c r="B191" s="7">
        <v>18</v>
      </c>
      <c r="C191" s="23" t="s">
        <v>162</v>
      </c>
      <c r="D191" s="24">
        <v>21.6</v>
      </c>
      <c r="E191" s="24">
        <v>21</v>
      </c>
      <c r="F191" s="29" t="s">
        <v>240</v>
      </c>
    </row>
    <row r="192" spans="1:9" x14ac:dyDescent="0.25">
      <c r="A192">
        <v>8</v>
      </c>
      <c r="B192" s="7">
        <v>19</v>
      </c>
      <c r="C192" s="23" t="s">
        <v>162</v>
      </c>
      <c r="D192" s="24">
        <v>14.8</v>
      </c>
      <c r="E192" s="24">
        <v>17</v>
      </c>
      <c r="F192" s="29" t="s">
        <v>240</v>
      </c>
    </row>
    <row r="193" spans="1:9" x14ac:dyDescent="0.25">
      <c r="A193">
        <v>8</v>
      </c>
      <c r="B193" s="7">
        <v>20</v>
      </c>
      <c r="C193" s="23" t="s">
        <v>175</v>
      </c>
      <c r="D193" s="24">
        <v>55</v>
      </c>
      <c r="E193" s="24">
        <v>26</v>
      </c>
      <c r="F193" s="29" t="s">
        <v>240</v>
      </c>
    </row>
    <row r="194" spans="1:9" x14ac:dyDescent="0.25">
      <c r="A194">
        <v>8</v>
      </c>
      <c r="B194" s="7">
        <v>21</v>
      </c>
      <c r="C194" s="19" t="s">
        <v>82</v>
      </c>
      <c r="D194" s="20">
        <v>10</v>
      </c>
      <c r="E194" s="20">
        <v>10</v>
      </c>
      <c r="F194" s="29" t="s">
        <v>240</v>
      </c>
    </row>
    <row r="195" spans="1:9" x14ac:dyDescent="0.25">
      <c r="A195">
        <v>8</v>
      </c>
      <c r="B195" s="7">
        <v>22</v>
      </c>
      <c r="C195" s="19" t="s">
        <v>180</v>
      </c>
      <c r="D195" s="20">
        <v>32.299999999999997</v>
      </c>
      <c r="E195" s="20">
        <v>10</v>
      </c>
      <c r="F195" s="29" t="s">
        <v>240</v>
      </c>
    </row>
    <row r="196" spans="1:9" x14ac:dyDescent="0.25">
      <c r="A196">
        <v>8</v>
      </c>
      <c r="B196" s="7">
        <v>23</v>
      </c>
      <c r="C196" s="19" t="s">
        <v>180</v>
      </c>
      <c r="D196" s="21">
        <v>16.3</v>
      </c>
      <c r="E196" s="22">
        <v>11</v>
      </c>
      <c r="F196" s="29" t="s">
        <v>240</v>
      </c>
    </row>
    <row r="197" spans="1:9" x14ac:dyDescent="0.25">
      <c r="A197">
        <v>9</v>
      </c>
      <c r="B197" s="13">
        <v>1</v>
      </c>
      <c r="C197" s="23" t="s">
        <v>151</v>
      </c>
      <c r="D197" s="24">
        <v>29.6</v>
      </c>
      <c r="E197" s="24">
        <v>25</v>
      </c>
      <c r="F197" s="29" t="s">
        <v>240</v>
      </c>
      <c r="G197" s="52" t="s">
        <v>185</v>
      </c>
      <c r="H197" s="52"/>
    </row>
    <row r="198" spans="1:9" x14ac:dyDescent="0.25">
      <c r="A198">
        <v>9</v>
      </c>
      <c r="B198" s="13">
        <v>2</v>
      </c>
      <c r="C198" s="23" t="s">
        <v>151</v>
      </c>
      <c r="D198" s="24">
        <v>23</v>
      </c>
      <c r="E198" s="24">
        <v>24</v>
      </c>
      <c r="F198" s="29" t="s">
        <v>240</v>
      </c>
      <c r="G198" s="52" t="s">
        <v>146</v>
      </c>
      <c r="H198" s="52"/>
    </row>
    <row r="199" spans="1:9" x14ac:dyDescent="0.25">
      <c r="A199">
        <v>9</v>
      </c>
      <c r="B199" s="13">
        <v>3</v>
      </c>
      <c r="C199" s="19" t="s">
        <v>151</v>
      </c>
      <c r="D199" s="20">
        <v>26.9</v>
      </c>
      <c r="E199" s="20">
        <v>25</v>
      </c>
      <c r="F199" s="29" t="s">
        <v>240</v>
      </c>
      <c r="G199" s="33" t="s">
        <v>243</v>
      </c>
      <c r="H199" s="33">
        <v>409334</v>
      </c>
      <c r="I199" s="33">
        <v>1769318</v>
      </c>
    </row>
    <row r="200" spans="1:9" x14ac:dyDescent="0.25">
      <c r="A200">
        <v>9</v>
      </c>
      <c r="B200" s="13">
        <v>4</v>
      </c>
      <c r="C200" s="19" t="s">
        <v>159</v>
      </c>
      <c r="D200" s="21">
        <v>44</v>
      </c>
      <c r="E200" s="22">
        <v>30</v>
      </c>
      <c r="F200" s="29" t="s">
        <v>240</v>
      </c>
      <c r="G200" s="52" t="s">
        <v>242</v>
      </c>
      <c r="H200" s="52"/>
      <c r="I200" s="39">
        <v>40843</v>
      </c>
    </row>
    <row r="201" spans="1:9" x14ac:dyDescent="0.25">
      <c r="A201">
        <v>9</v>
      </c>
      <c r="B201" s="13">
        <v>5</v>
      </c>
      <c r="C201" s="23" t="s">
        <v>182</v>
      </c>
      <c r="D201" s="24">
        <v>27.1</v>
      </c>
      <c r="E201" s="24">
        <v>20</v>
      </c>
      <c r="F201" s="29" t="s">
        <v>240</v>
      </c>
      <c r="I201">
        <v>500</v>
      </c>
    </row>
    <row r="202" spans="1:9" x14ac:dyDescent="0.25">
      <c r="A202">
        <v>9</v>
      </c>
      <c r="B202" s="13">
        <v>6</v>
      </c>
      <c r="C202" s="19" t="s">
        <v>182</v>
      </c>
      <c r="D202" s="20">
        <v>38.5</v>
      </c>
      <c r="E202" s="20">
        <v>30</v>
      </c>
      <c r="F202" s="29" t="s">
        <v>240</v>
      </c>
    </row>
    <row r="203" spans="1:9" x14ac:dyDescent="0.25">
      <c r="A203">
        <v>9</v>
      </c>
      <c r="B203" s="13">
        <v>7</v>
      </c>
      <c r="C203" s="23" t="s">
        <v>173</v>
      </c>
      <c r="D203" s="24">
        <v>10.3</v>
      </c>
      <c r="E203" s="24">
        <v>8</v>
      </c>
      <c r="F203" s="29" t="s">
        <v>240</v>
      </c>
    </row>
    <row r="204" spans="1:9" x14ac:dyDescent="0.25">
      <c r="A204">
        <v>9</v>
      </c>
      <c r="B204" s="13">
        <v>8</v>
      </c>
      <c r="C204" s="19" t="s">
        <v>173</v>
      </c>
      <c r="D204" s="21">
        <v>17</v>
      </c>
      <c r="E204" s="22">
        <v>15</v>
      </c>
      <c r="F204" s="29" t="s">
        <v>240</v>
      </c>
    </row>
    <row r="205" spans="1:9" x14ac:dyDescent="0.25">
      <c r="A205">
        <v>9</v>
      </c>
      <c r="B205" s="13">
        <v>9</v>
      </c>
      <c r="C205" s="19" t="s">
        <v>173</v>
      </c>
      <c r="D205" s="21">
        <v>15.8</v>
      </c>
      <c r="E205" s="22">
        <v>15</v>
      </c>
      <c r="F205" s="29" t="s">
        <v>240</v>
      </c>
    </row>
    <row r="206" spans="1:9" x14ac:dyDescent="0.25">
      <c r="A206">
        <v>9</v>
      </c>
      <c r="B206" s="13">
        <v>10</v>
      </c>
      <c r="C206" s="19" t="s">
        <v>173</v>
      </c>
      <c r="D206" s="21">
        <v>18.7</v>
      </c>
      <c r="E206" s="22">
        <v>14</v>
      </c>
      <c r="F206" s="29" t="s">
        <v>240</v>
      </c>
    </row>
    <row r="207" spans="1:9" x14ac:dyDescent="0.25">
      <c r="A207">
        <v>9</v>
      </c>
      <c r="B207" s="13">
        <v>11</v>
      </c>
      <c r="C207" s="19" t="s">
        <v>173</v>
      </c>
      <c r="D207" s="21">
        <v>24</v>
      </c>
      <c r="E207" s="22">
        <v>15</v>
      </c>
      <c r="F207" s="29" t="s">
        <v>240</v>
      </c>
    </row>
    <row r="208" spans="1:9" x14ac:dyDescent="0.25">
      <c r="A208">
        <v>9</v>
      </c>
      <c r="B208" s="13">
        <v>12</v>
      </c>
      <c r="C208" s="19" t="s">
        <v>173</v>
      </c>
      <c r="D208" s="21">
        <v>13.8</v>
      </c>
      <c r="E208" s="22">
        <v>10</v>
      </c>
      <c r="F208" s="29" t="s">
        <v>240</v>
      </c>
    </row>
    <row r="209" spans="1:9" x14ac:dyDescent="0.25">
      <c r="A209">
        <v>9</v>
      </c>
      <c r="B209" s="13">
        <v>13</v>
      </c>
      <c r="C209" s="19" t="s">
        <v>173</v>
      </c>
      <c r="D209" s="21">
        <v>13.7</v>
      </c>
      <c r="E209" s="22">
        <v>10</v>
      </c>
      <c r="F209" s="29" t="s">
        <v>240</v>
      </c>
    </row>
    <row r="210" spans="1:9" x14ac:dyDescent="0.25">
      <c r="A210">
        <v>9</v>
      </c>
      <c r="B210" s="13">
        <v>14</v>
      </c>
      <c r="C210" s="23" t="s">
        <v>174</v>
      </c>
      <c r="D210" s="24">
        <v>27.3</v>
      </c>
      <c r="E210" s="24">
        <v>10</v>
      </c>
      <c r="F210" s="29" t="s">
        <v>240</v>
      </c>
    </row>
    <row r="211" spans="1:9" x14ac:dyDescent="0.25">
      <c r="A211">
        <v>9</v>
      </c>
      <c r="B211" s="13">
        <v>15</v>
      </c>
      <c r="C211" s="23" t="s">
        <v>175</v>
      </c>
      <c r="D211" s="24">
        <v>40.700000000000003</v>
      </c>
      <c r="E211" s="24">
        <v>25</v>
      </c>
      <c r="F211" s="29" t="s">
        <v>240</v>
      </c>
    </row>
    <row r="212" spans="1:9" x14ac:dyDescent="0.25">
      <c r="A212">
        <v>9</v>
      </c>
      <c r="B212" s="13">
        <v>16</v>
      </c>
      <c r="C212" s="19" t="s">
        <v>177</v>
      </c>
      <c r="D212" s="20">
        <v>45</v>
      </c>
      <c r="E212" s="20">
        <v>27</v>
      </c>
      <c r="F212" s="29" t="s">
        <v>240</v>
      </c>
    </row>
    <row r="213" spans="1:9" x14ac:dyDescent="0.25">
      <c r="A213">
        <v>9</v>
      </c>
      <c r="B213" s="13">
        <v>17</v>
      </c>
      <c r="C213" s="19" t="s">
        <v>177</v>
      </c>
      <c r="D213" s="20">
        <v>70</v>
      </c>
      <c r="E213" s="20">
        <v>27</v>
      </c>
      <c r="F213" s="29" t="s">
        <v>240</v>
      </c>
    </row>
    <row r="214" spans="1:9" x14ac:dyDescent="0.25">
      <c r="A214">
        <v>9</v>
      </c>
      <c r="B214" s="13">
        <v>18</v>
      </c>
      <c r="C214" s="23" t="s">
        <v>82</v>
      </c>
      <c r="D214" s="24">
        <v>26.6</v>
      </c>
      <c r="E214" s="24">
        <v>15</v>
      </c>
      <c r="F214" s="29" t="s">
        <v>240</v>
      </c>
    </row>
    <row r="215" spans="1:9" x14ac:dyDescent="0.25">
      <c r="A215">
        <v>9</v>
      </c>
      <c r="B215" s="13">
        <v>19</v>
      </c>
      <c r="C215" s="23" t="s">
        <v>180</v>
      </c>
      <c r="D215" s="24">
        <v>13.5</v>
      </c>
      <c r="E215" s="24">
        <v>6</v>
      </c>
      <c r="F215" s="29" t="s">
        <v>240</v>
      </c>
    </row>
    <row r="216" spans="1:9" x14ac:dyDescent="0.25">
      <c r="A216">
        <v>9</v>
      </c>
      <c r="B216" s="13">
        <v>20</v>
      </c>
      <c r="C216" s="23" t="s">
        <v>180</v>
      </c>
      <c r="D216" s="24">
        <v>10.1</v>
      </c>
      <c r="E216" s="24">
        <v>6</v>
      </c>
      <c r="F216" s="29" t="s">
        <v>240</v>
      </c>
    </row>
    <row r="217" spans="1:9" x14ac:dyDescent="0.25">
      <c r="A217">
        <v>9</v>
      </c>
      <c r="B217" s="13">
        <v>21</v>
      </c>
      <c r="C217" s="23" t="s">
        <v>180</v>
      </c>
      <c r="D217" s="24">
        <v>10.6</v>
      </c>
      <c r="E217" s="24">
        <v>8</v>
      </c>
      <c r="F217" s="29" t="s">
        <v>240</v>
      </c>
    </row>
    <row r="218" spans="1:9" x14ac:dyDescent="0.25">
      <c r="A218">
        <v>9</v>
      </c>
      <c r="B218" s="13">
        <v>22</v>
      </c>
      <c r="C218" s="19" t="s">
        <v>180</v>
      </c>
      <c r="D218" s="21">
        <v>12.7</v>
      </c>
      <c r="E218" s="22">
        <v>9</v>
      </c>
      <c r="F218" s="29" t="s">
        <v>240</v>
      </c>
    </row>
    <row r="219" spans="1:9" x14ac:dyDescent="0.25">
      <c r="A219">
        <v>9</v>
      </c>
      <c r="B219" s="13">
        <v>23</v>
      </c>
      <c r="C219" s="19" t="s">
        <v>180</v>
      </c>
      <c r="D219" s="21">
        <v>26.3</v>
      </c>
      <c r="E219" s="22">
        <v>15</v>
      </c>
      <c r="F219" s="29" t="s">
        <v>240</v>
      </c>
    </row>
    <row r="220" spans="1:9" x14ac:dyDescent="0.25">
      <c r="A220">
        <v>10</v>
      </c>
      <c r="B220" s="7">
        <v>1</v>
      </c>
      <c r="C220" s="19" t="s">
        <v>188</v>
      </c>
      <c r="D220" s="20">
        <v>19</v>
      </c>
      <c r="E220" s="20">
        <v>12</v>
      </c>
      <c r="F220" s="29" t="s">
        <v>240</v>
      </c>
      <c r="G220" s="52" t="s">
        <v>157</v>
      </c>
      <c r="H220" s="52"/>
    </row>
    <row r="221" spans="1:9" x14ac:dyDescent="0.25">
      <c r="A221">
        <v>10</v>
      </c>
      <c r="B221" s="7">
        <v>2</v>
      </c>
      <c r="C221" s="19" t="s">
        <v>189</v>
      </c>
      <c r="D221" s="21">
        <v>29</v>
      </c>
      <c r="E221" s="22">
        <v>15</v>
      </c>
      <c r="F221" s="29" t="s">
        <v>240</v>
      </c>
      <c r="G221" s="52" t="s">
        <v>146</v>
      </c>
      <c r="H221" s="52"/>
    </row>
    <row r="222" spans="1:9" x14ac:dyDescent="0.25">
      <c r="A222">
        <v>10</v>
      </c>
      <c r="B222" s="7">
        <v>3</v>
      </c>
      <c r="C222" s="19" t="s">
        <v>167</v>
      </c>
      <c r="D222" s="21">
        <v>15</v>
      </c>
      <c r="E222" s="22">
        <v>10</v>
      </c>
      <c r="F222" s="29" t="s">
        <v>240</v>
      </c>
      <c r="G222" s="33" t="s">
        <v>243</v>
      </c>
      <c r="H222" s="33">
        <v>409986</v>
      </c>
      <c r="I222" s="33">
        <v>1770522</v>
      </c>
    </row>
    <row r="223" spans="1:9" x14ac:dyDescent="0.25">
      <c r="A223">
        <v>10</v>
      </c>
      <c r="B223" s="7">
        <v>4</v>
      </c>
      <c r="C223" s="19" t="s">
        <v>174</v>
      </c>
      <c r="D223" s="21">
        <v>16.5</v>
      </c>
      <c r="E223" s="22">
        <v>6</v>
      </c>
      <c r="F223" s="29" t="s">
        <v>240</v>
      </c>
      <c r="G223" s="52" t="s">
        <v>266</v>
      </c>
      <c r="H223" s="52"/>
      <c r="I223" s="39">
        <v>40854</v>
      </c>
    </row>
    <row r="224" spans="1:9" x14ac:dyDescent="0.25">
      <c r="A224">
        <v>10</v>
      </c>
      <c r="B224" s="7">
        <v>5</v>
      </c>
      <c r="C224" s="19" t="s">
        <v>174</v>
      </c>
      <c r="D224" s="21">
        <v>11.8</v>
      </c>
      <c r="E224" s="22">
        <v>5</v>
      </c>
      <c r="F224" s="29" t="s">
        <v>240</v>
      </c>
      <c r="I224">
        <v>300</v>
      </c>
    </row>
    <row r="225" spans="1:9" x14ac:dyDescent="0.25">
      <c r="A225">
        <v>10</v>
      </c>
      <c r="B225" s="7">
        <v>6</v>
      </c>
      <c r="C225" s="19" t="s">
        <v>174</v>
      </c>
      <c r="D225" s="21">
        <v>13.8</v>
      </c>
      <c r="E225" s="22">
        <v>5</v>
      </c>
      <c r="F225" s="29" t="s">
        <v>240</v>
      </c>
    </row>
    <row r="226" spans="1:9" x14ac:dyDescent="0.25">
      <c r="A226">
        <v>10</v>
      </c>
      <c r="B226" s="7">
        <v>7</v>
      </c>
      <c r="C226" s="19" t="s">
        <v>174</v>
      </c>
      <c r="D226" s="20">
        <v>32</v>
      </c>
      <c r="E226" s="20">
        <v>15</v>
      </c>
      <c r="F226" s="29" t="s">
        <v>240</v>
      </c>
    </row>
    <row r="227" spans="1:9" x14ac:dyDescent="0.25">
      <c r="A227">
        <v>10</v>
      </c>
      <c r="B227" s="7">
        <v>8</v>
      </c>
      <c r="C227" s="19" t="s">
        <v>164</v>
      </c>
      <c r="D227" s="21">
        <v>34.9</v>
      </c>
      <c r="E227" s="22">
        <v>30</v>
      </c>
      <c r="F227" s="29" t="s">
        <v>240</v>
      </c>
    </row>
    <row r="228" spans="1:9" x14ac:dyDescent="0.25">
      <c r="A228">
        <v>10</v>
      </c>
      <c r="B228" s="7">
        <v>9</v>
      </c>
      <c r="C228" s="19" t="s">
        <v>178</v>
      </c>
      <c r="D228" s="20">
        <v>59</v>
      </c>
      <c r="E228" s="20">
        <v>26</v>
      </c>
      <c r="F228" s="29" t="s">
        <v>240</v>
      </c>
    </row>
    <row r="229" spans="1:9" x14ac:dyDescent="0.25">
      <c r="A229">
        <v>10</v>
      </c>
      <c r="B229" s="7">
        <v>10</v>
      </c>
      <c r="C229" s="19" t="s">
        <v>180</v>
      </c>
      <c r="D229" s="20">
        <v>63</v>
      </c>
      <c r="E229" s="20">
        <v>20</v>
      </c>
      <c r="F229" s="29" t="s">
        <v>240</v>
      </c>
    </row>
    <row r="230" spans="1:9" x14ac:dyDescent="0.25">
      <c r="A230">
        <v>10</v>
      </c>
      <c r="B230" s="7">
        <v>11</v>
      </c>
      <c r="C230" s="19" t="s">
        <v>180</v>
      </c>
      <c r="D230" s="21">
        <v>48</v>
      </c>
      <c r="E230" s="22">
        <v>22</v>
      </c>
      <c r="F230" s="29" t="s">
        <v>240</v>
      </c>
    </row>
    <row r="231" spans="1:9" x14ac:dyDescent="0.25">
      <c r="A231">
        <v>11</v>
      </c>
      <c r="B231" s="7">
        <v>1</v>
      </c>
      <c r="C231" s="19" t="s">
        <v>188</v>
      </c>
      <c r="D231" s="21">
        <v>16</v>
      </c>
      <c r="E231" s="22">
        <v>9.5</v>
      </c>
      <c r="F231" s="29" t="s">
        <v>240</v>
      </c>
      <c r="G231" s="52" t="s">
        <v>145</v>
      </c>
      <c r="H231" s="52"/>
    </row>
    <row r="232" spans="1:9" x14ac:dyDescent="0.25">
      <c r="A232">
        <v>11</v>
      </c>
      <c r="B232" s="7">
        <v>2</v>
      </c>
      <c r="C232" s="19" t="s">
        <v>190</v>
      </c>
      <c r="D232" s="21">
        <v>14</v>
      </c>
      <c r="E232" s="22">
        <v>6</v>
      </c>
      <c r="F232" s="29" t="s">
        <v>240</v>
      </c>
      <c r="G232" s="52" t="s">
        <v>146</v>
      </c>
      <c r="H232" s="52"/>
    </row>
    <row r="233" spans="1:9" x14ac:dyDescent="0.25">
      <c r="A233">
        <v>11</v>
      </c>
      <c r="B233" s="7">
        <v>3</v>
      </c>
      <c r="C233" s="19" t="s">
        <v>182</v>
      </c>
      <c r="D233" s="21">
        <v>35</v>
      </c>
      <c r="E233" s="22">
        <v>18</v>
      </c>
      <c r="F233" s="29" t="s">
        <v>240</v>
      </c>
      <c r="G233" s="33" t="s">
        <v>243</v>
      </c>
      <c r="H233" s="33">
        <v>675929</v>
      </c>
      <c r="I233" s="33">
        <v>1771516</v>
      </c>
    </row>
    <row r="234" spans="1:9" x14ac:dyDescent="0.25">
      <c r="A234">
        <v>11</v>
      </c>
      <c r="B234" s="7">
        <v>4</v>
      </c>
      <c r="C234" s="19" t="s">
        <v>152</v>
      </c>
      <c r="D234" s="20">
        <v>26.5</v>
      </c>
      <c r="E234" s="20">
        <v>13</v>
      </c>
      <c r="F234" s="29" t="s">
        <v>240</v>
      </c>
      <c r="G234" s="52" t="s">
        <v>266</v>
      </c>
      <c r="H234" s="52"/>
      <c r="I234" s="39">
        <v>40842</v>
      </c>
    </row>
    <row r="235" spans="1:9" x14ac:dyDescent="0.25">
      <c r="A235">
        <v>11</v>
      </c>
      <c r="B235" s="7">
        <v>5</v>
      </c>
      <c r="C235" s="19" t="s">
        <v>191</v>
      </c>
      <c r="D235" s="20">
        <v>16</v>
      </c>
      <c r="E235" s="20">
        <v>9</v>
      </c>
      <c r="F235" s="29" t="s">
        <v>240</v>
      </c>
      <c r="I235">
        <v>500</v>
      </c>
    </row>
    <row r="236" spans="1:9" x14ac:dyDescent="0.25">
      <c r="A236">
        <v>11</v>
      </c>
      <c r="B236" s="7">
        <v>6</v>
      </c>
      <c r="C236" s="19" t="s">
        <v>191</v>
      </c>
      <c r="D236" s="21">
        <v>13</v>
      </c>
      <c r="E236" s="22">
        <v>11</v>
      </c>
      <c r="F236" s="29" t="s">
        <v>240</v>
      </c>
    </row>
    <row r="237" spans="1:9" x14ac:dyDescent="0.25">
      <c r="A237">
        <v>11</v>
      </c>
      <c r="B237" s="7">
        <v>7</v>
      </c>
      <c r="C237" s="19" t="s">
        <v>191</v>
      </c>
      <c r="D237" s="21">
        <v>10.5</v>
      </c>
      <c r="E237" s="22">
        <v>9.5</v>
      </c>
      <c r="F237" s="29" t="s">
        <v>240</v>
      </c>
    </row>
    <row r="238" spans="1:9" x14ac:dyDescent="0.25">
      <c r="A238">
        <v>11</v>
      </c>
      <c r="B238" s="7">
        <v>8</v>
      </c>
      <c r="C238" s="19" t="s">
        <v>191</v>
      </c>
      <c r="D238" s="21">
        <v>15</v>
      </c>
      <c r="E238" s="22">
        <v>8</v>
      </c>
      <c r="F238" s="29" t="s">
        <v>240</v>
      </c>
    </row>
    <row r="239" spans="1:9" x14ac:dyDescent="0.25">
      <c r="A239">
        <v>11</v>
      </c>
      <c r="B239" s="7">
        <v>9</v>
      </c>
      <c r="C239" s="19" t="s">
        <v>192</v>
      </c>
      <c r="D239" s="21">
        <v>36</v>
      </c>
      <c r="E239" s="22">
        <v>15</v>
      </c>
      <c r="F239" s="29" t="s">
        <v>240</v>
      </c>
    </row>
    <row r="240" spans="1:9" x14ac:dyDescent="0.25">
      <c r="A240">
        <v>11</v>
      </c>
      <c r="B240" s="7">
        <v>10</v>
      </c>
      <c r="C240" s="19" t="s">
        <v>175</v>
      </c>
      <c r="D240" s="21">
        <v>29.5</v>
      </c>
      <c r="E240" s="22">
        <v>15</v>
      </c>
      <c r="F240" s="29" t="s">
        <v>240</v>
      </c>
    </row>
    <row r="241" spans="1:9" x14ac:dyDescent="0.25">
      <c r="A241">
        <v>11</v>
      </c>
      <c r="B241" s="7">
        <v>11</v>
      </c>
      <c r="C241" s="19" t="s">
        <v>176</v>
      </c>
      <c r="D241" s="21">
        <v>13</v>
      </c>
      <c r="E241" s="22">
        <v>5</v>
      </c>
      <c r="F241" s="29" t="s">
        <v>240</v>
      </c>
    </row>
    <row r="242" spans="1:9" x14ac:dyDescent="0.25">
      <c r="A242">
        <v>11</v>
      </c>
      <c r="B242" s="7">
        <v>12</v>
      </c>
      <c r="C242" s="19" t="s">
        <v>82</v>
      </c>
      <c r="D242" s="21">
        <v>16</v>
      </c>
      <c r="E242" s="22">
        <v>10</v>
      </c>
      <c r="F242" s="29" t="s">
        <v>240</v>
      </c>
    </row>
    <row r="243" spans="1:9" x14ac:dyDescent="0.25">
      <c r="A243">
        <v>11</v>
      </c>
      <c r="B243" s="7">
        <v>13</v>
      </c>
      <c r="C243" s="19" t="s">
        <v>82</v>
      </c>
      <c r="D243" s="20">
        <v>32.4</v>
      </c>
      <c r="E243" s="20">
        <v>14</v>
      </c>
      <c r="F243" s="29" t="s">
        <v>240</v>
      </c>
    </row>
    <row r="244" spans="1:9" x14ac:dyDescent="0.25">
      <c r="A244">
        <v>11</v>
      </c>
      <c r="B244" s="7">
        <v>14</v>
      </c>
      <c r="C244" s="19" t="s">
        <v>180</v>
      </c>
      <c r="D244" s="21">
        <v>16</v>
      </c>
      <c r="E244" s="22">
        <v>12</v>
      </c>
      <c r="F244" s="29" t="s">
        <v>240</v>
      </c>
    </row>
    <row r="245" spans="1:9" x14ac:dyDescent="0.25">
      <c r="A245">
        <v>11</v>
      </c>
      <c r="B245" s="7">
        <v>15</v>
      </c>
      <c r="C245" s="19" t="s">
        <v>180</v>
      </c>
      <c r="D245" s="20">
        <v>26</v>
      </c>
      <c r="E245" s="20">
        <v>14</v>
      </c>
      <c r="F245" s="29" t="s">
        <v>240</v>
      </c>
    </row>
    <row r="246" spans="1:9" x14ac:dyDescent="0.25">
      <c r="A246">
        <v>11</v>
      </c>
      <c r="B246" s="7">
        <v>16</v>
      </c>
      <c r="C246" s="19" t="s">
        <v>165</v>
      </c>
      <c r="D246" s="20">
        <v>12</v>
      </c>
      <c r="E246" s="20">
        <v>11</v>
      </c>
      <c r="F246" s="29" t="s">
        <v>240</v>
      </c>
    </row>
    <row r="247" spans="1:9" x14ac:dyDescent="0.25">
      <c r="A247">
        <v>12</v>
      </c>
      <c r="B247" s="7">
        <v>1</v>
      </c>
      <c r="C247" s="19" t="s">
        <v>193</v>
      </c>
      <c r="D247" s="21">
        <v>19.8</v>
      </c>
      <c r="E247" s="22">
        <v>15</v>
      </c>
      <c r="F247" s="29" t="s">
        <v>240</v>
      </c>
      <c r="G247" s="52" t="s">
        <v>157</v>
      </c>
      <c r="H247" s="52"/>
    </row>
    <row r="248" spans="1:9" x14ac:dyDescent="0.25">
      <c r="A248">
        <v>12</v>
      </c>
      <c r="B248" s="7">
        <v>2</v>
      </c>
      <c r="C248" s="19" t="s">
        <v>193</v>
      </c>
      <c r="D248" s="21">
        <v>10</v>
      </c>
      <c r="E248" s="22">
        <v>8</v>
      </c>
      <c r="F248" s="29" t="s">
        <v>240</v>
      </c>
      <c r="G248" s="52" t="s">
        <v>146</v>
      </c>
      <c r="H248" s="52"/>
    </row>
    <row r="249" spans="1:9" x14ac:dyDescent="0.25">
      <c r="A249">
        <v>12</v>
      </c>
      <c r="B249" s="7">
        <v>3</v>
      </c>
      <c r="C249" s="19" t="s">
        <v>151</v>
      </c>
      <c r="D249" s="21">
        <v>19</v>
      </c>
      <c r="E249" s="22">
        <v>15</v>
      </c>
      <c r="F249" s="29" t="s">
        <v>240</v>
      </c>
      <c r="G249" s="33" t="s">
        <v>243</v>
      </c>
      <c r="H249" s="33">
        <v>410791</v>
      </c>
      <c r="I249" s="33">
        <v>1765856</v>
      </c>
    </row>
    <row r="250" spans="1:9" x14ac:dyDescent="0.25">
      <c r="A250">
        <v>12</v>
      </c>
      <c r="B250" s="7">
        <v>4</v>
      </c>
      <c r="C250" s="19" t="s">
        <v>166</v>
      </c>
      <c r="D250" s="21">
        <v>13.8</v>
      </c>
      <c r="E250" s="22">
        <v>10</v>
      </c>
      <c r="F250" s="29" t="s">
        <v>240</v>
      </c>
      <c r="G250" s="52" t="s">
        <v>266</v>
      </c>
      <c r="H250" s="52"/>
      <c r="I250" s="39">
        <v>40870</v>
      </c>
    </row>
    <row r="251" spans="1:9" x14ac:dyDescent="0.25">
      <c r="A251">
        <v>12</v>
      </c>
      <c r="B251" s="7">
        <v>5</v>
      </c>
      <c r="C251" s="19" t="s">
        <v>194</v>
      </c>
      <c r="D251" s="21">
        <v>14.6</v>
      </c>
      <c r="E251" s="22">
        <v>12</v>
      </c>
      <c r="F251" s="29" t="s">
        <v>240</v>
      </c>
      <c r="I251">
        <v>300</v>
      </c>
    </row>
    <row r="252" spans="1:9" x14ac:dyDescent="0.25">
      <c r="A252">
        <v>12</v>
      </c>
      <c r="B252" s="7">
        <v>6</v>
      </c>
      <c r="C252" s="19" t="s">
        <v>159</v>
      </c>
      <c r="D252" s="21">
        <v>38.200000000000003</v>
      </c>
      <c r="E252" s="22">
        <v>25</v>
      </c>
      <c r="F252" s="29" t="s">
        <v>240</v>
      </c>
    </row>
    <row r="253" spans="1:9" x14ac:dyDescent="0.25">
      <c r="A253">
        <v>12</v>
      </c>
      <c r="B253" s="7">
        <v>7</v>
      </c>
      <c r="C253" s="19" t="s">
        <v>182</v>
      </c>
      <c r="D253" s="20">
        <v>29.5</v>
      </c>
      <c r="E253" s="20">
        <v>16</v>
      </c>
      <c r="F253" s="29" t="s">
        <v>240</v>
      </c>
    </row>
    <row r="254" spans="1:9" x14ac:dyDescent="0.25">
      <c r="A254">
        <v>12</v>
      </c>
      <c r="B254" s="7">
        <v>8</v>
      </c>
      <c r="C254" s="19" t="s">
        <v>173</v>
      </c>
      <c r="D254" s="21">
        <v>13.2</v>
      </c>
      <c r="E254" s="22">
        <v>10</v>
      </c>
      <c r="F254" s="29" t="s">
        <v>240</v>
      </c>
    </row>
    <row r="255" spans="1:9" x14ac:dyDescent="0.25">
      <c r="A255">
        <v>12</v>
      </c>
      <c r="B255" s="7">
        <v>9</v>
      </c>
      <c r="C255" s="19" t="s">
        <v>173</v>
      </c>
      <c r="D255" s="21">
        <v>11.5</v>
      </c>
      <c r="E255" s="22">
        <v>10</v>
      </c>
      <c r="F255" s="29" t="s">
        <v>240</v>
      </c>
    </row>
    <row r="256" spans="1:9" x14ac:dyDescent="0.25">
      <c r="A256">
        <v>12</v>
      </c>
      <c r="B256" s="7">
        <v>10</v>
      </c>
      <c r="C256" s="19" t="s">
        <v>162</v>
      </c>
      <c r="D256" s="20">
        <v>11.4</v>
      </c>
      <c r="E256" s="20">
        <v>12</v>
      </c>
      <c r="F256" s="29" t="s">
        <v>240</v>
      </c>
    </row>
    <row r="257" spans="1:9" x14ac:dyDescent="0.25">
      <c r="A257">
        <v>12</v>
      </c>
      <c r="B257" s="7">
        <v>11</v>
      </c>
      <c r="C257" s="19" t="s">
        <v>162</v>
      </c>
      <c r="D257" s="20">
        <v>12.8</v>
      </c>
      <c r="E257" s="20">
        <v>9</v>
      </c>
      <c r="F257" s="29" t="s">
        <v>240</v>
      </c>
    </row>
    <row r="258" spans="1:9" x14ac:dyDescent="0.25">
      <c r="A258">
        <v>12</v>
      </c>
      <c r="B258" s="7">
        <v>12</v>
      </c>
      <c r="C258" s="19" t="s">
        <v>195</v>
      </c>
      <c r="D258" s="21">
        <v>13</v>
      </c>
      <c r="E258" s="22">
        <v>10</v>
      </c>
      <c r="F258" s="29" t="s">
        <v>240</v>
      </c>
    </row>
    <row r="259" spans="1:9" x14ac:dyDescent="0.25">
      <c r="A259">
        <v>12</v>
      </c>
      <c r="B259" s="7">
        <v>13</v>
      </c>
      <c r="C259" s="19" t="s">
        <v>175</v>
      </c>
      <c r="D259" s="20">
        <v>22.5</v>
      </c>
      <c r="E259" s="20">
        <v>22</v>
      </c>
      <c r="F259" s="29" t="s">
        <v>240</v>
      </c>
    </row>
    <row r="260" spans="1:9" x14ac:dyDescent="0.25">
      <c r="A260">
        <v>12</v>
      </c>
      <c r="B260" s="7">
        <v>14</v>
      </c>
      <c r="C260" s="19" t="s">
        <v>196</v>
      </c>
      <c r="D260" s="21">
        <v>14</v>
      </c>
      <c r="E260" s="22">
        <v>10</v>
      </c>
      <c r="F260" s="29" t="s">
        <v>240</v>
      </c>
    </row>
    <row r="261" spans="1:9" x14ac:dyDescent="0.25">
      <c r="A261">
        <v>12</v>
      </c>
      <c r="B261" s="7">
        <v>15</v>
      </c>
      <c r="C261" s="19" t="s">
        <v>177</v>
      </c>
      <c r="D261" s="20">
        <v>19.3</v>
      </c>
      <c r="E261" s="20">
        <v>18</v>
      </c>
      <c r="F261" s="29" t="s">
        <v>240</v>
      </c>
    </row>
    <row r="262" spans="1:9" x14ac:dyDescent="0.25">
      <c r="A262">
        <v>12</v>
      </c>
      <c r="B262" s="7">
        <v>16</v>
      </c>
      <c r="C262" s="19" t="s">
        <v>197</v>
      </c>
      <c r="D262" s="21">
        <v>18.3</v>
      </c>
      <c r="E262" s="22">
        <v>16</v>
      </c>
      <c r="F262" s="29" t="s">
        <v>240</v>
      </c>
    </row>
    <row r="263" spans="1:9" x14ac:dyDescent="0.25">
      <c r="A263">
        <v>12</v>
      </c>
      <c r="B263" s="7">
        <v>17</v>
      </c>
      <c r="C263" s="19" t="s">
        <v>180</v>
      </c>
      <c r="D263" s="20">
        <v>15.2</v>
      </c>
      <c r="E263" s="20">
        <v>13</v>
      </c>
      <c r="F263" s="29" t="s">
        <v>240</v>
      </c>
    </row>
    <row r="264" spans="1:9" x14ac:dyDescent="0.25">
      <c r="A264">
        <v>12</v>
      </c>
      <c r="B264" s="7">
        <v>18</v>
      </c>
      <c r="C264" s="19" t="s">
        <v>198</v>
      </c>
      <c r="D264" s="20">
        <v>25</v>
      </c>
      <c r="E264" s="20">
        <v>18</v>
      </c>
      <c r="F264" s="29" t="s">
        <v>240</v>
      </c>
    </row>
    <row r="265" spans="1:9" x14ac:dyDescent="0.25">
      <c r="A265">
        <v>12</v>
      </c>
      <c r="B265" s="7">
        <v>19</v>
      </c>
      <c r="C265" s="19" t="s">
        <v>165</v>
      </c>
      <c r="D265" s="21">
        <v>23</v>
      </c>
      <c r="E265" s="22">
        <v>16</v>
      </c>
      <c r="F265" s="29" t="s">
        <v>240</v>
      </c>
    </row>
    <row r="266" spans="1:9" x14ac:dyDescent="0.25">
      <c r="A266">
        <v>12</v>
      </c>
      <c r="B266" s="7">
        <v>20</v>
      </c>
      <c r="C266" s="19" t="s">
        <v>165</v>
      </c>
      <c r="D266" s="21">
        <v>33</v>
      </c>
      <c r="E266" s="22">
        <v>25</v>
      </c>
      <c r="F266" s="29" t="s">
        <v>240</v>
      </c>
    </row>
    <row r="267" spans="1:9" x14ac:dyDescent="0.25">
      <c r="A267">
        <v>13</v>
      </c>
      <c r="B267" s="7">
        <v>1</v>
      </c>
      <c r="C267" s="19" t="s">
        <v>159</v>
      </c>
      <c r="D267" s="20">
        <v>47</v>
      </c>
      <c r="E267" s="20">
        <v>35</v>
      </c>
      <c r="F267" s="29" t="s">
        <v>240</v>
      </c>
      <c r="G267" s="52" t="s">
        <v>199</v>
      </c>
      <c r="H267" s="52"/>
    </row>
    <row r="268" spans="1:9" x14ac:dyDescent="0.25">
      <c r="A268">
        <v>13</v>
      </c>
      <c r="B268" s="7">
        <v>2</v>
      </c>
      <c r="C268" s="19" t="s">
        <v>159</v>
      </c>
      <c r="D268" s="20">
        <v>57</v>
      </c>
      <c r="E268" s="20">
        <v>35</v>
      </c>
      <c r="F268" s="29" t="s">
        <v>240</v>
      </c>
      <c r="G268" s="52" t="s">
        <v>146</v>
      </c>
      <c r="H268" s="52"/>
    </row>
    <row r="269" spans="1:9" x14ac:dyDescent="0.25">
      <c r="A269">
        <v>13</v>
      </c>
      <c r="B269" s="7">
        <v>3</v>
      </c>
      <c r="C269" s="19" t="s">
        <v>200</v>
      </c>
      <c r="D269" s="20">
        <v>27</v>
      </c>
      <c r="E269" s="20">
        <v>15</v>
      </c>
      <c r="F269" s="29" t="s">
        <v>240</v>
      </c>
      <c r="G269" s="33" t="s">
        <v>243</v>
      </c>
      <c r="H269" s="33">
        <v>410760</v>
      </c>
      <c r="I269" s="33">
        <v>1765830</v>
      </c>
    </row>
    <row r="270" spans="1:9" x14ac:dyDescent="0.25">
      <c r="A270">
        <v>13</v>
      </c>
      <c r="B270" s="7">
        <v>4</v>
      </c>
      <c r="C270" s="19" t="s">
        <v>173</v>
      </c>
      <c r="D270" s="20">
        <v>18</v>
      </c>
      <c r="E270" s="20">
        <v>15</v>
      </c>
      <c r="F270" s="29" t="s">
        <v>240</v>
      </c>
      <c r="G270" s="52" t="s">
        <v>266</v>
      </c>
      <c r="H270" s="52"/>
      <c r="I270" s="39">
        <v>40870</v>
      </c>
    </row>
    <row r="271" spans="1:9" x14ac:dyDescent="0.25">
      <c r="A271">
        <v>13</v>
      </c>
      <c r="B271" s="7">
        <v>5</v>
      </c>
      <c r="C271" s="19" t="s">
        <v>174</v>
      </c>
      <c r="D271" s="21">
        <v>15.7</v>
      </c>
      <c r="E271" s="22">
        <v>14</v>
      </c>
      <c r="F271" s="29" t="s">
        <v>240</v>
      </c>
      <c r="I271">
        <v>200</v>
      </c>
    </row>
    <row r="272" spans="1:9" x14ac:dyDescent="0.25">
      <c r="A272">
        <v>13</v>
      </c>
      <c r="B272" s="7">
        <v>6</v>
      </c>
      <c r="C272" s="19" t="s">
        <v>201</v>
      </c>
      <c r="D272" s="20">
        <v>16</v>
      </c>
      <c r="E272" s="20">
        <v>10</v>
      </c>
      <c r="F272" s="29" t="s">
        <v>240</v>
      </c>
    </row>
    <row r="273" spans="1:9" x14ac:dyDescent="0.25">
      <c r="A273">
        <v>13</v>
      </c>
      <c r="B273" s="7">
        <v>7</v>
      </c>
      <c r="C273" s="19" t="s">
        <v>201</v>
      </c>
      <c r="D273" s="20">
        <v>11</v>
      </c>
      <c r="E273" s="20">
        <v>7</v>
      </c>
      <c r="F273" s="29" t="s">
        <v>240</v>
      </c>
    </row>
    <row r="274" spans="1:9" x14ac:dyDescent="0.25">
      <c r="A274">
        <v>13</v>
      </c>
      <c r="B274" s="7">
        <v>8</v>
      </c>
      <c r="C274" s="19" t="s">
        <v>201</v>
      </c>
      <c r="D274" s="21">
        <v>12</v>
      </c>
      <c r="E274" s="22">
        <v>10</v>
      </c>
      <c r="F274" s="29" t="s">
        <v>240</v>
      </c>
    </row>
    <row r="275" spans="1:9" x14ac:dyDescent="0.25">
      <c r="A275">
        <v>13</v>
      </c>
      <c r="B275" s="7">
        <v>9</v>
      </c>
      <c r="C275" s="19" t="s">
        <v>197</v>
      </c>
      <c r="D275" s="21">
        <v>43.7</v>
      </c>
      <c r="E275" s="22">
        <v>28</v>
      </c>
      <c r="F275" s="29" t="s">
        <v>240</v>
      </c>
    </row>
    <row r="276" spans="1:9" x14ac:dyDescent="0.25">
      <c r="A276">
        <v>13</v>
      </c>
      <c r="B276" s="7">
        <v>10</v>
      </c>
      <c r="C276" s="19" t="s">
        <v>180</v>
      </c>
      <c r="D276" s="20">
        <v>37</v>
      </c>
      <c r="E276" s="20">
        <v>17</v>
      </c>
      <c r="F276" s="29" t="s">
        <v>240</v>
      </c>
    </row>
    <row r="277" spans="1:9" x14ac:dyDescent="0.25">
      <c r="A277">
        <v>13</v>
      </c>
      <c r="B277" s="7">
        <v>11</v>
      </c>
      <c r="C277" s="19" t="s">
        <v>180</v>
      </c>
      <c r="D277" s="20">
        <v>19.7</v>
      </c>
      <c r="E277" s="20">
        <v>16</v>
      </c>
      <c r="F277" s="29" t="s">
        <v>240</v>
      </c>
    </row>
    <row r="278" spans="1:9" x14ac:dyDescent="0.25">
      <c r="A278">
        <v>13</v>
      </c>
      <c r="B278" s="7">
        <v>12</v>
      </c>
      <c r="C278" s="19" t="s">
        <v>198</v>
      </c>
      <c r="D278" s="20">
        <v>16.7</v>
      </c>
      <c r="E278" s="20">
        <v>10</v>
      </c>
      <c r="F278" s="29" t="s">
        <v>240</v>
      </c>
    </row>
    <row r="279" spans="1:9" x14ac:dyDescent="0.25">
      <c r="A279">
        <v>14</v>
      </c>
      <c r="B279" s="7">
        <v>1</v>
      </c>
      <c r="C279" s="19" t="s">
        <v>202</v>
      </c>
      <c r="D279" s="21">
        <v>20.5</v>
      </c>
      <c r="E279" s="22">
        <v>10</v>
      </c>
      <c r="F279" s="29" t="s">
        <v>240</v>
      </c>
      <c r="G279" s="52" t="s">
        <v>145</v>
      </c>
      <c r="H279" s="52"/>
    </row>
    <row r="280" spans="1:9" x14ac:dyDescent="0.25">
      <c r="A280">
        <v>14</v>
      </c>
      <c r="B280" s="7">
        <v>2</v>
      </c>
      <c r="C280" s="19" t="s">
        <v>193</v>
      </c>
      <c r="D280" s="21">
        <v>10.9</v>
      </c>
      <c r="E280" s="22">
        <v>12</v>
      </c>
      <c r="F280" s="29" t="s">
        <v>240</v>
      </c>
      <c r="G280" s="52" t="s">
        <v>146</v>
      </c>
      <c r="H280" s="52"/>
    </row>
    <row r="281" spans="1:9" x14ac:dyDescent="0.25">
      <c r="A281">
        <v>14</v>
      </c>
      <c r="B281" s="7">
        <v>3</v>
      </c>
      <c r="C281" s="19" t="s">
        <v>151</v>
      </c>
      <c r="D281" s="20">
        <v>11.4</v>
      </c>
      <c r="E281" s="20">
        <v>8</v>
      </c>
      <c r="F281" s="29" t="s">
        <v>240</v>
      </c>
      <c r="G281" s="33" t="s">
        <v>243</v>
      </c>
      <c r="H281" s="33">
        <v>408279</v>
      </c>
      <c r="I281" s="33">
        <v>1771306</v>
      </c>
    </row>
    <row r="282" spans="1:9" x14ac:dyDescent="0.25">
      <c r="A282">
        <v>14</v>
      </c>
      <c r="B282" s="7">
        <v>4</v>
      </c>
      <c r="C282" s="19" t="s">
        <v>159</v>
      </c>
      <c r="D282" s="21">
        <v>31.5</v>
      </c>
      <c r="E282" s="22">
        <v>15</v>
      </c>
      <c r="F282" s="29" t="s">
        <v>240</v>
      </c>
      <c r="G282" s="52" t="s">
        <v>266</v>
      </c>
      <c r="H282" s="52"/>
      <c r="I282" s="39">
        <v>40842</v>
      </c>
    </row>
    <row r="283" spans="1:9" x14ac:dyDescent="0.25">
      <c r="A283">
        <v>14</v>
      </c>
      <c r="B283" s="7">
        <v>5</v>
      </c>
      <c r="C283" s="19" t="s">
        <v>203</v>
      </c>
      <c r="D283" s="20">
        <v>16.399999999999999</v>
      </c>
      <c r="E283" s="20">
        <v>11</v>
      </c>
      <c r="F283" s="29" t="s">
        <v>240</v>
      </c>
      <c r="I283">
        <v>500</v>
      </c>
    </row>
    <row r="284" spans="1:9" x14ac:dyDescent="0.25">
      <c r="A284">
        <v>14</v>
      </c>
      <c r="B284" s="7">
        <v>6</v>
      </c>
      <c r="C284" s="19" t="s">
        <v>181</v>
      </c>
      <c r="D284" s="21">
        <v>22.5</v>
      </c>
      <c r="E284" s="22">
        <v>13</v>
      </c>
      <c r="F284" s="29" t="s">
        <v>240</v>
      </c>
    </row>
    <row r="285" spans="1:9" x14ac:dyDescent="0.25">
      <c r="A285">
        <v>14</v>
      </c>
      <c r="B285" s="7">
        <v>7</v>
      </c>
      <c r="C285" s="19" t="s">
        <v>174</v>
      </c>
      <c r="D285" s="21">
        <v>12.7</v>
      </c>
      <c r="E285" s="22">
        <v>11</v>
      </c>
      <c r="F285" s="29" t="s">
        <v>240</v>
      </c>
    </row>
    <row r="286" spans="1:9" x14ac:dyDescent="0.25">
      <c r="A286">
        <v>14</v>
      </c>
      <c r="B286" s="7">
        <v>8</v>
      </c>
      <c r="C286" s="19" t="s">
        <v>174</v>
      </c>
      <c r="D286" s="20">
        <v>22</v>
      </c>
      <c r="E286" s="20">
        <v>15</v>
      </c>
      <c r="F286" s="29" t="s">
        <v>240</v>
      </c>
    </row>
    <row r="287" spans="1:9" x14ac:dyDescent="0.25">
      <c r="A287">
        <v>14</v>
      </c>
      <c r="B287" s="7">
        <v>9</v>
      </c>
      <c r="C287" s="19" t="s">
        <v>174</v>
      </c>
      <c r="D287" s="21">
        <v>25.2</v>
      </c>
      <c r="E287" s="22">
        <v>12</v>
      </c>
      <c r="F287" s="29" t="s">
        <v>240</v>
      </c>
    </row>
    <row r="288" spans="1:9" x14ac:dyDescent="0.25">
      <c r="A288">
        <v>14</v>
      </c>
      <c r="B288" s="7">
        <v>10</v>
      </c>
      <c r="C288" s="19" t="s">
        <v>174</v>
      </c>
      <c r="D288" s="20">
        <v>21.3</v>
      </c>
      <c r="E288" s="20">
        <v>12</v>
      </c>
      <c r="F288" s="29" t="s">
        <v>240</v>
      </c>
    </row>
    <row r="289" spans="1:9" x14ac:dyDescent="0.25">
      <c r="A289">
        <v>14</v>
      </c>
      <c r="B289" s="7">
        <v>11</v>
      </c>
      <c r="C289" s="19" t="s">
        <v>162</v>
      </c>
      <c r="D289" s="20">
        <v>14.6</v>
      </c>
      <c r="E289" s="20">
        <v>15</v>
      </c>
      <c r="F289" s="29" t="s">
        <v>240</v>
      </c>
    </row>
    <row r="290" spans="1:9" x14ac:dyDescent="0.25">
      <c r="A290">
        <v>14</v>
      </c>
      <c r="B290" s="7">
        <v>12</v>
      </c>
      <c r="C290" s="19" t="s">
        <v>162</v>
      </c>
      <c r="D290" s="21">
        <v>12.5</v>
      </c>
      <c r="E290" s="22">
        <v>11</v>
      </c>
      <c r="F290" s="29" t="s">
        <v>240</v>
      </c>
    </row>
    <row r="291" spans="1:9" x14ac:dyDescent="0.25">
      <c r="A291">
        <v>14</v>
      </c>
      <c r="B291" s="7">
        <v>13</v>
      </c>
      <c r="C291" s="19" t="s">
        <v>175</v>
      </c>
      <c r="D291" s="21">
        <v>11.9</v>
      </c>
      <c r="E291" s="22">
        <v>8</v>
      </c>
      <c r="F291" s="29" t="s">
        <v>240</v>
      </c>
    </row>
    <row r="292" spans="1:9" x14ac:dyDescent="0.25">
      <c r="A292">
        <v>14</v>
      </c>
      <c r="B292" s="7">
        <v>14</v>
      </c>
      <c r="C292" s="19" t="s">
        <v>82</v>
      </c>
      <c r="D292" s="21">
        <v>19.3</v>
      </c>
      <c r="E292" s="22">
        <v>14</v>
      </c>
      <c r="F292" s="29" t="s">
        <v>240</v>
      </c>
    </row>
    <row r="293" spans="1:9" x14ac:dyDescent="0.25">
      <c r="A293">
        <v>14</v>
      </c>
      <c r="B293" s="7">
        <v>15</v>
      </c>
      <c r="C293" s="19" t="s">
        <v>204</v>
      </c>
      <c r="D293" s="21">
        <v>13.8</v>
      </c>
      <c r="E293" s="22">
        <v>8</v>
      </c>
      <c r="F293" s="29" t="s">
        <v>240</v>
      </c>
    </row>
    <row r="294" spans="1:9" x14ac:dyDescent="0.25">
      <c r="A294">
        <v>14</v>
      </c>
      <c r="B294" s="7">
        <v>16</v>
      </c>
      <c r="C294" s="19" t="s">
        <v>180</v>
      </c>
      <c r="D294" s="21">
        <v>20.3</v>
      </c>
      <c r="E294" s="22">
        <v>6</v>
      </c>
      <c r="F294" s="29" t="s">
        <v>240</v>
      </c>
    </row>
    <row r="295" spans="1:9" x14ac:dyDescent="0.25">
      <c r="A295">
        <v>14</v>
      </c>
      <c r="B295" s="7">
        <v>17</v>
      </c>
      <c r="C295" s="19" t="s">
        <v>180</v>
      </c>
      <c r="D295" s="20">
        <v>22.3</v>
      </c>
      <c r="E295" s="20">
        <v>11</v>
      </c>
      <c r="F295" s="29" t="s">
        <v>240</v>
      </c>
    </row>
    <row r="296" spans="1:9" x14ac:dyDescent="0.25">
      <c r="A296">
        <v>14</v>
      </c>
      <c r="B296" s="7">
        <v>18</v>
      </c>
      <c r="C296" s="19" t="s">
        <v>180</v>
      </c>
      <c r="D296" s="20">
        <v>11.4</v>
      </c>
      <c r="E296" s="20">
        <v>7</v>
      </c>
      <c r="F296" s="29" t="s">
        <v>240</v>
      </c>
    </row>
    <row r="297" spans="1:9" x14ac:dyDescent="0.25">
      <c r="A297">
        <v>14</v>
      </c>
      <c r="B297" s="7">
        <v>19</v>
      </c>
      <c r="C297" s="19" t="s">
        <v>180</v>
      </c>
      <c r="D297" s="21">
        <v>28</v>
      </c>
      <c r="E297" s="22">
        <v>11</v>
      </c>
      <c r="F297" s="29" t="s">
        <v>240</v>
      </c>
    </row>
    <row r="298" spans="1:9" x14ac:dyDescent="0.25">
      <c r="A298">
        <v>15</v>
      </c>
      <c r="B298" s="7">
        <v>1</v>
      </c>
      <c r="C298" s="19" t="s">
        <v>202</v>
      </c>
      <c r="D298" s="20">
        <v>38</v>
      </c>
      <c r="E298" s="20">
        <v>25</v>
      </c>
      <c r="F298" s="29" t="s">
        <v>240</v>
      </c>
      <c r="G298" s="52" t="s">
        <v>145</v>
      </c>
      <c r="H298" s="52"/>
    </row>
    <row r="299" spans="1:9" x14ac:dyDescent="0.25">
      <c r="A299">
        <v>15</v>
      </c>
      <c r="B299" s="7">
        <v>2</v>
      </c>
      <c r="C299" s="19" t="s">
        <v>151</v>
      </c>
      <c r="D299" s="20">
        <v>18</v>
      </c>
      <c r="E299" s="20">
        <v>8</v>
      </c>
      <c r="F299" s="29" t="s">
        <v>240</v>
      </c>
      <c r="G299" s="52" t="s">
        <v>146</v>
      </c>
      <c r="H299" s="52"/>
    </row>
    <row r="300" spans="1:9" x14ac:dyDescent="0.25">
      <c r="A300">
        <v>15</v>
      </c>
      <c r="B300" s="7">
        <v>3</v>
      </c>
      <c r="C300" s="19" t="s">
        <v>158</v>
      </c>
      <c r="D300" s="20">
        <v>15.5</v>
      </c>
      <c r="E300" s="20">
        <v>22</v>
      </c>
      <c r="F300" s="29" t="s">
        <v>240</v>
      </c>
      <c r="G300" s="33" t="s">
        <v>243</v>
      </c>
      <c r="H300" s="33">
        <v>408350</v>
      </c>
      <c r="I300" s="33">
        <v>1771289</v>
      </c>
    </row>
    <row r="301" spans="1:9" x14ac:dyDescent="0.25">
      <c r="A301">
        <v>15</v>
      </c>
      <c r="B301" s="7">
        <v>4</v>
      </c>
      <c r="C301" s="19" t="s">
        <v>166</v>
      </c>
      <c r="D301" s="20">
        <v>14.5</v>
      </c>
      <c r="E301" s="20">
        <v>13</v>
      </c>
      <c r="F301" s="29" t="s">
        <v>240</v>
      </c>
      <c r="G301" s="52" t="s">
        <v>266</v>
      </c>
      <c r="H301" s="52"/>
      <c r="I301" s="39">
        <v>40842</v>
      </c>
    </row>
    <row r="302" spans="1:9" x14ac:dyDescent="0.25">
      <c r="A302">
        <v>15</v>
      </c>
      <c r="B302" s="7">
        <v>5</v>
      </c>
      <c r="C302" s="19" t="s">
        <v>159</v>
      </c>
      <c r="D302" s="21">
        <v>19.899999999999999</v>
      </c>
      <c r="E302" s="22">
        <v>17</v>
      </c>
      <c r="F302" s="29" t="s">
        <v>240</v>
      </c>
      <c r="I302">
        <v>500</v>
      </c>
    </row>
    <row r="303" spans="1:9" x14ac:dyDescent="0.25">
      <c r="A303">
        <v>15</v>
      </c>
      <c r="B303" s="7">
        <v>6</v>
      </c>
      <c r="C303" s="19" t="s">
        <v>159</v>
      </c>
      <c r="D303" s="21">
        <v>42.5</v>
      </c>
      <c r="E303" s="22">
        <v>25</v>
      </c>
      <c r="F303" s="29" t="s">
        <v>240</v>
      </c>
    </row>
    <row r="304" spans="1:9" x14ac:dyDescent="0.25">
      <c r="A304">
        <v>15</v>
      </c>
      <c r="B304" s="7">
        <v>7</v>
      </c>
      <c r="C304" s="19" t="s">
        <v>203</v>
      </c>
      <c r="D304" s="21">
        <v>12.4</v>
      </c>
      <c r="E304" s="22">
        <v>8</v>
      </c>
      <c r="F304" s="29" t="s">
        <v>240</v>
      </c>
    </row>
    <row r="305" spans="1:9" x14ac:dyDescent="0.25">
      <c r="A305">
        <v>15</v>
      </c>
      <c r="B305" s="7">
        <v>8</v>
      </c>
      <c r="C305" s="19" t="s">
        <v>182</v>
      </c>
      <c r="D305" s="20">
        <v>12</v>
      </c>
      <c r="E305" s="20">
        <v>10</v>
      </c>
      <c r="F305" s="29" t="s">
        <v>240</v>
      </c>
    </row>
    <row r="306" spans="1:9" x14ac:dyDescent="0.25">
      <c r="A306">
        <v>15</v>
      </c>
      <c r="B306" s="7">
        <v>9</v>
      </c>
      <c r="C306" s="19" t="s">
        <v>205</v>
      </c>
      <c r="D306" s="21">
        <v>11.3</v>
      </c>
      <c r="E306" s="22">
        <v>16</v>
      </c>
      <c r="F306" s="29" t="s">
        <v>240</v>
      </c>
    </row>
    <row r="307" spans="1:9" x14ac:dyDescent="0.25">
      <c r="A307">
        <v>15</v>
      </c>
      <c r="B307" s="7">
        <v>10</v>
      </c>
      <c r="C307" s="19" t="s">
        <v>161</v>
      </c>
      <c r="D307" s="20">
        <v>15</v>
      </c>
      <c r="E307" s="20">
        <v>17</v>
      </c>
      <c r="F307" s="29" t="s">
        <v>240</v>
      </c>
    </row>
    <row r="308" spans="1:9" x14ac:dyDescent="0.25">
      <c r="A308">
        <v>15</v>
      </c>
      <c r="B308" s="7">
        <v>11</v>
      </c>
      <c r="C308" s="19" t="s">
        <v>161</v>
      </c>
      <c r="D308" s="20">
        <v>10.1</v>
      </c>
      <c r="E308" s="20">
        <v>8</v>
      </c>
      <c r="F308" s="29" t="s">
        <v>240</v>
      </c>
    </row>
    <row r="309" spans="1:9" x14ac:dyDescent="0.25">
      <c r="A309">
        <v>15</v>
      </c>
      <c r="B309" s="7">
        <v>12</v>
      </c>
      <c r="C309" s="19" t="s">
        <v>163</v>
      </c>
      <c r="D309" s="20">
        <v>39.9</v>
      </c>
      <c r="E309" s="20">
        <v>25</v>
      </c>
      <c r="F309" s="29" t="s">
        <v>240</v>
      </c>
    </row>
    <row r="310" spans="1:9" x14ac:dyDescent="0.25">
      <c r="A310">
        <v>15</v>
      </c>
      <c r="B310" s="7">
        <v>13</v>
      </c>
      <c r="C310" s="19" t="s">
        <v>175</v>
      </c>
      <c r="D310" s="21">
        <v>25</v>
      </c>
      <c r="E310" s="22">
        <v>10</v>
      </c>
      <c r="F310" s="29" t="s">
        <v>240</v>
      </c>
    </row>
    <row r="311" spans="1:9" x14ac:dyDescent="0.25">
      <c r="A311">
        <v>15</v>
      </c>
      <c r="B311" s="7">
        <v>14</v>
      </c>
      <c r="C311" s="19" t="s">
        <v>175</v>
      </c>
      <c r="D311" s="20">
        <v>30.1</v>
      </c>
      <c r="E311" s="20">
        <v>23</v>
      </c>
      <c r="F311" s="29" t="s">
        <v>240</v>
      </c>
    </row>
    <row r="312" spans="1:9" x14ac:dyDescent="0.25">
      <c r="A312">
        <v>15</v>
      </c>
      <c r="B312" s="7">
        <v>15</v>
      </c>
      <c r="C312" s="19" t="s">
        <v>82</v>
      </c>
      <c r="D312" s="20">
        <v>20.3</v>
      </c>
      <c r="E312" s="20">
        <v>10</v>
      </c>
      <c r="F312" s="29" t="s">
        <v>240</v>
      </c>
    </row>
    <row r="313" spans="1:9" x14ac:dyDescent="0.25">
      <c r="A313">
        <v>15</v>
      </c>
      <c r="B313" s="7">
        <v>16</v>
      </c>
      <c r="C313" s="19" t="s">
        <v>156</v>
      </c>
      <c r="D313" s="21">
        <v>18.100000000000001</v>
      </c>
      <c r="E313" s="22">
        <v>15</v>
      </c>
      <c r="F313" s="29" t="s">
        <v>240</v>
      </c>
    </row>
    <row r="314" spans="1:9" x14ac:dyDescent="0.25">
      <c r="A314">
        <v>15</v>
      </c>
      <c r="B314" s="7">
        <v>17</v>
      </c>
      <c r="C314" s="19" t="s">
        <v>180</v>
      </c>
      <c r="D314" s="20">
        <v>36.6</v>
      </c>
      <c r="E314" s="20">
        <v>15</v>
      </c>
      <c r="F314" s="29" t="s">
        <v>240</v>
      </c>
    </row>
    <row r="315" spans="1:9" x14ac:dyDescent="0.25">
      <c r="A315">
        <v>15</v>
      </c>
      <c r="B315" s="7">
        <v>18</v>
      </c>
      <c r="C315" s="19" t="s">
        <v>180</v>
      </c>
      <c r="D315" s="20">
        <v>37.299999999999997</v>
      </c>
      <c r="E315" s="20">
        <v>12</v>
      </c>
      <c r="F315" s="29" t="s">
        <v>240</v>
      </c>
    </row>
    <row r="316" spans="1:9" x14ac:dyDescent="0.25">
      <c r="A316">
        <v>16</v>
      </c>
      <c r="B316" s="7">
        <v>1</v>
      </c>
      <c r="C316" s="19" t="s">
        <v>206</v>
      </c>
      <c r="D316" s="21">
        <v>20.5</v>
      </c>
      <c r="E316" s="22">
        <v>17</v>
      </c>
      <c r="F316" s="29" t="s">
        <v>240</v>
      </c>
      <c r="G316" s="52" t="s">
        <v>145</v>
      </c>
      <c r="H316" s="52"/>
    </row>
    <row r="317" spans="1:9" x14ac:dyDescent="0.25">
      <c r="A317">
        <v>16</v>
      </c>
      <c r="B317" s="7">
        <v>2</v>
      </c>
      <c r="C317" s="19" t="s">
        <v>193</v>
      </c>
      <c r="D317" s="21">
        <v>14.1</v>
      </c>
      <c r="E317" s="22">
        <v>8</v>
      </c>
      <c r="F317" s="29" t="s">
        <v>240</v>
      </c>
      <c r="G317" s="52" t="s">
        <v>146</v>
      </c>
      <c r="H317" s="52"/>
    </row>
    <row r="318" spans="1:9" x14ac:dyDescent="0.25">
      <c r="A318">
        <v>16</v>
      </c>
      <c r="B318" s="7">
        <v>3</v>
      </c>
      <c r="C318" s="19" t="s">
        <v>207</v>
      </c>
      <c r="D318" s="21">
        <v>61</v>
      </c>
      <c r="E318" s="22">
        <v>30</v>
      </c>
      <c r="F318" s="29" t="s">
        <v>240</v>
      </c>
      <c r="G318" s="33" t="s">
        <v>243</v>
      </c>
      <c r="H318" s="33">
        <v>409006</v>
      </c>
      <c r="I318" s="33">
        <v>1771014</v>
      </c>
    </row>
    <row r="319" spans="1:9" x14ac:dyDescent="0.25">
      <c r="A319">
        <v>16</v>
      </c>
      <c r="B319" s="7">
        <v>4</v>
      </c>
      <c r="C319" s="19" t="s">
        <v>207</v>
      </c>
      <c r="D319" s="20">
        <v>57</v>
      </c>
      <c r="E319" s="20">
        <v>27</v>
      </c>
      <c r="F319" s="29" t="s">
        <v>240</v>
      </c>
      <c r="G319" s="52" t="s">
        <v>266</v>
      </c>
      <c r="H319" s="52"/>
      <c r="I319" s="39">
        <v>40855</v>
      </c>
    </row>
    <row r="320" spans="1:9" x14ac:dyDescent="0.25">
      <c r="A320">
        <v>16</v>
      </c>
      <c r="B320" s="7">
        <v>5</v>
      </c>
      <c r="C320" s="19" t="s">
        <v>166</v>
      </c>
      <c r="D320" s="21">
        <v>15.5</v>
      </c>
      <c r="E320" s="22">
        <v>10</v>
      </c>
      <c r="F320" s="29" t="s">
        <v>240</v>
      </c>
      <c r="I320">
        <v>500</v>
      </c>
    </row>
    <row r="321" spans="1:6" x14ac:dyDescent="0.25">
      <c r="A321">
        <v>16</v>
      </c>
      <c r="B321" s="7">
        <v>6</v>
      </c>
      <c r="C321" s="19" t="s">
        <v>203</v>
      </c>
      <c r="D321" s="21">
        <v>10.7</v>
      </c>
      <c r="E321" s="22">
        <v>7</v>
      </c>
      <c r="F321" s="29" t="s">
        <v>240</v>
      </c>
    </row>
    <row r="322" spans="1:6" x14ac:dyDescent="0.25">
      <c r="A322">
        <v>16</v>
      </c>
      <c r="B322" s="7">
        <v>7</v>
      </c>
      <c r="C322" s="19" t="s">
        <v>203</v>
      </c>
      <c r="D322" s="20">
        <v>12.3</v>
      </c>
      <c r="E322" s="20">
        <v>8</v>
      </c>
      <c r="F322" s="29" t="s">
        <v>240</v>
      </c>
    </row>
    <row r="323" spans="1:6" x14ac:dyDescent="0.25">
      <c r="A323">
        <v>16</v>
      </c>
      <c r="B323" s="7">
        <v>8</v>
      </c>
      <c r="C323" s="19" t="s">
        <v>203</v>
      </c>
      <c r="D323" s="21">
        <v>10</v>
      </c>
      <c r="E323" s="22">
        <v>8</v>
      </c>
      <c r="F323" s="29" t="s">
        <v>240</v>
      </c>
    </row>
    <row r="324" spans="1:6" x14ac:dyDescent="0.25">
      <c r="A324">
        <v>16</v>
      </c>
      <c r="B324" s="7">
        <v>9</v>
      </c>
      <c r="C324" s="19" t="s">
        <v>203</v>
      </c>
      <c r="D324" s="21">
        <v>10.6</v>
      </c>
      <c r="E324" s="22">
        <v>9</v>
      </c>
      <c r="F324" s="29" t="s">
        <v>240</v>
      </c>
    </row>
    <row r="325" spans="1:6" x14ac:dyDescent="0.25">
      <c r="A325">
        <v>16</v>
      </c>
      <c r="B325" s="7">
        <v>10</v>
      </c>
      <c r="C325" s="19" t="s">
        <v>203</v>
      </c>
      <c r="D325" s="20">
        <v>10.5</v>
      </c>
      <c r="E325" s="20">
        <v>9</v>
      </c>
      <c r="F325" s="29" t="s">
        <v>240</v>
      </c>
    </row>
    <row r="326" spans="1:6" x14ac:dyDescent="0.25">
      <c r="A326">
        <v>16</v>
      </c>
      <c r="B326" s="7">
        <v>11</v>
      </c>
      <c r="C326" s="19" t="s">
        <v>203</v>
      </c>
      <c r="D326" s="21">
        <v>10</v>
      </c>
      <c r="E326" s="22">
        <v>10</v>
      </c>
      <c r="F326" s="29" t="s">
        <v>240</v>
      </c>
    </row>
    <row r="327" spans="1:6" x14ac:dyDescent="0.25">
      <c r="A327">
        <v>16</v>
      </c>
      <c r="B327" s="7">
        <v>12</v>
      </c>
      <c r="C327" s="19" t="s">
        <v>203</v>
      </c>
      <c r="D327" s="21">
        <v>11</v>
      </c>
      <c r="E327" s="22">
        <v>8</v>
      </c>
      <c r="F327" s="29" t="s">
        <v>240</v>
      </c>
    </row>
    <row r="328" spans="1:6" x14ac:dyDescent="0.25">
      <c r="A328">
        <v>16</v>
      </c>
      <c r="B328" s="7">
        <v>13</v>
      </c>
      <c r="C328" s="19" t="s">
        <v>203</v>
      </c>
      <c r="D328" s="21">
        <v>20.5</v>
      </c>
      <c r="E328" s="22">
        <v>13</v>
      </c>
      <c r="F328" s="29" t="s">
        <v>240</v>
      </c>
    </row>
    <row r="329" spans="1:6" x14ac:dyDescent="0.25">
      <c r="A329">
        <v>16</v>
      </c>
      <c r="B329" s="7">
        <v>14</v>
      </c>
      <c r="C329" s="19" t="s">
        <v>203</v>
      </c>
      <c r="D329" s="21">
        <v>13.8</v>
      </c>
      <c r="E329" s="22">
        <v>10</v>
      </c>
      <c r="F329" s="29" t="s">
        <v>240</v>
      </c>
    </row>
    <row r="330" spans="1:6" x14ac:dyDescent="0.25">
      <c r="A330">
        <v>16</v>
      </c>
      <c r="B330" s="7">
        <v>15</v>
      </c>
      <c r="C330" s="19" t="s">
        <v>203</v>
      </c>
      <c r="D330" s="21">
        <v>15.5</v>
      </c>
      <c r="E330" s="22">
        <v>8</v>
      </c>
      <c r="F330" s="29" t="s">
        <v>240</v>
      </c>
    </row>
    <row r="331" spans="1:6" x14ac:dyDescent="0.25">
      <c r="A331">
        <v>16</v>
      </c>
      <c r="B331" s="7">
        <v>16</v>
      </c>
      <c r="C331" s="19" t="s">
        <v>203</v>
      </c>
      <c r="D331" s="21">
        <v>12</v>
      </c>
      <c r="E331" s="22">
        <v>6</v>
      </c>
      <c r="F331" s="29" t="s">
        <v>240</v>
      </c>
    </row>
    <row r="332" spans="1:6" x14ac:dyDescent="0.25">
      <c r="A332">
        <v>16</v>
      </c>
      <c r="B332" s="7">
        <v>17</v>
      </c>
      <c r="C332" s="19" t="s">
        <v>203</v>
      </c>
      <c r="D332" s="20">
        <v>12.7</v>
      </c>
      <c r="E332" s="20">
        <v>7</v>
      </c>
      <c r="F332" s="29" t="s">
        <v>240</v>
      </c>
    </row>
    <row r="333" spans="1:6" x14ac:dyDescent="0.25">
      <c r="A333">
        <v>16</v>
      </c>
      <c r="B333" s="7">
        <v>18</v>
      </c>
      <c r="C333" s="19" t="s">
        <v>203</v>
      </c>
      <c r="D333" s="21">
        <v>12</v>
      </c>
      <c r="E333" s="22">
        <v>6</v>
      </c>
      <c r="F333" s="29" t="s">
        <v>240</v>
      </c>
    </row>
    <row r="334" spans="1:6" x14ac:dyDescent="0.25">
      <c r="A334">
        <v>16</v>
      </c>
      <c r="B334" s="7">
        <v>19</v>
      </c>
      <c r="C334" s="19" t="s">
        <v>203</v>
      </c>
      <c r="D334" s="21">
        <v>22</v>
      </c>
      <c r="E334" s="22">
        <v>8</v>
      </c>
      <c r="F334" s="29" t="s">
        <v>240</v>
      </c>
    </row>
    <row r="335" spans="1:6" x14ac:dyDescent="0.25">
      <c r="A335">
        <v>16</v>
      </c>
      <c r="B335" s="7">
        <v>20</v>
      </c>
      <c r="C335" s="19" t="s">
        <v>203</v>
      </c>
      <c r="D335" s="20">
        <v>15.5</v>
      </c>
      <c r="E335" s="20">
        <v>8</v>
      </c>
      <c r="F335" s="29" t="s">
        <v>240</v>
      </c>
    </row>
    <row r="336" spans="1:6" x14ac:dyDescent="0.25">
      <c r="A336">
        <v>16</v>
      </c>
      <c r="B336" s="7">
        <v>21</v>
      </c>
      <c r="C336" s="19" t="s">
        <v>208</v>
      </c>
      <c r="D336" s="21">
        <v>11.5</v>
      </c>
      <c r="E336" s="22">
        <v>6</v>
      </c>
      <c r="F336" s="29" t="s">
        <v>240</v>
      </c>
    </row>
    <row r="337" spans="1:9" x14ac:dyDescent="0.25">
      <c r="A337">
        <v>16</v>
      </c>
      <c r="B337" s="7">
        <v>22</v>
      </c>
      <c r="C337" s="19" t="s">
        <v>174</v>
      </c>
      <c r="D337" s="20">
        <v>25.8</v>
      </c>
      <c r="E337" s="20">
        <v>20</v>
      </c>
      <c r="F337" s="29" t="s">
        <v>240</v>
      </c>
    </row>
    <row r="338" spans="1:9" x14ac:dyDescent="0.25">
      <c r="A338">
        <v>16</v>
      </c>
      <c r="B338" s="7">
        <v>23</v>
      </c>
      <c r="C338" s="19" t="s">
        <v>174</v>
      </c>
      <c r="D338" s="21">
        <v>30</v>
      </c>
      <c r="E338" s="22">
        <v>20</v>
      </c>
      <c r="F338" s="29" t="s">
        <v>240</v>
      </c>
    </row>
    <row r="339" spans="1:9" x14ac:dyDescent="0.25">
      <c r="A339">
        <v>16</v>
      </c>
      <c r="B339" s="7">
        <v>24</v>
      </c>
      <c r="C339" s="19" t="s">
        <v>174</v>
      </c>
      <c r="D339" s="20">
        <v>12.7</v>
      </c>
      <c r="E339" s="20">
        <v>9</v>
      </c>
      <c r="F339" s="29" t="s">
        <v>240</v>
      </c>
    </row>
    <row r="340" spans="1:9" x14ac:dyDescent="0.25">
      <c r="A340">
        <v>16</v>
      </c>
      <c r="B340" s="7">
        <v>25</v>
      </c>
      <c r="C340" s="19" t="s">
        <v>174</v>
      </c>
      <c r="D340" s="21">
        <v>11.6</v>
      </c>
      <c r="E340" s="22">
        <v>9</v>
      </c>
      <c r="F340" s="29" t="s">
        <v>240</v>
      </c>
    </row>
    <row r="341" spans="1:9" x14ac:dyDescent="0.25">
      <c r="A341">
        <v>16</v>
      </c>
      <c r="B341" s="7">
        <v>26</v>
      </c>
      <c r="C341" s="19" t="s">
        <v>174</v>
      </c>
      <c r="D341" s="21">
        <v>21.6</v>
      </c>
      <c r="E341" s="22">
        <v>12</v>
      </c>
      <c r="F341" s="29" t="s">
        <v>240</v>
      </c>
    </row>
    <row r="342" spans="1:9" x14ac:dyDescent="0.25">
      <c r="A342">
        <v>16</v>
      </c>
      <c r="B342" s="7">
        <v>27</v>
      </c>
      <c r="C342" s="19" t="s">
        <v>209</v>
      </c>
      <c r="D342" s="21">
        <v>13</v>
      </c>
      <c r="E342" s="22">
        <v>10</v>
      </c>
      <c r="F342" s="29" t="s">
        <v>240</v>
      </c>
    </row>
    <row r="343" spans="1:9" x14ac:dyDescent="0.25">
      <c r="A343">
        <v>17</v>
      </c>
      <c r="B343" s="7">
        <v>1</v>
      </c>
      <c r="C343" s="19" t="s">
        <v>151</v>
      </c>
      <c r="D343" s="20">
        <v>12.5</v>
      </c>
      <c r="E343" s="20">
        <v>10</v>
      </c>
      <c r="F343" s="29" t="s">
        <v>240</v>
      </c>
      <c r="G343" s="52" t="s">
        <v>145</v>
      </c>
      <c r="H343" s="52"/>
    </row>
    <row r="344" spans="1:9" x14ac:dyDescent="0.25">
      <c r="A344">
        <v>17</v>
      </c>
      <c r="B344" s="7">
        <v>2</v>
      </c>
      <c r="C344" s="19" t="s">
        <v>207</v>
      </c>
      <c r="D344" s="20">
        <v>35.5</v>
      </c>
      <c r="E344" s="20">
        <v>16</v>
      </c>
      <c r="F344" s="29" t="s">
        <v>240</v>
      </c>
      <c r="G344" s="52" t="s">
        <v>146</v>
      </c>
      <c r="H344" s="52"/>
    </row>
    <row r="345" spans="1:9" x14ac:dyDescent="0.25">
      <c r="A345">
        <v>17</v>
      </c>
      <c r="B345" s="7">
        <v>3</v>
      </c>
      <c r="C345" s="19" t="s">
        <v>166</v>
      </c>
      <c r="D345" s="20">
        <v>24</v>
      </c>
      <c r="E345" s="20">
        <v>15</v>
      </c>
      <c r="F345" s="29" t="s">
        <v>240</v>
      </c>
      <c r="G345" s="33" t="s">
        <v>243</v>
      </c>
      <c r="H345" s="33">
        <v>408986</v>
      </c>
      <c r="I345" s="33">
        <v>1770935</v>
      </c>
    </row>
    <row r="346" spans="1:9" x14ac:dyDescent="0.25">
      <c r="A346">
        <v>17</v>
      </c>
      <c r="B346" s="7">
        <v>4</v>
      </c>
      <c r="C346" s="19" t="s">
        <v>166</v>
      </c>
      <c r="D346" s="20">
        <v>24</v>
      </c>
      <c r="E346" s="20">
        <v>15</v>
      </c>
      <c r="F346" s="29" t="s">
        <v>240</v>
      </c>
      <c r="G346" s="52" t="s">
        <v>266</v>
      </c>
      <c r="H346" s="52"/>
      <c r="I346" s="39">
        <v>40855</v>
      </c>
    </row>
    <row r="347" spans="1:9" x14ac:dyDescent="0.25">
      <c r="A347">
        <v>17</v>
      </c>
      <c r="B347" s="7">
        <v>5</v>
      </c>
      <c r="C347" s="19" t="s">
        <v>166</v>
      </c>
      <c r="D347" s="21">
        <v>21.6</v>
      </c>
      <c r="E347" s="22">
        <v>10</v>
      </c>
      <c r="F347" s="29" t="s">
        <v>240</v>
      </c>
      <c r="I347">
        <v>500</v>
      </c>
    </row>
    <row r="348" spans="1:9" x14ac:dyDescent="0.25">
      <c r="A348">
        <v>17</v>
      </c>
      <c r="B348" s="7">
        <v>6</v>
      </c>
      <c r="C348" s="19" t="s">
        <v>159</v>
      </c>
      <c r="D348" s="20">
        <v>23</v>
      </c>
      <c r="E348" s="20">
        <v>15</v>
      </c>
      <c r="F348" s="29" t="s">
        <v>240</v>
      </c>
    </row>
    <row r="349" spans="1:9" x14ac:dyDescent="0.25">
      <c r="A349">
        <v>17</v>
      </c>
      <c r="B349" s="7">
        <v>7</v>
      </c>
      <c r="C349" s="19" t="s">
        <v>159</v>
      </c>
      <c r="D349" s="20">
        <v>38.5</v>
      </c>
      <c r="E349" s="20">
        <v>18</v>
      </c>
      <c r="F349" s="29" t="s">
        <v>240</v>
      </c>
    </row>
    <row r="350" spans="1:9" x14ac:dyDescent="0.25">
      <c r="A350">
        <v>17</v>
      </c>
      <c r="B350" s="7">
        <v>8</v>
      </c>
      <c r="C350" s="19" t="s">
        <v>160</v>
      </c>
      <c r="D350" s="20">
        <v>19.5</v>
      </c>
      <c r="E350" s="20">
        <v>13</v>
      </c>
      <c r="F350" s="29" t="s">
        <v>240</v>
      </c>
    </row>
    <row r="351" spans="1:9" x14ac:dyDescent="0.25">
      <c r="A351">
        <v>17</v>
      </c>
      <c r="B351" s="7">
        <v>9</v>
      </c>
      <c r="C351" s="19" t="s">
        <v>160</v>
      </c>
      <c r="D351" s="20">
        <v>16.7</v>
      </c>
      <c r="E351" s="20">
        <v>12</v>
      </c>
      <c r="F351" s="29" t="s">
        <v>240</v>
      </c>
    </row>
    <row r="352" spans="1:9" x14ac:dyDescent="0.25">
      <c r="A352">
        <v>17</v>
      </c>
      <c r="B352" s="7">
        <v>10</v>
      </c>
      <c r="C352" s="19" t="s">
        <v>160</v>
      </c>
      <c r="D352" s="21">
        <v>16.100000000000001</v>
      </c>
      <c r="E352" s="22">
        <v>10</v>
      </c>
      <c r="F352" s="29" t="s">
        <v>240</v>
      </c>
    </row>
    <row r="353" spans="1:9" x14ac:dyDescent="0.25">
      <c r="A353">
        <v>17</v>
      </c>
      <c r="B353" s="7">
        <v>11</v>
      </c>
      <c r="C353" s="19" t="s">
        <v>174</v>
      </c>
      <c r="D353" s="21">
        <v>34</v>
      </c>
      <c r="E353" s="22">
        <v>10</v>
      </c>
      <c r="F353" s="29" t="s">
        <v>240</v>
      </c>
    </row>
    <row r="354" spans="1:9" x14ac:dyDescent="0.25">
      <c r="A354">
        <v>17</v>
      </c>
      <c r="B354" s="7">
        <v>12</v>
      </c>
      <c r="C354" s="19" t="s">
        <v>174</v>
      </c>
      <c r="D354" s="21">
        <v>14.5</v>
      </c>
      <c r="E354" s="22">
        <v>8</v>
      </c>
      <c r="F354" s="29" t="s">
        <v>240</v>
      </c>
    </row>
    <row r="355" spans="1:9" x14ac:dyDescent="0.25">
      <c r="A355">
        <v>17</v>
      </c>
      <c r="B355" s="7">
        <v>13</v>
      </c>
      <c r="C355" s="19" t="s">
        <v>162</v>
      </c>
      <c r="D355" s="20">
        <v>23.5</v>
      </c>
      <c r="E355" s="20">
        <v>8</v>
      </c>
      <c r="F355" s="29" t="s">
        <v>240</v>
      </c>
    </row>
    <row r="356" spans="1:9" x14ac:dyDescent="0.25">
      <c r="A356">
        <v>17</v>
      </c>
      <c r="B356" s="7">
        <v>14</v>
      </c>
      <c r="C356" s="19" t="s">
        <v>162</v>
      </c>
      <c r="D356" s="21">
        <v>12</v>
      </c>
      <c r="E356" s="22">
        <v>11</v>
      </c>
      <c r="F356" s="29" t="s">
        <v>240</v>
      </c>
    </row>
    <row r="357" spans="1:9" x14ac:dyDescent="0.25">
      <c r="A357">
        <v>17</v>
      </c>
      <c r="B357" s="7">
        <v>15</v>
      </c>
      <c r="C357" s="19" t="s">
        <v>154</v>
      </c>
      <c r="D357" s="20">
        <v>32.1</v>
      </c>
      <c r="E357" s="20">
        <v>18</v>
      </c>
      <c r="F357" s="29" t="s">
        <v>240</v>
      </c>
    </row>
    <row r="358" spans="1:9" x14ac:dyDescent="0.25">
      <c r="A358">
        <v>17</v>
      </c>
      <c r="B358" s="7">
        <v>16</v>
      </c>
      <c r="C358" s="19" t="s">
        <v>209</v>
      </c>
      <c r="D358" s="20">
        <v>37.5</v>
      </c>
      <c r="E358" s="20">
        <v>22</v>
      </c>
      <c r="F358" s="29" t="s">
        <v>240</v>
      </c>
    </row>
    <row r="359" spans="1:9" x14ac:dyDescent="0.25">
      <c r="A359">
        <v>17</v>
      </c>
      <c r="B359" s="7">
        <v>17</v>
      </c>
      <c r="C359" s="19" t="s">
        <v>164</v>
      </c>
      <c r="D359" s="20">
        <v>20.5</v>
      </c>
      <c r="E359" s="20">
        <v>15</v>
      </c>
      <c r="F359" s="29" t="s">
        <v>240</v>
      </c>
    </row>
    <row r="360" spans="1:9" x14ac:dyDescent="0.25">
      <c r="A360">
        <v>17</v>
      </c>
      <c r="B360" s="7">
        <v>18</v>
      </c>
      <c r="C360" s="19" t="s">
        <v>180</v>
      </c>
      <c r="D360" s="21">
        <v>36.299999999999997</v>
      </c>
      <c r="E360" s="22">
        <v>12</v>
      </c>
      <c r="F360" s="29" t="s">
        <v>240</v>
      </c>
    </row>
    <row r="361" spans="1:9" x14ac:dyDescent="0.25">
      <c r="A361">
        <v>17</v>
      </c>
      <c r="B361" s="7">
        <v>19</v>
      </c>
      <c r="C361" s="19" t="s">
        <v>180</v>
      </c>
      <c r="D361" s="20">
        <v>19.3</v>
      </c>
      <c r="E361" s="20">
        <v>9</v>
      </c>
      <c r="F361" s="29" t="s">
        <v>240</v>
      </c>
    </row>
    <row r="362" spans="1:9" x14ac:dyDescent="0.25">
      <c r="A362">
        <v>17</v>
      </c>
      <c r="B362" s="7">
        <v>20</v>
      </c>
      <c r="C362" s="19" t="s">
        <v>165</v>
      </c>
      <c r="D362" s="21">
        <v>19.5</v>
      </c>
      <c r="E362" s="22">
        <v>12</v>
      </c>
      <c r="F362" s="29" t="s">
        <v>240</v>
      </c>
    </row>
    <row r="363" spans="1:9" x14ac:dyDescent="0.25">
      <c r="A363">
        <v>18</v>
      </c>
      <c r="B363" s="13">
        <v>1</v>
      </c>
      <c r="C363" s="23" t="s">
        <v>158</v>
      </c>
      <c r="D363" s="24">
        <v>10</v>
      </c>
      <c r="E363" s="24">
        <v>10</v>
      </c>
      <c r="F363" s="29" t="s">
        <v>240</v>
      </c>
      <c r="G363" s="52" t="s">
        <v>145</v>
      </c>
      <c r="H363" s="52"/>
    </row>
    <row r="364" spans="1:9" x14ac:dyDescent="0.25">
      <c r="A364">
        <v>18</v>
      </c>
      <c r="B364" s="7">
        <v>2</v>
      </c>
      <c r="C364" s="23" t="s">
        <v>158</v>
      </c>
      <c r="D364" s="24">
        <v>20.7</v>
      </c>
      <c r="E364" s="24">
        <v>12</v>
      </c>
      <c r="F364" s="29" t="s">
        <v>240</v>
      </c>
      <c r="G364" s="52" t="s">
        <v>146</v>
      </c>
      <c r="H364" s="52"/>
    </row>
    <row r="365" spans="1:9" x14ac:dyDescent="0.25">
      <c r="A365">
        <v>18</v>
      </c>
      <c r="B365" s="13">
        <v>3</v>
      </c>
      <c r="C365" s="23" t="s">
        <v>158</v>
      </c>
      <c r="D365" s="24">
        <v>13.7</v>
      </c>
      <c r="E365" s="24">
        <v>10</v>
      </c>
      <c r="F365" s="29" t="s">
        <v>240</v>
      </c>
      <c r="G365" s="33" t="s">
        <v>243</v>
      </c>
      <c r="H365" s="33">
        <v>408963</v>
      </c>
      <c r="I365" s="33">
        <v>1770869</v>
      </c>
    </row>
    <row r="366" spans="1:9" x14ac:dyDescent="0.25">
      <c r="A366">
        <v>18</v>
      </c>
      <c r="B366" s="7">
        <v>4</v>
      </c>
      <c r="C366" s="23" t="s">
        <v>207</v>
      </c>
      <c r="D366" s="24">
        <v>28.7</v>
      </c>
      <c r="E366" s="24">
        <v>12</v>
      </c>
      <c r="F366" s="29" t="s">
        <v>240</v>
      </c>
      <c r="G366" s="52" t="s">
        <v>242</v>
      </c>
      <c r="H366" s="52"/>
      <c r="I366" s="39">
        <v>40855</v>
      </c>
    </row>
    <row r="367" spans="1:9" x14ac:dyDescent="0.25">
      <c r="A367">
        <v>18</v>
      </c>
      <c r="B367" s="13">
        <v>5</v>
      </c>
      <c r="C367" s="19" t="s">
        <v>207</v>
      </c>
      <c r="D367" s="21">
        <v>24</v>
      </c>
      <c r="E367" s="22">
        <v>17</v>
      </c>
      <c r="F367" s="29" t="s">
        <v>240</v>
      </c>
      <c r="I367">
        <v>500</v>
      </c>
    </row>
    <row r="368" spans="1:9" x14ac:dyDescent="0.25">
      <c r="A368">
        <v>18</v>
      </c>
      <c r="B368" s="7">
        <v>6</v>
      </c>
      <c r="C368" s="23" t="s">
        <v>166</v>
      </c>
      <c r="D368" s="24">
        <v>24.1</v>
      </c>
      <c r="E368" s="24">
        <v>18</v>
      </c>
      <c r="F368" s="29" t="s">
        <v>240</v>
      </c>
    </row>
    <row r="369" spans="1:6" x14ac:dyDescent="0.25">
      <c r="A369">
        <v>18</v>
      </c>
      <c r="B369" s="13">
        <v>7</v>
      </c>
      <c r="C369" s="19" t="s">
        <v>166</v>
      </c>
      <c r="D369" s="21">
        <v>12.9</v>
      </c>
      <c r="E369" s="22">
        <v>9</v>
      </c>
      <c r="F369" s="29" t="s">
        <v>240</v>
      </c>
    </row>
    <row r="370" spans="1:6" x14ac:dyDescent="0.25">
      <c r="A370">
        <v>18</v>
      </c>
      <c r="B370" s="7">
        <v>8</v>
      </c>
      <c r="C370" s="19" t="s">
        <v>181</v>
      </c>
      <c r="D370" s="21">
        <v>11</v>
      </c>
      <c r="E370" s="22">
        <v>9</v>
      </c>
      <c r="F370" s="29" t="s">
        <v>240</v>
      </c>
    </row>
    <row r="371" spans="1:6" x14ac:dyDescent="0.25">
      <c r="A371">
        <v>18</v>
      </c>
      <c r="B371" s="13">
        <v>9</v>
      </c>
      <c r="C371" s="23" t="s">
        <v>58</v>
      </c>
      <c r="D371" s="24">
        <v>24.5</v>
      </c>
      <c r="E371" s="24">
        <v>15</v>
      </c>
      <c r="F371" s="29" t="s">
        <v>240</v>
      </c>
    </row>
    <row r="372" spans="1:6" x14ac:dyDescent="0.25">
      <c r="A372">
        <v>18</v>
      </c>
      <c r="B372" s="7">
        <v>10</v>
      </c>
      <c r="C372" s="23" t="s">
        <v>160</v>
      </c>
      <c r="D372" s="24">
        <v>23.7</v>
      </c>
      <c r="E372" s="24">
        <v>13</v>
      </c>
      <c r="F372" s="29" t="s">
        <v>240</v>
      </c>
    </row>
    <row r="373" spans="1:6" x14ac:dyDescent="0.25">
      <c r="A373">
        <v>18</v>
      </c>
      <c r="B373" s="13">
        <v>11</v>
      </c>
      <c r="C373" s="23" t="s">
        <v>161</v>
      </c>
      <c r="D373" s="24">
        <v>18.3</v>
      </c>
      <c r="E373" s="24">
        <v>15</v>
      </c>
      <c r="F373" s="29" t="s">
        <v>240</v>
      </c>
    </row>
    <row r="374" spans="1:6" x14ac:dyDescent="0.25">
      <c r="A374">
        <v>18</v>
      </c>
      <c r="B374" s="7">
        <v>12</v>
      </c>
      <c r="C374" s="23" t="s">
        <v>161</v>
      </c>
      <c r="D374" s="24">
        <v>13.5</v>
      </c>
      <c r="E374" s="24">
        <v>7</v>
      </c>
      <c r="F374" s="29" t="s">
        <v>240</v>
      </c>
    </row>
    <row r="375" spans="1:6" x14ac:dyDescent="0.25">
      <c r="A375">
        <v>18</v>
      </c>
      <c r="B375" s="13">
        <v>13</v>
      </c>
      <c r="C375" s="19" t="s">
        <v>161</v>
      </c>
      <c r="D375" s="21">
        <v>15.1</v>
      </c>
      <c r="E375" s="22">
        <v>10</v>
      </c>
      <c r="F375" s="29" t="s">
        <v>240</v>
      </c>
    </row>
    <row r="376" spans="1:6" x14ac:dyDescent="0.25">
      <c r="A376">
        <v>18</v>
      </c>
      <c r="B376" s="7">
        <v>14</v>
      </c>
      <c r="C376" s="19" t="s">
        <v>161</v>
      </c>
      <c r="D376" s="20">
        <v>13.9</v>
      </c>
      <c r="E376" s="20">
        <v>11</v>
      </c>
      <c r="F376" s="29" t="s">
        <v>240</v>
      </c>
    </row>
    <row r="377" spans="1:6" x14ac:dyDescent="0.25">
      <c r="A377">
        <v>18</v>
      </c>
      <c r="B377" s="13">
        <v>15</v>
      </c>
      <c r="C377" s="23" t="s">
        <v>162</v>
      </c>
      <c r="D377" s="24">
        <v>10.7</v>
      </c>
      <c r="E377" s="24">
        <v>10</v>
      </c>
      <c r="F377" s="29" t="s">
        <v>240</v>
      </c>
    </row>
    <row r="378" spans="1:6" x14ac:dyDescent="0.25">
      <c r="A378">
        <v>18</v>
      </c>
      <c r="B378" s="7">
        <v>16</v>
      </c>
      <c r="C378" s="23" t="s">
        <v>162</v>
      </c>
      <c r="D378" s="24">
        <v>13.4</v>
      </c>
      <c r="E378" s="24">
        <v>10</v>
      </c>
      <c r="F378" s="29" t="s">
        <v>240</v>
      </c>
    </row>
    <row r="379" spans="1:6" x14ac:dyDescent="0.25">
      <c r="A379">
        <v>18</v>
      </c>
      <c r="B379" s="13">
        <v>17</v>
      </c>
      <c r="C379" s="23" t="s">
        <v>162</v>
      </c>
      <c r="D379" s="24">
        <v>20.100000000000001</v>
      </c>
      <c r="E379" s="24">
        <v>15</v>
      </c>
      <c r="F379" s="29" t="s">
        <v>240</v>
      </c>
    </row>
    <row r="380" spans="1:6" x14ac:dyDescent="0.25">
      <c r="A380">
        <v>18</v>
      </c>
      <c r="B380" s="7">
        <v>18</v>
      </c>
      <c r="C380" s="19" t="s">
        <v>162</v>
      </c>
      <c r="D380" s="21">
        <v>16.899999999999999</v>
      </c>
      <c r="E380" s="22">
        <v>12</v>
      </c>
      <c r="F380" s="29" t="s">
        <v>240</v>
      </c>
    </row>
    <row r="381" spans="1:6" x14ac:dyDescent="0.25">
      <c r="A381">
        <v>18</v>
      </c>
      <c r="B381" s="13">
        <v>19</v>
      </c>
      <c r="C381" s="19" t="s">
        <v>162</v>
      </c>
      <c r="D381" s="20">
        <v>13.1</v>
      </c>
      <c r="E381" s="20">
        <v>10</v>
      </c>
      <c r="F381" s="29" t="s">
        <v>240</v>
      </c>
    </row>
    <row r="382" spans="1:6" x14ac:dyDescent="0.25">
      <c r="A382">
        <v>18</v>
      </c>
      <c r="B382" s="7">
        <v>20</v>
      </c>
      <c r="C382" s="23" t="s">
        <v>154</v>
      </c>
      <c r="D382" s="24">
        <v>35.799999999999997</v>
      </c>
      <c r="E382" s="24">
        <v>16</v>
      </c>
      <c r="F382" s="29" t="s">
        <v>240</v>
      </c>
    </row>
    <row r="383" spans="1:6" x14ac:dyDescent="0.25">
      <c r="A383">
        <v>18</v>
      </c>
      <c r="B383" s="13">
        <v>21</v>
      </c>
      <c r="C383" s="23" t="s">
        <v>154</v>
      </c>
      <c r="D383" s="24">
        <v>28.5</v>
      </c>
      <c r="E383" s="24">
        <v>18</v>
      </c>
      <c r="F383" s="29" t="s">
        <v>240</v>
      </c>
    </row>
    <row r="384" spans="1:6" x14ac:dyDescent="0.25">
      <c r="A384">
        <v>18</v>
      </c>
      <c r="B384" s="7">
        <v>22</v>
      </c>
      <c r="C384" s="23" t="s">
        <v>154</v>
      </c>
      <c r="D384" s="24">
        <v>61</v>
      </c>
      <c r="E384" s="24">
        <v>30</v>
      </c>
      <c r="F384" s="29" t="s">
        <v>240</v>
      </c>
    </row>
    <row r="385" spans="1:9" x14ac:dyDescent="0.25">
      <c r="A385">
        <v>18</v>
      </c>
      <c r="B385" s="13">
        <v>23</v>
      </c>
      <c r="C385" s="19" t="s">
        <v>154</v>
      </c>
      <c r="D385" s="20">
        <v>31.5</v>
      </c>
      <c r="E385" s="20">
        <v>24</v>
      </c>
      <c r="F385" s="29" t="s">
        <v>240</v>
      </c>
    </row>
    <row r="386" spans="1:9" x14ac:dyDescent="0.25">
      <c r="A386">
        <v>18</v>
      </c>
      <c r="B386" s="7">
        <v>24</v>
      </c>
      <c r="C386" s="19" t="s">
        <v>154</v>
      </c>
      <c r="D386" s="21">
        <v>10</v>
      </c>
      <c r="E386" s="22">
        <v>9</v>
      </c>
      <c r="F386" s="29" t="s">
        <v>240</v>
      </c>
    </row>
    <row r="387" spans="1:9" x14ac:dyDescent="0.25">
      <c r="A387">
        <v>18</v>
      </c>
      <c r="B387" s="13">
        <v>25</v>
      </c>
      <c r="C387" s="19" t="s">
        <v>154</v>
      </c>
      <c r="D387" s="21">
        <v>10</v>
      </c>
      <c r="E387" s="22">
        <v>10</v>
      </c>
      <c r="F387" s="29" t="s">
        <v>240</v>
      </c>
    </row>
    <row r="388" spans="1:9" x14ac:dyDescent="0.25">
      <c r="A388">
        <v>18</v>
      </c>
      <c r="B388" s="7">
        <v>26</v>
      </c>
      <c r="C388" s="23" t="s">
        <v>156</v>
      </c>
      <c r="D388" s="24">
        <v>19</v>
      </c>
      <c r="E388" s="24">
        <v>15</v>
      </c>
      <c r="F388" s="29" t="s">
        <v>240</v>
      </c>
    </row>
    <row r="389" spans="1:9" x14ac:dyDescent="0.25">
      <c r="A389">
        <v>18</v>
      </c>
      <c r="B389" s="13">
        <v>27</v>
      </c>
      <c r="C389" s="23" t="s">
        <v>156</v>
      </c>
      <c r="D389" s="24">
        <v>13</v>
      </c>
      <c r="E389" s="24">
        <v>13</v>
      </c>
      <c r="F389" s="29" t="s">
        <v>240</v>
      </c>
    </row>
    <row r="390" spans="1:9" x14ac:dyDescent="0.25">
      <c r="A390">
        <v>18</v>
      </c>
      <c r="B390" s="7">
        <v>28</v>
      </c>
      <c r="C390" s="19" t="s">
        <v>180</v>
      </c>
      <c r="D390" s="20">
        <v>37.5</v>
      </c>
      <c r="E390" s="20">
        <v>12</v>
      </c>
      <c r="F390" s="29" t="s">
        <v>240</v>
      </c>
    </row>
    <row r="391" spans="1:9" x14ac:dyDescent="0.25">
      <c r="A391">
        <v>18</v>
      </c>
      <c r="B391" s="13">
        <v>29</v>
      </c>
      <c r="C391" s="23" t="s">
        <v>210</v>
      </c>
      <c r="D391" s="24">
        <v>13.7</v>
      </c>
      <c r="E391" s="24">
        <v>8</v>
      </c>
      <c r="F391" s="29" t="s">
        <v>240</v>
      </c>
    </row>
    <row r="392" spans="1:9" x14ac:dyDescent="0.25">
      <c r="A392">
        <v>18</v>
      </c>
      <c r="B392" s="7">
        <v>30</v>
      </c>
      <c r="C392" s="19" t="s">
        <v>165</v>
      </c>
      <c r="D392" s="21">
        <v>21.3</v>
      </c>
      <c r="E392" s="22">
        <v>15</v>
      </c>
      <c r="F392" s="29" t="s">
        <v>240</v>
      </c>
    </row>
    <row r="393" spans="1:9" x14ac:dyDescent="0.25">
      <c r="A393">
        <v>18</v>
      </c>
      <c r="B393" s="13">
        <v>31</v>
      </c>
      <c r="C393" s="23" t="s">
        <v>165</v>
      </c>
      <c r="D393" s="24">
        <v>17.5</v>
      </c>
      <c r="E393" s="24">
        <v>12</v>
      </c>
      <c r="F393" s="29" t="s">
        <v>240</v>
      </c>
    </row>
    <row r="394" spans="1:9" x14ac:dyDescent="0.25">
      <c r="A394">
        <v>18</v>
      </c>
      <c r="B394" s="7">
        <v>32</v>
      </c>
      <c r="C394" s="23" t="s">
        <v>165</v>
      </c>
      <c r="D394" s="24">
        <v>12.5</v>
      </c>
      <c r="E394" s="24">
        <v>10</v>
      </c>
      <c r="F394" s="29" t="s">
        <v>240</v>
      </c>
    </row>
    <row r="395" spans="1:9" x14ac:dyDescent="0.25">
      <c r="A395">
        <v>19</v>
      </c>
      <c r="B395" s="7">
        <v>1</v>
      </c>
      <c r="C395" s="19" t="s">
        <v>193</v>
      </c>
      <c r="D395" s="20">
        <v>11.8</v>
      </c>
      <c r="E395" s="20">
        <v>8</v>
      </c>
      <c r="F395" s="29" t="s">
        <v>240</v>
      </c>
      <c r="G395" s="52" t="s">
        <v>145</v>
      </c>
      <c r="H395" s="52"/>
    </row>
    <row r="396" spans="1:9" x14ac:dyDescent="0.25">
      <c r="A396">
        <v>19</v>
      </c>
      <c r="B396" s="7">
        <v>2</v>
      </c>
      <c r="C396" s="19" t="s">
        <v>193</v>
      </c>
      <c r="D396" s="21">
        <v>10</v>
      </c>
      <c r="E396" s="22">
        <v>8</v>
      </c>
      <c r="F396" s="29" t="s">
        <v>240</v>
      </c>
      <c r="G396" s="52" t="s">
        <v>146</v>
      </c>
      <c r="H396" s="52"/>
    </row>
    <row r="397" spans="1:9" x14ac:dyDescent="0.25">
      <c r="A397">
        <v>19</v>
      </c>
      <c r="B397" s="7">
        <v>3</v>
      </c>
      <c r="C397" s="19" t="s">
        <v>193</v>
      </c>
      <c r="D397" s="21">
        <v>10.4</v>
      </c>
      <c r="E397" s="22">
        <v>15</v>
      </c>
      <c r="F397" s="29" t="s">
        <v>240</v>
      </c>
      <c r="G397" s="33" t="s">
        <v>243</v>
      </c>
      <c r="H397" s="33">
        <v>409293</v>
      </c>
      <c r="I397" s="33">
        <v>1770728</v>
      </c>
    </row>
    <row r="398" spans="1:9" x14ac:dyDescent="0.25">
      <c r="A398">
        <v>19</v>
      </c>
      <c r="B398" s="7">
        <v>4</v>
      </c>
      <c r="C398" s="19" t="s">
        <v>151</v>
      </c>
      <c r="D398" s="20">
        <v>21.5</v>
      </c>
      <c r="E398" s="20">
        <v>15</v>
      </c>
      <c r="F398" s="29" t="s">
        <v>240</v>
      </c>
      <c r="G398" s="52" t="s">
        <v>266</v>
      </c>
      <c r="H398" s="52"/>
      <c r="I398" s="39">
        <v>40854</v>
      </c>
    </row>
    <row r="399" spans="1:9" x14ac:dyDescent="0.25">
      <c r="A399">
        <v>19</v>
      </c>
      <c r="B399" s="7">
        <v>5</v>
      </c>
      <c r="C399" s="19" t="s">
        <v>151</v>
      </c>
      <c r="D399" s="20">
        <v>19.2</v>
      </c>
      <c r="E399" s="20">
        <v>18</v>
      </c>
      <c r="F399" s="29" t="s">
        <v>240</v>
      </c>
      <c r="I399">
        <v>500</v>
      </c>
    </row>
    <row r="400" spans="1:9" x14ac:dyDescent="0.25">
      <c r="A400">
        <v>19</v>
      </c>
      <c r="B400" s="7">
        <v>6</v>
      </c>
      <c r="C400" s="19" t="s">
        <v>151</v>
      </c>
      <c r="D400" s="21">
        <v>16.5</v>
      </c>
      <c r="E400" s="22">
        <v>8</v>
      </c>
      <c r="F400" s="29" t="s">
        <v>240</v>
      </c>
    </row>
    <row r="401" spans="1:6" x14ac:dyDescent="0.25">
      <c r="A401">
        <v>19</v>
      </c>
      <c r="B401" s="7">
        <v>7</v>
      </c>
      <c r="C401" s="19" t="s">
        <v>158</v>
      </c>
      <c r="D401" s="21">
        <v>10.7</v>
      </c>
      <c r="E401" s="22">
        <v>9</v>
      </c>
      <c r="F401" s="29" t="s">
        <v>240</v>
      </c>
    </row>
    <row r="402" spans="1:6" x14ac:dyDescent="0.25">
      <c r="A402">
        <v>19</v>
      </c>
      <c r="B402" s="7">
        <v>8</v>
      </c>
      <c r="C402" s="19" t="s">
        <v>159</v>
      </c>
      <c r="D402" s="21">
        <v>21.2</v>
      </c>
      <c r="E402" s="22">
        <v>25</v>
      </c>
      <c r="F402" s="29" t="s">
        <v>240</v>
      </c>
    </row>
    <row r="403" spans="1:6" x14ac:dyDescent="0.25">
      <c r="A403">
        <v>19</v>
      </c>
      <c r="B403" s="7">
        <v>9</v>
      </c>
      <c r="C403" s="19" t="s">
        <v>159</v>
      </c>
      <c r="D403" s="21">
        <v>18.100000000000001</v>
      </c>
      <c r="E403" s="22">
        <v>20</v>
      </c>
      <c r="F403" s="29" t="s">
        <v>240</v>
      </c>
    </row>
    <row r="404" spans="1:6" x14ac:dyDescent="0.25">
      <c r="A404">
        <v>19</v>
      </c>
      <c r="B404" s="7">
        <v>10</v>
      </c>
      <c r="C404" s="19" t="s">
        <v>181</v>
      </c>
      <c r="D404" s="21">
        <v>14.1</v>
      </c>
      <c r="E404" s="22">
        <v>10</v>
      </c>
      <c r="F404" s="29" t="s">
        <v>240</v>
      </c>
    </row>
    <row r="405" spans="1:6" x14ac:dyDescent="0.25">
      <c r="A405">
        <v>19</v>
      </c>
      <c r="B405" s="7">
        <v>11</v>
      </c>
      <c r="C405" s="19" t="s">
        <v>181</v>
      </c>
      <c r="D405" s="20">
        <v>20.3</v>
      </c>
      <c r="E405" s="20">
        <v>16</v>
      </c>
      <c r="F405" s="29" t="s">
        <v>240</v>
      </c>
    </row>
    <row r="406" spans="1:6" x14ac:dyDescent="0.25">
      <c r="A406">
        <v>19</v>
      </c>
      <c r="B406" s="7">
        <v>12</v>
      </c>
      <c r="C406" s="19" t="s">
        <v>181</v>
      </c>
      <c r="D406" s="21">
        <v>10.5</v>
      </c>
      <c r="E406" s="22">
        <v>10</v>
      </c>
      <c r="F406" s="29" t="s">
        <v>240</v>
      </c>
    </row>
    <row r="407" spans="1:6" x14ac:dyDescent="0.25">
      <c r="A407">
        <v>19</v>
      </c>
      <c r="B407" s="7">
        <v>13</v>
      </c>
      <c r="C407" s="19" t="s">
        <v>181</v>
      </c>
      <c r="D407" s="21">
        <v>20.5</v>
      </c>
      <c r="E407" s="22">
        <v>21</v>
      </c>
      <c r="F407" s="29" t="s">
        <v>240</v>
      </c>
    </row>
    <row r="408" spans="1:6" x14ac:dyDescent="0.25">
      <c r="A408">
        <v>19</v>
      </c>
      <c r="B408" s="7">
        <v>14</v>
      </c>
      <c r="C408" s="19" t="s">
        <v>58</v>
      </c>
      <c r="D408" s="21">
        <v>22.7</v>
      </c>
      <c r="E408" s="22">
        <v>25</v>
      </c>
      <c r="F408" s="29" t="s">
        <v>240</v>
      </c>
    </row>
    <row r="409" spans="1:6" x14ac:dyDescent="0.25">
      <c r="A409">
        <v>19</v>
      </c>
      <c r="B409" s="7">
        <v>15</v>
      </c>
      <c r="C409" s="19" t="s">
        <v>58</v>
      </c>
      <c r="D409" s="21">
        <v>21.9</v>
      </c>
      <c r="E409" s="22">
        <v>20</v>
      </c>
      <c r="F409" s="29" t="s">
        <v>240</v>
      </c>
    </row>
    <row r="410" spans="1:6" x14ac:dyDescent="0.25">
      <c r="A410">
        <v>19</v>
      </c>
      <c r="B410" s="7">
        <v>16</v>
      </c>
      <c r="C410" s="19" t="s">
        <v>160</v>
      </c>
      <c r="D410" s="21">
        <v>21</v>
      </c>
      <c r="E410" s="22">
        <v>15</v>
      </c>
      <c r="F410" s="29" t="s">
        <v>240</v>
      </c>
    </row>
    <row r="411" spans="1:6" x14ac:dyDescent="0.25">
      <c r="A411">
        <v>19</v>
      </c>
      <c r="B411" s="7">
        <v>17</v>
      </c>
      <c r="C411" s="19" t="s">
        <v>160</v>
      </c>
      <c r="D411" s="21">
        <v>15</v>
      </c>
      <c r="E411" s="22">
        <v>12</v>
      </c>
      <c r="F411" s="29" t="s">
        <v>240</v>
      </c>
    </row>
    <row r="412" spans="1:6" x14ac:dyDescent="0.25">
      <c r="A412">
        <v>19</v>
      </c>
      <c r="B412" s="7">
        <v>18</v>
      </c>
      <c r="C412" s="19" t="s">
        <v>160</v>
      </c>
      <c r="D412" s="21">
        <v>11.5</v>
      </c>
      <c r="E412" s="22">
        <v>12</v>
      </c>
      <c r="F412" s="29" t="s">
        <v>240</v>
      </c>
    </row>
    <row r="413" spans="1:6" x14ac:dyDescent="0.25">
      <c r="A413">
        <v>19</v>
      </c>
      <c r="B413" s="7">
        <v>19</v>
      </c>
      <c r="C413" s="19" t="s">
        <v>167</v>
      </c>
      <c r="D413" s="21">
        <v>22.8</v>
      </c>
      <c r="E413" s="22">
        <v>20</v>
      </c>
      <c r="F413" s="29" t="s">
        <v>240</v>
      </c>
    </row>
    <row r="414" spans="1:6" x14ac:dyDescent="0.25">
      <c r="A414">
        <v>19</v>
      </c>
      <c r="B414" s="7">
        <v>20</v>
      </c>
      <c r="C414" s="19" t="s">
        <v>167</v>
      </c>
      <c r="D414" s="20">
        <v>10</v>
      </c>
      <c r="E414" s="20">
        <v>12</v>
      </c>
      <c r="F414" s="29" t="s">
        <v>240</v>
      </c>
    </row>
    <row r="415" spans="1:6" x14ac:dyDescent="0.25">
      <c r="A415">
        <v>19</v>
      </c>
      <c r="B415" s="7">
        <v>21</v>
      </c>
      <c r="C415" s="19" t="s">
        <v>167</v>
      </c>
      <c r="D415" s="20">
        <v>11.6</v>
      </c>
      <c r="E415" s="20">
        <v>10</v>
      </c>
      <c r="F415" s="29" t="s">
        <v>240</v>
      </c>
    </row>
    <row r="416" spans="1:6" x14ac:dyDescent="0.25">
      <c r="A416">
        <v>19</v>
      </c>
      <c r="B416" s="7">
        <v>22</v>
      </c>
      <c r="C416" s="19" t="s">
        <v>211</v>
      </c>
      <c r="D416" s="21">
        <v>11.7</v>
      </c>
      <c r="E416" s="22">
        <v>8</v>
      </c>
      <c r="F416" s="29" t="s">
        <v>240</v>
      </c>
    </row>
    <row r="417" spans="1:9" x14ac:dyDescent="0.25">
      <c r="A417">
        <v>19</v>
      </c>
      <c r="B417" s="7">
        <v>23</v>
      </c>
      <c r="C417" s="19" t="s">
        <v>174</v>
      </c>
      <c r="D417" s="21">
        <v>15.5</v>
      </c>
      <c r="E417" s="22">
        <v>11</v>
      </c>
      <c r="F417" s="29" t="s">
        <v>240</v>
      </c>
    </row>
    <row r="418" spans="1:9" x14ac:dyDescent="0.25">
      <c r="A418">
        <v>19</v>
      </c>
      <c r="B418" s="7">
        <v>24</v>
      </c>
      <c r="C418" s="19" t="s">
        <v>174</v>
      </c>
      <c r="D418" s="21">
        <v>14.6</v>
      </c>
      <c r="E418" s="22">
        <v>6</v>
      </c>
      <c r="F418" s="29" t="s">
        <v>240</v>
      </c>
    </row>
    <row r="419" spans="1:9" x14ac:dyDescent="0.25">
      <c r="A419">
        <v>19</v>
      </c>
      <c r="B419" s="7">
        <v>25</v>
      </c>
      <c r="C419" s="19" t="s">
        <v>174</v>
      </c>
      <c r="D419" s="21">
        <v>17.600000000000001</v>
      </c>
      <c r="E419" s="22">
        <v>10</v>
      </c>
      <c r="F419" s="29" t="s">
        <v>240</v>
      </c>
    </row>
    <row r="420" spans="1:9" x14ac:dyDescent="0.25">
      <c r="A420">
        <v>19</v>
      </c>
      <c r="B420" s="7">
        <v>26</v>
      </c>
      <c r="C420" s="19" t="s">
        <v>154</v>
      </c>
      <c r="D420" s="21">
        <v>48.3</v>
      </c>
      <c r="E420" s="22">
        <v>30</v>
      </c>
      <c r="F420" s="29" t="s">
        <v>240</v>
      </c>
    </row>
    <row r="421" spans="1:9" x14ac:dyDescent="0.25">
      <c r="A421">
        <v>19</v>
      </c>
      <c r="B421" s="7">
        <v>27</v>
      </c>
      <c r="C421" s="19" t="s">
        <v>154</v>
      </c>
      <c r="D421" s="21">
        <v>12.2</v>
      </c>
      <c r="E421" s="22">
        <v>10</v>
      </c>
      <c r="F421" s="29" t="s">
        <v>240</v>
      </c>
    </row>
    <row r="422" spans="1:9" x14ac:dyDescent="0.25">
      <c r="A422">
        <v>19</v>
      </c>
      <c r="B422" s="7">
        <v>28</v>
      </c>
      <c r="C422" s="19" t="s">
        <v>154</v>
      </c>
      <c r="D422" s="20">
        <v>12.5</v>
      </c>
      <c r="E422" s="20">
        <v>10</v>
      </c>
      <c r="F422" s="29" t="s">
        <v>240</v>
      </c>
    </row>
    <row r="423" spans="1:9" x14ac:dyDescent="0.25">
      <c r="A423">
        <v>19</v>
      </c>
      <c r="B423" s="7">
        <v>29</v>
      </c>
      <c r="C423" s="19" t="s">
        <v>212</v>
      </c>
      <c r="D423" s="21">
        <v>45</v>
      </c>
      <c r="E423" s="22">
        <v>30</v>
      </c>
      <c r="F423" s="29" t="s">
        <v>240</v>
      </c>
    </row>
    <row r="424" spans="1:9" x14ac:dyDescent="0.25">
      <c r="A424">
        <v>19</v>
      </c>
      <c r="B424" s="7">
        <v>30</v>
      </c>
      <c r="C424" s="19" t="s">
        <v>175</v>
      </c>
      <c r="D424" s="21">
        <v>16.399999999999999</v>
      </c>
      <c r="E424" s="22">
        <v>14</v>
      </c>
      <c r="F424" s="29" t="s">
        <v>240</v>
      </c>
    </row>
    <row r="425" spans="1:9" x14ac:dyDescent="0.25">
      <c r="A425">
        <v>19</v>
      </c>
      <c r="B425" s="7">
        <v>31</v>
      </c>
      <c r="C425" s="19" t="s">
        <v>213</v>
      </c>
      <c r="D425" s="21">
        <v>26.3</v>
      </c>
      <c r="E425" s="22">
        <v>22</v>
      </c>
      <c r="F425" s="29" t="s">
        <v>240</v>
      </c>
    </row>
    <row r="426" spans="1:9" x14ac:dyDescent="0.25">
      <c r="A426">
        <v>19</v>
      </c>
      <c r="B426" s="7">
        <v>32</v>
      </c>
      <c r="C426" s="19" t="s">
        <v>213</v>
      </c>
      <c r="D426" s="21">
        <v>24.2</v>
      </c>
      <c r="E426" s="22">
        <v>20</v>
      </c>
      <c r="F426" s="29" t="s">
        <v>240</v>
      </c>
    </row>
    <row r="427" spans="1:9" x14ac:dyDescent="0.25">
      <c r="A427">
        <v>19</v>
      </c>
      <c r="B427" s="7">
        <v>33</v>
      </c>
      <c r="C427" s="19" t="s">
        <v>180</v>
      </c>
      <c r="D427" s="21">
        <v>25.3</v>
      </c>
      <c r="E427" s="22">
        <v>10</v>
      </c>
      <c r="F427" s="29" t="s">
        <v>240</v>
      </c>
    </row>
    <row r="428" spans="1:9" x14ac:dyDescent="0.25">
      <c r="A428">
        <v>19</v>
      </c>
      <c r="B428" s="7">
        <v>34</v>
      </c>
      <c r="C428" s="19" t="s">
        <v>214</v>
      </c>
      <c r="D428" s="21">
        <v>11.8</v>
      </c>
      <c r="E428" s="22">
        <v>8</v>
      </c>
      <c r="F428" s="29" t="s">
        <v>240</v>
      </c>
    </row>
    <row r="429" spans="1:9" x14ac:dyDescent="0.25">
      <c r="A429">
        <v>19</v>
      </c>
      <c r="B429" s="7">
        <v>35</v>
      </c>
      <c r="C429" s="19" t="s">
        <v>165</v>
      </c>
      <c r="D429" s="21">
        <v>18.399999999999999</v>
      </c>
      <c r="E429" s="22">
        <v>18</v>
      </c>
      <c r="F429" s="29" t="s">
        <v>240</v>
      </c>
    </row>
    <row r="430" spans="1:9" x14ac:dyDescent="0.25">
      <c r="A430">
        <v>20</v>
      </c>
      <c r="B430" s="7">
        <v>1</v>
      </c>
      <c r="C430" s="19" t="s">
        <v>188</v>
      </c>
      <c r="D430" s="21">
        <v>39.799999999999997</v>
      </c>
      <c r="E430" s="22">
        <v>25</v>
      </c>
      <c r="F430" s="29" t="s">
        <v>240</v>
      </c>
      <c r="G430" s="52" t="s">
        <v>145</v>
      </c>
      <c r="H430" s="52"/>
    </row>
    <row r="431" spans="1:9" x14ac:dyDescent="0.25">
      <c r="A431">
        <v>20</v>
      </c>
      <c r="B431" s="7">
        <v>2</v>
      </c>
      <c r="C431" s="19" t="s">
        <v>188</v>
      </c>
      <c r="D431" s="20">
        <v>15.8</v>
      </c>
      <c r="E431" s="20">
        <v>12</v>
      </c>
      <c r="F431" s="29" t="s">
        <v>240</v>
      </c>
      <c r="G431" s="52" t="s">
        <v>146</v>
      </c>
      <c r="H431" s="52"/>
    </row>
    <row r="432" spans="1:9" x14ac:dyDescent="0.25">
      <c r="A432">
        <v>20</v>
      </c>
      <c r="B432" s="7">
        <v>3</v>
      </c>
      <c r="C432" s="19" t="s">
        <v>159</v>
      </c>
      <c r="D432" s="20">
        <v>16.2</v>
      </c>
      <c r="E432" s="20">
        <v>15</v>
      </c>
      <c r="F432" s="29" t="s">
        <v>240</v>
      </c>
      <c r="G432" s="33" t="s">
        <v>243</v>
      </c>
      <c r="H432" s="33">
        <v>411075</v>
      </c>
      <c r="I432" s="33">
        <v>1766168</v>
      </c>
    </row>
    <row r="433" spans="1:9" x14ac:dyDescent="0.25">
      <c r="A433">
        <v>20</v>
      </c>
      <c r="B433" s="7">
        <v>4</v>
      </c>
      <c r="C433" s="19" t="s">
        <v>159</v>
      </c>
      <c r="D433" s="21">
        <v>14.2</v>
      </c>
      <c r="E433" s="22">
        <v>12</v>
      </c>
      <c r="F433" s="29" t="s">
        <v>240</v>
      </c>
      <c r="G433" s="52" t="s">
        <v>266</v>
      </c>
      <c r="H433" s="52"/>
      <c r="I433" s="39">
        <v>40869</v>
      </c>
    </row>
    <row r="434" spans="1:9" x14ac:dyDescent="0.25">
      <c r="A434">
        <v>20</v>
      </c>
      <c r="B434" s="7">
        <v>5</v>
      </c>
      <c r="C434" s="19" t="s">
        <v>181</v>
      </c>
      <c r="D434" s="21">
        <v>10.5</v>
      </c>
      <c r="E434" s="22">
        <v>7</v>
      </c>
      <c r="F434" s="29" t="s">
        <v>240</v>
      </c>
      <c r="I434">
        <v>500</v>
      </c>
    </row>
    <row r="435" spans="1:9" x14ac:dyDescent="0.25">
      <c r="A435">
        <v>20</v>
      </c>
      <c r="B435" s="7">
        <v>6</v>
      </c>
      <c r="C435" s="19" t="s">
        <v>58</v>
      </c>
      <c r="D435" s="20">
        <v>30</v>
      </c>
      <c r="E435" s="20">
        <v>20</v>
      </c>
      <c r="F435" s="29" t="s">
        <v>240</v>
      </c>
    </row>
    <row r="436" spans="1:9" x14ac:dyDescent="0.25">
      <c r="A436">
        <v>20</v>
      </c>
      <c r="B436" s="7">
        <v>7</v>
      </c>
      <c r="C436" s="19" t="s">
        <v>160</v>
      </c>
      <c r="D436" s="21">
        <v>12.2</v>
      </c>
      <c r="E436" s="22">
        <v>13</v>
      </c>
      <c r="F436" s="29" t="s">
        <v>240</v>
      </c>
    </row>
    <row r="437" spans="1:9" x14ac:dyDescent="0.25">
      <c r="A437">
        <v>20</v>
      </c>
      <c r="B437" s="7">
        <v>8</v>
      </c>
      <c r="C437" s="19" t="s">
        <v>160</v>
      </c>
      <c r="D437" s="20">
        <v>14.5</v>
      </c>
      <c r="E437" s="20">
        <v>13</v>
      </c>
      <c r="F437" s="29" t="s">
        <v>240</v>
      </c>
    </row>
    <row r="438" spans="1:9" x14ac:dyDescent="0.25">
      <c r="A438">
        <v>20</v>
      </c>
      <c r="B438" s="7">
        <v>9</v>
      </c>
      <c r="C438" s="19" t="s">
        <v>160</v>
      </c>
      <c r="D438" s="21">
        <v>30</v>
      </c>
      <c r="E438" s="22">
        <v>15</v>
      </c>
      <c r="F438" s="29" t="s">
        <v>240</v>
      </c>
    </row>
    <row r="439" spans="1:9" x14ac:dyDescent="0.25">
      <c r="A439">
        <v>20</v>
      </c>
      <c r="B439" s="7">
        <v>10</v>
      </c>
      <c r="C439" s="19" t="s">
        <v>160</v>
      </c>
      <c r="D439" s="21">
        <v>28</v>
      </c>
      <c r="E439" s="22">
        <v>20</v>
      </c>
      <c r="F439" s="29" t="s">
        <v>240</v>
      </c>
    </row>
    <row r="440" spans="1:9" x14ac:dyDescent="0.25">
      <c r="A440">
        <v>20</v>
      </c>
      <c r="B440" s="7">
        <v>11</v>
      </c>
      <c r="C440" s="19" t="s">
        <v>160</v>
      </c>
      <c r="D440" s="21">
        <v>18.2</v>
      </c>
      <c r="E440" s="22">
        <v>12</v>
      </c>
      <c r="F440" s="29" t="s">
        <v>240</v>
      </c>
    </row>
    <row r="441" spans="1:9" x14ac:dyDescent="0.25">
      <c r="A441">
        <v>20</v>
      </c>
      <c r="B441" s="7">
        <v>12</v>
      </c>
      <c r="C441" s="19" t="s">
        <v>161</v>
      </c>
      <c r="D441" s="20">
        <v>17.7</v>
      </c>
      <c r="E441" s="20">
        <v>20</v>
      </c>
      <c r="F441" s="29" t="s">
        <v>240</v>
      </c>
    </row>
    <row r="442" spans="1:9" x14ac:dyDescent="0.25">
      <c r="A442">
        <v>20</v>
      </c>
      <c r="B442" s="7">
        <v>13</v>
      </c>
      <c r="C442" s="19" t="s">
        <v>161</v>
      </c>
      <c r="D442" s="20">
        <v>21</v>
      </c>
      <c r="E442" s="20">
        <v>17</v>
      </c>
      <c r="F442" s="29" t="s">
        <v>240</v>
      </c>
    </row>
    <row r="443" spans="1:9" x14ac:dyDescent="0.25">
      <c r="A443">
        <v>20</v>
      </c>
      <c r="B443" s="7">
        <v>14</v>
      </c>
      <c r="C443" s="19" t="s">
        <v>191</v>
      </c>
      <c r="D443" s="21">
        <v>16.5</v>
      </c>
      <c r="E443" s="22">
        <v>17</v>
      </c>
      <c r="F443" s="29" t="s">
        <v>240</v>
      </c>
    </row>
    <row r="444" spans="1:9" x14ac:dyDescent="0.25">
      <c r="A444">
        <v>20</v>
      </c>
      <c r="B444" s="7">
        <v>15</v>
      </c>
      <c r="C444" s="19" t="s">
        <v>156</v>
      </c>
      <c r="D444" s="21">
        <v>22.7</v>
      </c>
      <c r="E444" s="22">
        <v>15</v>
      </c>
      <c r="F444" s="29" t="s">
        <v>240</v>
      </c>
    </row>
    <row r="445" spans="1:9" x14ac:dyDescent="0.25">
      <c r="A445">
        <v>20</v>
      </c>
      <c r="B445" s="7">
        <v>16</v>
      </c>
      <c r="C445" s="19" t="s">
        <v>215</v>
      </c>
      <c r="D445" s="21">
        <v>54</v>
      </c>
      <c r="E445" s="22">
        <v>25</v>
      </c>
      <c r="F445" s="29" t="s">
        <v>240</v>
      </c>
    </row>
    <row r="446" spans="1:9" x14ac:dyDescent="0.25">
      <c r="A446">
        <v>20</v>
      </c>
      <c r="B446" s="7">
        <v>17</v>
      </c>
      <c r="C446" s="19" t="s">
        <v>215</v>
      </c>
      <c r="D446" s="21">
        <v>15</v>
      </c>
      <c r="E446" s="22">
        <v>10</v>
      </c>
      <c r="F446" s="29" t="s">
        <v>240</v>
      </c>
    </row>
    <row r="447" spans="1:9" x14ac:dyDescent="0.25">
      <c r="A447">
        <v>20</v>
      </c>
      <c r="B447" s="7">
        <v>18</v>
      </c>
      <c r="C447" s="19" t="s">
        <v>180</v>
      </c>
      <c r="D447" s="21">
        <v>21.5</v>
      </c>
      <c r="E447" s="22">
        <v>10</v>
      </c>
      <c r="F447" s="29" t="s">
        <v>240</v>
      </c>
    </row>
    <row r="448" spans="1:9" x14ac:dyDescent="0.25">
      <c r="A448">
        <v>20</v>
      </c>
      <c r="B448" s="7">
        <v>19</v>
      </c>
      <c r="C448" s="19" t="s">
        <v>214</v>
      </c>
      <c r="D448" s="21">
        <v>27.3</v>
      </c>
      <c r="E448" s="22">
        <v>18</v>
      </c>
      <c r="F448" s="29" t="s">
        <v>240</v>
      </c>
    </row>
    <row r="449" spans="1:9" x14ac:dyDescent="0.25">
      <c r="A449">
        <v>20</v>
      </c>
      <c r="B449" s="7">
        <v>20</v>
      </c>
      <c r="C449" s="19" t="s">
        <v>214</v>
      </c>
      <c r="D449" s="20">
        <v>11.5</v>
      </c>
      <c r="E449" s="20">
        <v>10</v>
      </c>
      <c r="F449" s="29" t="s">
        <v>240</v>
      </c>
    </row>
    <row r="450" spans="1:9" x14ac:dyDescent="0.25">
      <c r="A450">
        <v>21</v>
      </c>
      <c r="B450" s="7">
        <v>1</v>
      </c>
      <c r="C450" s="19" t="s">
        <v>188</v>
      </c>
      <c r="D450" s="21">
        <v>29.9</v>
      </c>
      <c r="E450" s="22">
        <v>28</v>
      </c>
      <c r="F450" s="29" t="s">
        <v>240</v>
      </c>
      <c r="G450" s="52" t="s">
        <v>145</v>
      </c>
      <c r="H450" s="52"/>
    </row>
    <row r="451" spans="1:9" x14ac:dyDescent="0.25">
      <c r="A451">
        <v>21</v>
      </c>
      <c r="B451" s="7">
        <v>2</v>
      </c>
      <c r="C451" s="19" t="s">
        <v>159</v>
      </c>
      <c r="D451" s="21">
        <v>44.4</v>
      </c>
      <c r="E451" s="22">
        <v>32</v>
      </c>
      <c r="F451" s="29" t="s">
        <v>240</v>
      </c>
      <c r="G451" s="52" t="s">
        <v>146</v>
      </c>
      <c r="H451" s="52"/>
    </row>
    <row r="452" spans="1:9" x14ac:dyDescent="0.25">
      <c r="A452">
        <v>21</v>
      </c>
      <c r="B452" s="7">
        <v>3</v>
      </c>
      <c r="C452" s="19" t="s">
        <v>181</v>
      </c>
      <c r="D452" s="20">
        <v>21.5</v>
      </c>
      <c r="E452" s="20">
        <v>15</v>
      </c>
      <c r="F452" s="29" t="s">
        <v>240</v>
      </c>
      <c r="G452" s="33" t="s">
        <v>243</v>
      </c>
      <c r="H452" s="33">
        <v>410982</v>
      </c>
      <c r="I452" s="33">
        <v>1766125</v>
      </c>
    </row>
    <row r="453" spans="1:9" x14ac:dyDescent="0.25">
      <c r="A453">
        <v>21</v>
      </c>
      <c r="B453" s="7">
        <v>4</v>
      </c>
      <c r="C453" s="19" t="s">
        <v>181</v>
      </c>
      <c r="D453" s="20">
        <v>13</v>
      </c>
      <c r="E453" s="20">
        <v>10</v>
      </c>
      <c r="F453" s="29" t="s">
        <v>240</v>
      </c>
      <c r="G453" s="52" t="s">
        <v>266</v>
      </c>
      <c r="H453" s="52"/>
      <c r="I453" s="39">
        <v>40869</v>
      </c>
    </row>
    <row r="454" spans="1:9" x14ac:dyDescent="0.25">
      <c r="A454">
        <v>21</v>
      </c>
      <c r="B454" s="7">
        <v>5</v>
      </c>
      <c r="C454" s="19" t="s">
        <v>58</v>
      </c>
      <c r="D454" s="21">
        <v>25.9</v>
      </c>
      <c r="E454" s="22">
        <v>20</v>
      </c>
      <c r="F454" s="29" t="s">
        <v>240</v>
      </c>
      <c r="I454">
        <v>500</v>
      </c>
    </row>
    <row r="455" spans="1:9" x14ac:dyDescent="0.25">
      <c r="A455">
        <v>21</v>
      </c>
      <c r="B455" s="7">
        <v>6</v>
      </c>
      <c r="C455" s="19" t="s">
        <v>58</v>
      </c>
      <c r="D455" s="21">
        <v>21.5</v>
      </c>
      <c r="E455" s="22">
        <v>16</v>
      </c>
      <c r="F455" s="29" t="s">
        <v>240</v>
      </c>
    </row>
    <row r="456" spans="1:9" x14ac:dyDescent="0.25">
      <c r="A456">
        <v>21</v>
      </c>
      <c r="B456" s="7">
        <v>7</v>
      </c>
      <c r="C456" s="19" t="s">
        <v>58</v>
      </c>
      <c r="D456" s="21">
        <v>30</v>
      </c>
      <c r="E456" s="22">
        <v>23</v>
      </c>
      <c r="F456" s="29" t="s">
        <v>240</v>
      </c>
    </row>
    <row r="457" spans="1:9" x14ac:dyDescent="0.25">
      <c r="A457">
        <v>21</v>
      </c>
      <c r="B457" s="7">
        <v>8</v>
      </c>
      <c r="C457" s="19" t="s">
        <v>160</v>
      </c>
      <c r="D457" s="20">
        <v>21.8</v>
      </c>
      <c r="E457" s="20">
        <v>20</v>
      </c>
      <c r="F457" s="29" t="s">
        <v>240</v>
      </c>
    </row>
    <row r="458" spans="1:9" x14ac:dyDescent="0.25">
      <c r="A458">
        <v>21</v>
      </c>
      <c r="B458" s="7">
        <v>9</v>
      </c>
      <c r="C458" s="19" t="s">
        <v>160</v>
      </c>
      <c r="D458" s="20">
        <v>15</v>
      </c>
      <c r="E458" s="20">
        <v>12</v>
      </c>
      <c r="F458" s="29" t="s">
        <v>240</v>
      </c>
    </row>
    <row r="459" spans="1:9" x14ac:dyDescent="0.25">
      <c r="A459">
        <v>21</v>
      </c>
      <c r="B459" s="7">
        <v>10</v>
      </c>
      <c r="C459" s="19" t="s">
        <v>160</v>
      </c>
      <c r="D459" s="20">
        <v>11</v>
      </c>
      <c r="E459" s="20">
        <v>10</v>
      </c>
      <c r="F459" s="29" t="s">
        <v>240</v>
      </c>
    </row>
    <row r="460" spans="1:9" x14ac:dyDescent="0.25">
      <c r="A460">
        <v>21</v>
      </c>
      <c r="B460" s="7">
        <v>11</v>
      </c>
      <c r="C460" s="19" t="s">
        <v>161</v>
      </c>
      <c r="D460" s="21">
        <v>11.2</v>
      </c>
      <c r="E460" s="22">
        <v>9</v>
      </c>
      <c r="F460" s="29" t="s">
        <v>240</v>
      </c>
    </row>
    <row r="461" spans="1:9" x14ac:dyDescent="0.25">
      <c r="A461">
        <v>21</v>
      </c>
      <c r="B461" s="7">
        <v>12</v>
      </c>
      <c r="C461" s="19" t="s">
        <v>174</v>
      </c>
      <c r="D461" s="20">
        <v>19.399999999999999</v>
      </c>
      <c r="E461" s="20">
        <v>15</v>
      </c>
      <c r="F461" s="29" t="s">
        <v>240</v>
      </c>
    </row>
    <row r="462" spans="1:9" x14ac:dyDescent="0.25">
      <c r="A462">
        <v>21</v>
      </c>
      <c r="B462" s="7">
        <v>13</v>
      </c>
      <c r="C462" s="19" t="s">
        <v>162</v>
      </c>
      <c r="D462" s="20">
        <v>30</v>
      </c>
      <c r="E462" s="20">
        <v>20</v>
      </c>
      <c r="F462" s="29" t="s">
        <v>240</v>
      </c>
    </row>
    <row r="463" spans="1:9" x14ac:dyDescent="0.25">
      <c r="A463">
        <v>21</v>
      </c>
      <c r="B463" s="7">
        <v>14</v>
      </c>
      <c r="C463" s="19" t="s">
        <v>162</v>
      </c>
      <c r="D463" s="20">
        <v>21.5</v>
      </c>
      <c r="E463" s="20">
        <v>14</v>
      </c>
      <c r="F463" s="29" t="s">
        <v>240</v>
      </c>
    </row>
    <row r="464" spans="1:9" x14ac:dyDescent="0.25">
      <c r="A464">
        <v>21</v>
      </c>
      <c r="B464" s="7">
        <v>15</v>
      </c>
      <c r="C464" s="19" t="s">
        <v>176</v>
      </c>
      <c r="D464" s="20">
        <v>11.7</v>
      </c>
      <c r="E464" s="20">
        <v>10</v>
      </c>
      <c r="F464" s="29" t="s">
        <v>240</v>
      </c>
    </row>
    <row r="465" spans="1:9" x14ac:dyDescent="0.25">
      <c r="A465">
        <v>21</v>
      </c>
      <c r="B465" s="7">
        <v>16</v>
      </c>
      <c r="C465" s="19" t="s">
        <v>216</v>
      </c>
      <c r="D465" s="20">
        <v>46</v>
      </c>
      <c r="E465" s="20">
        <v>30</v>
      </c>
      <c r="F465" s="29" t="s">
        <v>240</v>
      </c>
    </row>
    <row r="466" spans="1:9" x14ac:dyDescent="0.25">
      <c r="A466">
        <v>21</v>
      </c>
      <c r="B466" s="7">
        <v>17</v>
      </c>
      <c r="C466" s="19" t="s">
        <v>156</v>
      </c>
      <c r="D466" s="20">
        <v>15.9</v>
      </c>
      <c r="E466" s="20">
        <v>10</v>
      </c>
      <c r="F466" s="29" t="s">
        <v>240</v>
      </c>
    </row>
    <row r="467" spans="1:9" x14ac:dyDescent="0.25">
      <c r="A467">
        <v>21</v>
      </c>
      <c r="B467" s="7">
        <v>18</v>
      </c>
      <c r="C467" s="19" t="s">
        <v>156</v>
      </c>
      <c r="D467" s="21">
        <v>25.9</v>
      </c>
      <c r="E467" s="22">
        <v>18</v>
      </c>
      <c r="F467" s="29" t="s">
        <v>240</v>
      </c>
    </row>
    <row r="468" spans="1:9" x14ac:dyDescent="0.25">
      <c r="A468">
        <v>21</v>
      </c>
      <c r="B468" s="7">
        <v>19</v>
      </c>
      <c r="C468" s="19" t="s">
        <v>215</v>
      </c>
      <c r="D468" s="21">
        <v>14</v>
      </c>
      <c r="E468" s="22">
        <v>12</v>
      </c>
      <c r="F468" s="29" t="s">
        <v>240</v>
      </c>
    </row>
    <row r="469" spans="1:9" x14ac:dyDescent="0.25">
      <c r="A469">
        <v>21</v>
      </c>
      <c r="B469" s="7">
        <v>20</v>
      </c>
      <c r="C469" s="19" t="s">
        <v>180</v>
      </c>
      <c r="D469" s="21">
        <v>17.899999999999999</v>
      </c>
      <c r="E469" s="22">
        <v>13</v>
      </c>
      <c r="F469" s="29" t="s">
        <v>240</v>
      </c>
    </row>
    <row r="470" spans="1:9" x14ac:dyDescent="0.25">
      <c r="A470">
        <v>21</v>
      </c>
      <c r="B470" s="7">
        <v>21</v>
      </c>
      <c r="C470" s="19" t="s">
        <v>180</v>
      </c>
      <c r="D470" s="21">
        <v>16.399999999999999</v>
      </c>
      <c r="E470" s="22">
        <v>10</v>
      </c>
      <c r="F470" s="29" t="s">
        <v>240</v>
      </c>
    </row>
    <row r="471" spans="1:9" x14ac:dyDescent="0.25">
      <c r="A471">
        <v>21</v>
      </c>
      <c r="B471" s="7">
        <v>22</v>
      </c>
      <c r="C471" s="19" t="s">
        <v>217</v>
      </c>
      <c r="D471" s="20">
        <v>15.9</v>
      </c>
      <c r="E471" s="20">
        <v>15</v>
      </c>
      <c r="F471" s="29" t="s">
        <v>240</v>
      </c>
    </row>
    <row r="472" spans="1:9" x14ac:dyDescent="0.25">
      <c r="A472">
        <v>21</v>
      </c>
      <c r="B472" s="7">
        <v>23</v>
      </c>
      <c r="C472" s="19" t="s">
        <v>217</v>
      </c>
      <c r="D472" s="21">
        <v>29</v>
      </c>
      <c r="E472" s="22">
        <v>12</v>
      </c>
      <c r="F472" s="29" t="s">
        <v>240</v>
      </c>
    </row>
    <row r="473" spans="1:9" x14ac:dyDescent="0.25">
      <c r="A473">
        <v>21</v>
      </c>
      <c r="B473" s="7">
        <v>24</v>
      </c>
      <c r="C473" s="19" t="s">
        <v>217</v>
      </c>
      <c r="D473" s="20">
        <v>16</v>
      </c>
      <c r="E473" s="20">
        <v>10</v>
      </c>
      <c r="F473" s="29" t="s">
        <v>240</v>
      </c>
    </row>
    <row r="474" spans="1:9" x14ac:dyDescent="0.25">
      <c r="A474">
        <v>21</v>
      </c>
      <c r="B474" s="7">
        <v>25</v>
      </c>
      <c r="C474" s="19" t="s">
        <v>217</v>
      </c>
      <c r="D474" s="21">
        <v>23.8</v>
      </c>
      <c r="E474" s="22">
        <v>19</v>
      </c>
      <c r="F474" s="29" t="s">
        <v>240</v>
      </c>
    </row>
    <row r="475" spans="1:9" x14ac:dyDescent="0.25">
      <c r="A475">
        <v>21</v>
      </c>
      <c r="B475" s="7">
        <v>26</v>
      </c>
      <c r="C475" s="19" t="s">
        <v>165</v>
      </c>
      <c r="D475" s="21">
        <v>19</v>
      </c>
      <c r="E475" s="22">
        <v>15</v>
      </c>
      <c r="F475" s="29" t="s">
        <v>240</v>
      </c>
    </row>
    <row r="476" spans="1:9" x14ac:dyDescent="0.25">
      <c r="A476">
        <v>21</v>
      </c>
      <c r="B476" s="7">
        <v>27</v>
      </c>
      <c r="C476" s="19" t="s">
        <v>165</v>
      </c>
      <c r="D476" s="20">
        <v>19</v>
      </c>
      <c r="E476" s="20">
        <v>16</v>
      </c>
      <c r="F476" s="29" t="s">
        <v>240</v>
      </c>
    </row>
    <row r="477" spans="1:9" x14ac:dyDescent="0.25">
      <c r="A477">
        <v>22</v>
      </c>
      <c r="B477" s="7">
        <v>1</v>
      </c>
      <c r="C477" s="19" t="s">
        <v>193</v>
      </c>
      <c r="D477" s="21">
        <v>21.5</v>
      </c>
      <c r="E477" s="22">
        <v>18</v>
      </c>
      <c r="F477" s="29" t="s">
        <v>240</v>
      </c>
      <c r="G477" s="52" t="s">
        <v>145</v>
      </c>
      <c r="H477" s="52"/>
    </row>
    <row r="478" spans="1:9" x14ac:dyDescent="0.25">
      <c r="A478">
        <v>22</v>
      </c>
      <c r="B478" s="7">
        <v>2</v>
      </c>
      <c r="C478" s="19" t="s">
        <v>193</v>
      </c>
      <c r="D478" s="21">
        <v>30</v>
      </c>
      <c r="E478" s="22">
        <v>22</v>
      </c>
      <c r="F478" s="29" t="s">
        <v>240</v>
      </c>
      <c r="G478" s="52" t="s">
        <v>146</v>
      </c>
      <c r="H478" s="52"/>
    </row>
    <row r="479" spans="1:9" x14ac:dyDescent="0.25">
      <c r="A479">
        <v>22</v>
      </c>
      <c r="B479" s="7">
        <v>3</v>
      </c>
      <c r="C479" s="19" t="s">
        <v>218</v>
      </c>
      <c r="D479" s="21">
        <v>16</v>
      </c>
      <c r="E479" s="22">
        <v>14</v>
      </c>
      <c r="F479" s="29" t="s">
        <v>240</v>
      </c>
      <c r="G479" s="33" t="s">
        <v>243</v>
      </c>
      <c r="H479" s="33">
        <v>410884</v>
      </c>
      <c r="I479" s="33">
        <v>1766089</v>
      </c>
    </row>
    <row r="480" spans="1:9" x14ac:dyDescent="0.25">
      <c r="A480">
        <v>22</v>
      </c>
      <c r="B480" s="7">
        <v>4</v>
      </c>
      <c r="C480" s="19" t="s">
        <v>188</v>
      </c>
      <c r="D480" s="21">
        <v>43.8</v>
      </c>
      <c r="E480" s="22">
        <v>30</v>
      </c>
      <c r="F480" s="29" t="s">
        <v>240</v>
      </c>
      <c r="G480" s="52" t="s">
        <v>266</v>
      </c>
      <c r="H480" s="52"/>
      <c r="I480" s="39">
        <v>40869</v>
      </c>
    </row>
    <row r="481" spans="1:9" x14ac:dyDescent="0.25">
      <c r="A481">
        <v>22</v>
      </c>
      <c r="B481" s="7">
        <v>5</v>
      </c>
      <c r="C481" s="19" t="s">
        <v>188</v>
      </c>
      <c r="D481" s="21">
        <v>31</v>
      </c>
      <c r="E481" s="22">
        <v>26</v>
      </c>
      <c r="F481" s="29" t="s">
        <v>240</v>
      </c>
      <c r="I481">
        <v>500</v>
      </c>
    </row>
    <row r="482" spans="1:9" x14ac:dyDescent="0.25">
      <c r="A482">
        <v>22</v>
      </c>
      <c r="B482" s="7">
        <v>6</v>
      </c>
      <c r="C482" s="19" t="s">
        <v>188</v>
      </c>
      <c r="D482" s="20">
        <v>29.4</v>
      </c>
      <c r="E482" s="20">
        <v>13</v>
      </c>
      <c r="F482" s="29" t="s">
        <v>240</v>
      </c>
    </row>
    <row r="483" spans="1:9" x14ac:dyDescent="0.25">
      <c r="A483">
        <v>22</v>
      </c>
      <c r="B483" s="7">
        <v>7</v>
      </c>
      <c r="C483" s="19" t="s">
        <v>188</v>
      </c>
      <c r="D483" s="21">
        <v>23.9</v>
      </c>
      <c r="E483" s="22">
        <v>25</v>
      </c>
      <c r="F483" s="29" t="s">
        <v>240</v>
      </c>
    </row>
    <row r="484" spans="1:9" x14ac:dyDescent="0.25">
      <c r="A484">
        <v>22</v>
      </c>
      <c r="B484" s="7">
        <v>8</v>
      </c>
      <c r="C484" s="19" t="s">
        <v>159</v>
      </c>
      <c r="D484" s="20">
        <v>45</v>
      </c>
      <c r="E484" s="20">
        <v>33</v>
      </c>
      <c r="F484" s="29" t="s">
        <v>240</v>
      </c>
    </row>
    <row r="485" spans="1:9" x14ac:dyDescent="0.25">
      <c r="A485">
        <v>22</v>
      </c>
      <c r="B485" s="7">
        <v>9</v>
      </c>
      <c r="C485" s="19" t="s">
        <v>58</v>
      </c>
      <c r="D485" s="21">
        <v>21.3</v>
      </c>
      <c r="E485" s="22">
        <v>20</v>
      </c>
      <c r="F485" s="29" t="s">
        <v>240</v>
      </c>
    </row>
    <row r="486" spans="1:9" x14ac:dyDescent="0.25">
      <c r="A486">
        <v>22</v>
      </c>
      <c r="B486" s="7">
        <v>10</v>
      </c>
      <c r="C486" s="19" t="s">
        <v>161</v>
      </c>
      <c r="D486" s="21">
        <v>13.5</v>
      </c>
      <c r="E486" s="22">
        <v>10</v>
      </c>
      <c r="F486" s="29" t="s">
        <v>240</v>
      </c>
    </row>
    <row r="487" spans="1:9" x14ac:dyDescent="0.25">
      <c r="A487">
        <v>22</v>
      </c>
      <c r="B487" s="7">
        <v>11</v>
      </c>
      <c r="C487" s="19" t="s">
        <v>162</v>
      </c>
      <c r="D487" s="21">
        <v>10</v>
      </c>
      <c r="E487" s="22">
        <v>7</v>
      </c>
      <c r="F487" s="29" t="s">
        <v>240</v>
      </c>
    </row>
    <row r="488" spans="1:9" x14ac:dyDescent="0.25">
      <c r="A488">
        <v>22</v>
      </c>
      <c r="B488" s="7">
        <v>12</v>
      </c>
      <c r="C488" s="19" t="s">
        <v>191</v>
      </c>
      <c r="D488" s="21">
        <v>15.5</v>
      </c>
      <c r="E488" s="22">
        <v>12</v>
      </c>
      <c r="F488" s="29" t="s">
        <v>240</v>
      </c>
    </row>
    <row r="489" spans="1:9" x14ac:dyDescent="0.25">
      <c r="A489">
        <v>22</v>
      </c>
      <c r="B489" s="7">
        <v>13</v>
      </c>
      <c r="C489" s="19" t="s">
        <v>175</v>
      </c>
      <c r="D489" s="21">
        <v>31</v>
      </c>
      <c r="E489" s="22">
        <v>20</v>
      </c>
      <c r="F489" s="29" t="s">
        <v>240</v>
      </c>
    </row>
    <row r="490" spans="1:9" x14ac:dyDescent="0.25">
      <c r="A490">
        <v>22</v>
      </c>
      <c r="B490" s="7">
        <v>14</v>
      </c>
      <c r="C490" s="19" t="s">
        <v>201</v>
      </c>
      <c r="D490" s="21">
        <v>14.2</v>
      </c>
      <c r="E490" s="22">
        <v>10</v>
      </c>
      <c r="F490" s="29" t="s">
        <v>240</v>
      </c>
    </row>
    <row r="491" spans="1:9" x14ac:dyDescent="0.25">
      <c r="A491">
        <v>22</v>
      </c>
      <c r="B491" s="7">
        <v>15</v>
      </c>
      <c r="C491" s="19" t="s">
        <v>180</v>
      </c>
      <c r="D491" s="21">
        <v>37</v>
      </c>
      <c r="E491" s="22">
        <v>15</v>
      </c>
      <c r="F491" s="29" t="s">
        <v>240</v>
      </c>
    </row>
    <row r="492" spans="1:9" x14ac:dyDescent="0.25">
      <c r="A492">
        <v>22</v>
      </c>
      <c r="B492" s="7">
        <v>16</v>
      </c>
      <c r="C492" s="19" t="s">
        <v>180</v>
      </c>
      <c r="D492" s="21">
        <v>17.5</v>
      </c>
      <c r="E492" s="22">
        <v>12</v>
      </c>
      <c r="F492" s="29" t="s">
        <v>240</v>
      </c>
    </row>
    <row r="493" spans="1:9" x14ac:dyDescent="0.25">
      <c r="A493">
        <v>22</v>
      </c>
      <c r="B493" s="7">
        <v>17</v>
      </c>
      <c r="C493" s="19" t="s">
        <v>180</v>
      </c>
      <c r="D493" s="20">
        <v>17.5</v>
      </c>
      <c r="E493" s="20">
        <v>12</v>
      </c>
      <c r="F493" s="29" t="s">
        <v>240</v>
      </c>
    </row>
    <row r="494" spans="1:9" x14ac:dyDescent="0.25">
      <c r="A494">
        <v>22</v>
      </c>
      <c r="B494" s="7">
        <v>18</v>
      </c>
      <c r="C494" s="19" t="s">
        <v>180</v>
      </c>
      <c r="D494" s="21">
        <v>10</v>
      </c>
      <c r="E494" s="22">
        <v>10</v>
      </c>
      <c r="F494" s="29" t="s">
        <v>240</v>
      </c>
    </row>
    <row r="495" spans="1:9" x14ac:dyDescent="0.25">
      <c r="A495">
        <v>22</v>
      </c>
      <c r="B495" s="7">
        <v>19</v>
      </c>
      <c r="C495" s="19" t="s">
        <v>219</v>
      </c>
      <c r="D495" s="21">
        <v>39</v>
      </c>
      <c r="E495" s="22">
        <v>35</v>
      </c>
      <c r="F495" s="29" t="s">
        <v>240</v>
      </c>
    </row>
    <row r="496" spans="1:9" x14ac:dyDescent="0.25">
      <c r="A496">
        <v>22</v>
      </c>
      <c r="B496" s="7">
        <v>20</v>
      </c>
      <c r="C496" s="19" t="s">
        <v>165</v>
      </c>
      <c r="D496" s="21">
        <v>45</v>
      </c>
      <c r="E496" s="22">
        <v>30</v>
      </c>
      <c r="F496" s="29" t="s">
        <v>240</v>
      </c>
    </row>
    <row r="497" spans="1:9" x14ac:dyDescent="0.25">
      <c r="A497">
        <v>23</v>
      </c>
      <c r="B497" s="7">
        <v>1</v>
      </c>
      <c r="C497" s="19" t="s">
        <v>158</v>
      </c>
      <c r="D497" s="21">
        <v>18</v>
      </c>
      <c r="E497" s="22">
        <v>10</v>
      </c>
      <c r="F497" s="29" t="s">
        <v>240</v>
      </c>
      <c r="G497" s="52" t="s">
        <v>185</v>
      </c>
      <c r="H497" s="52"/>
    </row>
    <row r="498" spans="1:9" x14ac:dyDescent="0.25">
      <c r="A498">
        <v>23</v>
      </c>
      <c r="B498" s="7">
        <v>2</v>
      </c>
      <c r="C498" s="19" t="s">
        <v>207</v>
      </c>
      <c r="D498" s="21">
        <v>34.4</v>
      </c>
      <c r="E498" s="22">
        <v>20</v>
      </c>
      <c r="F498" s="29" t="s">
        <v>240</v>
      </c>
      <c r="G498" s="52" t="s">
        <v>146</v>
      </c>
      <c r="H498" s="52"/>
    </row>
    <row r="499" spans="1:9" x14ac:dyDescent="0.25">
      <c r="A499">
        <v>23</v>
      </c>
      <c r="B499" s="7">
        <v>3</v>
      </c>
      <c r="C499" s="19" t="s">
        <v>207</v>
      </c>
      <c r="D499" s="21">
        <v>33.5</v>
      </c>
      <c r="E499" s="22">
        <v>30</v>
      </c>
      <c r="F499" s="29" t="s">
        <v>240</v>
      </c>
      <c r="G499" s="33" t="s">
        <v>243</v>
      </c>
      <c r="H499" s="33">
        <v>410810</v>
      </c>
      <c r="I499" s="33">
        <v>1766037</v>
      </c>
    </row>
    <row r="500" spans="1:9" x14ac:dyDescent="0.25">
      <c r="A500">
        <v>23</v>
      </c>
      <c r="B500" s="7">
        <v>4</v>
      </c>
      <c r="C500" s="19" t="s">
        <v>188</v>
      </c>
      <c r="D500" s="21">
        <v>45</v>
      </c>
      <c r="E500" s="22">
        <v>25</v>
      </c>
      <c r="F500" s="29" t="s">
        <v>240</v>
      </c>
      <c r="G500" s="52" t="s">
        <v>242</v>
      </c>
      <c r="H500" s="52"/>
      <c r="I500" s="39">
        <v>40869</v>
      </c>
    </row>
    <row r="501" spans="1:9" x14ac:dyDescent="0.25">
      <c r="A501">
        <v>23</v>
      </c>
      <c r="B501" s="7">
        <v>5</v>
      </c>
      <c r="C501" s="19" t="s">
        <v>188</v>
      </c>
      <c r="D501" s="20">
        <v>45</v>
      </c>
      <c r="E501" s="20">
        <v>25</v>
      </c>
      <c r="F501" s="29" t="s">
        <v>240</v>
      </c>
      <c r="I501">
        <v>500</v>
      </c>
    </row>
    <row r="502" spans="1:9" x14ac:dyDescent="0.25">
      <c r="A502">
        <v>23</v>
      </c>
      <c r="B502" s="7">
        <v>6</v>
      </c>
      <c r="C502" s="19" t="s">
        <v>159</v>
      </c>
      <c r="D502" s="20">
        <v>22.4</v>
      </c>
      <c r="E502" s="20">
        <v>15</v>
      </c>
      <c r="F502" s="29" t="s">
        <v>240</v>
      </c>
    </row>
    <row r="503" spans="1:9" x14ac:dyDescent="0.25">
      <c r="A503">
        <v>23</v>
      </c>
      <c r="B503" s="7">
        <v>7</v>
      </c>
      <c r="C503" s="19" t="s">
        <v>159</v>
      </c>
      <c r="D503" s="21">
        <v>28.4</v>
      </c>
      <c r="E503" s="22">
        <v>25</v>
      </c>
      <c r="F503" s="29" t="s">
        <v>240</v>
      </c>
    </row>
    <row r="504" spans="1:9" x14ac:dyDescent="0.25">
      <c r="A504">
        <v>23</v>
      </c>
      <c r="B504" s="7">
        <v>8</v>
      </c>
      <c r="C504" s="19" t="s">
        <v>159</v>
      </c>
      <c r="D504" s="21">
        <v>13.7</v>
      </c>
      <c r="E504" s="22">
        <v>10</v>
      </c>
      <c r="F504" s="29" t="s">
        <v>240</v>
      </c>
    </row>
    <row r="505" spans="1:9" x14ac:dyDescent="0.25">
      <c r="A505">
        <v>23</v>
      </c>
      <c r="B505" s="7">
        <v>9</v>
      </c>
      <c r="C505" s="19" t="s">
        <v>159</v>
      </c>
      <c r="D505" s="21">
        <v>11</v>
      </c>
      <c r="E505" s="22">
        <v>10</v>
      </c>
      <c r="F505" s="29" t="s">
        <v>240</v>
      </c>
    </row>
    <row r="506" spans="1:9" x14ac:dyDescent="0.25">
      <c r="A506">
        <v>23</v>
      </c>
      <c r="B506" s="7">
        <v>10</v>
      </c>
      <c r="C506" s="19" t="s">
        <v>159</v>
      </c>
      <c r="D506" s="21">
        <v>24</v>
      </c>
      <c r="E506" s="22">
        <v>20</v>
      </c>
      <c r="F506" s="29" t="s">
        <v>240</v>
      </c>
    </row>
    <row r="507" spans="1:9" x14ac:dyDescent="0.25">
      <c r="A507">
        <v>23</v>
      </c>
      <c r="B507" s="7">
        <v>11</v>
      </c>
      <c r="C507" s="19" t="s">
        <v>220</v>
      </c>
      <c r="D507" s="21">
        <v>16</v>
      </c>
      <c r="E507" s="22">
        <v>13</v>
      </c>
      <c r="F507" s="29" t="s">
        <v>240</v>
      </c>
    </row>
    <row r="508" spans="1:9" x14ac:dyDescent="0.25">
      <c r="A508">
        <v>23</v>
      </c>
      <c r="B508" s="7">
        <v>12</v>
      </c>
      <c r="C508" s="19" t="s">
        <v>182</v>
      </c>
      <c r="D508" s="21">
        <v>42</v>
      </c>
      <c r="E508" s="22">
        <v>24</v>
      </c>
      <c r="F508" s="29" t="s">
        <v>240</v>
      </c>
    </row>
    <row r="509" spans="1:9" x14ac:dyDescent="0.25">
      <c r="A509">
        <v>23</v>
      </c>
      <c r="B509" s="7">
        <v>13</v>
      </c>
      <c r="C509" s="19" t="s">
        <v>160</v>
      </c>
      <c r="D509" s="21">
        <v>45</v>
      </c>
      <c r="E509" s="22">
        <v>35</v>
      </c>
      <c r="F509" s="29" t="s">
        <v>240</v>
      </c>
    </row>
    <row r="510" spans="1:9" x14ac:dyDescent="0.25">
      <c r="A510">
        <v>23</v>
      </c>
      <c r="B510" s="7">
        <v>14</v>
      </c>
      <c r="C510" s="19" t="s">
        <v>161</v>
      </c>
      <c r="D510" s="21">
        <v>11.1</v>
      </c>
      <c r="E510" s="22">
        <v>12</v>
      </c>
      <c r="F510" s="29" t="s">
        <v>240</v>
      </c>
    </row>
    <row r="511" spans="1:9" x14ac:dyDescent="0.25">
      <c r="A511">
        <v>23</v>
      </c>
      <c r="B511" s="7">
        <v>15</v>
      </c>
      <c r="C511" s="19" t="s">
        <v>174</v>
      </c>
      <c r="D511" s="21">
        <v>12.2</v>
      </c>
      <c r="E511" s="22">
        <v>10</v>
      </c>
      <c r="F511" s="29" t="s">
        <v>240</v>
      </c>
    </row>
    <row r="512" spans="1:9" x14ac:dyDescent="0.25">
      <c r="A512">
        <v>23</v>
      </c>
      <c r="B512" s="7">
        <v>16</v>
      </c>
      <c r="C512" s="19" t="s">
        <v>162</v>
      </c>
      <c r="D512" s="20">
        <v>31.7</v>
      </c>
      <c r="E512" s="20">
        <v>28</v>
      </c>
      <c r="F512" s="29" t="s">
        <v>240</v>
      </c>
    </row>
    <row r="513" spans="1:9" x14ac:dyDescent="0.25">
      <c r="A513">
        <v>23</v>
      </c>
      <c r="B513" s="7">
        <v>17</v>
      </c>
      <c r="C513" s="19" t="s">
        <v>209</v>
      </c>
      <c r="D513" s="21">
        <v>16</v>
      </c>
      <c r="E513" s="22">
        <v>12</v>
      </c>
      <c r="F513" s="29" t="s">
        <v>240</v>
      </c>
    </row>
    <row r="514" spans="1:9" x14ac:dyDescent="0.25">
      <c r="A514">
        <v>23</v>
      </c>
      <c r="B514" s="7">
        <v>18</v>
      </c>
      <c r="C514" s="19" t="s">
        <v>201</v>
      </c>
      <c r="D514" s="21">
        <v>21.2</v>
      </c>
      <c r="E514" s="22">
        <v>16</v>
      </c>
      <c r="F514" s="29" t="s">
        <v>240</v>
      </c>
    </row>
    <row r="515" spans="1:9" x14ac:dyDescent="0.25">
      <c r="A515">
        <v>23</v>
      </c>
      <c r="B515" s="7">
        <v>19</v>
      </c>
      <c r="C515" s="19" t="s">
        <v>215</v>
      </c>
      <c r="D515" s="21">
        <v>23.1</v>
      </c>
      <c r="E515" s="22">
        <v>18</v>
      </c>
      <c r="F515" s="29" t="s">
        <v>240</v>
      </c>
    </row>
    <row r="516" spans="1:9" x14ac:dyDescent="0.25">
      <c r="A516">
        <v>23</v>
      </c>
      <c r="B516" s="7">
        <v>20</v>
      </c>
      <c r="C516" s="19" t="s">
        <v>180</v>
      </c>
      <c r="D516" s="21">
        <v>39</v>
      </c>
      <c r="E516" s="22">
        <v>35</v>
      </c>
      <c r="F516" s="29" t="s">
        <v>240</v>
      </c>
    </row>
    <row r="517" spans="1:9" x14ac:dyDescent="0.25">
      <c r="A517">
        <v>23</v>
      </c>
      <c r="B517" s="7">
        <v>21</v>
      </c>
      <c r="C517" s="19" t="s">
        <v>180</v>
      </c>
      <c r="D517" s="21">
        <v>23.5</v>
      </c>
      <c r="E517" s="22">
        <v>15</v>
      </c>
      <c r="F517" s="29" t="s">
        <v>240</v>
      </c>
    </row>
    <row r="518" spans="1:9" x14ac:dyDescent="0.25">
      <c r="A518">
        <v>23</v>
      </c>
      <c r="B518" s="7">
        <v>22</v>
      </c>
      <c r="C518" s="19" t="s">
        <v>180</v>
      </c>
      <c r="D518" s="20">
        <v>10.5</v>
      </c>
      <c r="E518" s="20">
        <v>10</v>
      </c>
      <c r="F518" s="29" t="s">
        <v>240</v>
      </c>
    </row>
    <row r="519" spans="1:9" x14ac:dyDescent="0.25">
      <c r="A519">
        <v>24</v>
      </c>
      <c r="B519" s="7">
        <v>1</v>
      </c>
      <c r="C519" s="19" t="s">
        <v>218</v>
      </c>
      <c r="D519" s="20">
        <v>14.5</v>
      </c>
      <c r="E519" s="20">
        <v>12</v>
      </c>
      <c r="F519" s="29" t="s">
        <v>240</v>
      </c>
      <c r="G519" s="52" t="s">
        <v>145</v>
      </c>
      <c r="H519" s="52"/>
    </row>
    <row r="520" spans="1:9" x14ac:dyDescent="0.25">
      <c r="A520">
        <v>24</v>
      </c>
      <c r="B520" s="7">
        <v>2</v>
      </c>
      <c r="C520" s="19" t="s">
        <v>188</v>
      </c>
      <c r="D520" s="21">
        <v>40</v>
      </c>
      <c r="E520" s="22">
        <v>35</v>
      </c>
      <c r="F520" s="29" t="s">
        <v>240</v>
      </c>
      <c r="G520" s="52" t="s">
        <v>146</v>
      </c>
      <c r="H520" s="52"/>
    </row>
    <row r="521" spans="1:9" x14ac:dyDescent="0.25">
      <c r="A521">
        <v>24</v>
      </c>
      <c r="B521" s="7">
        <v>3</v>
      </c>
      <c r="C521" s="19" t="s">
        <v>188</v>
      </c>
      <c r="D521" s="21">
        <v>43</v>
      </c>
      <c r="E521" s="22">
        <v>30</v>
      </c>
      <c r="F521" s="29" t="s">
        <v>240</v>
      </c>
      <c r="G521" s="33" t="s">
        <v>243</v>
      </c>
      <c r="H521" s="33">
        <v>411071</v>
      </c>
      <c r="I521" s="33">
        <v>1766101</v>
      </c>
    </row>
    <row r="522" spans="1:9" x14ac:dyDescent="0.25">
      <c r="A522">
        <v>24</v>
      </c>
      <c r="B522" s="7">
        <v>4</v>
      </c>
      <c r="C522" s="19" t="s">
        <v>188</v>
      </c>
      <c r="D522" s="21">
        <v>17.5</v>
      </c>
      <c r="E522" s="22">
        <v>15</v>
      </c>
      <c r="F522" s="29" t="s">
        <v>240</v>
      </c>
      <c r="G522" s="52" t="s">
        <v>266</v>
      </c>
      <c r="H522" s="52"/>
      <c r="I522" s="39">
        <v>40868</v>
      </c>
    </row>
    <row r="523" spans="1:9" x14ac:dyDescent="0.25">
      <c r="A523">
        <v>24</v>
      </c>
      <c r="B523" s="7">
        <v>5</v>
      </c>
      <c r="C523" s="19" t="s">
        <v>160</v>
      </c>
      <c r="D523" s="21">
        <v>13</v>
      </c>
      <c r="E523" s="22">
        <v>10</v>
      </c>
      <c r="F523" s="29" t="s">
        <v>240</v>
      </c>
      <c r="I523">
        <v>500</v>
      </c>
    </row>
    <row r="524" spans="1:9" x14ac:dyDescent="0.25">
      <c r="A524">
        <v>24</v>
      </c>
      <c r="B524" s="7">
        <v>6</v>
      </c>
      <c r="C524" s="19" t="s">
        <v>160</v>
      </c>
      <c r="D524" s="21">
        <v>51</v>
      </c>
      <c r="E524" s="22">
        <v>35</v>
      </c>
      <c r="F524" s="29" t="s">
        <v>240</v>
      </c>
    </row>
    <row r="525" spans="1:9" x14ac:dyDescent="0.25">
      <c r="A525">
        <v>24</v>
      </c>
      <c r="B525" s="7">
        <v>7</v>
      </c>
      <c r="C525" s="19" t="s">
        <v>160</v>
      </c>
      <c r="D525" s="20">
        <v>12.5</v>
      </c>
      <c r="E525" s="20">
        <v>10</v>
      </c>
      <c r="F525" s="29" t="s">
        <v>240</v>
      </c>
    </row>
    <row r="526" spans="1:9" x14ac:dyDescent="0.25">
      <c r="A526">
        <v>24</v>
      </c>
      <c r="B526" s="7">
        <v>8</v>
      </c>
      <c r="C526" s="19" t="s">
        <v>152</v>
      </c>
      <c r="D526" s="21">
        <v>29.2</v>
      </c>
      <c r="E526" s="22">
        <v>20</v>
      </c>
      <c r="F526" s="29" t="s">
        <v>240</v>
      </c>
    </row>
    <row r="527" spans="1:9" x14ac:dyDescent="0.25">
      <c r="A527">
        <v>24</v>
      </c>
      <c r="B527" s="7">
        <v>9</v>
      </c>
      <c r="C527" s="19" t="s">
        <v>161</v>
      </c>
      <c r="D527" s="21">
        <v>16.3</v>
      </c>
      <c r="E527" s="22">
        <v>13</v>
      </c>
      <c r="F527" s="29" t="s">
        <v>240</v>
      </c>
    </row>
    <row r="528" spans="1:9" x14ac:dyDescent="0.25">
      <c r="A528">
        <v>24</v>
      </c>
      <c r="B528" s="7">
        <v>10</v>
      </c>
      <c r="C528" s="19" t="s">
        <v>174</v>
      </c>
      <c r="D528" s="21">
        <v>24</v>
      </c>
      <c r="E528" s="22">
        <v>10</v>
      </c>
      <c r="F528" s="29" t="s">
        <v>240</v>
      </c>
    </row>
    <row r="529" spans="1:9" x14ac:dyDescent="0.25">
      <c r="A529">
        <v>24</v>
      </c>
      <c r="B529" s="7">
        <v>11</v>
      </c>
      <c r="C529" s="19" t="s">
        <v>174</v>
      </c>
      <c r="D529" s="21">
        <v>15.5</v>
      </c>
      <c r="E529" s="22">
        <v>15</v>
      </c>
      <c r="F529" s="29" t="s">
        <v>240</v>
      </c>
    </row>
    <row r="530" spans="1:9" x14ac:dyDescent="0.25">
      <c r="A530">
        <v>24</v>
      </c>
      <c r="B530" s="7">
        <v>12</v>
      </c>
      <c r="C530" s="19" t="s">
        <v>162</v>
      </c>
      <c r="D530" s="21">
        <v>31.7</v>
      </c>
      <c r="E530" s="22">
        <v>20</v>
      </c>
      <c r="F530" s="29" t="s">
        <v>240</v>
      </c>
    </row>
    <row r="531" spans="1:9" x14ac:dyDescent="0.25">
      <c r="A531">
        <v>24</v>
      </c>
      <c r="B531" s="7">
        <v>13</v>
      </c>
      <c r="C531" s="19" t="s">
        <v>162</v>
      </c>
      <c r="D531" s="21">
        <v>13</v>
      </c>
      <c r="E531" s="22">
        <v>10</v>
      </c>
      <c r="F531" s="29" t="s">
        <v>240</v>
      </c>
    </row>
    <row r="532" spans="1:9" x14ac:dyDescent="0.25">
      <c r="A532">
        <v>24</v>
      </c>
      <c r="B532" s="7">
        <v>14</v>
      </c>
      <c r="C532" s="19" t="s">
        <v>162</v>
      </c>
      <c r="D532" s="20">
        <v>26.8</v>
      </c>
      <c r="E532" s="20">
        <v>18</v>
      </c>
      <c r="F532" s="29" t="s">
        <v>240</v>
      </c>
    </row>
    <row r="533" spans="1:9" x14ac:dyDescent="0.25">
      <c r="A533">
        <v>24</v>
      </c>
      <c r="B533" s="7">
        <v>15</v>
      </c>
      <c r="C533" s="19" t="s">
        <v>221</v>
      </c>
      <c r="D533" s="21">
        <v>29.5</v>
      </c>
      <c r="E533" s="22">
        <v>20</v>
      </c>
      <c r="F533" s="29" t="s">
        <v>240</v>
      </c>
    </row>
    <row r="534" spans="1:9" x14ac:dyDescent="0.25">
      <c r="A534">
        <v>24</v>
      </c>
      <c r="B534" s="7">
        <v>16</v>
      </c>
      <c r="C534" s="19" t="s">
        <v>222</v>
      </c>
      <c r="D534" s="21">
        <v>19</v>
      </c>
      <c r="E534" s="22">
        <v>16</v>
      </c>
      <c r="F534" s="29" t="s">
        <v>240</v>
      </c>
    </row>
    <row r="535" spans="1:9" x14ac:dyDescent="0.25">
      <c r="A535">
        <v>24</v>
      </c>
      <c r="B535" s="7">
        <v>17</v>
      </c>
      <c r="C535" s="19" t="s">
        <v>222</v>
      </c>
      <c r="D535" s="21">
        <v>13</v>
      </c>
      <c r="E535" s="22">
        <v>8</v>
      </c>
      <c r="F535" s="29" t="s">
        <v>240</v>
      </c>
    </row>
    <row r="536" spans="1:9" x14ac:dyDescent="0.25">
      <c r="A536">
        <v>24</v>
      </c>
      <c r="B536" s="7">
        <v>18</v>
      </c>
      <c r="C536" s="19" t="s">
        <v>222</v>
      </c>
      <c r="D536" s="21">
        <v>14.5</v>
      </c>
      <c r="E536" s="22">
        <v>10</v>
      </c>
      <c r="F536" s="29" t="s">
        <v>240</v>
      </c>
    </row>
    <row r="537" spans="1:9" x14ac:dyDescent="0.25">
      <c r="A537">
        <v>24</v>
      </c>
      <c r="B537" s="7">
        <v>19</v>
      </c>
      <c r="C537" s="19" t="s">
        <v>156</v>
      </c>
      <c r="D537" s="21">
        <v>14.2</v>
      </c>
      <c r="E537" s="22">
        <v>12</v>
      </c>
      <c r="F537" s="29" t="s">
        <v>240</v>
      </c>
    </row>
    <row r="538" spans="1:9" x14ac:dyDescent="0.25">
      <c r="A538">
        <v>24</v>
      </c>
      <c r="B538" s="7">
        <v>20</v>
      </c>
      <c r="C538" s="19" t="s">
        <v>180</v>
      </c>
      <c r="D538" s="20">
        <v>19.5</v>
      </c>
      <c r="E538" s="20">
        <v>15</v>
      </c>
      <c r="F538" s="29" t="s">
        <v>240</v>
      </c>
    </row>
    <row r="539" spans="1:9" x14ac:dyDescent="0.25">
      <c r="A539">
        <v>24</v>
      </c>
      <c r="B539" s="7">
        <v>21</v>
      </c>
      <c r="C539" s="19" t="s">
        <v>180</v>
      </c>
      <c r="D539" s="21">
        <v>12</v>
      </c>
      <c r="E539" s="22">
        <v>10</v>
      </c>
      <c r="F539" s="29" t="s">
        <v>240</v>
      </c>
    </row>
    <row r="540" spans="1:9" x14ac:dyDescent="0.25">
      <c r="A540">
        <v>24</v>
      </c>
      <c r="B540" s="7">
        <v>22</v>
      </c>
      <c r="C540" s="19" t="s">
        <v>165</v>
      </c>
      <c r="D540" s="21">
        <v>24.5</v>
      </c>
      <c r="E540" s="22">
        <v>15</v>
      </c>
      <c r="F540" s="29" t="s">
        <v>240</v>
      </c>
    </row>
    <row r="541" spans="1:9" x14ac:dyDescent="0.25">
      <c r="A541">
        <v>25</v>
      </c>
      <c r="B541" s="7">
        <v>1</v>
      </c>
      <c r="C541" s="19" t="s">
        <v>193</v>
      </c>
      <c r="D541" s="20">
        <v>10.199999999999999</v>
      </c>
      <c r="E541" s="20">
        <v>10</v>
      </c>
      <c r="F541" s="29" t="s">
        <v>240</v>
      </c>
      <c r="G541" s="52" t="s">
        <v>145</v>
      </c>
      <c r="H541" s="52"/>
    </row>
    <row r="542" spans="1:9" x14ac:dyDescent="0.25">
      <c r="A542">
        <v>25</v>
      </c>
      <c r="B542" s="7">
        <v>2</v>
      </c>
      <c r="C542" s="19" t="s">
        <v>193</v>
      </c>
      <c r="D542" s="20">
        <v>11.8</v>
      </c>
      <c r="E542" s="20">
        <v>10</v>
      </c>
      <c r="F542" s="29" t="s">
        <v>240</v>
      </c>
      <c r="G542" s="52" t="s">
        <v>146</v>
      </c>
      <c r="H542" s="52"/>
    </row>
    <row r="543" spans="1:9" x14ac:dyDescent="0.25">
      <c r="A543">
        <v>25</v>
      </c>
      <c r="B543" s="7">
        <v>3</v>
      </c>
      <c r="C543" s="19" t="s">
        <v>166</v>
      </c>
      <c r="D543" s="20">
        <v>25</v>
      </c>
      <c r="E543" s="20">
        <v>18</v>
      </c>
      <c r="F543" s="29" t="s">
        <v>240</v>
      </c>
      <c r="G543" s="33" t="s">
        <v>243</v>
      </c>
      <c r="H543" s="33">
        <v>410996</v>
      </c>
      <c r="I543" s="33">
        <v>1766044</v>
      </c>
    </row>
    <row r="544" spans="1:9" x14ac:dyDescent="0.25">
      <c r="A544">
        <v>25</v>
      </c>
      <c r="B544" s="7">
        <v>4</v>
      </c>
      <c r="C544" s="19" t="s">
        <v>166</v>
      </c>
      <c r="D544" s="20">
        <v>30</v>
      </c>
      <c r="E544" s="20">
        <v>15</v>
      </c>
      <c r="F544" s="29" t="s">
        <v>240</v>
      </c>
      <c r="G544" s="52" t="s">
        <v>266</v>
      </c>
      <c r="H544" s="52"/>
      <c r="I544" s="39">
        <v>40869</v>
      </c>
    </row>
    <row r="545" spans="1:9" x14ac:dyDescent="0.25">
      <c r="A545">
        <v>25</v>
      </c>
      <c r="B545" s="7">
        <v>5</v>
      </c>
      <c r="C545" s="19" t="s">
        <v>188</v>
      </c>
      <c r="D545" s="20">
        <v>40</v>
      </c>
      <c r="E545" s="20">
        <v>30</v>
      </c>
      <c r="F545" s="29" t="s">
        <v>240</v>
      </c>
      <c r="I545">
        <v>500</v>
      </c>
    </row>
    <row r="546" spans="1:9" x14ac:dyDescent="0.25">
      <c r="A546">
        <v>25</v>
      </c>
      <c r="B546" s="7">
        <v>6</v>
      </c>
      <c r="C546" s="19" t="s">
        <v>188</v>
      </c>
      <c r="D546" s="20">
        <v>21</v>
      </c>
      <c r="E546" s="20">
        <v>15</v>
      </c>
      <c r="F546" s="29" t="s">
        <v>240</v>
      </c>
    </row>
    <row r="547" spans="1:9" x14ac:dyDescent="0.25">
      <c r="A547">
        <v>25</v>
      </c>
      <c r="B547" s="7">
        <v>7</v>
      </c>
      <c r="C547" s="19" t="s">
        <v>188</v>
      </c>
      <c r="D547" s="20">
        <v>12</v>
      </c>
      <c r="E547" s="20">
        <v>10</v>
      </c>
      <c r="F547" s="29" t="s">
        <v>240</v>
      </c>
    </row>
    <row r="548" spans="1:9" x14ac:dyDescent="0.25">
      <c r="A548">
        <v>25</v>
      </c>
      <c r="B548" s="7">
        <v>8</v>
      </c>
      <c r="C548" s="19" t="s">
        <v>188</v>
      </c>
      <c r="D548" s="21">
        <v>14.7</v>
      </c>
      <c r="E548" s="22">
        <v>10</v>
      </c>
      <c r="F548" s="29" t="s">
        <v>240</v>
      </c>
    </row>
    <row r="549" spans="1:9" x14ac:dyDescent="0.25">
      <c r="A549">
        <v>25</v>
      </c>
      <c r="B549" s="7">
        <v>9</v>
      </c>
      <c r="C549" s="19" t="s">
        <v>188</v>
      </c>
      <c r="D549" s="21">
        <v>19.5</v>
      </c>
      <c r="E549" s="22">
        <v>12</v>
      </c>
      <c r="F549" s="29" t="s">
        <v>240</v>
      </c>
    </row>
    <row r="550" spans="1:9" x14ac:dyDescent="0.25">
      <c r="A550">
        <v>25</v>
      </c>
      <c r="B550" s="7">
        <v>10</v>
      </c>
      <c r="C550" s="19" t="s">
        <v>152</v>
      </c>
      <c r="D550" s="20">
        <v>12.5</v>
      </c>
      <c r="E550" s="20">
        <v>10</v>
      </c>
      <c r="F550" s="29" t="s">
        <v>240</v>
      </c>
    </row>
    <row r="551" spans="1:9" x14ac:dyDescent="0.25">
      <c r="A551">
        <v>25</v>
      </c>
      <c r="B551" s="7">
        <v>11</v>
      </c>
      <c r="C551" s="19" t="s">
        <v>152</v>
      </c>
      <c r="D551" s="21">
        <v>48.1</v>
      </c>
      <c r="E551" s="22">
        <v>35</v>
      </c>
      <c r="F551" s="29" t="s">
        <v>240</v>
      </c>
    </row>
    <row r="552" spans="1:9" x14ac:dyDescent="0.25">
      <c r="A552">
        <v>25</v>
      </c>
      <c r="B552" s="7">
        <v>12</v>
      </c>
      <c r="C552" s="19" t="s">
        <v>167</v>
      </c>
      <c r="D552" s="21">
        <v>17</v>
      </c>
      <c r="E552" s="22">
        <v>15</v>
      </c>
      <c r="F552" s="29" t="s">
        <v>240</v>
      </c>
    </row>
    <row r="553" spans="1:9" x14ac:dyDescent="0.25">
      <c r="A553">
        <v>25</v>
      </c>
      <c r="B553" s="7">
        <v>13</v>
      </c>
      <c r="C553" s="19" t="s">
        <v>218</v>
      </c>
      <c r="D553" s="20">
        <v>14.3</v>
      </c>
      <c r="E553" s="20">
        <v>15</v>
      </c>
      <c r="F553" s="29" t="s">
        <v>240</v>
      </c>
    </row>
    <row r="554" spans="1:9" x14ac:dyDescent="0.25">
      <c r="A554">
        <v>25</v>
      </c>
      <c r="B554" s="7">
        <v>14</v>
      </c>
      <c r="C554" s="19" t="s">
        <v>162</v>
      </c>
      <c r="D554" s="21">
        <v>13</v>
      </c>
      <c r="E554" s="22">
        <v>14</v>
      </c>
      <c r="F554" s="29" t="s">
        <v>240</v>
      </c>
    </row>
    <row r="555" spans="1:9" x14ac:dyDescent="0.25">
      <c r="A555">
        <v>25</v>
      </c>
      <c r="B555" s="7">
        <v>15</v>
      </c>
      <c r="C555" s="19" t="s">
        <v>222</v>
      </c>
      <c r="D555" s="20">
        <v>18.7</v>
      </c>
      <c r="E555" s="20">
        <v>18</v>
      </c>
      <c r="F555" s="29" t="s">
        <v>240</v>
      </c>
    </row>
    <row r="556" spans="1:9" x14ac:dyDescent="0.25">
      <c r="A556">
        <v>25</v>
      </c>
      <c r="B556" s="7">
        <v>16</v>
      </c>
      <c r="C556" s="19" t="s">
        <v>222</v>
      </c>
      <c r="D556" s="21">
        <v>13.5</v>
      </c>
      <c r="E556" s="22">
        <v>15</v>
      </c>
      <c r="F556" s="29" t="s">
        <v>240</v>
      </c>
    </row>
    <row r="557" spans="1:9" x14ac:dyDescent="0.25">
      <c r="A557">
        <v>25</v>
      </c>
      <c r="B557" s="7">
        <v>17</v>
      </c>
      <c r="C557" s="19" t="s">
        <v>222</v>
      </c>
      <c r="D557" s="20">
        <v>30</v>
      </c>
      <c r="E557" s="20">
        <v>15</v>
      </c>
      <c r="F557" s="29" t="s">
        <v>240</v>
      </c>
    </row>
    <row r="558" spans="1:9" x14ac:dyDescent="0.25">
      <c r="A558">
        <v>25</v>
      </c>
      <c r="B558" s="7">
        <v>18</v>
      </c>
      <c r="C558" s="19" t="s">
        <v>58</v>
      </c>
      <c r="D558" s="20">
        <v>21</v>
      </c>
      <c r="E558" s="20">
        <v>17</v>
      </c>
      <c r="F558" s="29" t="s">
        <v>240</v>
      </c>
    </row>
    <row r="559" spans="1:9" x14ac:dyDescent="0.25">
      <c r="A559">
        <v>25</v>
      </c>
      <c r="B559" s="7">
        <v>19</v>
      </c>
      <c r="C559" s="19" t="s">
        <v>58</v>
      </c>
      <c r="D559" s="21">
        <v>28.3</v>
      </c>
      <c r="E559" s="22">
        <v>19</v>
      </c>
      <c r="F559" s="29" t="s">
        <v>240</v>
      </c>
    </row>
    <row r="560" spans="1:9" x14ac:dyDescent="0.25">
      <c r="A560">
        <v>26</v>
      </c>
      <c r="B560" s="7">
        <v>1</v>
      </c>
      <c r="C560" s="19" t="s">
        <v>218</v>
      </c>
      <c r="D560" s="21">
        <v>17.2</v>
      </c>
      <c r="E560" s="22">
        <v>14</v>
      </c>
      <c r="F560" s="29" t="s">
        <v>240</v>
      </c>
      <c r="G560" s="52" t="s">
        <v>223</v>
      </c>
      <c r="H560" s="52"/>
    </row>
    <row r="561" spans="1:9" x14ac:dyDescent="0.25">
      <c r="A561">
        <v>26</v>
      </c>
      <c r="B561" s="7">
        <v>2</v>
      </c>
      <c r="C561" s="19" t="s">
        <v>188</v>
      </c>
      <c r="D561" s="21">
        <v>25.1</v>
      </c>
      <c r="E561" s="22">
        <v>16</v>
      </c>
      <c r="F561" s="29" t="s">
        <v>240</v>
      </c>
      <c r="G561" s="52" t="s">
        <v>146</v>
      </c>
      <c r="H561" s="52"/>
    </row>
    <row r="562" spans="1:9" x14ac:dyDescent="0.25">
      <c r="A562">
        <v>26</v>
      </c>
      <c r="B562" s="7">
        <v>3</v>
      </c>
      <c r="C562" s="19" t="s">
        <v>188</v>
      </c>
      <c r="D562" s="21">
        <v>11</v>
      </c>
      <c r="E562" s="22">
        <v>10</v>
      </c>
      <c r="F562" s="29" t="s">
        <v>240</v>
      </c>
      <c r="G562" s="33" t="s">
        <v>243</v>
      </c>
      <c r="H562" s="33">
        <v>410879</v>
      </c>
      <c r="I562" s="33">
        <v>1765949</v>
      </c>
    </row>
    <row r="563" spans="1:9" x14ac:dyDescent="0.25">
      <c r="A563">
        <v>26</v>
      </c>
      <c r="B563" s="7">
        <v>4</v>
      </c>
      <c r="C563" s="19" t="s">
        <v>159</v>
      </c>
      <c r="D563" s="21">
        <v>13.3</v>
      </c>
      <c r="E563" s="22">
        <v>11</v>
      </c>
      <c r="F563" s="29" t="s">
        <v>240</v>
      </c>
      <c r="G563" s="52" t="s">
        <v>266</v>
      </c>
      <c r="H563" s="52"/>
      <c r="I563" s="39">
        <v>40868</v>
      </c>
    </row>
    <row r="564" spans="1:9" x14ac:dyDescent="0.25">
      <c r="A564">
        <v>26</v>
      </c>
      <c r="B564" s="7">
        <v>5</v>
      </c>
      <c r="C564" s="19" t="s">
        <v>159</v>
      </c>
      <c r="D564" s="21">
        <v>10</v>
      </c>
      <c r="E564" s="22">
        <v>10</v>
      </c>
      <c r="F564" s="29" t="s">
        <v>240</v>
      </c>
      <c r="I564">
        <v>500</v>
      </c>
    </row>
    <row r="565" spans="1:9" x14ac:dyDescent="0.25">
      <c r="A565">
        <v>26</v>
      </c>
      <c r="B565" s="7">
        <v>6</v>
      </c>
      <c r="C565" s="19" t="s">
        <v>159</v>
      </c>
      <c r="D565" s="21">
        <v>43.5</v>
      </c>
      <c r="E565" s="22">
        <v>35</v>
      </c>
      <c r="F565" s="29" t="s">
        <v>240</v>
      </c>
    </row>
    <row r="566" spans="1:9" x14ac:dyDescent="0.25">
      <c r="A566">
        <v>26</v>
      </c>
      <c r="B566" s="7">
        <v>7</v>
      </c>
      <c r="C566" s="19" t="s">
        <v>159</v>
      </c>
      <c r="D566" s="20">
        <v>42</v>
      </c>
      <c r="E566" s="20">
        <v>35</v>
      </c>
      <c r="F566" s="29" t="s">
        <v>240</v>
      </c>
    </row>
    <row r="567" spans="1:9" x14ac:dyDescent="0.25">
      <c r="A567">
        <v>26</v>
      </c>
      <c r="B567" s="7">
        <v>8</v>
      </c>
      <c r="C567" s="19" t="s">
        <v>159</v>
      </c>
      <c r="D567" s="21">
        <v>35</v>
      </c>
      <c r="E567" s="22">
        <v>22</v>
      </c>
      <c r="F567" s="29" t="s">
        <v>240</v>
      </c>
    </row>
    <row r="568" spans="1:9" x14ac:dyDescent="0.25">
      <c r="A568">
        <v>26</v>
      </c>
      <c r="B568" s="7">
        <v>9</v>
      </c>
      <c r="C568" s="19" t="s">
        <v>182</v>
      </c>
      <c r="D568" s="21">
        <v>47</v>
      </c>
      <c r="E568" s="22">
        <v>34</v>
      </c>
      <c r="F568" s="29" t="s">
        <v>240</v>
      </c>
    </row>
    <row r="569" spans="1:9" x14ac:dyDescent="0.25">
      <c r="A569">
        <v>26</v>
      </c>
      <c r="B569" s="7">
        <v>10</v>
      </c>
      <c r="C569" s="19" t="s">
        <v>182</v>
      </c>
      <c r="D569" s="21">
        <v>30</v>
      </c>
      <c r="E569" s="22">
        <v>22</v>
      </c>
      <c r="F569" s="29" t="s">
        <v>240</v>
      </c>
    </row>
    <row r="570" spans="1:9" x14ac:dyDescent="0.25">
      <c r="A570">
        <v>26</v>
      </c>
      <c r="B570" s="7">
        <v>11</v>
      </c>
      <c r="C570" s="19" t="s">
        <v>182</v>
      </c>
      <c r="D570" s="20">
        <v>18.5</v>
      </c>
      <c r="E570" s="20">
        <v>20</v>
      </c>
      <c r="F570" s="29" t="s">
        <v>240</v>
      </c>
    </row>
    <row r="571" spans="1:9" x14ac:dyDescent="0.25">
      <c r="A571">
        <v>26</v>
      </c>
      <c r="B571" s="7">
        <v>12</v>
      </c>
      <c r="C571" s="19" t="s">
        <v>160</v>
      </c>
      <c r="D571" s="21">
        <v>20</v>
      </c>
      <c r="E571" s="22">
        <v>16</v>
      </c>
      <c r="F571" s="29" t="s">
        <v>240</v>
      </c>
    </row>
    <row r="572" spans="1:9" x14ac:dyDescent="0.25">
      <c r="A572">
        <v>26</v>
      </c>
      <c r="B572" s="7">
        <v>13</v>
      </c>
      <c r="C572" s="19" t="s">
        <v>160</v>
      </c>
      <c r="D572" s="21">
        <v>40</v>
      </c>
      <c r="E572" s="22">
        <v>23</v>
      </c>
      <c r="F572" s="29" t="s">
        <v>240</v>
      </c>
    </row>
    <row r="573" spans="1:9" x14ac:dyDescent="0.25">
      <c r="A573">
        <v>26</v>
      </c>
      <c r="B573" s="7">
        <v>14</v>
      </c>
      <c r="C573" s="19" t="s">
        <v>152</v>
      </c>
      <c r="D573" s="21">
        <v>17.3</v>
      </c>
      <c r="E573" s="22">
        <v>11</v>
      </c>
      <c r="F573" s="29" t="s">
        <v>240</v>
      </c>
    </row>
    <row r="574" spans="1:9" x14ac:dyDescent="0.25">
      <c r="A574">
        <v>26</v>
      </c>
      <c r="B574" s="7">
        <v>15</v>
      </c>
      <c r="C574" s="19" t="s">
        <v>162</v>
      </c>
      <c r="D574" s="21">
        <v>21</v>
      </c>
      <c r="E574" s="22">
        <v>16</v>
      </c>
      <c r="F574" s="29" t="s">
        <v>240</v>
      </c>
    </row>
    <row r="575" spans="1:9" x14ac:dyDescent="0.25">
      <c r="A575">
        <v>26</v>
      </c>
      <c r="B575" s="7">
        <v>16</v>
      </c>
      <c r="C575" s="19" t="s">
        <v>222</v>
      </c>
      <c r="D575" s="21">
        <v>14.2</v>
      </c>
      <c r="E575" s="22">
        <v>11</v>
      </c>
      <c r="F575" s="29" t="s">
        <v>240</v>
      </c>
    </row>
    <row r="576" spans="1:9" x14ac:dyDescent="0.25">
      <c r="A576">
        <v>26</v>
      </c>
      <c r="B576" s="7">
        <v>17</v>
      </c>
      <c r="C576" s="19" t="s">
        <v>222</v>
      </c>
      <c r="D576" s="21">
        <v>11.8</v>
      </c>
      <c r="E576" s="22">
        <v>12</v>
      </c>
      <c r="F576" s="29" t="s">
        <v>240</v>
      </c>
    </row>
    <row r="577" spans="1:9" x14ac:dyDescent="0.25">
      <c r="A577">
        <v>26</v>
      </c>
      <c r="B577" s="7">
        <v>18</v>
      </c>
      <c r="C577" s="19" t="s">
        <v>175</v>
      </c>
      <c r="D577" s="21">
        <v>15.4</v>
      </c>
      <c r="E577" s="22">
        <v>13</v>
      </c>
      <c r="F577" s="29" t="s">
        <v>240</v>
      </c>
    </row>
    <row r="578" spans="1:9" x14ac:dyDescent="0.25">
      <c r="A578">
        <v>26</v>
      </c>
      <c r="B578" s="7">
        <v>19</v>
      </c>
      <c r="C578" s="19" t="s">
        <v>184</v>
      </c>
      <c r="D578" s="21">
        <v>13.4</v>
      </c>
      <c r="E578" s="22">
        <v>12</v>
      </c>
      <c r="F578" s="29" t="s">
        <v>240</v>
      </c>
    </row>
    <row r="579" spans="1:9" x14ac:dyDescent="0.25">
      <c r="A579">
        <v>26</v>
      </c>
      <c r="B579" s="7">
        <v>20</v>
      </c>
      <c r="C579" s="19" t="s">
        <v>224</v>
      </c>
      <c r="D579" s="21">
        <v>11.8</v>
      </c>
      <c r="E579" s="22">
        <v>8</v>
      </c>
      <c r="F579" s="29" t="s">
        <v>240</v>
      </c>
    </row>
    <row r="580" spans="1:9" x14ac:dyDescent="0.25">
      <c r="A580">
        <v>26</v>
      </c>
      <c r="B580" s="7">
        <v>21</v>
      </c>
      <c r="C580" s="19" t="s">
        <v>215</v>
      </c>
      <c r="D580" s="21">
        <v>50</v>
      </c>
      <c r="E580" s="22">
        <v>38</v>
      </c>
      <c r="F580" s="29" t="s">
        <v>240</v>
      </c>
    </row>
    <row r="581" spans="1:9" x14ac:dyDescent="0.25">
      <c r="A581">
        <v>26</v>
      </c>
      <c r="B581" s="7">
        <v>22</v>
      </c>
      <c r="C581" s="19" t="s">
        <v>180</v>
      </c>
      <c r="D581" s="21">
        <v>24</v>
      </c>
      <c r="E581" s="22">
        <v>10</v>
      </c>
      <c r="F581" s="29" t="s">
        <v>240</v>
      </c>
    </row>
    <row r="582" spans="1:9" x14ac:dyDescent="0.25">
      <c r="A582">
        <v>26</v>
      </c>
      <c r="B582" s="7">
        <v>23</v>
      </c>
      <c r="C582" s="19" t="s">
        <v>180</v>
      </c>
      <c r="D582" s="20">
        <v>19.399999999999999</v>
      </c>
      <c r="E582" s="20">
        <v>16</v>
      </c>
      <c r="F582" s="29" t="s">
        <v>240</v>
      </c>
    </row>
    <row r="583" spans="1:9" x14ac:dyDescent="0.25">
      <c r="A583">
        <v>26</v>
      </c>
      <c r="B583" s="7">
        <v>24</v>
      </c>
      <c r="C583" s="19" t="s">
        <v>180</v>
      </c>
      <c r="D583" s="21">
        <v>15</v>
      </c>
      <c r="E583" s="22">
        <v>14</v>
      </c>
      <c r="F583" s="29" t="s">
        <v>240</v>
      </c>
    </row>
    <row r="584" spans="1:9" x14ac:dyDescent="0.25">
      <c r="A584">
        <v>26</v>
      </c>
      <c r="B584" s="7">
        <v>25</v>
      </c>
      <c r="C584" s="19" t="s">
        <v>225</v>
      </c>
      <c r="D584" s="21">
        <v>54</v>
      </c>
      <c r="E584" s="22">
        <v>30</v>
      </c>
      <c r="F584" s="29" t="s">
        <v>240</v>
      </c>
    </row>
    <row r="585" spans="1:9" x14ac:dyDescent="0.25">
      <c r="A585">
        <v>27</v>
      </c>
      <c r="B585" s="13">
        <v>1</v>
      </c>
      <c r="C585" s="23" t="s">
        <v>158</v>
      </c>
      <c r="D585" s="24">
        <v>16.2</v>
      </c>
      <c r="E585" s="24">
        <v>15</v>
      </c>
      <c r="F585" s="29" t="s">
        <v>240</v>
      </c>
      <c r="G585" s="52" t="s">
        <v>145</v>
      </c>
      <c r="H585" s="52"/>
    </row>
    <row r="586" spans="1:9" x14ac:dyDescent="0.25">
      <c r="A586">
        <v>27</v>
      </c>
      <c r="B586" s="13">
        <v>2</v>
      </c>
      <c r="C586" s="23" t="s">
        <v>158</v>
      </c>
      <c r="D586" s="24">
        <v>10</v>
      </c>
      <c r="E586" s="24">
        <v>12</v>
      </c>
      <c r="F586" s="29" t="s">
        <v>240</v>
      </c>
      <c r="G586" s="52" t="s">
        <v>146</v>
      </c>
      <c r="H586" s="52"/>
    </row>
    <row r="587" spans="1:9" x14ac:dyDescent="0.25">
      <c r="A587">
        <v>27</v>
      </c>
      <c r="B587" s="13">
        <v>3</v>
      </c>
      <c r="C587" s="23" t="s">
        <v>158</v>
      </c>
      <c r="D587" s="24">
        <v>18.7</v>
      </c>
      <c r="E587" s="24">
        <v>15</v>
      </c>
      <c r="F587" s="29" t="s">
        <v>240</v>
      </c>
      <c r="G587" s="33" t="s">
        <v>243</v>
      </c>
      <c r="H587" s="33">
        <v>406839</v>
      </c>
      <c r="I587" s="33">
        <v>1773609</v>
      </c>
    </row>
    <row r="588" spans="1:9" x14ac:dyDescent="0.25">
      <c r="A588">
        <v>27</v>
      </c>
      <c r="B588" s="13">
        <v>4</v>
      </c>
      <c r="C588" s="23" t="s">
        <v>158</v>
      </c>
      <c r="D588" s="24">
        <v>20.3</v>
      </c>
      <c r="E588" s="24">
        <v>18</v>
      </c>
      <c r="F588" s="29" t="s">
        <v>240</v>
      </c>
      <c r="G588" s="52" t="s">
        <v>266</v>
      </c>
      <c r="H588" s="52"/>
      <c r="I588" s="39">
        <v>40844</v>
      </c>
    </row>
    <row r="589" spans="1:9" x14ac:dyDescent="0.25">
      <c r="A589">
        <v>27</v>
      </c>
      <c r="B589" s="13">
        <v>5</v>
      </c>
      <c r="C589" s="19" t="s">
        <v>158</v>
      </c>
      <c r="D589" s="21">
        <v>20.7</v>
      </c>
      <c r="E589" s="22">
        <v>20</v>
      </c>
      <c r="F589" s="29" t="s">
        <v>240</v>
      </c>
      <c r="I589">
        <v>500</v>
      </c>
    </row>
    <row r="590" spans="1:9" x14ac:dyDescent="0.25">
      <c r="A590">
        <v>27</v>
      </c>
      <c r="B590" s="13">
        <v>6</v>
      </c>
      <c r="C590" s="19" t="s">
        <v>158</v>
      </c>
      <c r="D590" s="20">
        <v>20.100000000000001</v>
      </c>
      <c r="E590" s="20">
        <v>11</v>
      </c>
      <c r="F590" s="29" t="s">
        <v>240</v>
      </c>
    </row>
    <row r="591" spans="1:9" x14ac:dyDescent="0.25">
      <c r="A591">
        <v>27</v>
      </c>
      <c r="B591" s="13">
        <v>7</v>
      </c>
      <c r="C591" s="19" t="s">
        <v>158</v>
      </c>
      <c r="D591" s="21">
        <v>16.5</v>
      </c>
      <c r="E591" s="22">
        <v>9</v>
      </c>
      <c r="F591" s="29" t="s">
        <v>240</v>
      </c>
    </row>
    <row r="592" spans="1:9" x14ac:dyDescent="0.25">
      <c r="A592">
        <v>27</v>
      </c>
      <c r="B592" s="13">
        <v>8</v>
      </c>
      <c r="C592" s="19" t="s">
        <v>158</v>
      </c>
      <c r="D592" s="20">
        <v>21.1</v>
      </c>
      <c r="E592" s="20">
        <v>21</v>
      </c>
      <c r="F592" s="29" t="s">
        <v>240</v>
      </c>
    </row>
    <row r="593" spans="1:6" x14ac:dyDescent="0.25">
      <c r="A593">
        <v>27</v>
      </c>
      <c r="B593" s="13">
        <v>9</v>
      </c>
      <c r="C593" s="23" t="s">
        <v>159</v>
      </c>
      <c r="D593" s="24">
        <v>25.7</v>
      </c>
      <c r="E593" s="24">
        <v>15</v>
      </c>
      <c r="F593" s="29" t="s">
        <v>240</v>
      </c>
    </row>
    <row r="594" spans="1:6" x14ac:dyDescent="0.25">
      <c r="A594">
        <v>27</v>
      </c>
      <c r="B594" s="13">
        <v>10</v>
      </c>
      <c r="C594" s="23" t="s">
        <v>203</v>
      </c>
      <c r="D594" s="24">
        <v>15.5</v>
      </c>
      <c r="E594" s="24">
        <v>8</v>
      </c>
      <c r="F594" s="29" t="s">
        <v>240</v>
      </c>
    </row>
    <row r="595" spans="1:6" x14ac:dyDescent="0.25">
      <c r="A595">
        <v>27</v>
      </c>
      <c r="B595" s="13">
        <v>11</v>
      </c>
      <c r="C595" s="23" t="s">
        <v>181</v>
      </c>
      <c r="D595" s="24">
        <v>20.399999999999999</v>
      </c>
      <c r="E595" s="24">
        <v>17</v>
      </c>
      <c r="F595" s="29" t="s">
        <v>240</v>
      </c>
    </row>
    <row r="596" spans="1:6" x14ac:dyDescent="0.25">
      <c r="A596">
        <v>27</v>
      </c>
      <c r="B596" s="13">
        <v>12</v>
      </c>
      <c r="C596" s="23" t="s">
        <v>181</v>
      </c>
      <c r="D596" s="24">
        <v>11</v>
      </c>
      <c r="E596" s="24">
        <v>10</v>
      </c>
      <c r="F596" s="29" t="s">
        <v>240</v>
      </c>
    </row>
    <row r="597" spans="1:6" x14ac:dyDescent="0.25">
      <c r="A597">
        <v>27</v>
      </c>
      <c r="B597" s="13">
        <v>13</v>
      </c>
      <c r="C597" s="23" t="s">
        <v>182</v>
      </c>
      <c r="D597" s="24">
        <v>17.5</v>
      </c>
      <c r="E597" s="24">
        <v>10</v>
      </c>
      <c r="F597" s="29" t="s">
        <v>240</v>
      </c>
    </row>
    <row r="598" spans="1:6" x14ac:dyDescent="0.25">
      <c r="A598">
        <v>27</v>
      </c>
      <c r="B598" s="13">
        <v>14</v>
      </c>
      <c r="C598" s="23" t="s">
        <v>182</v>
      </c>
      <c r="D598" s="24">
        <v>43.6</v>
      </c>
      <c r="E598" s="24">
        <v>22</v>
      </c>
      <c r="F598" s="29" t="s">
        <v>240</v>
      </c>
    </row>
    <row r="599" spans="1:6" x14ac:dyDescent="0.25">
      <c r="A599">
        <v>27</v>
      </c>
      <c r="B599" s="13">
        <v>15</v>
      </c>
      <c r="C599" s="23" t="s">
        <v>182</v>
      </c>
      <c r="D599" s="24">
        <v>10.3</v>
      </c>
      <c r="E599" s="24">
        <v>22</v>
      </c>
      <c r="F599" s="29" t="s">
        <v>240</v>
      </c>
    </row>
    <row r="600" spans="1:6" x14ac:dyDescent="0.25">
      <c r="A600">
        <v>27</v>
      </c>
      <c r="B600" s="13">
        <v>16</v>
      </c>
      <c r="C600" s="23" t="s">
        <v>152</v>
      </c>
      <c r="D600" s="24">
        <v>19</v>
      </c>
      <c r="E600" s="24">
        <v>12</v>
      </c>
      <c r="F600" s="29" t="s">
        <v>240</v>
      </c>
    </row>
    <row r="601" spans="1:6" x14ac:dyDescent="0.25">
      <c r="A601">
        <v>27</v>
      </c>
      <c r="B601" s="13">
        <v>17</v>
      </c>
      <c r="C601" s="23" t="s">
        <v>152</v>
      </c>
      <c r="D601" s="24">
        <v>10.8</v>
      </c>
      <c r="E601" s="24">
        <v>10</v>
      </c>
      <c r="F601" s="29" t="s">
        <v>240</v>
      </c>
    </row>
    <row r="602" spans="1:6" x14ac:dyDescent="0.25">
      <c r="A602">
        <v>27</v>
      </c>
      <c r="B602" s="13">
        <v>18</v>
      </c>
      <c r="C602" s="19" t="s">
        <v>152</v>
      </c>
      <c r="D602" s="20">
        <v>12.3</v>
      </c>
      <c r="E602" s="20">
        <v>8</v>
      </c>
      <c r="F602" s="29" t="s">
        <v>240</v>
      </c>
    </row>
    <row r="603" spans="1:6" x14ac:dyDescent="0.25">
      <c r="A603">
        <v>27</v>
      </c>
      <c r="B603" s="13">
        <v>19</v>
      </c>
      <c r="C603" s="19" t="s">
        <v>152</v>
      </c>
      <c r="D603" s="21">
        <v>10.1</v>
      </c>
      <c r="E603" s="22">
        <v>6</v>
      </c>
      <c r="F603" s="29" t="s">
        <v>240</v>
      </c>
    </row>
    <row r="604" spans="1:6" x14ac:dyDescent="0.25">
      <c r="A604">
        <v>27</v>
      </c>
      <c r="B604" s="13">
        <v>20</v>
      </c>
      <c r="C604" s="19" t="s">
        <v>152</v>
      </c>
      <c r="D604" s="20">
        <v>28</v>
      </c>
      <c r="E604" s="20">
        <v>15</v>
      </c>
      <c r="F604" s="29" t="s">
        <v>240</v>
      </c>
    </row>
    <row r="605" spans="1:6" x14ac:dyDescent="0.25">
      <c r="A605">
        <v>27</v>
      </c>
      <c r="B605" s="13">
        <v>21</v>
      </c>
      <c r="C605" s="23" t="s">
        <v>167</v>
      </c>
      <c r="D605" s="24">
        <v>10.3</v>
      </c>
      <c r="E605" s="24">
        <v>9</v>
      </c>
      <c r="F605" s="29" t="s">
        <v>240</v>
      </c>
    </row>
    <row r="606" spans="1:6" x14ac:dyDescent="0.25">
      <c r="A606">
        <v>27</v>
      </c>
      <c r="B606" s="13">
        <v>22</v>
      </c>
      <c r="C606" s="23" t="s">
        <v>161</v>
      </c>
      <c r="D606" s="24">
        <v>10.3</v>
      </c>
      <c r="E606" s="24">
        <v>14</v>
      </c>
      <c r="F606" s="29" t="s">
        <v>240</v>
      </c>
    </row>
    <row r="607" spans="1:6" x14ac:dyDescent="0.25">
      <c r="A607">
        <v>27</v>
      </c>
      <c r="B607" s="13">
        <v>23</v>
      </c>
      <c r="C607" s="23" t="s">
        <v>173</v>
      </c>
      <c r="D607" s="24">
        <v>17.5</v>
      </c>
      <c r="E607" s="24">
        <v>10</v>
      </c>
      <c r="F607" s="29" t="s">
        <v>240</v>
      </c>
    </row>
    <row r="608" spans="1:6" x14ac:dyDescent="0.25">
      <c r="A608">
        <v>27</v>
      </c>
      <c r="B608" s="13">
        <v>24</v>
      </c>
      <c r="C608" s="19" t="s">
        <v>173</v>
      </c>
      <c r="D608" s="21">
        <v>10.5</v>
      </c>
      <c r="E608" s="22">
        <v>9</v>
      </c>
      <c r="F608" s="29" t="s">
        <v>240</v>
      </c>
    </row>
    <row r="609" spans="1:6" x14ac:dyDescent="0.25">
      <c r="A609">
        <v>27</v>
      </c>
      <c r="B609" s="13">
        <v>25</v>
      </c>
      <c r="C609" s="19" t="s">
        <v>226</v>
      </c>
      <c r="D609" s="21">
        <v>11.9</v>
      </c>
      <c r="E609" s="22">
        <v>16</v>
      </c>
      <c r="F609" s="29" t="s">
        <v>240</v>
      </c>
    </row>
    <row r="610" spans="1:6" x14ac:dyDescent="0.25">
      <c r="A610">
        <v>27</v>
      </c>
      <c r="B610" s="13">
        <v>26</v>
      </c>
      <c r="C610" s="19" t="s">
        <v>175</v>
      </c>
      <c r="D610" s="21">
        <v>15.54</v>
      </c>
      <c r="E610" s="22">
        <v>9</v>
      </c>
      <c r="F610" s="29" t="s">
        <v>240</v>
      </c>
    </row>
    <row r="611" spans="1:6" x14ac:dyDescent="0.25">
      <c r="A611">
        <v>27</v>
      </c>
      <c r="B611" s="13">
        <v>27</v>
      </c>
      <c r="C611" s="19" t="s">
        <v>209</v>
      </c>
      <c r="D611" s="21">
        <v>10.9</v>
      </c>
      <c r="E611" s="22">
        <v>6</v>
      </c>
      <c r="F611" s="29" t="s">
        <v>240</v>
      </c>
    </row>
    <row r="612" spans="1:6" x14ac:dyDescent="0.25">
      <c r="A612">
        <v>27</v>
      </c>
      <c r="B612" s="13">
        <v>28</v>
      </c>
      <c r="C612" s="19" t="s">
        <v>209</v>
      </c>
      <c r="D612" s="21">
        <v>26.9</v>
      </c>
      <c r="E612" s="22">
        <v>23</v>
      </c>
      <c r="F612" s="29" t="s">
        <v>240</v>
      </c>
    </row>
    <row r="613" spans="1:6" x14ac:dyDescent="0.25">
      <c r="A613">
        <v>27</v>
      </c>
      <c r="B613" s="13">
        <v>29</v>
      </c>
      <c r="C613" s="19" t="s">
        <v>227</v>
      </c>
      <c r="D613" s="20">
        <v>26.4</v>
      </c>
      <c r="E613" s="20">
        <v>17</v>
      </c>
      <c r="F613" s="29" t="s">
        <v>240</v>
      </c>
    </row>
    <row r="614" spans="1:6" x14ac:dyDescent="0.25">
      <c r="A614">
        <v>27</v>
      </c>
      <c r="B614" s="13">
        <v>30</v>
      </c>
      <c r="C614" s="19" t="s">
        <v>155</v>
      </c>
      <c r="D614" s="21">
        <v>11.8</v>
      </c>
      <c r="E614" s="22">
        <v>8</v>
      </c>
      <c r="F614" s="29" t="s">
        <v>240</v>
      </c>
    </row>
    <row r="615" spans="1:6" x14ac:dyDescent="0.25">
      <c r="A615">
        <v>27</v>
      </c>
      <c r="B615" s="13">
        <v>31</v>
      </c>
      <c r="C615" s="23" t="s">
        <v>178</v>
      </c>
      <c r="D615" s="24">
        <v>34.5</v>
      </c>
      <c r="E615" s="24">
        <v>20</v>
      </c>
      <c r="F615" s="29" t="s">
        <v>240</v>
      </c>
    </row>
    <row r="616" spans="1:6" x14ac:dyDescent="0.25">
      <c r="A616">
        <v>27</v>
      </c>
      <c r="B616" s="13">
        <v>32</v>
      </c>
      <c r="C616" s="23" t="s">
        <v>178</v>
      </c>
      <c r="D616" s="24">
        <v>10.1</v>
      </c>
      <c r="E616" s="24">
        <v>10</v>
      </c>
      <c r="F616" s="29" t="s">
        <v>240</v>
      </c>
    </row>
    <row r="617" spans="1:6" x14ac:dyDescent="0.25">
      <c r="A617">
        <v>27</v>
      </c>
      <c r="B617" s="13">
        <v>33</v>
      </c>
      <c r="C617" s="19" t="s">
        <v>178</v>
      </c>
      <c r="D617" s="20">
        <v>10.1</v>
      </c>
      <c r="E617" s="20">
        <v>6</v>
      </c>
      <c r="F617" s="29" t="s">
        <v>240</v>
      </c>
    </row>
    <row r="618" spans="1:6" x14ac:dyDescent="0.25">
      <c r="A618">
        <v>27</v>
      </c>
      <c r="B618" s="13">
        <v>34</v>
      </c>
      <c r="C618" s="23" t="s">
        <v>228</v>
      </c>
      <c r="D618" s="24">
        <v>16.5</v>
      </c>
      <c r="E618" s="24">
        <v>16</v>
      </c>
      <c r="F618" s="29" t="s">
        <v>240</v>
      </c>
    </row>
    <row r="619" spans="1:6" x14ac:dyDescent="0.25">
      <c r="A619">
        <v>27</v>
      </c>
      <c r="B619" s="13">
        <v>35</v>
      </c>
      <c r="C619" s="23" t="s">
        <v>180</v>
      </c>
      <c r="D619" s="24">
        <v>30.3</v>
      </c>
      <c r="E619" s="24">
        <v>12</v>
      </c>
      <c r="F619" s="29" t="s">
        <v>240</v>
      </c>
    </row>
    <row r="620" spans="1:6" x14ac:dyDescent="0.25">
      <c r="A620">
        <v>27</v>
      </c>
      <c r="B620" s="13">
        <v>36</v>
      </c>
      <c r="C620" s="23" t="s">
        <v>180</v>
      </c>
      <c r="D620" s="24">
        <v>27.5</v>
      </c>
      <c r="E620" s="24">
        <v>10</v>
      </c>
      <c r="F620" s="29" t="s">
        <v>240</v>
      </c>
    </row>
    <row r="621" spans="1:6" x14ac:dyDescent="0.25">
      <c r="A621">
        <v>27</v>
      </c>
      <c r="B621" s="13">
        <v>37</v>
      </c>
      <c r="C621" s="23" t="s">
        <v>180</v>
      </c>
      <c r="D621" s="24">
        <v>11.6</v>
      </c>
      <c r="E621" s="24">
        <v>10</v>
      </c>
      <c r="F621" s="29" t="s">
        <v>240</v>
      </c>
    </row>
    <row r="622" spans="1:6" x14ac:dyDescent="0.25">
      <c r="A622">
        <v>27</v>
      </c>
      <c r="B622" s="13">
        <v>38</v>
      </c>
      <c r="C622" s="19" t="s">
        <v>180</v>
      </c>
      <c r="D622" s="21">
        <v>27.9</v>
      </c>
      <c r="E622" s="22">
        <v>9</v>
      </c>
      <c r="F622" s="29" t="s">
        <v>240</v>
      </c>
    </row>
    <row r="623" spans="1:6" x14ac:dyDescent="0.25">
      <c r="A623">
        <v>27</v>
      </c>
      <c r="B623" s="13">
        <v>39</v>
      </c>
      <c r="C623" s="19" t="s">
        <v>180</v>
      </c>
      <c r="D623" s="21">
        <v>21</v>
      </c>
      <c r="E623" s="22">
        <v>15</v>
      </c>
      <c r="F623" s="29" t="s">
        <v>240</v>
      </c>
    </row>
    <row r="624" spans="1:6" x14ac:dyDescent="0.25">
      <c r="A624">
        <v>27</v>
      </c>
      <c r="B624" s="13">
        <v>40</v>
      </c>
      <c r="C624" s="23" t="s">
        <v>229</v>
      </c>
      <c r="D624" s="24">
        <v>28</v>
      </c>
      <c r="E624" s="24">
        <v>16</v>
      </c>
      <c r="F624" s="29" t="s">
        <v>240</v>
      </c>
    </row>
    <row r="625" spans="1:9" x14ac:dyDescent="0.25">
      <c r="A625">
        <v>27</v>
      </c>
      <c r="B625" s="13">
        <v>41</v>
      </c>
      <c r="C625" s="23" t="s">
        <v>229</v>
      </c>
      <c r="D625" s="24">
        <v>37</v>
      </c>
      <c r="E625" s="24">
        <v>14</v>
      </c>
      <c r="F625" s="29" t="s">
        <v>240</v>
      </c>
    </row>
    <row r="626" spans="1:9" x14ac:dyDescent="0.25">
      <c r="A626">
        <v>28</v>
      </c>
      <c r="B626" s="7">
        <v>1</v>
      </c>
      <c r="C626" s="19" t="s">
        <v>202</v>
      </c>
      <c r="D626" s="20">
        <v>10.3</v>
      </c>
      <c r="E626" s="20">
        <v>9</v>
      </c>
      <c r="F626" s="29" t="s">
        <v>240</v>
      </c>
      <c r="G626" s="52" t="s">
        <v>145</v>
      </c>
      <c r="H626" s="52"/>
    </row>
    <row r="627" spans="1:9" x14ac:dyDescent="0.25">
      <c r="A627">
        <v>28</v>
      </c>
      <c r="B627" s="7">
        <v>2</v>
      </c>
      <c r="C627" s="19" t="s">
        <v>158</v>
      </c>
      <c r="D627" s="21">
        <v>25</v>
      </c>
      <c r="E627" s="22">
        <v>24</v>
      </c>
      <c r="F627" s="29" t="s">
        <v>240</v>
      </c>
      <c r="G627" s="52" t="s">
        <v>146</v>
      </c>
      <c r="H627" s="52"/>
    </row>
    <row r="628" spans="1:9" x14ac:dyDescent="0.25">
      <c r="A628">
        <v>28</v>
      </c>
      <c r="B628" s="7">
        <v>3</v>
      </c>
      <c r="C628" s="19" t="s">
        <v>181</v>
      </c>
      <c r="D628" s="20">
        <v>12.4</v>
      </c>
      <c r="E628" s="20">
        <v>6</v>
      </c>
      <c r="F628" s="29" t="s">
        <v>240</v>
      </c>
      <c r="G628" s="33" t="s">
        <v>243</v>
      </c>
      <c r="H628" s="33">
        <v>406919</v>
      </c>
      <c r="I628" s="33">
        <v>1773596</v>
      </c>
    </row>
    <row r="629" spans="1:9" x14ac:dyDescent="0.25">
      <c r="A629">
        <v>28</v>
      </c>
      <c r="B629" s="7">
        <v>4</v>
      </c>
      <c r="C629" s="19" t="s">
        <v>181</v>
      </c>
      <c r="D629" s="20">
        <v>13.3</v>
      </c>
      <c r="E629" s="20">
        <v>9</v>
      </c>
      <c r="F629" s="29" t="s">
        <v>240</v>
      </c>
      <c r="G629" s="52" t="s">
        <v>266</v>
      </c>
      <c r="H629" s="52"/>
      <c r="I629" s="39">
        <v>40844</v>
      </c>
    </row>
    <row r="630" spans="1:9" x14ac:dyDescent="0.25">
      <c r="A630">
        <v>28</v>
      </c>
      <c r="B630" s="7">
        <v>5</v>
      </c>
      <c r="C630" s="19" t="s">
        <v>181</v>
      </c>
      <c r="D630" s="21">
        <v>14.2</v>
      </c>
      <c r="E630" s="22">
        <v>14</v>
      </c>
      <c r="F630" s="29" t="s">
        <v>240</v>
      </c>
      <c r="I630">
        <v>500</v>
      </c>
    </row>
    <row r="631" spans="1:9" x14ac:dyDescent="0.25">
      <c r="A631">
        <v>28</v>
      </c>
      <c r="B631" s="7">
        <v>6</v>
      </c>
      <c r="C631" s="19" t="s">
        <v>181</v>
      </c>
      <c r="D631" s="20">
        <v>12.3</v>
      </c>
      <c r="E631" s="20">
        <v>10</v>
      </c>
      <c r="F631" s="29" t="s">
        <v>240</v>
      </c>
    </row>
    <row r="632" spans="1:9" x14ac:dyDescent="0.25">
      <c r="A632">
        <v>28</v>
      </c>
      <c r="B632" s="7">
        <v>7</v>
      </c>
      <c r="C632" s="19" t="s">
        <v>160</v>
      </c>
      <c r="D632" s="21">
        <v>14.3</v>
      </c>
      <c r="E632" s="22">
        <v>9</v>
      </c>
      <c r="F632" s="29" t="s">
        <v>240</v>
      </c>
    </row>
    <row r="633" spans="1:9" x14ac:dyDescent="0.25">
      <c r="A633">
        <v>28</v>
      </c>
      <c r="B633" s="7">
        <v>8</v>
      </c>
      <c r="C633" s="19" t="s">
        <v>160</v>
      </c>
      <c r="D633" s="20">
        <v>22.3</v>
      </c>
      <c r="E633" s="20">
        <v>20</v>
      </c>
      <c r="F633" s="29" t="s">
        <v>240</v>
      </c>
    </row>
    <row r="634" spans="1:9" x14ac:dyDescent="0.25">
      <c r="A634">
        <v>28</v>
      </c>
      <c r="B634" s="7">
        <v>9</v>
      </c>
      <c r="C634" s="19" t="s">
        <v>160</v>
      </c>
      <c r="D634" s="20">
        <v>59.2</v>
      </c>
      <c r="E634" s="20">
        <v>30</v>
      </c>
      <c r="F634" s="29" t="s">
        <v>240</v>
      </c>
    </row>
    <row r="635" spans="1:9" x14ac:dyDescent="0.25">
      <c r="A635">
        <v>28</v>
      </c>
      <c r="B635" s="7">
        <v>10</v>
      </c>
      <c r="C635" s="19" t="s">
        <v>152</v>
      </c>
      <c r="D635" s="20">
        <v>10.9</v>
      </c>
      <c r="E635" s="20">
        <v>10</v>
      </c>
      <c r="F635" s="29" t="s">
        <v>240</v>
      </c>
    </row>
    <row r="636" spans="1:9" x14ac:dyDescent="0.25">
      <c r="A636">
        <v>28</v>
      </c>
      <c r="B636" s="7">
        <v>11</v>
      </c>
      <c r="C636" s="19" t="s">
        <v>152</v>
      </c>
      <c r="D636" s="21">
        <v>19.8</v>
      </c>
      <c r="E636" s="22">
        <v>25</v>
      </c>
      <c r="F636" s="29" t="s">
        <v>240</v>
      </c>
    </row>
    <row r="637" spans="1:9" x14ac:dyDescent="0.25">
      <c r="A637">
        <v>28</v>
      </c>
      <c r="B637" s="7">
        <v>12</v>
      </c>
      <c r="C637" s="19" t="s">
        <v>173</v>
      </c>
      <c r="D637" s="21">
        <v>12</v>
      </c>
      <c r="E637" s="22">
        <v>7</v>
      </c>
      <c r="F637" s="29" t="s">
        <v>240</v>
      </c>
    </row>
    <row r="638" spans="1:9" x14ac:dyDescent="0.25">
      <c r="A638">
        <v>28</v>
      </c>
      <c r="B638" s="7">
        <v>13</v>
      </c>
      <c r="C638" s="19" t="s">
        <v>230</v>
      </c>
      <c r="D638" s="20">
        <v>20.5</v>
      </c>
      <c r="E638" s="20">
        <v>20</v>
      </c>
      <c r="F638" s="29" t="s">
        <v>240</v>
      </c>
    </row>
    <row r="639" spans="1:9" x14ac:dyDescent="0.25">
      <c r="A639">
        <v>28</v>
      </c>
      <c r="B639" s="7">
        <v>14</v>
      </c>
      <c r="C639" s="19" t="s">
        <v>230</v>
      </c>
      <c r="D639" s="20">
        <v>24.1</v>
      </c>
      <c r="E639" s="20">
        <v>20</v>
      </c>
      <c r="F639" s="29" t="s">
        <v>240</v>
      </c>
    </row>
    <row r="640" spans="1:9" x14ac:dyDescent="0.25">
      <c r="A640">
        <v>28</v>
      </c>
      <c r="B640" s="7">
        <v>15</v>
      </c>
      <c r="C640" s="19" t="s">
        <v>230</v>
      </c>
      <c r="D640" s="20">
        <v>40.1</v>
      </c>
      <c r="E640" s="20">
        <v>22</v>
      </c>
      <c r="F640" s="29" t="s">
        <v>240</v>
      </c>
    </row>
    <row r="641" spans="1:6" x14ac:dyDescent="0.25">
      <c r="A641">
        <v>28</v>
      </c>
      <c r="B641" s="7">
        <v>16</v>
      </c>
      <c r="C641" s="19" t="s">
        <v>176</v>
      </c>
      <c r="D641" s="20">
        <v>44.4</v>
      </c>
      <c r="E641" s="20">
        <v>25</v>
      </c>
      <c r="F641" s="29" t="s">
        <v>240</v>
      </c>
    </row>
    <row r="642" spans="1:6" x14ac:dyDescent="0.25">
      <c r="A642">
        <v>28</v>
      </c>
      <c r="B642" s="7">
        <v>17</v>
      </c>
      <c r="C642" s="19" t="s">
        <v>176</v>
      </c>
      <c r="D642" s="20">
        <v>80.099999999999994</v>
      </c>
      <c r="E642" s="20">
        <v>30</v>
      </c>
      <c r="F642" s="29" t="s">
        <v>240</v>
      </c>
    </row>
    <row r="643" spans="1:6" x14ac:dyDescent="0.25">
      <c r="A643">
        <v>28</v>
      </c>
      <c r="B643" s="7">
        <v>18</v>
      </c>
      <c r="C643" s="19" t="s">
        <v>176</v>
      </c>
      <c r="D643" s="20">
        <v>69</v>
      </c>
      <c r="E643" s="20">
        <v>30</v>
      </c>
      <c r="F643" s="29" t="s">
        <v>240</v>
      </c>
    </row>
    <row r="644" spans="1:6" x14ac:dyDescent="0.25">
      <c r="A644">
        <v>28</v>
      </c>
      <c r="B644" s="7">
        <v>19</v>
      </c>
      <c r="C644" s="19" t="s">
        <v>176</v>
      </c>
      <c r="D644" s="20">
        <v>29.1</v>
      </c>
      <c r="E644" s="20">
        <v>16</v>
      </c>
      <c r="F644" s="29" t="s">
        <v>240</v>
      </c>
    </row>
    <row r="645" spans="1:6" x14ac:dyDescent="0.25">
      <c r="A645">
        <v>28</v>
      </c>
      <c r="B645" s="7">
        <v>20</v>
      </c>
      <c r="C645" s="19" t="s">
        <v>176</v>
      </c>
      <c r="D645" s="21">
        <v>66</v>
      </c>
      <c r="E645" s="22">
        <v>30</v>
      </c>
      <c r="F645" s="29" t="s">
        <v>240</v>
      </c>
    </row>
    <row r="646" spans="1:6" x14ac:dyDescent="0.25">
      <c r="A646">
        <v>28</v>
      </c>
      <c r="B646" s="7">
        <v>21</v>
      </c>
      <c r="C646" s="19" t="s">
        <v>176</v>
      </c>
      <c r="D646" s="21">
        <v>59.5</v>
      </c>
      <c r="E646" s="22">
        <v>30</v>
      </c>
      <c r="F646" s="29" t="s">
        <v>240</v>
      </c>
    </row>
    <row r="647" spans="1:6" x14ac:dyDescent="0.25">
      <c r="A647">
        <v>28</v>
      </c>
      <c r="B647" s="7">
        <v>22</v>
      </c>
      <c r="C647" s="19" t="s">
        <v>178</v>
      </c>
      <c r="D647" s="21">
        <v>56.5</v>
      </c>
      <c r="E647" s="22">
        <v>30</v>
      </c>
      <c r="F647" s="29" t="s">
        <v>240</v>
      </c>
    </row>
    <row r="648" spans="1:6" x14ac:dyDescent="0.25">
      <c r="A648">
        <v>28</v>
      </c>
      <c r="B648" s="7">
        <v>23</v>
      </c>
      <c r="C648" s="19" t="s">
        <v>231</v>
      </c>
      <c r="D648" s="21">
        <v>10</v>
      </c>
      <c r="E648" s="22">
        <v>6</v>
      </c>
      <c r="F648" s="29" t="s">
        <v>240</v>
      </c>
    </row>
    <row r="649" spans="1:6" x14ac:dyDescent="0.25">
      <c r="A649">
        <v>28</v>
      </c>
      <c r="B649" s="7">
        <v>24</v>
      </c>
      <c r="C649" s="19" t="s">
        <v>231</v>
      </c>
      <c r="D649" s="21">
        <v>17</v>
      </c>
      <c r="E649" s="22">
        <v>8</v>
      </c>
      <c r="F649" s="29" t="s">
        <v>240</v>
      </c>
    </row>
    <row r="650" spans="1:6" x14ac:dyDescent="0.25">
      <c r="A650">
        <v>28</v>
      </c>
      <c r="B650" s="7">
        <v>25</v>
      </c>
      <c r="C650" s="19" t="s">
        <v>180</v>
      </c>
      <c r="D650" s="21">
        <v>37</v>
      </c>
      <c r="E650" s="22">
        <v>20</v>
      </c>
      <c r="F650" s="29" t="s">
        <v>240</v>
      </c>
    </row>
    <row r="651" spans="1:6" x14ac:dyDescent="0.25">
      <c r="A651">
        <v>28</v>
      </c>
      <c r="B651" s="7">
        <v>26</v>
      </c>
      <c r="C651" s="19" t="s">
        <v>180</v>
      </c>
      <c r="D651" s="21">
        <v>31.6</v>
      </c>
      <c r="E651" s="22">
        <v>15</v>
      </c>
      <c r="F651" s="29" t="s">
        <v>240</v>
      </c>
    </row>
  </sheetData>
  <mergeCells count="84">
    <mergeCell ref="G42:H42"/>
    <mergeCell ref="G43:H43"/>
    <mergeCell ref="G15:H15"/>
    <mergeCell ref="G30:H30"/>
    <mergeCell ref="G31:H31"/>
    <mergeCell ref="G33:H33"/>
    <mergeCell ref="G2:H2"/>
    <mergeCell ref="G3:H3"/>
    <mergeCell ref="G5:H5"/>
    <mergeCell ref="G12:H12"/>
    <mergeCell ref="G13:H13"/>
    <mergeCell ref="G83:H83"/>
    <mergeCell ref="G116:H116"/>
    <mergeCell ref="G117:H117"/>
    <mergeCell ref="G119:H119"/>
    <mergeCell ref="G45:H45"/>
    <mergeCell ref="G80:H80"/>
    <mergeCell ref="G81:H81"/>
    <mergeCell ref="G177:H177"/>
    <mergeCell ref="G197:H197"/>
    <mergeCell ref="G198:H198"/>
    <mergeCell ref="G200:H200"/>
    <mergeCell ref="G143:H143"/>
    <mergeCell ref="G144:H144"/>
    <mergeCell ref="G146:H146"/>
    <mergeCell ref="G174:H174"/>
    <mergeCell ref="G175:H175"/>
    <mergeCell ref="G234:H234"/>
    <mergeCell ref="G247:H247"/>
    <mergeCell ref="G248:H248"/>
    <mergeCell ref="G250:H250"/>
    <mergeCell ref="G220:H220"/>
    <mergeCell ref="G221:H221"/>
    <mergeCell ref="G223:H223"/>
    <mergeCell ref="G231:H231"/>
    <mergeCell ref="G232:H232"/>
    <mergeCell ref="G282:H282"/>
    <mergeCell ref="G298:H298"/>
    <mergeCell ref="G299:H299"/>
    <mergeCell ref="G301:H301"/>
    <mergeCell ref="G267:H267"/>
    <mergeCell ref="G268:H268"/>
    <mergeCell ref="G270:H270"/>
    <mergeCell ref="G279:H279"/>
    <mergeCell ref="G280:H280"/>
    <mergeCell ref="G346:H346"/>
    <mergeCell ref="G363:H363"/>
    <mergeCell ref="G364:H364"/>
    <mergeCell ref="G366:H366"/>
    <mergeCell ref="G316:H316"/>
    <mergeCell ref="G317:H317"/>
    <mergeCell ref="G319:H319"/>
    <mergeCell ref="G343:H343"/>
    <mergeCell ref="G344:H344"/>
    <mergeCell ref="G433:H433"/>
    <mergeCell ref="G450:H450"/>
    <mergeCell ref="G451:H451"/>
    <mergeCell ref="G453:H453"/>
    <mergeCell ref="G395:H395"/>
    <mergeCell ref="G396:H396"/>
    <mergeCell ref="G398:H398"/>
    <mergeCell ref="G430:H430"/>
    <mergeCell ref="G431:H431"/>
    <mergeCell ref="G500:H500"/>
    <mergeCell ref="G519:H519"/>
    <mergeCell ref="G520:H520"/>
    <mergeCell ref="G522:H522"/>
    <mergeCell ref="G477:H477"/>
    <mergeCell ref="G478:H478"/>
    <mergeCell ref="G480:H480"/>
    <mergeCell ref="G497:H497"/>
    <mergeCell ref="G498:H498"/>
    <mergeCell ref="G541:H541"/>
    <mergeCell ref="G542:H542"/>
    <mergeCell ref="G544:H544"/>
    <mergeCell ref="G560:H560"/>
    <mergeCell ref="G561:H561"/>
    <mergeCell ref="G626:H626"/>
    <mergeCell ref="G627:H627"/>
    <mergeCell ref="G629:H629"/>
    <mergeCell ref="G563:H563"/>
    <mergeCell ref="G585:H585"/>
    <mergeCell ref="G586:H586"/>
    <mergeCell ref="G588:H58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4"/>
  <sheetViews>
    <sheetView workbookViewId="0">
      <selection activeCell="L1" sqref="L1"/>
    </sheetView>
  </sheetViews>
  <sheetFormatPr baseColWidth="10" defaultColWidth="11.42578125" defaultRowHeight="15" x14ac:dyDescent="0.25"/>
  <cols>
    <col min="1" max="1" width="4.42578125" style="40" bestFit="1" customWidth="1"/>
    <col min="2" max="2" width="6.42578125" style="40" bestFit="1" customWidth="1"/>
    <col min="3" max="3" width="8" style="40" bestFit="1" customWidth="1"/>
    <col min="4" max="4" width="20.140625" style="40" bestFit="1" customWidth="1"/>
    <col min="5" max="5" width="7.7109375" style="40" bestFit="1" customWidth="1"/>
    <col min="6" max="6" width="15.28515625" bestFit="1" customWidth="1"/>
    <col min="7" max="7" width="13.42578125" bestFit="1" customWidth="1"/>
    <col min="8" max="8" width="3.140625" bestFit="1" customWidth="1"/>
    <col min="9" max="9" width="5.5703125" bestFit="1" customWidth="1"/>
    <col min="10" max="10" width="3.42578125" bestFit="1" customWidth="1"/>
    <col min="11" max="11" width="10.42578125" bestFit="1" customWidth="1"/>
    <col min="12" max="12" width="5.7109375" bestFit="1" customWidth="1"/>
    <col min="13" max="13" width="14.42578125" bestFit="1" customWidth="1"/>
    <col min="14" max="14" width="6.85546875" bestFit="1" customWidth="1"/>
    <col min="15" max="15" width="8.5703125" bestFit="1" customWidth="1"/>
    <col min="16" max="16" width="20" bestFit="1" customWidth="1"/>
  </cols>
  <sheetData>
    <row r="1" spans="1:16" x14ac:dyDescent="0.25">
      <c r="A1" s="49" t="s">
        <v>269</v>
      </c>
      <c r="B1" s="49" t="s">
        <v>270</v>
      </c>
      <c r="C1" s="49" t="s">
        <v>271</v>
      </c>
      <c r="D1" s="49" t="s">
        <v>148</v>
      </c>
      <c r="E1" s="49" t="s">
        <v>272</v>
      </c>
      <c r="F1" s="49" t="s">
        <v>273</v>
      </c>
      <c r="G1" s="49" t="s">
        <v>274</v>
      </c>
      <c r="H1" s="50" t="s">
        <v>275</v>
      </c>
      <c r="I1" s="50" t="s">
        <v>276</v>
      </c>
      <c r="J1" s="49" t="s">
        <v>277</v>
      </c>
      <c r="K1" s="49" t="s">
        <v>278</v>
      </c>
      <c r="L1" s="49" t="s">
        <v>279</v>
      </c>
      <c r="M1" s="49" t="s">
        <v>280</v>
      </c>
      <c r="N1" s="51" t="s">
        <v>281</v>
      </c>
      <c r="O1" s="51" t="s">
        <v>282</v>
      </c>
      <c r="P1" s="41" t="s">
        <v>244</v>
      </c>
    </row>
    <row r="2" spans="1:16" x14ac:dyDescent="0.25">
      <c r="A2" s="45" t="str">
        <f>+Hoja1!E2</f>
        <v>BD1</v>
      </c>
      <c r="B2" s="45">
        <f>+Hoja1!A2</f>
        <v>1</v>
      </c>
      <c r="C2" s="45">
        <f>+Hoja1!B2</f>
        <v>1</v>
      </c>
      <c r="D2" s="45" t="str">
        <f>+Hoja1!C2</f>
        <v>cocoshte</v>
      </c>
      <c r="E2" s="45">
        <f>+Hoja1!D2</f>
        <v>74</v>
      </c>
      <c r="M2" s="42" t="s">
        <v>267</v>
      </c>
      <c r="P2" s="42" t="str">
        <f t="shared" ref="P2:P65" si="0">+M2&amp;A2&amp;B2</f>
        <v>PROTECCION_FBD11</v>
      </c>
    </row>
    <row r="3" spans="1:16" x14ac:dyDescent="0.25">
      <c r="A3" s="45" t="str">
        <f>+Hoja1!E3</f>
        <v>BD1</v>
      </c>
      <c r="B3" s="45">
        <f>+Hoja1!A3</f>
        <v>1</v>
      </c>
      <c r="C3" s="45">
        <f>+Hoja1!B3</f>
        <v>2</v>
      </c>
      <c r="D3" s="45" t="str">
        <f>+Hoja1!C3</f>
        <v>cocoshte</v>
      </c>
      <c r="E3" s="45">
        <f>+Hoja1!D3</f>
        <v>101</v>
      </c>
      <c r="M3" s="42" t="s">
        <v>267</v>
      </c>
      <c r="P3" s="42" t="str">
        <f t="shared" si="0"/>
        <v>PROTECCION_FBD11</v>
      </c>
    </row>
    <row r="4" spans="1:16" x14ac:dyDescent="0.25">
      <c r="A4" s="45" t="str">
        <f>+Hoja1!E4</f>
        <v>BD1</v>
      </c>
      <c r="B4" s="45">
        <f>+Hoja1!A4</f>
        <v>1</v>
      </c>
      <c r="C4" s="45">
        <f>+Hoja1!B4</f>
        <v>3</v>
      </c>
      <c r="D4" s="45" t="str">
        <f>+Hoja1!C4</f>
        <v>palo colorado</v>
      </c>
      <c r="E4" s="45">
        <f>+Hoja1!D4</f>
        <v>76</v>
      </c>
      <c r="M4" s="42" t="s">
        <v>267</v>
      </c>
      <c r="P4" s="42" t="str">
        <f t="shared" si="0"/>
        <v>PROTECCION_FBD11</v>
      </c>
    </row>
    <row r="5" spans="1:16" x14ac:dyDescent="0.25">
      <c r="A5" s="45" t="str">
        <f>+Hoja1!E5</f>
        <v>BD1</v>
      </c>
      <c r="B5" s="45">
        <f>+Hoja1!A5</f>
        <v>1</v>
      </c>
      <c r="C5" s="45">
        <f>+Hoja1!B5</f>
        <v>4</v>
      </c>
      <c r="D5" s="45" t="str">
        <f>+Hoja1!C5</f>
        <v>guarumbo</v>
      </c>
      <c r="E5" s="45">
        <f>+Hoja1!D5</f>
        <v>49</v>
      </c>
      <c r="M5" s="42" t="s">
        <v>267</v>
      </c>
      <c r="P5" s="42" t="str">
        <f t="shared" si="0"/>
        <v>PROTECCION_FBD11</v>
      </c>
    </row>
    <row r="6" spans="1:16" x14ac:dyDescent="0.25">
      <c r="A6" s="45" t="str">
        <f>+Hoja1!E6</f>
        <v>BD1</v>
      </c>
      <c r="B6" s="45">
        <f>+Hoja1!A6</f>
        <v>1</v>
      </c>
      <c r="C6" s="45">
        <f>+Hoja1!B6</f>
        <v>5</v>
      </c>
      <c r="D6" s="45" t="str">
        <f>+Hoja1!C6</f>
        <v>guarumbo</v>
      </c>
      <c r="E6" s="45">
        <f>+Hoja1!D6</f>
        <v>96</v>
      </c>
      <c r="M6" s="42" t="s">
        <v>267</v>
      </c>
      <c r="P6" s="42" t="str">
        <f t="shared" si="0"/>
        <v>PROTECCION_FBD11</v>
      </c>
    </row>
    <row r="7" spans="1:16" x14ac:dyDescent="0.25">
      <c r="A7" s="45" t="str">
        <f>+Hoja1!E7</f>
        <v>BD1</v>
      </c>
      <c r="B7" s="45">
        <f>+Hoja1!A7</f>
        <v>1</v>
      </c>
      <c r="C7" s="45">
        <f>+Hoja1!B7</f>
        <v>6</v>
      </c>
      <c r="D7" s="45" t="str">
        <f>+Hoja1!C7</f>
        <v>moy</v>
      </c>
      <c r="E7" s="45">
        <f>+Hoja1!D7</f>
        <v>84</v>
      </c>
      <c r="M7" s="42" t="s">
        <v>267</v>
      </c>
      <c r="P7" s="42" t="str">
        <f t="shared" si="0"/>
        <v>PROTECCION_FBD11</v>
      </c>
    </row>
    <row r="8" spans="1:16" x14ac:dyDescent="0.25">
      <c r="A8" s="45" t="str">
        <f>+Hoja1!E8</f>
        <v>BD1</v>
      </c>
      <c r="B8" s="45">
        <f>+Hoja1!A8</f>
        <v>1</v>
      </c>
      <c r="C8" s="45">
        <f>+Hoja1!B8</f>
        <v>7</v>
      </c>
      <c r="D8" s="45" t="str">
        <f>+Hoja1!C8</f>
        <v>moy</v>
      </c>
      <c r="E8" s="45">
        <f>+Hoja1!D8</f>
        <v>60</v>
      </c>
      <c r="M8" s="42" t="s">
        <v>267</v>
      </c>
      <c r="P8" s="42" t="str">
        <f t="shared" si="0"/>
        <v>PROTECCION_FBD11</v>
      </c>
    </row>
    <row r="9" spans="1:16" x14ac:dyDescent="0.25">
      <c r="A9" s="45" t="str">
        <f>+Hoja1!E9</f>
        <v>BD1</v>
      </c>
      <c r="B9" s="45">
        <f>+Hoja1!A9</f>
        <v>1</v>
      </c>
      <c r="C9" s="45">
        <f>+Hoja1!B9</f>
        <v>8</v>
      </c>
      <c r="D9" s="45" t="str">
        <f>+Hoja1!C9</f>
        <v>moy</v>
      </c>
      <c r="E9" s="45">
        <f>+Hoja1!D9</f>
        <v>89</v>
      </c>
      <c r="M9" s="42" t="s">
        <v>267</v>
      </c>
      <c r="P9" s="42" t="str">
        <f t="shared" si="0"/>
        <v>PROTECCION_FBD11</v>
      </c>
    </row>
    <row r="10" spans="1:16" x14ac:dyDescent="0.25">
      <c r="A10" s="45" t="str">
        <f>+Hoja1!E10</f>
        <v>BD1</v>
      </c>
      <c r="B10" s="45">
        <f>+Hoja1!A10</f>
        <v>1</v>
      </c>
      <c r="C10" s="45">
        <f>+Hoja1!B10</f>
        <v>9</v>
      </c>
      <c r="D10" s="45" t="str">
        <f>+Hoja1!C10</f>
        <v>moy</v>
      </c>
      <c r="E10" s="45">
        <f>+Hoja1!D10</f>
        <v>90</v>
      </c>
      <c r="M10" s="42" t="s">
        <v>267</v>
      </c>
      <c r="P10" s="42" t="str">
        <f t="shared" si="0"/>
        <v>PROTECCION_FBD11</v>
      </c>
    </row>
    <row r="11" spans="1:16" x14ac:dyDescent="0.25">
      <c r="A11" s="45" t="str">
        <f>+Hoja1!E11</f>
        <v>BD1</v>
      </c>
      <c r="B11" s="45">
        <f>+Hoja1!A11</f>
        <v>1</v>
      </c>
      <c r="C11" s="45">
        <f>+Hoja1!B11</f>
        <v>10</v>
      </c>
      <c r="D11" s="45" t="str">
        <f>+Hoja1!C11</f>
        <v>palo blanco</v>
      </c>
      <c r="E11" s="45">
        <f>+Hoja1!D11</f>
        <v>60</v>
      </c>
      <c r="M11" s="42" t="s">
        <v>267</v>
      </c>
      <c r="P11" s="42" t="str">
        <f t="shared" si="0"/>
        <v>PROTECCION_FBD11</v>
      </c>
    </row>
    <row r="12" spans="1:16" x14ac:dyDescent="0.25">
      <c r="A12" s="45" t="str">
        <f>+Hoja1!E12</f>
        <v>BD1</v>
      </c>
      <c r="B12" s="45">
        <f>+Hoja1!A12</f>
        <v>1</v>
      </c>
      <c r="C12" s="45">
        <f>+Hoja1!B12</f>
        <v>11</v>
      </c>
      <c r="D12" s="45" t="str">
        <f>+Hoja1!C12</f>
        <v>palo blanco</v>
      </c>
      <c r="E12" s="45">
        <f>+Hoja1!D12</f>
        <v>79</v>
      </c>
      <c r="M12" s="42" t="s">
        <v>267</v>
      </c>
      <c r="P12" s="42" t="str">
        <f t="shared" si="0"/>
        <v>PROTECCION_FBD11</v>
      </c>
    </row>
    <row r="13" spans="1:16" x14ac:dyDescent="0.25">
      <c r="A13" s="45" t="str">
        <f>+Hoja1!E13</f>
        <v>BD1</v>
      </c>
      <c r="B13" s="45">
        <f>+Hoja1!A13</f>
        <v>1</v>
      </c>
      <c r="C13" s="45">
        <f>+Hoja1!B13</f>
        <v>12</v>
      </c>
      <c r="D13" s="45" t="str">
        <f>+Hoja1!C13</f>
        <v>palo colorado</v>
      </c>
      <c r="E13" s="45">
        <f>+Hoja1!D13</f>
        <v>37</v>
      </c>
      <c r="M13" s="42" t="s">
        <v>267</v>
      </c>
      <c r="P13" s="42" t="str">
        <f t="shared" si="0"/>
        <v>PROTECCION_FBD11</v>
      </c>
    </row>
    <row r="14" spans="1:16" x14ac:dyDescent="0.25">
      <c r="A14" s="45" t="str">
        <f>+Hoja1!E14</f>
        <v>BD1</v>
      </c>
      <c r="B14" s="45">
        <f>+Hoja1!A14</f>
        <v>1</v>
      </c>
      <c r="C14" s="45">
        <f>+Hoja1!B14</f>
        <v>13</v>
      </c>
      <c r="D14" s="45" t="str">
        <f>+Hoja1!C14</f>
        <v>palo colorado</v>
      </c>
      <c r="E14" s="45">
        <f>+Hoja1!D14</f>
        <v>38</v>
      </c>
      <c r="M14" s="42" t="s">
        <v>267</v>
      </c>
      <c r="P14" s="42" t="str">
        <f t="shared" si="0"/>
        <v>PROTECCION_FBD11</v>
      </c>
    </row>
    <row r="15" spans="1:16" x14ac:dyDescent="0.25">
      <c r="A15" s="45" t="str">
        <f>+Hoja1!E15</f>
        <v>BD1</v>
      </c>
      <c r="B15" s="45">
        <f>+Hoja1!A15</f>
        <v>1</v>
      </c>
      <c r="C15" s="45">
        <f>+Hoja1!B15</f>
        <v>14</v>
      </c>
      <c r="D15" s="45" t="str">
        <f>+Hoja1!C15</f>
        <v>palo colorado</v>
      </c>
      <c r="E15" s="45">
        <f>+Hoja1!D15</f>
        <v>81</v>
      </c>
      <c r="M15" s="42" t="s">
        <v>267</v>
      </c>
      <c r="P15" s="42" t="str">
        <f t="shared" si="0"/>
        <v>PROTECCION_FBD11</v>
      </c>
    </row>
    <row r="16" spans="1:16" x14ac:dyDescent="0.25">
      <c r="A16" s="45" t="str">
        <f>+Hoja1!E16</f>
        <v>BD1</v>
      </c>
      <c r="B16" s="45">
        <f>+Hoja1!A16</f>
        <v>1</v>
      </c>
      <c r="C16" s="45">
        <f>+Hoja1!B16</f>
        <v>15</v>
      </c>
      <c r="D16" s="45" t="str">
        <f>+Hoja1!C16</f>
        <v>palo masiso</v>
      </c>
      <c r="E16" s="45">
        <f>+Hoja1!D16</f>
        <v>64</v>
      </c>
      <c r="M16" s="42" t="s">
        <v>267</v>
      </c>
      <c r="P16" s="42" t="str">
        <f t="shared" si="0"/>
        <v>PROTECCION_FBD11</v>
      </c>
    </row>
    <row r="17" spans="1:16" x14ac:dyDescent="0.25">
      <c r="A17" s="45" t="str">
        <f>+Hoja1!E17</f>
        <v>BD1</v>
      </c>
      <c r="B17" s="45">
        <f>+Hoja1!A17</f>
        <v>1</v>
      </c>
      <c r="C17" s="45">
        <f>+Hoja1!B17</f>
        <v>16</v>
      </c>
      <c r="D17" s="45" t="str">
        <f>+Hoja1!C17</f>
        <v>palo masiso</v>
      </c>
      <c r="E17" s="45">
        <f>+Hoja1!D17</f>
        <v>85</v>
      </c>
      <c r="M17" s="42" t="s">
        <v>267</v>
      </c>
      <c r="P17" s="42" t="str">
        <f t="shared" si="0"/>
        <v>PROTECCION_FBD11</v>
      </c>
    </row>
    <row r="18" spans="1:16" x14ac:dyDescent="0.25">
      <c r="A18" s="45" t="str">
        <f>+Hoja1!E18</f>
        <v>BD1</v>
      </c>
      <c r="B18" s="45">
        <f>+Hoja1!A18</f>
        <v>1</v>
      </c>
      <c r="C18" s="45">
        <f>+Hoja1!B18</f>
        <v>17</v>
      </c>
      <c r="D18" s="45" t="str">
        <f>+Hoja1!C18</f>
        <v>palo masiso</v>
      </c>
      <c r="E18" s="45">
        <f>+Hoja1!D18</f>
        <v>34</v>
      </c>
      <c r="M18" s="42" t="s">
        <v>267</v>
      </c>
      <c r="P18" s="42" t="str">
        <f t="shared" si="0"/>
        <v>PROTECCION_FBD11</v>
      </c>
    </row>
    <row r="19" spans="1:16" x14ac:dyDescent="0.25">
      <c r="A19" s="45" t="str">
        <f>+Hoja1!E19</f>
        <v>BD1</v>
      </c>
      <c r="B19" s="45">
        <f>+Hoja1!A19</f>
        <v>1</v>
      </c>
      <c r="C19" s="45">
        <f>+Hoja1!B19</f>
        <v>18</v>
      </c>
      <c r="D19" s="45" t="str">
        <f>+Hoja1!C19</f>
        <v>palo masiso</v>
      </c>
      <c r="E19" s="45">
        <f>+Hoja1!D19</f>
        <v>37</v>
      </c>
      <c r="M19" s="42" t="s">
        <v>267</v>
      </c>
      <c r="P19" s="42" t="str">
        <f t="shared" si="0"/>
        <v>PROTECCION_FBD11</v>
      </c>
    </row>
    <row r="20" spans="1:16" x14ac:dyDescent="0.25">
      <c r="A20" s="45" t="str">
        <f>+Hoja1!E20</f>
        <v>BD1</v>
      </c>
      <c r="B20" s="45">
        <f>+Hoja1!A20</f>
        <v>1</v>
      </c>
      <c r="C20" s="45">
        <f>+Hoja1!B20</f>
        <v>19</v>
      </c>
      <c r="D20" s="45" t="str">
        <f>+Hoja1!C20</f>
        <v>palo masiso</v>
      </c>
      <c r="E20" s="45">
        <f>+Hoja1!D20</f>
        <v>40</v>
      </c>
      <c r="M20" s="42" t="s">
        <v>267</v>
      </c>
      <c r="P20" s="42" t="str">
        <f t="shared" si="0"/>
        <v>PROTECCION_FBD11</v>
      </c>
    </row>
    <row r="21" spans="1:16" x14ac:dyDescent="0.25">
      <c r="A21" s="45" t="str">
        <f>+Hoja1!E21</f>
        <v>BD1</v>
      </c>
      <c r="B21" s="45">
        <f>+Hoja1!A21</f>
        <v>1</v>
      </c>
      <c r="C21" s="45">
        <f>+Hoja1!B21</f>
        <v>20</v>
      </c>
      <c r="D21" s="45" t="str">
        <f>+Hoja1!C21</f>
        <v>palo masiso</v>
      </c>
      <c r="E21" s="45">
        <f>+Hoja1!D21</f>
        <v>79</v>
      </c>
      <c r="M21" s="42" t="s">
        <v>267</v>
      </c>
      <c r="P21" s="42" t="str">
        <f t="shared" si="0"/>
        <v>PROTECCION_FBD11</v>
      </c>
    </row>
    <row r="22" spans="1:16" x14ac:dyDescent="0.25">
      <c r="A22" s="45" t="str">
        <f>+Hoja1!E22</f>
        <v>BD1</v>
      </c>
      <c r="B22" s="45">
        <f>+Hoja1!A22</f>
        <v>1</v>
      </c>
      <c r="C22" s="45">
        <f>+Hoja1!B22</f>
        <v>21</v>
      </c>
      <c r="D22" s="45" t="str">
        <f>+Hoja1!C22</f>
        <v>palo colorado</v>
      </c>
      <c r="E22" s="45">
        <f>+Hoja1!D22</f>
        <v>64</v>
      </c>
      <c r="M22" s="42" t="s">
        <v>267</v>
      </c>
      <c r="P22" s="42" t="str">
        <f t="shared" si="0"/>
        <v>PROTECCION_FBD11</v>
      </c>
    </row>
    <row r="23" spans="1:16" x14ac:dyDescent="0.25">
      <c r="A23" s="45" t="str">
        <f>+Hoja1!E23</f>
        <v>BD1</v>
      </c>
      <c r="B23" s="45">
        <f>+Hoja1!A23</f>
        <v>1</v>
      </c>
      <c r="C23" s="45">
        <f>+Hoja1!B23</f>
        <v>22</v>
      </c>
      <c r="D23" s="45" t="str">
        <f>+Hoja1!C23</f>
        <v>palo colorado</v>
      </c>
      <c r="E23" s="45">
        <f>+Hoja1!D23</f>
        <v>69</v>
      </c>
      <c r="M23" s="42" t="s">
        <v>267</v>
      </c>
      <c r="P23" s="42" t="str">
        <f t="shared" si="0"/>
        <v>PROTECCION_FBD11</v>
      </c>
    </row>
    <row r="24" spans="1:16" x14ac:dyDescent="0.25">
      <c r="A24" s="45" t="str">
        <f>+Hoja1!E24</f>
        <v>BD1</v>
      </c>
      <c r="B24" s="45">
        <f>+Hoja1!A24</f>
        <v>1</v>
      </c>
      <c r="C24" s="45">
        <f>+Hoja1!B24</f>
        <v>23</v>
      </c>
      <c r="D24" s="45" t="str">
        <f>+Hoja1!C24</f>
        <v>palo suave</v>
      </c>
      <c r="E24" s="45">
        <f>+Hoja1!D24</f>
        <v>55</v>
      </c>
      <c r="M24" s="42" t="s">
        <v>267</v>
      </c>
      <c r="P24" s="42" t="str">
        <f t="shared" si="0"/>
        <v>PROTECCION_FBD11</v>
      </c>
    </row>
    <row r="25" spans="1:16" x14ac:dyDescent="0.25">
      <c r="A25" s="45" t="str">
        <f>+Hoja1!E25</f>
        <v>BD1</v>
      </c>
      <c r="B25" s="45">
        <f>+Hoja1!A25</f>
        <v>1</v>
      </c>
      <c r="C25" s="45">
        <f>+Hoja1!B25</f>
        <v>24</v>
      </c>
      <c r="D25" s="45" t="str">
        <f>+Hoja1!C25</f>
        <v>palo suave</v>
      </c>
      <c r="E25" s="45">
        <f>+Hoja1!D25</f>
        <v>43</v>
      </c>
      <c r="M25" s="42" t="s">
        <v>267</v>
      </c>
      <c r="P25" s="42" t="str">
        <f t="shared" si="0"/>
        <v>PROTECCION_FBD11</v>
      </c>
    </row>
    <row r="26" spans="1:16" x14ac:dyDescent="0.25">
      <c r="A26" s="45" t="str">
        <f>+Hoja1!E26</f>
        <v>BD1</v>
      </c>
      <c r="B26" s="45">
        <f>+Hoja1!A26</f>
        <v>1</v>
      </c>
      <c r="C26" s="45">
        <f>+Hoja1!B26</f>
        <v>25</v>
      </c>
      <c r="D26" s="45" t="str">
        <f>+Hoja1!C26</f>
        <v>palo suave</v>
      </c>
      <c r="E26" s="45">
        <f>+Hoja1!D26</f>
        <v>96</v>
      </c>
      <c r="M26" s="42" t="s">
        <v>267</v>
      </c>
      <c r="P26" s="42" t="str">
        <f t="shared" si="0"/>
        <v>PROTECCION_FBD11</v>
      </c>
    </row>
    <row r="27" spans="1:16" x14ac:dyDescent="0.25">
      <c r="A27" s="45" t="str">
        <f>+Hoja1!E27</f>
        <v>BD1</v>
      </c>
      <c r="B27" s="45">
        <f>+Hoja1!A27</f>
        <v>1</v>
      </c>
      <c r="C27" s="45">
        <f>+Hoja1!B27</f>
        <v>26</v>
      </c>
      <c r="D27" s="45" t="str">
        <f>+Hoja1!C27</f>
        <v>palo suave</v>
      </c>
      <c r="E27" s="45">
        <f>+Hoja1!D27</f>
        <v>87</v>
      </c>
      <c r="M27" s="42" t="s">
        <v>267</v>
      </c>
      <c r="P27" s="42" t="str">
        <f t="shared" si="0"/>
        <v>PROTECCION_FBD11</v>
      </c>
    </row>
    <row r="28" spans="1:16" x14ac:dyDescent="0.25">
      <c r="A28" s="45" t="str">
        <f>+Hoja1!E28</f>
        <v>BD1</v>
      </c>
      <c r="B28" s="45">
        <f>+Hoja1!A28</f>
        <v>1</v>
      </c>
      <c r="C28" s="45">
        <f>+Hoja1!B28</f>
        <v>27</v>
      </c>
      <c r="D28" s="45" t="str">
        <f>+Hoja1!C28</f>
        <v>palo suave</v>
      </c>
      <c r="E28" s="45">
        <f>+Hoja1!D28</f>
        <v>35</v>
      </c>
      <c r="M28" s="42" t="s">
        <v>267</v>
      </c>
      <c r="P28" s="42" t="str">
        <f t="shared" si="0"/>
        <v>PROTECCION_FBD11</v>
      </c>
    </row>
    <row r="29" spans="1:16" x14ac:dyDescent="0.25">
      <c r="A29" s="45" t="str">
        <f>+Hoja1!E29</f>
        <v>BD1</v>
      </c>
      <c r="B29" s="45">
        <f>+Hoja1!A29</f>
        <v>1</v>
      </c>
      <c r="C29" s="45">
        <f>+Hoja1!B29</f>
        <v>28</v>
      </c>
      <c r="D29" s="45" t="str">
        <f>+Hoja1!C29</f>
        <v>palo suave</v>
      </c>
      <c r="E29" s="45">
        <f>+Hoja1!D29</f>
        <v>48</v>
      </c>
      <c r="M29" s="42" t="s">
        <v>267</v>
      </c>
      <c r="P29" s="42" t="str">
        <f t="shared" si="0"/>
        <v>PROTECCION_FBD11</v>
      </c>
    </row>
    <row r="30" spans="1:16" x14ac:dyDescent="0.25">
      <c r="A30" s="45" t="str">
        <f>+Hoja1!E30</f>
        <v>BD1</v>
      </c>
      <c r="B30" s="45">
        <f>+Hoja1!A30</f>
        <v>1</v>
      </c>
      <c r="C30" s="45">
        <f>+Hoja1!B30</f>
        <v>29</v>
      </c>
      <c r="D30" s="45" t="str">
        <f>+Hoja1!C30</f>
        <v>palo suave</v>
      </c>
      <c r="E30" s="45">
        <f>+Hoja1!D30</f>
        <v>68</v>
      </c>
      <c r="M30" s="42" t="s">
        <v>267</v>
      </c>
      <c r="P30" s="42" t="str">
        <f t="shared" si="0"/>
        <v>PROTECCION_FBD11</v>
      </c>
    </row>
    <row r="31" spans="1:16" x14ac:dyDescent="0.25">
      <c r="A31" s="45" t="str">
        <f>+Hoja1!E31</f>
        <v>BD1</v>
      </c>
      <c r="B31" s="45">
        <f>+Hoja1!A31</f>
        <v>1</v>
      </c>
      <c r="C31" s="45">
        <f>+Hoja1!B31</f>
        <v>30</v>
      </c>
      <c r="D31" s="45" t="str">
        <f>+Hoja1!C31</f>
        <v>palo suave</v>
      </c>
      <c r="E31" s="45">
        <f>+Hoja1!D31</f>
        <v>43</v>
      </c>
      <c r="M31" s="42" t="s">
        <v>267</v>
      </c>
      <c r="P31" s="42" t="str">
        <f t="shared" si="0"/>
        <v>PROTECCION_FBD11</v>
      </c>
    </row>
    <row r="32" spans="1:16" x14ac:dyDescent="0.25">
      <c r="A32" s="45" t="str">
        <f>+Hoja1!E32</f>
        <v>BD1</v>
      </c>
      <c r="B32" s="45">
        <f>+Hoja1!A32</f>
        <v>1</v>
      </c>
      <c r="C32" s="45">
        <f>+Hoja1!B32</f>
        <v>31</v>
      </c>
      <c r="D32" s="45" t="str">
        <f>+Hoja1!C32</f>
        <v>tzilich</v>
      </c>
      <c r="E32" s="45">
        <f>+Hoja1!D32</f>
        <v>59</v>
      </c>
      <c r="M32" s="42" t="s">
        <v>267</v>
      </c>
      <c r="P32" s="42" t="str">
        <f t="shared" si="0"/>
        <v>PROTECCION_FBD11</v>
      </c>
    </row>
    <row r="33" spans="1:16" x14ac:dyDescent="0.25">
      <c r="A33" s="45" t="str">
        <f>+Hoja1!E33</f>
        <v>BD1</v>
      </c>
      <c r="B33" s="45">
        <f>+Hoja1!A33</f>
        <v>1</v>
      </c>
      <c r="C33" s="45">
        <f>+Hoja1!B33</f>
        <v>32</v>
      </c>
      <c r="D33" s="45" t="str">
        <f>+Hoja1!C33</f>
        <v>tzilich</v>
      </c>
      <c r="E33" s="45">
        <f>+Hoja1!D33</f>
        <v>96</v>
      </c>
      <c r="M33" s="42" t="s">
        <v>267</v>
      </c>
      <c r="P33" s="42" t="str">
        <f t="shared" si="0"/>
        <v>PROTECCION_FBD11</v>
      </c>
    </row>
    <row r="34" spans="1:16" x14ac:dyDescent="0.25">
      <c r="A34" s="45" t="str">
        <f>+Hoja1!E34</f>
        <v>BD1</v>
      </c>
      <c r="B34" s="45">
        <f>+Hoja1!A34</f>
        <v>1</v>
      </c>
      <c r="C34" s="45">
        <f>+Hoja1!B34</f>
        <v>33</v>
      </c>
      <c r="D34" s="45" t="str">
        <f>+Hoja1!C34</f>
        <v>tzilich</v>
      </c>
      <c r="E34" s="45">
        <f>+Hoja1!D34</f>
        <v>68</v>
      </c>
      <c r="M34" s="42" t="s">
        <v>267</v>
      </c>
      <c r="P34" s="42" t="str">
        <f t="shared" si="0"/>
        <v>PROTECCION_FBD11</v>
      </c>
    </row>
    <row r="35" spans="1:16" x14ac:dyDescent="0.25">
      <c r="A35" s="45" t="str">
        <f>+Hoja1!E35</f>
        <v>BD1</v>
      </c>
      <c r="B35" s="45">
        <f>+Hoja1!A35</f>
        <v>1</v>
      </c>
      <c r="C35" s="45">
        <f>+Hoja1!B35</f>
        <v>34</v>
      </c>
      <c r="D35" s="45" t="str">
        <f>+Hoja1!C35</f>
        <v>tzilich</v>
      </c>
      <c r="E35" s="45">
        <f>+Hoja1!D35</f>
        <v>83</v>
      </c>
      <c r="M35" s="42" t="s">
        <v>267</v>
      </c>
      <c r="P35" s="42" t="str">
        <f t="shared" si="0"/>
        <v>PROTECCION_FBD11</v>
      </c>
    </row>
    <row r="36" spans="1:16" x14ac:dyDescent="0.25">
      <c r="A36" s="45" t="str">
        <f>+Hoja1!E36</f>
        <v>BD1</v>
      </c>
      <c r="B36" s="45">
        <f>+Hoja1!A36</f>
        <v>1</v>
      </c>
      <c r="C36" s="45">
        <f>+Hoja1!B36</f>
        <v>35</v>
      </c>
      <c r="D36" s="45" t="str">
        <f>+Hoja1!C36</f>
        <v>tzilich</v>
      </c>
      <c r="E36" s="45">
        <f>+Hoja1!D36</f>
        <v>64</v>
      </c>
      <c r="M36" s="42" t="s">
        <v>267</v>
      </c>
      <c r="P36" s="42" t="str">
        <f t="shared" si="0"/>
        <v>PROTECCION_FBD11</v>
      </c>
    </row>
    <row r="37" spans="1:16" x14ac:dyDescent="0.25">
      <c r="A37" s="45" t="str">
        <f>+Hoja1!E37</f>
        <v>BD1</v>
      </c>
      <c r="B37" s="45">
        <f>+Hoja1!A37</f>
        <v>1</v>
      </c>
      <c r="C37" s="45">
        <f>+Hoja1!B37</f>
        <v>36</v>
      </c>
      <c r="D37" s="45" t="str">
        <f>+Hoja1!C37</f>
        <v>tzilich</v>
      </c>
      <c r="E37" s="45">
        <f>+Hoja1!D37</f>
        <v>106</v>
      </c>
      <c r="M37" s="42" t="s">
        <v>267</v>
      </c>
      <c r="P37" s="42" t="str">
        <f t="shared" si="0"/>
        <v>PROTECCION_FBD11</v>
      </c>
    </row>
    <row r="38" spans="1:16" x14ac:dyDescent="0.25">
      <c r="A38" s="45" t="str">
        <f>+Hoja1!E38</f>
        <v>BD1</v>
      </c>
      <c r="B38" s="45">
        <f>+Hoja1!A38</f>
        <v>1</v>
      </c>
      <c r="C38" s="45">
        <f>+Hoja1!B38</f>
        <v>37</v>
      </c>
      <c r="D38" s="45" t="str">
        <f>+Hoja1!C38</f>
        <v>tzilich</v>
      </c>
      <c r="E38" s="45">
        <f>+Hoja1!D38</f>
        <v>89</v>
      </c>
      <c r="M38" s="42" t="s">
        <v>267</v>
      </c>
      <c r="P38" s="42" t="str">
        <f t="shared" si="0"/>
        <v>PROTECCION_FBD11</v>
      </c>
    </row>
    <row r="39" spans="1:16" x14ac:dyDescent="0.25">
      <c r="A39" s="45" t="str">
        <f>+Hoja1!E39</f>
        <v>BD1</v>
      </c>
      <c r="B39" s="45">
        <f>+Hoja1!A39</f>
        <v>1</v>
      </c>
      <c r="C39" s="45">
        <f>+Hoja1!B39</f>
        <v>38</v>
      </c>
      <c r="D39" s="45" t="str">
        <f>+Hoja1!C39</f>
        <v>tzilich</v>
      </c>
      <c r="E39" s="45">
        <f>+Hoja1!D39</f>
        <v>113</v>
      </c>
      <c r="M39" s="42" t="s">
        <v>267</v>
      </c>
      <c r="P39" s="42" t="str">
        <f t="shared" si="0"/>
        <v>PROTECCION_FBD11</v>
      </c>
    </row>
    <row r="40" spans="1:16" x14ac:dyDescent="0.25">
      <c r="A40" s="45" t="str">
        <f>+Hoja1!E40</f>
        <v>BD1</v>
      </c>
      <c r="B40" s="45">
        <f>+Hoja1!A40</f>
        <v>1</v>
      </c>
      <c r="C40" s="45">
        <f>+Hoja1!B40</f>
        <v>39</v>
      </c>
      <c r="D40" s="45" t="str">
        <f>+Hoja1!C40</f>
        <v>tzilich</v>
      </c>
      <c r="E40" s="45">
        <f>+Hoja1!D40</f>
        <v>110</v>
      </c>
      <c r="M40" s="42" t="s">
        <v>267</v>
      </c>
      <c r="P40" s="42" t="str">
        <f t="shared" si="0"/>
        <v>PROTECCION_FBD11</v>
      </c>
    </row>
    <row r="41" spans="1:16" x14ac:dyDescent="0.25">
      <c r="A41" s="45" t="str">
        <f>+Hoja1!E41</f>
        <v>BD1</v>
      </c>
      <c r="B41" s="45">
        <f>+Hoja1!A41</f>
        <v>2</v>
      </c>
      <c r="C41" s="45">
        <f>+Hoja1!B41</f>
        <v>1</v>
      </c>
      <c r="D41" s="45" t="str">
        <f>+Hoja1!C41</f>
        <v>Aguacatillo</v>
      </c>
      <c r="E41" s="45">
        <f>+Hoja1!D41</f>
        <v>103</v>
      </c>
      <c r="M41" s="42" t="s">
        <v>267</v>
      </c>
      <c r="P41" s="42" t="str">
        <f t="shared" si="0"/>
        <v>PROTECCION_FBD12</v>
      </c>
    </row>
    <row r="42" spans="1:16" x14ac:dyDescent="0.25">
      <c r="A42" s="45" t="str">
        <f>+Hoja1!E42</f>
        <v>BD1</v>
      </c>
      <c r="B42" s="45">
        <f>+Hoja1!A42</f>
        <v>2</v>
      </c>
      <c r="C42" s="45">
        <f>+Hoja1!B42</f>
        <v>2</v>
      </c>
      <c r="D42" s="45" t="str">
        <f>+Hoja1!C42</f>
        <v>Aguacatillo</v>
      </c>
      <c r="E42" s="45">
        <f>+Hoja1!D42</f>
        <v>92</v>
      </c>
      <c r="M42" s="42" t="s">
        <v>267</v>
      </c>
      <c r="P42" s="42" t="str">
        <f t="shared" si="0"/>
        <v>PROTECCION_FBD12</v>
      </c>
    </row>
    <row r="43" spans="1:16" x14ac:dyDescent="0.25">
      <c r="A43" s="45" t="str">
        <f>+Hoja1!E43</f>
        <v>BD1</v>
      </c>
      <c r="B43" s="45">
        <f>+Hoja1!A43</f>
        <v>2</v>
      </c>
      <c r="C43" s="45">
        <f>+Hoja1!B43</f>
        <v>3</v>
      </c>
      <c r="D43" s="45" t="str">
        <f>+Hoja1!C43</f>
        <v>anillo</v>
      </c>
      <c r="E43" s="45">
        <f>+Hoja1!D43</f>
        <v>90</v>
      </c>
      <c r="M43" s="42" t="s">
        <v>267</v>
      </c>
      <c r="P43" s="42" t="str">
        <f t="shared" si="0"/>
        <v>PROTECCION_FBD12</v>
      </c>
    </row>
    <row r="44" spans="1:16" x14ac:dyDescent="0.25">
      <c r="A44" s="45" t="str">
        <f>+Hoja1!E44</f>
        <v>BD1</v>
      </c>
      <c r="B44" s="45">
        <f>+Hoja1!A44</f>
        <v>2</v>
      </c>
      <c r="C44" s="45">
        <f>+Hoja1!B44</f>
        <v>4</v>
      </c>
      <c r="D44" s="45" t="str">
        <f>+Hoja1!C44</f>
        <v>anillo</v>
      </c>
      <c r="E44" s="45">
        <f>+Hoja1!D44</f>
        <v>40</v>
      </c>
      <c r="M44" s="42" t="s">
        <v>267</v>
      </c>
      <c r="P44" s="42" t="str">
        <f t="shared" si="0"/>
        <v>PROTECCION_FBD12</v>
      </c>
    </row>
    <row r="45" spans="1:16" x14ac:dyDescent="0.25">
      <c r="A45" s="45" t="str">
        <f>+Hoja1!E45</f>
        <v>BD1</v>
      </c>
      <c r="B45" s="45">
        <f>+Hoja1!A45</f>
        <v>2</v>
      </c>
      <c r="C45" s="45">
        <f>+Hoja1!B45</f>
        <v>5</v>
      </c>
      <c r="D45" s="45" t="str">
        <f>+Hoja1!C45</f>
        <v>anillo</v>
      </c>
      <c r="E45" s="45">
        <f>+Hoja1!D45</f>
        <v>68</v>
      </c>
      <c r="M45" s="42" t="s">
        <v>267</v>
      </c>
      <c r="P45" s="42" t="str">
        <f t="shared" si="0"/>
        <v>PROTECCION_FBD12</v>
      </c>
    </row>
    <row r="46" spans="1:16" x14ac:dyDescent="0.25">
      <c r="A46" s="45" t="str">
        <f>+Hoja1!E46</f>
        <v>BD1</v>
      </c>
      <c r="B46" s="45">
        <f>+Hoja1!A46</f>
        <v>2</v>
      </c>
      <c r="C46" s="45">
        <f>+Hoja1!B46</f>
        <v>6</v>
      </c>
      <c r="D46" s="45" t="str">
        <f>+Hoja1!C46</f>
        <v>anillo</v>
      </c>
      <c r="E46" s="45">
        <f>+Hoja1!D46</f>
        <v>90</v>
      </c>
      <c r="M46" s="42" t="s">
        <v>267</v>
      </c>
      <c r="P46" s="42" t="str">
        <f t="shared" si="0"/>
        <v>PROTECCION_FBD12</v>
      </c>
    </row>
    <row r="47" spans="1:16" x14ac:dyDescent="0.25">
      <c r="A47" s="45" t="str">
        <f>+Hoja1!E47</f>
        <v>BD1</v>
      </c>
      <c r="B47" s="45">
        <f>+Hoja1!A47</f>
        <v>2</v>
      </c>
      <c r="C47" s="45">
        <f>+Hoja1!B47</f>
        <v>7</v>
      </c>
      <c r="D47" s="45" t="str">
        <f>+Hoja1!C47</f>
        <v>capulin</v>
      </c>
      <c r="E47" s="45">
        <f>+Hoja1!D47</f>
        <v>90</v>
      </c>
      <c r="M47" s="42" t="s">
        <v>267</v>
      </c>
      <c r="P47" s="42" t="str">
        <f t="shared" si="0"/>
        <v>PROTECCION_FBD12</v>
      </c>
    </row>
    <row r="48" spans="1:16" x14ac:dyDescent="0.25">
      <c r="A48" s="45" t="str">
        <f>+Hoja1!E48</f>
        <v>BD1</v>
      </c>
      <c r="B48" s="45">
        <f>+Hoja1!A48</f>
        <v>2</v>
      </c>
      <c r="C48" s="45">
        <f>+Hoja1!B48</f>
        <v>8</v>
      </c>
      <c r="D48" s="45" t="str">
        <f>+Hoja1!C48</f>
        <v>capulin</v>
      </c>
      <c r="E48" s="45">
        <f>+Hoja1!D48</f>
        <v>56</v>
      </c>
      <c r="M48" s="42" t="s">
        <v>267</v>
      </c>
      <c r="P48" s="42" t="str">
        <f t="shared" si="0"/>
        <v>PROTECCION_FBD12</v>
      </c>
    </row>
    <row r="49" spans="1:16" x14ac:dyDescent="0.25">
      <c r="A49" s="45" t="str">
        <f>+Hoja1!E49</f>
        <v>BD1</v>
      </c>
      <c r="B49" s="45">
        <f>+Hoja1!A49</f>
        <v>2</v>
      </c>
      <c r="C49" s="45">
        <f>+Hoja1!B49</f>
        <v>9</v>
      </c>
      <c r="D49" s="45" t="str">
        <f>+Hoja1!C49</f>
        <v>capulin</v>
      </c>
      <c r="E49" s="45">
        <f>+Hoja1!D49</f>
        <v>49</v>
      </c>
      <c r="M49" s="42" t="s">
        <v>267</v>
      </c>
      <c r="P49" s="42" t="str">
        <f t="shared" si="0"/>
        <v>PROTECCION_FBD12</v>
      </c>
    </row>
    <row r="50" spans="1:16" x14ac:dyDescent="0.25">
      <c r="A50" s="45" t="str">
        <f>+Hoja1!E50</f>
        <v>BD1</v>
      </c>
      <c r="B50" s="45">
        <f>+Hoja1!A50</f>
        <v>2</v>
      </c>
      <c r="C50" s="45">
        <f>+Hoja1!B50</f>
        <v>10</v>
      </c>
      <c r="D50" s="45" t="str">
        <f>+Hoja1!C50</f>
        <v>capulin</v>
      </c>
      <c r="E50" s="45">
        <f>+Hoja1!D50</f>
        <v>57</v>
      </c>
      <c r="M50" s="42" t="s">
        <v>267</v>
      </c>
      <c r="P50" s="42" t="str">
        <f t="shared" si="0"/>
        <v>PROTECCION_FBD12</v>
      </c>
    </row>
    <row r="51" spans="1:16" x14ac:dyDescent="0.25">
      <c r="A51" s="45" t="str">
        <f>+Hoja1!E51</f>
        <v>BD1</v>
      </c>
      <c r="B51" s="45">
        <f>+Hoja1!A51</f>
        <v>2</v>
      </c>
      <c r="C51" s="45">
        <f>+Hoja1!B51</f>
        <v>11</v>
      </c>
      <c r="D51" s="45" t="str">
        <f>+Hoja1!C51</f>
        <v>capulin</v>
      </c>
      <c r="E51" s="45">
        <f>+Hoja1!D51</f>
        <v>87</v>
      </c>
      <c r="M51" s="42" t="s">
        <v>267</v>
      </c>
      <c r="P51" s="42" t="str">
        <f t="shared" si="0"/>
        <v>PROTECCION_FBD12</v>
      </c>
    </row>
    <row r="52" spans="1:16" x14ac:dyDescent="0.25">
      <c r="A52" s="45" t="str">
        <f>+Hoja1!E52</f>
        <v>BD1</v>
      </c>
      <c r="B52" s="45">
        <f>+Hoja1!A52</f>
        <v>2</v>
      </c>
      <c r="C52" s="45">
        <f>+Hoja1!B52</f>
        <v>12</v>
      </c>
      <c r="D52" s="45" t="str">
        <f>+Hoja1!C52</f>
        <v>capulin</v>
      </c>
      <c r="E52" s="45">
        <f>+Hoja1!D52</f>
        <v>79</v>
      </c>
      <c r="M52" s="42" t="s">
        <v>267</v>
      </c>
      <c r="P52" s="42" t="str">
        <f t="shared" si="0"/>
        <v>PROTECCION_FBD12</v>
      </c>
    </row>
    <row r="53" spans="1:16" x14ac:dyDescent="0.25">
      <c r="A53" s="45" t="str">
        <f>+Hoja1!E53</f>
        <v>BD1</v>
      </c>
      <c r="B53" s="45">
        <f>+Hoja1!A53</f>
        <v>2</v>
      </c>
      <c r="C53" s="45">
        <f>+Hoja1!B53</f>
        <v>13</v>
      </c>
      <c r="D53" s="45" t="str">
        <f>+Hoja1!C53</f>
        <v>capulin</v>
      </c>
      <c r="E53" s="45">
        <f>+Hoja1!D53</f>
        <v>55</v>
      </c>
      <c r="M53" s="42" t="s">
        <v>267</v>
      </c>
      <c r="P53" s="42" t="str">
        <f t="shared" si="0"/>
        <v>PROTECCION_FBD12</v>
      </c>
    </row>
    <row r="54" spans="1:16" x14ac:dyDescent="0.25">
      <c r="A54" s="45" t="str">
        <f>+Hoja1!E54</f>
        <v>BD1</v>
      </c>
      <c r="B54" s="45">
        <f>+Hoja1!A54</f>
        <v>2</v>
      </c>
      <c r="C54" s="45">
        <f>+Hoja1!B54</f>
        <v>14</v>
      </c>
      <c r="D54" s="45" t="str">
        <f>+Hoja1!C54</f>
        <v>chilacayote</v>
      </c>
      <c r="E54" s="45">
        <f>+Hoja1!D54</f>
        <v>87</v>
      </c>
      <c r="M54" s="42" t="s">
        <v>267</v>
      </c>
      <c r="P54" s="42" t="str">
        <f t="shared" si="0"/>
        <v>PROTECCION_FBD12</v>
      </c>
    </row>
    <row r="55" spans="1:16" x14ac:dyDescent="0.25">
      <c r="A55" s="45" t="str">
        <f>+Hoja1!E55</f>
        <v>BD1</v>
      </c>
      <c r="B55" s="45">
        <f>+Hoja1!A55</f>
        <v>2</v>
      </c>
      <c r="C55" s="45">
        <f>+Hoja1!B55</f>
        <v>15</v>
      </c>
      <c r="D55" s="45" t="str">
        <f>+Hoja1!C55</f>
        <v>chilacayote</v>
      </c>
      <c r="E55" s="45">
        <f>+Hoja1!D55</f>
        <v>98</v>
      </c>
      <c r="M55" s="42" t="s">
        <v>267</v>
      </c>
      <c r="P55" s="42" t="str">
        <f t="shared" si="0"/>
        <v>PROTECCION_FBD12</v>
      </c>
    </row>
    <row r="56" spans="1:16" x14ac:dyDescent="0.25">
      <c r="A56" s="45" t="str">
        <f>+Hoja1!E56</f>
        <v>BD1</v>
      </c>
      <c r="B56" s="45">
        <f>+Hoja1!A56</f>
        <v>2</v>
      </c>
      <c r="C56" s="45">
        <f>+Hoja1!B56</f>
        <v>16</v>
      </c>
      <c r="D56" s="45" t="str">
        <f>+Hoja1!C56</f>
        <v>chilacayote</v>
      </c>
      <c r="E56" s="45">
        <f>+Hoja1!D56</f>
        <v>75</v>
      </c>
      <c r="M56" s="42" t="s">
        <v>267</v>
      </c>
      <c r="P56" s="42" t="str">
        <f t="shared" si="0"/>
        <v>PROTECCION_FBD12</v>
      </c>
    </row>
    <row r="57" spans="1:16" x14ac:dyDescent="0.25">
      <c r="A57" s="45" t="str">
        <f>+Hoja1!E57</f>
        <v>BD1</v>
      </c>
      <c r="B57" s="45">
        <f>+Hoja1!A57</f>
        <v>2</v>
      </c>
      <c r="C57" s="45">
        <f>+Hoja1!B57</f>
        <v>17</v>
      </c>
      <c r="D57" s="45" t="str">
        <f>+Hoja1!C57</f>
        <v>chilacayote</v>
      </c>
      <c r="E57" s="45">
        <f>+Hoja1!D57</f>
        <v>89</v>
      </c>
      <c r="M57" s="42" t="s">
        <v>267</v>
      </c>
      <c r="P57" s="42" t="str">
        <f t="shared" si="0"/>
        <v>PROTECCION_FBD12</v>
      </c>
    </row>
    <row r="58" spans="1:16" x14ac:dyDescent="0.25">
      <c r="A58" s="45" t="str">
        <f>+Hoja1!E58</f>
        <v>BD1</v>
      </c>
      <c r="B58" s="45">
        <f>+Hoja1!A58</f>
        <v>2</v>
      </c>
      <c r="C58" s="45">
        <f>+Hoja1!B58</f>
        <v>18</v>
      </c>
      <c r="D58" s="45" t="str">
        <f>+Hoja1!C58</f>
        <v>cocal</v>
      </c>
      <c r="E58" s="45">
        <f>+Hoja1!D58</f>
        <v>80</v>
      </c>
      <c r="M58" s="42" t="s">
        <v>267</v>
      </c>
      <c r="P58" s="42" t="str">
        <f t="shared" si="0"/>
        <v>PROTECCION_FBD12</v>
      </c>
    </row>
    <row r="59" spans="1:16" x14ac:dyDescent="0.25">
      <c r="A59" s="45" t="str">
        <f>+Hoja1!E59</f>
        <v>BD1</v>
      </c>
      <c r="B59" s="45">
        <f>+Hoja1!A59</f>
        <v>2</v>
      </c>
      <c r="C59" s="45">
        <f>+Hoja1!B59</f>
        <v>19</v>
      </c>
      <c r="D59" s="45" t="str">
        <f>+Hoja1!C59</f>
        <v>corma</v>
      </c>
      <c r="E59" s="45">
        <f>+Hoja1!D59</f>
        <v>55</v>
      </c>
      <c r="M59" s="42" t="s">
        <v>267</v>
      </c>
      <c r="P59" s="42" t="str">
        <f t="shared" si="0"/>
        <v>PROTECCION_FBD12</v>
      </c>
    </row>
    <row r="60" spans="1:16" x14ac:dyDescent="0.25">
      <c r="A60" s="45" t="str">
        <f>+Hoja1!E60</f>
        <v>BD1</v>
      </c>
      <c r="B60" s="45">
        <f>+Hoja1!A60</f>
        <v>2</v>
      </c>
      <c r="C60" s="45">
        <f>+Hoja1!B60</f>
        <v>20</v>
      </c>
      <c r="D60" s="45" t="str">
        <f>+Hoja1!C60</f>
        <v>corma</v>
      </c>
      <c r="E60" s="45">
        <f>+Hoja1!D60</f>
        <v>99</v>
      </c>
      <c r="M60" s="42" t="s">
        <v>267</v>
      </c>
      <c r="P60" s="42" t="str">
        <f t="shared" si="0"/>
        <v>PROTECCION_FBD12</v>
      </c>
    </row>
    <row r="61" spans="1:16" x14ac:dyDescent="0.25">
      <c r="A61" s="45" t="str">
        <f>+Hoja1!E61</f>
        <v>BD1</v>
      </c>
      <c r="B61" s="45">
        <f>+Hoja1!A61</f>
        <v>2</v>
      </c>
      <c r="C61" s="45">
        <f>+Hoja1!B61</f>
        <v>21</v>
      </c>
      <c r="D61" s="45" t="str">
        <f>+Hoja1!C61</f>
        <v>corma</v>
      </c>
      <c r="E61" s="45">
        <f>+Hoja1!D61</f>
        <v>105</v>
      </c>
      <c r="M61" s="42" t="s">
        <v>267</v>
      </c>
      <c r="P61" s="42" t="str">
        <f t="shared" si="0"/>
        <v>PROTECCION_FBD12</v>
      </c>
    </row>
    <row r="62" spans="1:16" x14ac:dyDescent="0.25">
      <c r="A62" s="45" t="str">
        <f>+Hoja1!E62</f>
        <v>BD1</v>
      </c>
      <c r="B62" s="45">
        <f>+Hoja1!A62</f>
        <v>2</v>
      </c>
      <c r="C62" s="45">
        <f>+Hoja1!B62</f>
        <v>22</v>
      </c>
      <c r="D62" s="45" t="str">
        <f>+Hoja1!C62</f>
        <v>mach</v>
      </c>
      <c r="E62" s="45">
        <f>+Hoja1!D62</f>
        <v>60</v>
      </c>
      <c r="M62" s="42" t="s">
        <v>267</v>
      </c>
      <c r="P62" s="42" t="str">
        <f t="shared" si="0"/>
        <v>PROTECCION_FBD12</v>
      </c>
    </row>
    <row r="63" spans="1:16" x14ac:dyDescent="0.25">
      <c r="A63" s="45" t="str">
        <f>+Hoja1!E63</f>
        <v>BD1</v>
      </c>
      <c r="B63" s="45">
        <f>+Hoja1!A63</f>
        <v>2</v>
      </c>
      <c r="C63" s="45">
        <f>+Hoja1!B63</f>
        <v>23</v>
      </c>
      <c r="D63" s="45" t="str">
        <f>+Hoja1!C63</f>
        <v>mach</v>
      </c>
      <c r="E63" s="45">
        <f>+Hoja1!D63</f>
        <v>57</v>
      </c>
      <c r="M63" s="42" t="s">
        <v>267</v>
      </c>
      <c r="P63" s="42" t="str">
        <f t="shared" si="0"/>
        <v>PROTECCION_FBD12</v>
      </c>
    </row>
    <row r="64" spans="1:16" x14ac:dyDescent="0.25">
      <c r="A64" s="45" t="str">
        <f>+Hoja1!E64</f>
        <v>BD1</v>
      </c>
      <c r="B64" s="45">
        <f>+Hoja1!A64</f>
        <v>2</v>
      </c>
      <c r="C64" s="45">
        <f>+Hoja1!B64</f>
        <v>24</v>
      </c>
      <c r="D64" s="45" t="str">
        <f>+Hoja1!C64</f>
        <v>mayagua</v>
      </c>
      <c r="E64" s="45">
        <f>+Hoja1!D64</f>
        <v>35</v>
      </c>
      <c r="M64" s="42" t="s">
        <v>267</v>
      </c>
      <c r="P64" s="42" t="str">
        <f t="shared" si="0"/>
        <v>PROTECCION_FBD12</v>
      </c>
    </row>
    <row r="65" spans="1:16" x14ac:dyDescent="0.25">
      <c r="A65" s="45" t="str">
        <f>+Hoja1!E65</f>
        <v>BD1</v>
      </c>
      <c r="B65" s="45">
        <f>+Hoja1!A65</f>
        <v>2</v>
      </c>
      <c r="C65" s="45">
        <f>+Hoja1!B65</f>
        <v>25</v>
      </c>
      <c r="D65" s="45" t="str">
        <f>+Hoja1!C65</f>
        <v>mayagua</v>
      </c>
      <c r="E65" s="45">
        <f>+Hoja1!D65</f>
        <v>55</v>
      </c>
      <c r="M65" s="42" t="s">
        <v>267</v>
      </c>
      <c r="P65" s="42" t="str">
        <f t="shared" si="0"/>
        <v>PROTECCION_FBD12</v>
      </c>
    </row>
    <row r="66" spans="1:16" x14ac:dyDescent="0.25">
      <c r="A66" s="45" t="str">
        <f>+Hoja1!E66</f>
        <v>BD1</v>
      </c>
      <c r="B66" s="45">
        <f>+Hoja1!A66</f>
        <v>2</v>
      </c>
      <c r="C66" s="45">
        <f>+Hoja1!B66</f>
        <v>26</v>
      </c>
      <c r="D66" s="45" t="str">
        <f>+Hoja1!C66</f>
        <v>mayagua</v>
      </c>
      <c r="E66" s="45">
        <f>+Hoja1!D66</f>
        <v>100</v>
      </c>
      <c r="M66" s="42" t="s">
        <v>267</v>
      </c>
      <c r="P66" s="42" t="str">
        <f t="shared" ref="P66:P129" si="1">+M66&amp;A66&amp;B66</f>
        <v>PROTECCION_FBD12</v>
      </c>
    </row>
    <row r="67" spans="1:16" x14ac:dyDescent="0.25">
      <c r="A67" s="45" t="str">
        <f>+Hoja1!E67</f>
        <v>BD1</v>
      </c>
      <c r="B67" s="45">
        <f>+Hoja1!A67</f>
        <v>2</v>
      </c>
      <c r="C67" s="45">
        <f>+Hoja1!B67</f>
        <v>27</v>
      </c>
      <c r="D67" s="45" t="str">
        <f>+Hoja1!C67</f>
        <v>mayagua</v>
      </c>
      <c r="E67" s="45">
        <f>+Hoja1!D67</f>
        <v>75</v>
      </c>
      <c r="M67" s="42" t="s">
        <v>267</v>
      </c>
      <c r="P67" s="42" t="str">
        <f t="shared" si="1"/>
        <v>PROTECCION_FBD12</v>
      </c>
    </row>
    <row r="68" spans="1:16" x14ac:dyDescent="0.25">
      <c r="A68" s="45" t="str">
        <f>+Hoja1!E68</f>
        <v>BD1</v>
      </c>
      <c r="B68" s="45">
        <f>+Hoja1!A68</f>
        <v>2</v>
      </c>
      <c r="C68" s="45">
        <f>+Hoja1!B68</f>
        <v>28</v>
      </c>
      <c r="D68" s="45" t="str">
        <f>+Hoja1!C68</f>
        <v>tzilich</v>
      </c>
      <c r="E68" s="45">
        <f>+Hoja1!D68</f>
        <v>62</v>
      </c>
      <c r="M68" s="42" t="s">
        <v>267</v>
      </c>
      <c r="P68" s="42" t="str">
        <f t="shared" si="1"/>
        <v>PROTECCION_FBD12</v>
      </c>
    </row>
    <row r="69" spans="1:16" x14ac:dyDescent="0.25">
      <c r="A69" s="45" t="str">
        <f>+Hoja1!E69</f>
        <v>BD1</v>
      </c>
      <c r="B69" s="45">
        <f>+Hoja1!A69</f>
        <v>2</v>
      </c>
      <c r="C69" s="45">
        <f>+Hoja1!B69</f>
        <v>29</v>
      </c>
      <c r="D69" s="45" t="str">
        <f>+Hoja1!C69</f>
        <v>tzilich</v>
      </c>
      <c r="E69" s="45">
        <f>+Hoja1!D69</f>
        <v>45</v>
      </c>
      <c r="M69" s="42" t="s">
        <v>267</v>
      </c>
      <c r="P69" s="42" t="str">
        <f t="shared" si="1"/>
        <v>PROTECCION_FBD12</v>
      </c>
    </row>
    <row r="70" spans="1:16" x14ac:dyDescent="0.25">
      <c r="A70" s="45" t="str">
        <f>+Hoja1!E70</f>
        <v>BD1</v>
      </c>
      <c r="B70" s="45">
        <f>+Hoja1!A70</f>
        <v>2</v>
      </c>
      <c r="C70" s="45">
        <f>+Hoja1!B70</f>
        <v>30</v>
      </c>
      <c r="D70" s="45" t="str">
        <f>+Hoja1!C70</f>
        <v>tzilich</v>
      </c>
      <c r="E70" s="45">
        <f>+Hoja1!D70</f>
        <v>45</v>
      </c>
      <c r="M70" s="42" t="s">
        <v>267</v>
      </c>
      <c r="P70" s="42" t="str">
        <f t="shared" si="1"/>
        <v>PROTECCION_FBD12</v>
      </c>
    </row>
    <row r="71" spans="1:16" x14ac:dyDescent="0.25">
      <c r="A71" s="45" t="str">
        <f>+Hoja1!E71</f>
        <v>BD1</v>
      </c>
      <c r="B71" s="45">
        <f>+Hoja1!A71</f>
        <v>2</v>
      </c>
      <c r="C71" s="45">
        <f>+Hoja1!B71</f>
        <v>31</v>
      </c>
      <c r="D71" s="45" t="str">
        <f>+Hoja1!C71</f>
        <v>tzilich</v>
      </c>
      <c r="E71" s="45">
        <f>+Hoja1!D71</f>
        <v>85</v>
      </c>
      <c r="M71" s="42" t="s">
        <v>267</v>
      </c>
      <c r="P71" s="42" t="str">
        <f t="shared" si="1"/>
        <v>PROTECCION_FBD12</v>
      </c>
    </row>
    <row r="72" spans="1:16" x14ac:dyDescent="0.25">
      <c r="A72" s="45" t="str">
        <f>+Hoja1!E72</f>
        <v>BD1</v>
      </c>
      <c r="B72" s="45">
        <f>+Hoja1!A72</f>
        <v>2</v>
      </c>
      <c r="C72" s="45">
        <f>+Hoja1!B72</f>
        <v>32</v>
      </c>
      <c r="D72" s="45" t="str">
        <f>+Hoja1!C72</f>
        <v>tzilich</v>
      </c>
      <c r="E72" s="45">
        <f>+Hoja1!D72</f>
        <v>37</v>
      </c>
      <c r="M72" s="42" t="s">
        <v>267</v>
      </c>
      <c r="P72" s="42" t="str">
        <f t="shared" si="1"/>
        <v>PROTECCION_FBD12</v>
      </c>
    </row>
    <row r="73" spans="1:16" x14ac:dyDescent="0.25">
      <c r="A73" s="45" t="str">
        <f>+Hoja1!E73</f>
        <v>BD1</v>
      </c>
      <c r="B73" s="45">
        <f>+Hoja1!A73</f>
        <v>2</v>
      </c>
      <c r="C73" s="45">
        <f>+Hoja1!B73</f>
        <v>33</v>
      </c>
      <c r="D73" s="45" t="str">
        <f>+Hoja1!C73</f>
        <v>tzilich</v>
      </c>
      <c r="E73" s="45">
        <f>+Hoja1!D73</f>
        <v>67</v>
      </c>
      <c r="M73" s="42" t="s">
        <v>267</v>
      </c>
      <c r="P73" s="42" t="str">
        <f t="shared" si="1"/>
        <v>PROTECCION_FBD12</v>
      </c>
    </row>
    <row r="74" spans="1:16" x14ac:dyDescent="0.25">
      <c r="A74" s="45" t="str">
        <f>+Hoja1!E74</f>
        <v>BD1</v>
      </c>
      <c r="B74" s="45">
        <f>+Hoja1!A74</f>
        <v>2</v>
      </c>
      <c r="C74" s="45">
        <f>+Hoja1!B74</f>
        <v>34</v>
      </c>
      <c r="D74" s="45" t="str">
        <f>+Hoja1!C74</f>
        <v>tzilich</v>
      </c>
      <c r="E74" s="45">
        <f>+Hoja1!D74</f>
        <v>58</v>
      </c>
      <c r="M74" s="42" t="s">
        <v>267</v>
      </c>
      <c r="P74" s="42" t="str">
        <f t="shared" si="1"/>
        <v>PROTECCION_FBD12</v>
      </c>
    </row>
    <row r="75" spans="1:16" x14ac:dyDescent="0.25">
      <c r="A75" s="45" t="str">
        <f>+Hoja1!E75</f>
        <v>BD1</v>
      </c>
      <c r="B75" s="45">
        <f>+Hoja1!A75</f>
        <v>2</v>
      </c>
      <c r="C75" s="45">
        <f>+Hoja1!B75</f>
        <v>35</v>
      </c>
      <c r="D75" s="45" t="str">
        <f>+Hoja1!C75</f>
        <v>tzilich</v>
      </c>
      <c r="E75" s="45">
        <f>+Hoja1!D75</f>
        <v>46</v>
      </c>
      <c r="M75" s="42" t="s">
        <v>267</v>
      </c>
      <c r="P75" s="42" t="str">
        <f t="shared" si="1"/>
        <v>PROTECCION_FBD12</v>
      </c>
    </row>
    <row r="76" spans="1:16" x14ac:dyDescent="0.25">
      <c r="A76" s="45" t="str">
        <f>+Hoja1!E76</f>
        <v>BD1</v>
      </c>
      <c r="B76" s="45">
        <f>+Hoja1!A76</f>
        <v>2</v>
      </c>
      <c r="C76" s="45">
        <f>+Hoja1!B76</f>
        <v>36</v>
      </c>
      <c r="D76" s="45" t="str">
        <f>+Hoja1!C76</f>
        <v>tzilich</v>
      </c>
      <c r="E76" s="45">
        <f>+Hoja1!D76</f>
        <v>45</v>
      </c>
      <c r="M76" s="42" t="s">
        <v>267</v>
      </c>
      <c r="P76" s="42" t="str">
        <f t="shared" si="1"/>
        <v>PROTECCION_FBD12</v>
      </c>
    </row>
    <row r="77" spans="1:16" x14ac:dyDescent="0.25">
      <c r="A77" s="45" t="str">
        <f>+Hoja1!E77</f>
        <v>BD1</v>
      </c>
      <c r="B77" s="45">
        <f>+Hoja1!A77</f>
        <v>2</v>
      </c>
      <c r="C77" s="45">
        <f>+Hoja1!B77</f>
        <v>37</v>
      </c>
      <c r="D77" s="45" t="str">
        <f>+Hoja1!C77</f>
        <v>tzilich</v>
      </c>
      <c r="E77" s="45">
        <f>+Hoja1!D77</f>
        <v>51</v>
      </c>
      <c r="M77" s="42" t="s">
        <v>267</v>
      </c>
      <c r="P77" s="42" t="str">
        <f t="shared" si="1"/>
        <v>PROTECCION_FBD12</v>
      </c>
    </row>
    <row r="78" spans="1:16" x14ac:dyDescent="0.25">
      <c r="A78" s="45" t="str">
        <f>+Hoja1!E78</f>
        <v>BD1</v>
      </c>
      <c r="B78" s="45">
        <f>+Hoja1!A78</f>
        <v>2</v>
      </c>
      <c r="C78" s="45">
        <f>+Hoja1!B78</f>
        <v>38</v>
      </c>
      <c r="D78" s="45" t="str">
        <f>+Hoja1!C78</f>
        <v>tzilich</v>
      </c>
      <c r="E78" s="45">
        <f>+Hoja1!D78</f>
        <v>55</v>
      </c>
      <c r="M78" s="42" t="s">
        <v>267</v>
      </c>
      <c r="P78" s="42" t="str">
        <f t="shared" si="1"/>
        <v>PROTECCION_FBD12</v>
      </c>
    </row>
    <row r="79" spans="1:16" x14ac:dyDescent="0.25">
      <c r="A79" s="45" t="str">
        <f>+Hoja1!E79</f>
        <v>BD1</v>
      </c>
      <c r="B79" s="45">
        <f>+Hoja1!A79</f>
        <v>2</v>
      </c>
      <c r="C79" s="45">
        <f>+Hoja1!B79</f>
        <v>39</v>
      </c>
      <c r="D79" s="45" t="str">
        <f>+Hoja1!C79</f>
        <v>tzilich</v>
      </c>
      <c r="E79" s="45">
        <f>+Hoja1!D79</f>
        <v>100</v>
      </c>
      <c r="M79" s="42" t="s">
        <v>267</v>
      </c>
      <c r="P79" s="42" t="str">
        <f t="shared" si="1"/>
        <v>PROTECCION_FBD12</v>
      </c>
    </row>
    <row r="80" spans="1:16" x14ac:dyDescent="0.25">
      <c r="A80" s="45" t="str">
        <f>+Hoja1!E80</f>
        <v>BD1</v>
      </c>
      <c r="B80" s="45">
        <f>+Hoja1!A80</f>
        <v>2</v>
      </c>
      <c r="C80" s="45">
        <f>+Hoja1!B80</f>
        <v>40</v>
      </c>
      <c r="D80" s="45" t="str">
        <f>+Hoja1!C80</f>
        <v>tzilich</v>
      </c>
      <c r="E80" s="45">
        <f>+Hoja1!D80</f>
        <v>95</v>
      </c>
      <c r="M80" s="42" t="s">
        <v>267</v>
      </c>
      <c r="P80" s="42" t="str">
        <f t="shared" si="1"/>
        <v>PROTECCION_FBD12</v>
      </c>
    </row>
    <row r="81" spans="1:16" x14ac:dyDescent="0.25">
      <c r="A81" s="45" t="str">
        <f>+Hoja1!E81</f>
        <v>BD1</v>
      </c>
      <c r="B81" s="45">
        <f>+Hoja1!A81</f>
        <v>3</v>
      </c>
      <c r="C81" s="45">
        <f>+Hoja1!B81</f>
        <v>1</v>
      </c>
      <c r="D81" s="45" t="str">
        <f>+Hoja1!C81</f>
        <v>Aguacatillo</v>
      </c>
      <c r="E81" s="45">
        <f>+Hoja1!D81</f>
        <v>100</v>
      </c>
      <c r="M81" s="42" t="s">
        <v>267</v>
      </c>
      <c r="P81" s="42" t="str">
        <f t="shared" si="1"/>
        <v>PROTECCION_FBD13</v>
      </c>
    </row>
    <row r="82" spans="1:16" x14ac:dyDescent="0.25">
      <c r="A82" s="45" t="str">
        <f>+Hoja1!E82</f>
        <v>BD1</v>
      </c>
      <c r="B82" s="45">
        <f>+Hoja1!A82</f>
        <v>3</v>
      </c>
      <c r="C82" s="45">
        <f>+Hoja1!B82</f>
        <v>2</v>
      </c>
      <c r="D82" s="45" t="str">
        <f>+Hoja1!C82</f>
        <v>Aguacatillo</v>
      </c>
      <c r="E82" s="45">
        <f>+Hoja1!D82</f>
        <v>88</v>
      </c>
      <c r="M82" s="42" t="s">
        <v>267</v>
      </c>
      <c r="P82" s="42" t="str">
        <f t="shared" si="1"/>
        <v>PROTECCION_FBD13</v>
      </c>
    </row>
    <row r="83" spans="1:16" x14ac:dyDescent="0.25">
      <c r="A83" s="45" t="str">
        <f>+Hoja1!E83</f>
        <v>BD1</v>
      </c>
      <c r="B83" s="45">
        <f>+Hoja1!A83</f>
        <v>3</v>
      </c>
      <c r="C83" s="45">
        <f>+Hoja1!B83</f>
        <v>3</v>
      </c>
      <c r="D83" s="45" t="str">
        <f>+Hoja1!C83</f>
        <v>Aguacatillo</v>
      </c>
      <c r="E83" s="45">
        <f>+Hoja1!D83</f>
        <v>95</v>
      </c>
      <c r="M83" s="42" t="s">
        <v>267</v>
      </c>
      <c r="P83" s="42" t="str">
        <f t="shared" si="1"/>
        <v>PROTECCION_FBD13</v>
      </c>
    </row>
    <row r="84" spans="1:16" x14ac:dyDescent="0.25">
      <c r="A84" s="45" t="str">
        <f>+Hoja1!E84</f>
        <v>BD1</v>
      </c>
      <c r="B84" s="45">
        <f>+Hoja1!A84</f>
        <v>3</v>
      </c>
      <c r="C84" s="45">
        <f>+Hoja1!B84</f>
        <v>4</v>
      </c>
      <c r="D84" s="45" t="str">
        <f>+Hoja1!C84</f>
        <v>Aguacatillo</v>
      </c>
      <c r="E84" s="45">
        <f>+Hoja1!D84</f>
        <v>100</v>
      </c>
      <c r="M84" s="42" t="s">
        <v>267</v>
      </c>
      <c r="P84" s="42" t="str">
        <f t="shared" si="1"/>
        <v>PROTECCION_FBD13</v>
      </c>
    </row>
    <row r="85" spans="1:16" x14ac:dyDescent="0.25">
      <c r="A85" s="45" t="str">
        <f>+Hoja1!E85</f>
        <v>BD1</v>
      </c>
      <c r="B85" s="45">
        <f>+Hoja1!A85</f>
        <v>3</v>
      </c>
      <c r="C85" s="45">
        <f>+Hoja1!B85</f>
        <v>5</v>
      </c>
      <c r="D85" s="45" t="str">
        <f>+Hoja1!C85</f>
        <v>Aguacatillo</v>
      </c>
      <c r="E85" s="45">
        <f>+Hoja1!D85</f>
        <v>80</v>
      </c>
      <c r="M85" s="42" t="s">
        <v>267</v>
      </c>
      <c r="P85" s="42" t="str">
        <f t="shared" si="1"/>
        <v>PROTECCION_FBD13</v>
      </c>
    </row>
    <row r="86" spans="1:16" x14ac:dyDescent="0.25">
      <c r="A86" s="45" t="str">
        <f>+Hoja1!E86</f>
        <v>BD1</v>
      </c>
      <c r="B86" s="45">
        <f>+Hoja1!A86</f>
        <v>3</v>
      </c>
      <c r="C86" s="45">
        <f>+Hoja1!B86</f>
        <v>6</v>
      </c>
      <c r="D86" s="45" t="str">
        <f>+Hoja1!C86</f>
        <v>Aguacatillo</v>
      </c>
      <c r="E86" s="45">
        <f>+Hoja1!D86</f>
        <v>94</v>
      </c>
      <c r="M86" s="42" t="s">
        <v>267</v>
      </c>
      <c r="P86" s="42" t="str">
        <f t="shared" si="1"/>
        <v>PROTECCION_FBD13</v>
      </c>
    </row>
    <row r="87" spans="1:16" x14ac:dyDescent="0.25">
      <c r="A87" s="45" t="str">
        <f>+Hoja1!E87</f>
        <v>BD1</v>
      </c>
      <c r="B87" s="45">
        <f>+Hoja1!A87</f>
        <v>3</v>
      </c>
      <c r="C87" s="45">
        <f>+Hoja1!B87</f>
        <v>7</v>
      </c>
      <c r="D87" s="45" t="str">
        <f>+Hoja1!C87</f>
        <v>Aguacatillo</v>
      </c>
      <c r="E87" s="45">
        <f>+Hoja1!D87</f>
        <v>101</v>
      </c>
      <c r="M87" s="42" t="s">
        <v>267</v>
      </c>
      <c r="P87" s="42" t="str">
        <f t="shared" si="1"/>
        <v>PROTECCION_FBD13</v>
      </c>
    </row>
    <row r="88" spans="1:16" x14ac:dyDescent="0.25">
      <c r="A88" s="45" t="str">
        <f>+Hoja1!E88</f>
        <v>BD1</v>
      </c>
      <c r="B88" s="45">
        <f>+Hoja1!A88</f>
        <v>3</v>
      </c>
      <c r="C88" s="45">
        <f>+Hoja1!B88</f>
        <v>8</v>
      </c>
      <c r="D88" s="45" t="str">
        <f>+Hoja1!C88</f>
        <v>Aguacatillo</v>
      </c>
      <c r="E88" s="45">
        <f>+Hoja1!D88</f>
        <v>100</v>
      </c>
      <c r="M88" s="42" t="s">
        <v>267</v>
      </c>
      <c r="P88" s="42" t="str">
        <f t="shared" si="1"/>
        <v>PROTECCION_FBD13</v>
      </c>
    </row>
    <row r="89" spans="1:16" x14ac:dyDescent="0.25">
      <c r="A89" s="45" t="str">
        <f>+Hoja1!E89</f>
        <v>BD1</v>
      </c>
      <c r="B89" s="45">
        <f>+Hoja1!A89</f>
        <v>3</v>
      </c>
      <c r="C89" s="45">
        <f>+Hoja1!B89</f>
        <v>9</v>
      </c>
      <c r="D89" s="45" t="str">
        <f>+Hoja1!C89</f>
        <v>Aguacatillo</v>
      </c>
      <c r="E89" s="45">
        <f>+Hoja1!D89</f>
        <v>87</v>
      </c>
      <c r="M89" s="42" t="s">
        <v>267</v>
      </c>
      <c r="P89" s="42" t="str">
        <f t="shared" si="1"/>
        <v>PROTECCION_FBD13</v>
      </c>
    </row>
    <row r="90" spans="1:16" x14ac:dyDescent="0.25">
      <c r="A90" s="45" t="str">
        <f>+Hoja1!E90</f>
        <v>BD1</v>
      </c>
      <c r="B90" s="45">
        <f>+Hoja1!A90</f>
        <v>3</v>
      </c>
      <c r="C90" s="45">
        <f>+Hoja1!B90</f>
        <v>10</v>
      </c>
      <c r="D90" s="45" t="str">
        <f>+Hoja1!C90</f>
        <v>anillo</v>
      </c>
      <c r="E90" s="45">
        <f>+Hoja1!D90</f>
        <v>70</v>
      </c>
      <c r="M90" s="42" t="s">
        <v>267</v>
      </c>
      <c r="P90" s="42" t="str">
        <f t="shared" si="1"/>
        <v>PROTECCION_FBD13</v>
      </c>
    </row>
    <row r="91" spans="1:16" x14ac:dyDescent="0.25">
      <c r="A91" s="45" t="str">
        <f>+Hoja1!E91</f>
        <v>BD1</v>
      </c>
      <c r="B91" s="45">
        <f>+Hoja1!A91</f>
        <v>3</v>
      </c>
      <c r="C91" s="45">
        <f>+Hoja1!B91</f>
        <v>11</v>
      </c>
      <c r="D91" s="45" t="str">
        <f>+Hoja1!C91</f>
        <v>capulin</v>
      </c>
      <c r="E91" s="45">
        <f>+Hoja1!D91</f>
        <v>94</v>
      </c>
      <c r="M91" s="42" t="s">
        <v>267</v>
      </c>
      <c r="P91" s="42" t="str">
        <f t="shared" si="1"/>
        <v>PROTECCION_FBD13</v>
      </c>
    </row>
    <row r="92" spans="1:16" x14ac:dyDescent="0.25">
      <c r="A92" s="45" t="str">
        <f>+Hoja1!E92</f>
        <v>BD1</v>
      </c>
      <c r="B92" s="45">
        <f>+Hoja1!A92</f>
        <v>3</v>
      </c>
      <c r="C92" s="45">
        <f>+Hoja1!B92</f>
        <v>12</v>
      </c>
      <c r="D92" s="45" t="str">
        <f>+Hoja1!C92</f>
        <v>capulin</v>
      </c>
      <c r="E92" s="45">
        <f>+Hoja1!D92</f>
        <v>37</v>
      </c>
      <c r="M92" s="42" t="s">
        <v>267</v>
      </c>
      <c r="P92" s="42" t="str">
        <f t="shared" si="1"/>
        <v>PROTECCION_FBD13</v>
      </c>
    </row>
    <row r="93" spans="1:16" x14ac:dyDescent="0.25">
      <c r="A93" s="45" t="str">
        <f>+Hoja1!E93</f>
        <v>BD1</v>
      </c>
      <c r="B93" s="45">
        <f>+Hoja1!A93</f>
        <v>3</v>
      </c>
      <c r="C93" s="45">
        <f>+Hoja1!B93</f>
        <v>13</v>
      </c>
      <c r="D93" s="45" t="str">
        <f>+Hoja1!C93</f>
        <v>capulin</v>
      </c>
      <c r="E93" s="45">
        <f>+Hoja1!D93</f>
        <v>87</v>
      </c>
      <c r="M93" s="42" t="s">
        <v>267</v>
      </c>
      <c r="P93" s="42" t="str">
        <f t="shared" si="1"/>
        <v>PROTECCION_FBD13</v>
      </c>
    </row>
    <row r="94" spans="1:16" x14ac:dyDescent="0.25">
      <c r="A94" s="45" t="str">
        <f>+Hoja1!E94</f>
        <v>BD1</v>
      </c>
      <c r="B94" s="45">
        <f>+Hoja1!A94</f>
        <v>3</v>
      </c>
      <c r="C94" s="45">
        <f>+Hoja1!B94</f>
        <v>14</v>
      </c>
      <c r="D94" s="45" t="str">
        <f>+Hoja1!C94</f>
        <v>capulin</v>
      </c>
      <c r="E94" s="45">
        <f>+Hoja1!D94</f>
        <v>83</v>
      </c>
      <c r="M94" s="42" t="s">
        <v>267</v>
      </c>
      <c r="P94" s="42" t="str">
        <f t="shared" si="1"/>
        <v>PROTECCION_FBD13</v>
      </c>
    </row>
    <row r="95" spans="1:16" x14ac:dyDescent="0.25">
      <c r="A95" s="45" t="str">
        <f>+Hoja1!E95</f>
        <v>BD1</v>
      </c>
      <c r="B95" s="45">
        <f>+Hoja1!A95</f>
        <v>3</v>
      </c>
      <c r="C95" s="45">
        <f>+Hoja1!B95</f>
        <v>15</v>
      </c>
      <c r="D95" s="45" t="str">
        <f>+Hoja1!C95</f>
        <v>capulin</v>
      </c>
      <c r="E95" s="45">
        <f>+Hoja1!D95</f>
        <v>90</v>
      </c>
      <c r="M95" s="42" t="s">
        <v>267</v>
      </c>
      <c r="P95" s="42" t="str">
        <f t="shared" si="1"/>
        <v>PROTECCION_FBD13</v>
      </c>
    </row>
    <row r="96" spans="1:16" x14ac:dyDescent="0.25">
      <c r="A96" s="45" t="str">
        <f>+Hoja1!E96</f>
        <v>BD1</v>
      </c>
      <c r="B96" s="45">
        <f>+Hoja1!A96</f>
        <v>3</v>
      </c>
      <c r="C96" s="45">
        <f>+Hoja1!B96</f>
        <v>16</v>
      </c>
      <c r="D96" s="45" t="str">
        <f>+Hoja1!C96</f>
        <v>capulin</v>
      </c>
      <c r="E96" s="45">
        <f>+Hoja1!D96</f>
        <v>85</v>
      </c>
      <c r="M96" s="42" t="s">
        <v>267</v>
      </c>
      <c r="P96" s="42" t="str">
        <f t="shared" si="1"/>
        <v>PROTECCION_FBD13</v>
      </c>
    </row>
    <row r="97" spans="1:16" x14ac:dyDescent="0.25">
      <c r="A97" s="45" t="str">
        <f>+Hoja1!E97</f>
        <v>BD1</v>
      </c>
      <c r="B97" s="45">
        <f>+Hoja1!A97</f>
        <v>3</v>
      </c>
      <c r="C97" s="45">
        <f>+Hoja1!B97</f>
        <v>17</v>
      </c>
      <c r="D97" s="45" t="str">
        <f>+Hoja1!C97</f>
        <v>ciprecillo</v>
      </c>
      <c r="E97" s="45">
        <f>+Hoja1!D97</f>
        <v>100</v>
      </c>
      <c r="M97" s="42" t="s">
        <v>267</v>
      </c>
      <c r="P97" s="42" t="str">
        <f t="shared" si="1"/>
        <v>PROTECCION_FBD13</v>
      </c>
    </row>
    <row r="98" spans="1:16" x14ac:dyDescent="0.25">
      <c r="A98" s="45" t="str">
        <f>+Hoja1!E98</f>
        <v>BD1</v>
      </c>
      <c r="B98" s="45">
        <f>+Hoja1!A98</f>
        <v>3</v>
      </c>
      <c r="C98" s="45">
        <f>+Hoja1!B98</f>
        <v>18</v>
      </c>
      <c r="D98" s="45" t="str">
        <f>+Hoja1!C98</f>
        <v>ciprecillo</v>
      </c>
      <c r="E98" s="45">
        <f>+Hoja1!D98</f>
        <v>95</v>
      </c>
      <c r="M98" s="42" t="s">
        <v>267</v>
      </c>
      <c r="P98" s="42" t="str">
        <f t="shared" si="1"/>
        <v>PROTECCION_FBD13</v>
      </c>
    </row>
    <row r="99" spans="1:16" x14ac:dyDescent="0.25">
      <c r="A99" s="45" t="str">
        <f>+Hoja1!E99</f>
        <v>BD1</v>
      </c>
      <c r="B99" s="45">
        <f>+Hoja1!A99</f>
        <v>3</v>
      </c>
      <c r="C99" s="45">
        <f>+Hoja1!B99</f>
        <v>19</v>
      </c>
      <c r="D99" s="45" t="str">
        <f>+Hoja1!C99</f>
        <v>guarumbo</v>
      </c>
      <c r="E99" s="45">
        <f>+Hoja1!D99</f>
        <v>99</v>
      </c>
      <c r="M99" s="42" t="s">
        <v>267</v>
      </c>
      <c r="P99" s="42" t="str">
        <f t="shared" si="1"/>
        <v>PROTECCION_FBD13</v>
      </c>
    </row>
    <row r="100" spans="1:16" x14ac:dyDescent="0.25">
      <c r="A100" s="45" t="str">
        <f>+Hoja1!E100</f>
        <v>BD1</v>
      </c>
      <c r="B100" s="45">
        <f>+Hoja1!A100</f>
        <v>3</v>
      </c>
      <c r="C100" s="45">
        <f>+Hoja1!B100</f>
        <v>20</v>
      </c>
      <c r="D100" s="45" t="str">
        <f>+Hoja1!C100</f>
        <v>guarumbo</v>
      </c>
      <c r="E100" s="45">
        <f>+Hoja1!D100</f>
        <v>89</v>
      </c>
      <c r="M100" s="42" t="s">
        <v>267</v>
      </c>
      <c r="P100" s="42" t="str">
        <f t="shared" si="1"/>
        <v>PROTECCION_FBD13</v>
      </c>
    </row>
    <row r="101" spans="1:16" x14ac:dyDescent="0.25">
      <c r="A101" s="45" t="str">
        <f>+Hoja1!E101</f>
        <v>BD1</v>
      </c>
      <c r="B101" s="45">
        <f>+Hoja1!A101</f>
        <v>3</v>
      </c>
      <c r="C101" s="45">
        <f>+Hoja1!B101</f>
        <v>21</v>
      </c>
      <c r="D101" s="45" t="str">
        <f>+Hoja1!C101</f>
        <v>guarumbo</v>
      </c>
      <c r="E101" s="45">
        <f>+Hoja1!D101</f>
        <v>95</v>
      </c>
      <c r="M101" s="42" t="s">
        <v>267</v>
      </c>
      <c r="P101" s="42" t="str">
        <f t="shared" si="1"/>
        <v>PROTECCION_FBD13</v>
      </c>
    </row>
    <row r="102" spans="1:16" x14ac:dyDescent="0.25">
      <c r="A102" s="45" t="str">
        <f>+Hoja1!E102</f>
        <v>BD1</v>
      </c>
      <c r="B102" s="45">
        <f>+Hoja1!A102</f>
        <v>3</v>
      </c>
      <c r="C102" s="45">
        <f>+Hoja1!B102</f>
        <v>22</v>
      </c>
      <c r="D102" s="45" t="str">
        <f>+Hoja1!C102</f>
        <v>guarumbo</v>
      </c>
      <c r="E102" s="45">
        <f>+Hoja1!D102</f>
        <v>78</v>
      </c>
      <c r="M102" s="42" t="s">
        <v>267</v>
      </c>
      <c r="P102" s="42" t="str">
        <f t="shared" si="1"/>
        <v>PROTECCION_FBD13</v>
      </c>
    </row>
    <row r="103" spans="1:16" x14ac:dyDescent="0.25">
      <c r="A103" s="45" t="str">
        <f>+Hoja1!E103</f>
        <v>BD1</v>
      </c>
      <c r="B103" s="45">
        <f>+Hoja1!A103</f>
        <v>3</v>
      </c>
      <c r="C103" s="45">
        <f>+Hoja1!B103</f>
        <v>23</v>
      </c>
      <c r="D103" s="45" t="str">
        <f>+Hoja1!C103</f>
        <v>Ebano</v>
      </c>
      <c r="E103" s="45">
        <f>+Hoja1!D103</f>
        <v>65</v>
      </c>
      <c r="M103" s="42" t="s">
        <v>267</v>
      </c>
      <c r="P103" s="42" t="str">
        <f t="shared" si="1"/>
        <v>PROTECCION_FBD13</v>
      </c>
    </row>
    <row r="104" spans="1:16" x14ac:dyDescent="0.25">
      <c r="A104" s="45" t="str">
        <f>+Hoja1!E104</f>
        <v>BD1</v>
      </c>
      <c r="B104" s="45">
        <f>+Hoja1!A104</f>
        <v>3</v>
      </c>
      <c r="C104" s="45">
        <f>+Hoja1!B104</f>
        <v>24</v>
      </c>
      <c r="D104" s="45" t="str">
        <f>+Hoja1!C104</f>
        <v>Ebano</v>
      </c>
      <c r="E104" s="45">
        <f>+Hoja1!D104</f>
        <v>91</v>
      </c>
      <c r="M104" s="42" t="s">
        <v>267</v>
      </c>
      <c r="P104" s="42" t="str">
        <f t="shared" si="1"/>
        <v>PROTECCION_FBD13</v>
      </c>
    </row>
    <row r="105" spans="1:16" x14ac:dyDescent="0.25">
      <c r="A105" s="45" t="str">
        <f>+Hoja1!E105</f>
        <v>BD1</v>
      </c>
      <c r="B105" s="45">
        <f>+Hoja1!A105</f>
        <v>3</v>
      </c>
      <c r="C105" s="45">
        <f>+Hoja1!B105</f>
        <v>25</v>
      </c>
      <c r="D105" s="45" t="str">
        <f>+Hoja1!C105</f>
        <v>Ebano</v>
      </c>
      <c r="E105" s="45">
        <f>+Hoja1!D105</f>
        <v>38</v>
      </c>
      <c r="M105" s="42" t="s">
        <v>267</v>
      </c>
      <c r="P105" s="42" t="str">
        <f t="shared" si="1"/>
        <v>PROTECCION_FBD13</v>
      </c>
    </row>
    <row r="106" spans="1:16" x14ac:dyDescent="0.25">
      <c r="A106" s="45" t="str">
        <f>+Hoja1!E106</f>
        <v>BD1</v>
      </c>
      <c r="B106" s="45">
        <f>+Hoja1!A106</f>
        <v>3</v>
      </c>
      <c r="C106" s="45">
        <f>+Hoja1!B106</f>
        <v>26</v>
      </c>
      <c r="D106" s="45" t="str">
        <f>+Hoja1!C106</f>
        <v>eytisan</v>
      </c>
      <c r="E106" s="45">
        <f>+Hoja1!D106</f>
        <v>95</v>
      </c>
      <c r="M106" s="42" t="s">
        <v>267</v>
      </c>
      <c r="P106" s="42" t="str">
        <f t="shared" si="1"/>
        <v>PROTECCION_FBD13</v>
      </c>
    </row>
    <row r="107" spans="1:16" x14ac:dyDescent="0.25">
      <c r="A107" s="45" t="str">
        <f>+Hoja1!E107</f>
        <v>BD1</v>
      </c>
      <c r="B107" s="45">
        <f>+Hoja1!A107</f>
        <v>3</v>
      </c>
      <c r="C107" s="45">
        <f>+Hoja1!B107</f>
        <v>27</v>
      </c>
      <c r="D107" s="45" t="str">
        <f>+Hoja1!C107</f>
        <v>jabalin</v>
      </c>
      <c r="E107" s="45">
        <f>+Hoja1!D107</f>
        <v>67</v>
      </c>
      <c r="M107" s="42" t="s">
        <v>267</v>
      </c>
      <c r="P107" s="42" t="str">
        <f t="shared" si="1"/>
        <v>PROTECCION_FBD13</v>
      </c>
    </row>
    <row r="108" spans="1:16" x14ac:dyDescent="0.25">
      <c r="A108" s="45" t="str">
        <f>+Hoja1!E108</f>
        <v>BD1</v>
      </c>
      <c r="B108" s="45">
        <f>+Hoja1!A108</f>
        <v>3</v>
      </c>
      <c r="C108" s="45">
        <f>+Hoja1!B108</f>
        <v>28</v>
      </c>
      <c r="D108" s="45" t="str">
        <f>+Hoja1!C108</f>
        <v>tzilich</v>
      </c>
      <c r="E108" s="45">
        <f>+Hoja1!D108</f>
        <v>76</v>
      </c>
      <c r="M108" s="42" t="s">
        <v>267</v>
      </c>
      <c r="P108" s="42" t="str">
        <f t="shared" si="1"/>
        <v>PROTECCION_FBD13</v>
      </c>
    </row>
    <row r="109" spans="1:16" x14ac:dyDescent="0.25">
      <c r="A109" s="45" t="str">
        <f>+Hoja1!E109</f>
        <v>BD1</v>
      </c>
      <c r="B109" s="45">
        <f>+Hoja1!A109</f>
        <v>3</v>
      </c>
      <c r="C109" s="45">
        <f>+Hoja1!B109</f>
        <v>29</v>
      </c>
      <c r="D109" s="45" t="str">
        <f>+Hoja1!C109</f>
        <v>tzilich</v>
      </c>
      <c r="E109" s="45">
        <f>+Hoja1!D109</f>
        <v>37</v>
      </c>
      <c r="M109" s="42" t="s">
        <v>267</v>
      </c>
      <c r="P109" s="42" t="str">
        <f t="shared" si="1"/>
        <v>PROTECCION_FBD13</v>
      </c>
    </row>
    <row r="110" spans="1:16" x14ac:dyDescent="0.25">
      <c r="A110" s="45" t="str">
        <f>+Hoja1!E110</f>
        <v>BD1</v>
      </c>
      <c r="B110" s="45">
        <f>+Hoja1!A110</f>
        <v>3</v>
      </c>
      <c r="C110" s="45">
        <f>+Hoja1!B110</f>
        <v>30</v>
      </c>
      <c r="D110" s="45" t="str">
        <f>+Hoja1!C110</f>
        <v>tzilich</v>
      </c>
      <c r="E110" s="45">
        <f>+Hoja1!D110</f>
        <v>67</v>
      </c>
      <c r="M110" s="42" t="s">
        <v>267</v>
      </c>
      <c r="P110" s="42" t="str">
        <f t="shared" si="1"/>
        <v>PROTECCION_FBD13</v>
      </c>
    </row>
    <row r="111" spans="1:16" x14ac:dyDescent="0.25">
      <c r="A111" s="45" t="str">
        <f>+Hoja1!E111</f>
        <v>BD1</v>
      </c>
      <c r="B111" s="45">
        <f>+Hoja1!A111</f>
        <v>3</v>
      </c>
      <c r="C111" s="45">
        <f>+Hoja1!B111</f>
        <v>31</v>
      </c>
      <c r="D111" s="45" t="str">
        <f>+Hoja1!C111</f>
        <v>tzilich</v>
      </c>
      <c r="E111" s="45">
        <f>+Hoja1!D111</f>
        <v>90</v>
      </c>
      <c r="M111" s="42" t="s">
        <v>267</v>
      </c>
      <c r="P111" s="42" t="str">
        <f t="shared" si="1"/>
        <v>PROTECCION_FBD13</v>
      </c>
    </row>
    <row r="112" spans="1:16" x14ac:dyDescent="0.25">
      <c r="A112" s="45" t="str">
        <f>+Hoja1!E112</f>
        <v>BD1</v>
      </c>
      <c r="B112" s="45">
        <f>+Hoja1!A112</f>
        <v>3</v>
      </c>
      <c r="C112" s="45">
        <f>+Hoja1!B112</f>
        <v>32</v>
      </c>
      <c r="D112" s="45" t="str">
        <f>+Hoja1!C112</f>
        <v>tzilich</v>
      </c>
      <c r="E112" s="45">
        <f>+Hoja1!D112</f>
        <v>70</v>
      </c>
      <c r="M112" s="42" t="s">
        <v>267</v>
      </c>
      <c r="P112" s="42" t="str">
        <f t="shared" si="1"/>
        <v>PROTECCION_FBD13</v>
      </c>
    </row>
    <row r="113" spans="1:16" x14ac:dyDescent="0.25">
      <c r="A113" s="45" t="str">
        <f>+Hoja1!E113</f>
        <v>BD1</v>
      </c>
      <c r="B113" s="45">
        <f>+Hoja1!A113</f>
        <v>4</v>
      </c>
      <c r="C113" s="45">
        <f>+Hoja1!B113</f>
        <v>1</v>
      </c>
      <c r="D113" s="45" t="str">
        <f>+Hoja1!C113</f>
        <v>corma</v>
      </c>
      <c r="E113" s="45">
        <f>+Hoja1!D113</f>
        <v>80</v>
      </c>
      <c r="M113" s="42" t="s">
        <v>267</v>
      </c>
      <c r="P113" s="42" t="str">
        <f t="shared" si="1"/>
        <v>PROTECCION_FBD14</v>
      </c>
    </row>
    <row r="114" spans="1:16" x14ac:dyDescent="0.25">
      <c r="A114" s="45" t="str">
        <f>+Hoja1!E114</f>
        <v>BD1</v>
      </c>
      <c r="B114" s="45">
        <f>+Hoja1!A114</f>
        <v>4</v>
      </c>
      <c r="C114" s="45">
        <f>+Hoja1!B114</f>
        <v>2</v>
      </c>
      <c r="D114" s="45" t="str">
        <f>+Hoja1!C114</f>
        <v>sanc</v>
      </c>
      <c r="E114" s="45">
        <f>+Hoja1!D114</f>
        <v>76</v>
      </c>
      <c r="M114" s="42" t="s">
        <v>267</v>
      </c>
      <c r="P114" s="42" t="str">
        <f t="shared" si="1"/>
        <v>PROTECCION_FBD14</v>
      </c>
    </row>
    <row r="115" spans="1:16" x14ac:dyDescent="0.25">
      <c r="A115" s="45" t="str">
        <f>+Hoja1!E115</f>
        <v>BD1</v>
      </c>
      <c r="B115" s="45">
        <f>+Hoja1!A115</f>
        <v>4</v>
      </c>
      <c r="C115" s="45">
        <f>+Hoja1!B115</f>
        <v>3</v>
      </c>
      <c r="D115" s="45" t="str">
        <f>+Hoja1!C115</f>
        <v>jabalin</v>
      </c>
      <c r="E115" s="45">
        <f>+Hoja1!D115</f>
        <v>46</v>
      </c>
      <c r="M115" s="42" t="s">
        <v>267</v>
      </c>
      <c r="P115" s="42" t="str">
        <f t="shared" si="1"/>
        <v>PROTECCION_FBD14</v>
      </c>
    </row>
    <row r="116" spans="1:16" x14ac:dyDescent="0.25">
      <c r="A116" s="45" t="str">
        <f>+Hoja1!E116</f>
        <v>BD1</v>
      </c>
      <c r="B116" s="45">
        <f>+Hoja1!A116</f>
        <v>4</v>
      </c>
      <c r="C116" s="45">
        <f>+Hoja1!B116</f>
        <v>4</v>
      </c>
      <c r="D116" s="45" t="str">
        <f>+Hoja1!C116</f>
        <v>ciprecillo</v>
      </c>
      <c r="E116" s="45">
        <f>+Hoja1!D116</f>
        <v>37</v>
      </c>
      <c r="M116" s="42" t="s">
        <v>267</v>
      </c>
      <c r="P116" s="42" t="str">
        <f t="shared" si="1"/>
        <v>PROTECCION_FBD14</v>
      </c>
    </row>
    <row r="117" spans="1:16" x14ac:dyDescent="0.25">
      <c r="A117" s="45" t="str">
        <f>+Hoja1!E117</f>
        <v>BD1</v>
      </c>
      <c r="B117" s="45">
        <f>+Hoja1!A117</f>
        <v>4</v>
      </c>
      <c r="C117" s="45">
        <f>+Hoja1!B117</f>
        <v>5</v>
      </c>
      <c r="D117" s="45" t="str">
        <f>+Hoja1!C117</f>
        <v>cute</v>
      </c>
      <c r="E117" s="45">
        <f>+Hoja1!D117</f>
        <v>55</v>
      </c>
      <c r="M117" s="42" t="s">
        <v>267</v>
      </c>
      <c r="P117" s="42" t="str">
        <f t="shared" si="1"/>
        <v>PROTECCION_FBD14</v>
      </c>
    </row>
    <row r="118" spans="1:16" x14ac:dyDescent="0.25">
      <c r="A118" s="45" t="str">
        <f>+Hoja1!E118</f>
        <v>BD1</v>
      </c>
      <c r="B118" s="45">
        <f>+Hoja1!A118</f>
        <v>4</v>
      </c>
      <c r="C118" s="45">
        <f>+Hoja1!B118</f>
        <v>6</v>
      </c>
      <c r="D118" s="45" t="str">
        <f>+Hoja1!C118</f>
        <v>tzilich</v>
      </c>
      <c r="E118" s="45">
        <f>+Hoja1!D118</f>
        <v>46</v>
      </c>
      <c r="M118" s="42" t="s">
        <v>267</v>
      </c>
      <c r="P118" s="42" t="str">
        <f t="shared" si="1"/>
        <v>PROTECCION_FBD14</v>
      </c>
    </row>
    <row r="119" spans="1:16" x14ac:dyDescent="0.25">
      <c r="A119" s="45" t="str">
        <f>+Hoja1!E119</f>
        <v>BD1</v>
      </c>
      <c r="B119" s="45">
        <f>+Hoja1!A119</f>
        <v>4</v>
      </c>
      <c r="C119" s="45">
        <f>+Hoja1!B119</f>
        <v>7</v>
      </c>
      <c r="D119" s="45" t="str">
        <f>+Hoja1!C119</f>
        <v>corma</v>
      </c>
      <c r="E119" s="45">
        <f>+Hoja1!D119</f>
        <v>110</v>
      </c>
      <c r="M119" s="42" t="s">
        <v>267</v>
      </c>
      <c r="P119" s="42" t="str">
        <f t="shared" si="1"/>
        <v>PROTECCION_FBD14</v>
      </c>
    </row>
    <row r="120" spans="1:16" x14ac:dyDescent="0.25">
      <c r="A120" s="45" t="str">
        <f>+Hoja1!E120</f>
        <v>BD1</v>
      </c>
      <c r="B120" s="45">
        <f>+Hoja1!A120</f>
        <v>4</v>
      </c>
      <c r="C120" s="45">
        <f>+Hoja1!B120</f>
        <v>8</v>
      </c>
      <c r="D120" s="45" t="str">
        <f>+Hoja1!C120</f>
        <v>chilacayote</v>
      </c>
      <c r="E120" s="45">
        <f>+Hoja1!D120</f>
        <v>34</v>
      </c>
      <c r="M120" s="42" t="s">
        <v>267</v>
      </c>
      <c r="P120" s="42" t="str">
        <f t="shared" si="1"/>
        <v>PROTECCION_FBD14</v>
      </c>
    </row>
    <row r="121" spans="1:16" x14ac:dyDescent="0.25">
      <c r="A121" s="45" t="str">
        <f>+Hoja1!E121</f>
        <v>BD1</v>
      </c>
      <c r="B121" s="45">
        <f>+Hoja1!A121</f>
        <v>4</v>
      </c>
      <c r="C121" s="45">
        <f>+Hoja1!B121</f>
        <v>9</v>
      </c>
      <c r="D121" s="45" t="str">
        <f>+Hoja1!C121</f>
        <v>tzilich</v>
      </c>
      <c r="E121" s="45">
        <f>+Hoja1!D121</f>
        <v>93</v>
      </c>
      <c r="M121" s="42" t="s">
        <v>267</v>
      </c>
      <c r="P121" s="42" t="str">
        <f t="shared" si="1"/>
        <v>PROTECCION_FBD14</v>
      </c>
    </row>
    <row r="122" spans="1:16" x14ac:dyDescent="0.25">
      <c r="A122" s="45" t="str">
        <f>+Hoja1!E122</f>
        <v>BD1</v>
      </c>
      <c r="B122" s="45">
        <f>+Hoja1!A122</f>
        <v>4</v>
      </c>
      <c r="C122" s="45">
        <f>+Hoja1!B122</f>
        <v>10</v>
      </c>
      <c r="D122" s="45" t="str">
        <f>+Hoja1!C122</f>
        <v>jabalin</v>
      </c>
      <c r="E122" s="45">
        <f>+Hoja1!D122</f>
        <v>66</v>
      </c>
      <c r="M122" s="42" t="s">
        <v>267</v>
      </c>
      <c r="P122" s="42" t="str">
        <f t="shared" si="1"/>
        <v>PROTECCION_FBD14</v>
      </c>
    </row>
    <row r="123" spans="1:16" x14ac:dyDescent="0.25">
      <c r="A123" s="45" t="str">
        <f>+Hoja1!E123</f>
        <v>BD1</v>
      </c>
      <c r="B123" s="45">
        <f>+Hoja1!A123</f>
        <v>4</v>
      </c>
      <c r="C123" s="45">
        <f>+Hoja1!B123</f>
        <v>11</v>
      </c>
      <c r="D123" s="45" t="str">
        <f>+Hoja1!C123</f>
        <v>jabalin</v>
      </c>
      <c r="E123" s="45">
        <f>+Hoja1!D123</f>
        <v>48</v>
      </c>
      <c r="M123" s="42" t="s">
        <v>267</v>
      </c>
      <c r="P123" s="42" t="str">
        <f t="shared" si="1"/>
        <v>PROTECCION_FBD14</v>
      </c>
    </row>
    <row r="124" spans="1:16" x14ac:dyDescent="0.25">
      <c r="A124" s="45" t="str">
        <f>+Hoja1!E124</f>
        <v>BD1</v>
      </c>
      <c r="B124" s="45">
        <f>+Hoja1!A124</f>
        <v>4</v>
      </c>
      <c r="C124" s="45">
        <f>+Hoja1!B124</f>
        <v>12</v>
      </c>
      <c r="D124" s="45" t="str">
        <f>+Hoja1!C124</f>
        <v>jabalin</v>
      </c>
      <c r="E124" s="45">
        <f>+Hoja1!D124</f>
        <v>55</v>
      </c>
      <c r="M124" s="42" t="s">
        <v>267</v>
      </c>
      <c r="P124" s="42" t="str">
        <f t="shared" si="1"/>
        <v>PROTECCION_FBD14</v>
      </c>
    </row>
    <row r="125" spans="1:16" x14ac:dyDescent="0.25">
      <c r="A125" s="45" t="str">
        <f>+Hoja1!E125</f>
        <v>BD1</v>
      </c>
      <c r="B125" s="45">
        <f>+Hoja1!A125</f>
        <v>4</v>
      </c>
      <c r="C125" s="45">
        <f>+Hoja1!B125</f>
        <v>13</v>
      </c>
      <c r="D125" s="45" t="str">
        <f>+Hoja1!C125</f>
        <v>ciprecillo</v>
      </c>
      <c r="E125" s="45">
        <f>+Hoja1!D125</f>
        <v>89</v>
      </c>
      <c r="M125" s="42" t="s">
        <v>267</v>
      </c>
      <c r="P125" s="42" t="str">
        <f t="shared" si="1"/>
        <v>PROTECCION_FBD14</v>
      </c>
    </row>
    <row r="126" spans="1:16" x14ac:dyDescent="0.25">
      <c r="A126" s="45" t="str">
        <f>+Hoja1!E126</f>
        <v>BD1</v>
      </c>
      <c r="B126" s="45">
        <f>+Hoja1!A126</f>
        <v>4</v>
      </c>
      <c r="C126" s="45">
        <f>+Hoja1!B126</f>
        <v>14</v>
      </c>
      <c r="D126" s="45" t="str">
        <f>+Hoja1!C126</f>
        <v>cute</v>
      </c>
      <c r="E126" s="45">
        <f>+Hoja1!D126</f>
        <v>37</v>
      </c>
      <c r="M126" s="42" t="s">
        <v>267</v>
      </c>
      <c r="P126" s="42" t="str">
        <f t="shared" si="1"/>
        <v>PROTECCION_FBD14</v>
      </c>
    </row>
    <row r="127" spans="1:16" x14ac:dyDescent="0.25">
      <c r="A127" s="45" t="str">
        <f>+Hoja1!E127</f>
        <v>BD1</v>
      </c>
      <c r="B127" s="45">
        <f>+Hoja1!A127</f>
        <v>4</v>
      </c>
      <c r="C127" s="45">
        <f>+Hoja1!B127</f>
        <v>15</v>
      </c>
      <c r="D127" s="45" t="str">
        <f>+Hoja1!C127</f>
        <v>cute</v>
      </c>
      <c r="E127" s="45">
        <f>+Hoja1!D127</f>
        <v>100</v>
      </c>
      <c r="M127" s="42" t="s">
        <v>267</v>
      </c>
      <c r="P127" s="42" t="str">
        <f t="shared" si="1"/>
        <v>PROTECCION_FBD14</v>
      </c>
    </row>
    <row r="128" spans="1:16" x14ac:dyDescent="0.25">
      <c r="A128" s="45" t="str">
        <f>+Hoja1!E128</f>
        <v>BD1</v>
      </c>
      <c r="B128" s="45">
        <f>+Hoja1!A128</f>
        <v>4</v>
      </c>
      <c r="C128" s="45">
        <f>+Hoja1!B128</f>
        <v>16</v>
      </c>
      <c r="D128" s="45" t="str">
        <f>+Hoja1!C128</f>
        <v>tzilich</v>
      </c>
      <c r="E128" s="45">
        <f>+Hoja1!D128</f>
        <v>80</v>
      </c>
      <c r="M128" s="42" t="s">
        <v>267</v>
      </c>
      <c r="P128" s="42" t="str">
        <f t="shared" si="1"/>
        <v>PROTECCION_FBD14</v>
      </c>
    </row>
    <row r="129" spans="1:16" x14ac:dyDescent="0.25">
      <c r="A129" s="45" t="str">
        <f>+Hoja1!E129</f>
        <v>BD1</v>
      </c>
      <c r="B129" s="45">
        <f>+Hoja1!A129</f>
        <v>4</v>
      </c>
      <c r="C129" s="45">
        <f>+Hoja1!B129</f>
        <v>17</v>
      </c>
      <c r="D129" s="45" t="str">
        <f>+Hoja1!C129</f>
        <v>chilacayote</v>
      </c>
      <c r="E129" s="45">
        <f>+Hoja1!D129</f>
        <v>99</v>
      </c>
      <c r="M129" s="42" t="s">
        <v>267</v>
      </c>
      <c r="P129" s="42" t="str">
        <f t="shared" si="1"/>
        <v>PROTECCION_FBD14</v>
      </c>
    </row>
    <row r="130" spans="1:16" x14ac:dyDescent="0.25">
      <c r="A130" s="45" t="str">
        <f>+Hoja1!E130</f>
        <v>BD1</v>
      </c>
      <c r="B130" s="45">
        <f>+Hoja1!A130</f>
        <v>4</v>
      </c>
      <c r="C130" s="45">
        <f>+Hoja1!B130</f>
        <v>18</v>
      </c>
      <c r="D130" s="45" t="str">
        <f>+Hoja1!C130</f>
        <v>tzilich</v>
      </c>
      <c r="E130" s="45">
        <f>+Hoja1!D130</f>
        <v>55</v>
      </c>
      <c r="M130" s="42" t="s">
        <v>267</v>
      </c>
      <c r="P130" s="42" t="str">
        <f t="shared" ref="P130:P193" si="2">+M130&amp;A130&amp;B130</f>
        <v>PROTECCION_FBD14</v>
      </c>
    </row>
    <row r="131" spans="1:16" x14ac:dyDescent="0.25">
      <c r="A131" s="45" t="str">
        <f>+Hoja1!E131</f>
        <v>BD1</v>
      </c>
      <c r="B131" s="45">
        <f>+Hoja1!A131</f>
        <v>4</v>
      </c>
      <c r="C131" s="45">
        <f>+Hoja1!B131</f>
        <v>19</v>
      </c>
      <c r="D131" s="45" t="str">
        <f>+Hoja1!C131</f>
        <v>cute</v>
      </c>
      <c r="E131" s="45">
        <f>+Hoja1!D131</f>
        <v>48</v>
      </c>
      <c r="M131" s="42" t="s">
        <v>267</v>
      </c>
      <c r="P131" s="42" t="str">
        <f t="shared" si="2"/>
        <v>PROTECCION_FBD14</v>
      </c>
    </row>
    <row r="132" spans="1:16" x14ac:dyDescent="0.25">
      <c r="A132" s="45" t="str">
        <f>+Hoja1!E132</f>
        <v>BD1</v>
      </c>
      <c r="B132" s="45">
        <f>+Hoja1!A132</f>
        <v>4</v>
      </c>
      <c r="C132" s="45">
        <f>+Hoja1!B132</f>
        <v>20</v>
      </c>
      <c r="D132" s="45" t="str">
        <f>+Hoja1!C132</f>
        <v>chilacayote</v>
      </c>
      <c r="E132" s="45">
        <f>+Hoja1!D132</f>
        <v>76</v>
      </c>
      <c r="M132" s="42" t="s">
        <v>267</v>
      </c>
      <c r="P132" s="42" t="str">
        <f t="shared" si="2"/>
        <v>PROTECCION_FBD14</v>
      </c>
    </row>
    <row r="133" spans="1:16" x14ac:dyDescent="0.25">
      <c r="A133" s="45" t="str">
        <f>+Hoja1!E133</f>
        <v>BD1</v>
      </c>
      <c r="B133" s="45">
        <f>+Hoja1!A133</f>
        <v>4</v>
      </c>
      <c r="C133" s="45">
        <f>+Hoja1!B133</f>
        <v>21</v>
      </c>
      <c r="D133" s="45" t="str">
        <f>+Hoja1!C133</f>
        <v>chilacayote</v>
      </c>
      <c r="E133" s="45">
        <f>+Hoja1!D133</f>
        <v>91</v>
      </c>
      <c r="M133" s="42" t="s">
        <v>267</v>
      </c>
      <c r="P133" s="42" t="str">
        <f t="shared" si="2"/>
        <v>PROTECCION_FBD14</v>
      </c>
    </row>
    <row r="134" spans="1:16" x14ac:dyDescent="0.25">
      <c r="A134" s="45" t="str">
        <f>+Hoja1!E134</f>
        <v>BD1</v>
      </c>
      <c r="B134" s="45">
        <f>+Hoja1!A134</f>
        <v>4</v>
      </c>
      <c r="C134" s="45">
        <f>+Hoja1!B134</f>
        <v>22</v>
      </c>
      <c r="D134" s="45" t="str">
        <f>+Hoja1!C134</f>
        <v>cute</v>
      </c>
      <c r="E134" s="45">
        <f>+Hoja1!D134</f>
        <v>90</v>
      </c>
      <c r="M134" s="42" t="s">
        <v>267</v>
      </c>
      <c r="P134" s="42" t="str">
        <f t="shared" si="2"/>
        <v>PROTECCION_FBD14</v>
      </c>
    </row>
    <row r="135" spans="1:16" x14ac:dyDescent="0.25">
      <c r="A135" s="45" t="str">
        <f>+Hoja1!E135</f>
        <v>BD1</v>
      </c>
      <c r="B135" s="45">
        <f>+Hoja1!A135</f>
        <v>4</v>
      </c>
      <c r="C135" s="45">
        <f>+Hoja1!B135</f>
        <v>23</v>
      </c>
      <c r="D135" s="45" t="str">
        <f>+Hoja1!C135</f>
        <v>corma</v>
      </c>
      <c r="E135" s="45">
        <f>+Hoja1!D135</f>
        <v>85</v>
      </c>
      <c r="M135" s="42" t="s">
        <v>267</v>
      </c>
      <c r="P135" s="42" t="str">
        <f t="shared" si="2"/>
        <v>PROTECCION_FBD14</v>
      </c>
    </row>
    <row r="136" spans="1:16" x14ac:dyDescent="0.25">
      <c r="A136" s="45" t="str">
        <f>+Hoja1!E136</f>
        <v>BD1</v>
      </c>
      <c r="B136" s="45">
        <f>+Hoja1!A136</f>
        <v>4</v>
      </c>
      <c r="C136" s="45">
        <f>+Hoja1!B136</f>
        <v>24</v>
      </c>
      <c r="D136" s="45" t="str">
        <f>+Hoja1!C136</f>
        <v>tzilich</v>
      </c>
      <c r="E136" s="45">
        <f>+Hoja1!D136</f>
        <v>90</v>
      </c>
      <c r="M136" s="42" t="s">
        <v>267</v>
      </c>
      <c r="P136" s="42" t="str">
        <f t="shared" si="2"/>
        <v>PROTECCION_FBD14</v>
      </c>
    </row>
    <row r="137" spans="1:16" x14ac:dyDescent="0.25">
      <c r="A137" s="45" t="str">
        <f>+Hoja1!E137</f>
        <v>BD1</v>
      </c>
      <c r="B137" s="45">
        <f>+Hoja1!A137</f>
        <v>4</v>
      </c>
      <c r="C137" s="45">
        <f>+Hoja1!B137</f>
        <v>25</v>
      </c>
      <c r="D137" s="45" t="str">
        <f>+Hoja1!C137</f>
        <v>mach</v>
      </c>
      <c r="E137" s="45">
        <f>+Hoja1!D137</f>
        <v>78</v>
      </c>
      <c r="M137" s="42" t="s">
        <v>267</v>
      </c>
      <c r="P137" s="42" t="str">
        <f t="shared" si="2"/>
        <v>PROTECCION_FBD14</v>
      </c>
    </row>
    <row r="138" spans="1:16" x14ac:dyDescent="0.25">
      <c r="A138" s="45" t="str">
        <f>+Hoja1!E138</f>
        <v>BD1</v>
      </c>
      <c r="B138" s="45">
        <f>+Hoja1!A138</f>
        <v>4</v>
      </c>
      <c r="C138" s="45">
        <f>+Hoja1!B138</f>
        <v>26</v>
      </c>
      <c r="D138" s="45" t="str">
        <f>+Hoja1!C138</f>
        <v>chilacayote</v>
      </c>
      <c r="E138" s="45">
        <f>+Hoja1!D138</f>
        <v>91</v>
      </c>
      <c r="M138" s="42" t="s">
        <v>267</v>
      </c>
      <c r="P138" s="42" t="str">
        <f t="shared" si="2"/>
        <v>PROTECCION_FBD14</v>
      </c>
    </row>
    <row r="139" spans="1:16" x14ac:dyDescent="0.25">
      <c r="A139" s="45" t="str">
        <f>+Hoja1!E139</f>
        <v>BD1</v>
      </c>
      <c r="B139" s="45">
        <f>+Hoja1!A139</f>
        <v>4</v>
      </c>
      <c r="C139" s="45">
        <f>+Hoja1!B139</f>
        <v>27</v>
      </c>
      <c r="D139" s="45" t="str">
        <f>+Hoja1!C139</f>
        <v>chilacayote</v>
      </c>
      <c r="E139" s="45">
        <f>+Hoja1!D139</f>
        <v>52</v>
      </c>
      <c r="M139" s="42" t="s">
        <v>267</v>
      </c>
      <c r="P139" s="42" t="str">
        <f t="shared" si="2"/>
        <v>PROTECCION_FBD14</v>
      </c>
    </row>
    <row r="140" spans="1:16" x14ac:dyDescent="0.25">
      <c r="A140" s="45" t="str">
        <f>+Hoja1!E140</f>
        <v>BD1</v>
      </c>
      <c r="B140" s="45">
        <f>+Hoja1!A140</f>
        <v>4</v>
      </c>
      <c r="C140" s="45">
        <f>+Hoja1!B140</f>
        <v>28</v>
      </c>
      <c r="D140" s="45" t="str">
        <f>+Hoja1!C140</f>
        <v>tzilich</v>
      </c>
      <c r="E140" s="45">
        <f>+Hoja1!D140</f>
        <v>72</v>
      </c>
      <c r="M140" s="42" t="s">
        <v>267</v>
      </c>
      <c r="P140" s="42" t="str">
        <f t="shared" si="2"/>
        <v>PROTECCION_FBD14</v>
      </c>
    </row>
    <row r="141" spans="1:16" x14ac:dyDescent="0.25">
      <c r="A141" s="45" t="str">
        <f>+Hoja1!E141</f>
        <v>BD1</v>
      </c>
      <c r="B141" s="45">
        <f>+Hoja1!A141</f>
        <v>4</v>
      </c>
      <c r="C141" s="45">
        <f>+Hoja1!B141</f>
        <v>29</v>
      </c>
      <c r="D141" s="45" t="str">
        <f>+Hoja1!C141</f>
        <v>cocal</v>
      </c>
      <c r="E141" s="45">
        <f>+Hoja1!D141</f>
        <v>89</v>
      </c>
      <c r="M141" s="42" t="s">
        <v>267</v>
      </c>
      <c r="P141" s="42" t="str">
        <f t="shared" si="2"/>
        <v>PROTECCION_FBD14</v>
      </c>
    </row>
    <row r="142" spans="1:16" x14ac:dyDescent="0.25">
      <c r="A142" s="45" t="str">
        <f>+Hoja1!E142</f>
        <v>BD1</v>
      </c>
      <c r="B142" s="45">
        <f>+Hoja1!A142</f>
        <v>4</v>
      </c>
      <c r="C142" s="45">
        <f>+Hoja1!B142</f>
        <v>30</v>
      </c>
      <c r="D142" s="45" t="str">
        <f>+Hoja1!C142</f>
        <v>jabalin</v>
      </c>
      <c r="E142" s="45">
        <f>+Hoja1!D142</f>
        <v>86</v>
      </c>
      <c r="M142" s="42" t="s">
        <v>267</v>
      </c>
      <c r="P142" s="42" t="str">
        <f t="shared" si="2"/>
        <v>PROTECCION_FBD14</v>
      </c>
    </row>
    <row r="143" spans="1:16" x14ac:dyDescent="0.25">
      <c r="A143" s="45" t="str">
        <f>+Hoja1!E143</f>
        <v>BD1</v>
      </c>
      <c r="B143" s="45">
        <f>+Hoja1!A143</f>
        <v>4</v>
      </c>
      <c r="C143" s="45">
        <f>+Hoja1!B143</f>
        <v>31</v>
      </c>
      <c r="D143" s="45" t="str">
        <f>+Hoja1!C143</f>
        <v>jabalin</v>
      </c>
      <c r="E143" s="45">
        <f>+Hoja1!D143</f>
        <v>90</v>
      </c>
      <c r="M143" s="42" t="s">
        <v>267</v>
      </c>
      <c r="P143" s="42" t="str">
        <f t="shared" si="2"/>
        <v>PROTECCION_FBD14</v>
      </c>
    </row>
    <row r="144" spans="1:16" x14ac:dyDescent="0.25">
      <c r="A144" s="45" t="str">
        <f>+Hoja1!E144</f>
        <v>BD1</v>
      </c>
      <c r="B144" s="45">
        <f>+Hoja1!A144</f>
        <v>4</v>
      </c>
      <c r="C144" s="45">
        <f>+Hoja1!B144</f>
        <v>32</v>
      </c>
      <c r="D144" s="45" t="str">
        <f>+Hoja1!C144</f>
        <v>tzilich</v>
      </c>
      <c r="E144" s="45">
        <f>+Hoja1!D144</f>
        <v>77</v>
      </c>
      <c r="M144" s="42" t="s">
        <v>267</v>
      </c>
      <c r="P144" s="42" t="str">
        <f t="shared" si="2"/>
        <v>PROTECCION_FBD14</v>
      </c>
    </row>
    <row r="145" spans="1:16" x14ac:dyDescent="0.25">
      <c r="A145" s="45" t="str">
        <f>+Hoja1!E145</f>
        <v>BD1</v>
      </c>
      <c r="B145" s="45">
        <f>+Hoja1!A145</f>
        <v>4</v>
      </c>
      <c r="C145" s="45">
        <f>+Hoja1!B145</f>
        <v>33</v>
      </c>
      <c r="D145" s="45" t="str">
        <f>+Hoja1!C145</f>
        <v>mach</v>
      </c>
      <c r="E145" s="45">
        <f>+Hoja1!D145</f>
        <v>88</v>
      </c>
      <c r="M145" s="42" t="s">
        <v>267</v>
      </c>
      <c r="P145" s="42" t="str">
        <f t="shared" si="2"/>
        <v>PROTECCION_FBD14</v>
      </c>
    </row>
    <row r="146" spans="1:16" x14ac:dyDescent="0.25">
      <c r="A146" s="45" t="str">
        <f>+Hoja1!E146</f>
        <v>BD1</v>
      </c>
      <c r="B146" s="45">
        <f>+Hoja1!A146</f>
        <v>4</v>
      </c>
      <c r="C146" s="45">
        <f>+Hoja1!B146</f>
        <v>34</v>
      </c>
      <c r="D146" s="45" t="str">
        <f>+Hoja1!C146</f>
        <v>mach</v>
      </c>
      <c r="E146" s="45">
        <f>+Hoja1!D146</f>
        <v>95</v>
      </c>
      <c r="M146" s="42" t="s">
        <v>267</v>
      </c>
      <c r="P146" s="42" t="str">
        <f t="shared" si="2"/>
        <v>PROTECCION_FBD14</v>
      </c>
    </row>
    <row r="147" spans="1:16" x14ac:dyDescent="0.25">
      <c r="A147" s="45" t="str">
        <f>+Hoja1!E147</f>
        <v>BD1</v>
      </c>
      <c r="B147" s="45">
        <f>+Hoja1!A147</f>
        <v>4</v>
      </c>
      <c r="C147" s="45">
        <f>+Hoja1!B147</f>
        <v>35</v>
      </c>
      <c r="D147" s="45" t="str">
        <f>+Hoja1!C147</f>
        <v>tzilich</v>
      </c>
      <c r="E147" s="45">
        <f>+Hoja1!D147</f>
        <v>37</v>
      </c>
      <c r="M147" s="42" t="s">
        <v>267</v>
      </c>
      <c r="P147" s="42" t="str">
        <f t="shared" si="2"/>
        <v>PROTECCION_FBD14</v>
      </c>
    </row>
    <row r="148" spans="1:16" x14ac:dyDescent="0.25">
      <c r="A148" s="45" t="str">
        <f>+Hoja1!E148</f>
        <v>BD1</v>
      </c>
      <c r="B148" s="45">
        <f>+Hoja1!A148</f>
        <v>4</v>
      </c>
      <c r="C148" s="45">
        <f>+Hoja1!B148</f>
        <v>36</v>
      </c>
      <c r="D148" s="45" t="str">
        <f>+Hoja1!C148</f>
        <v>tzilich</v>
      </c>
      <c r="E148" s="45">
        <f>+Hoja1!D148</f>
        <v>43</v>
      </c>
      <c r="M148" s="42" t="s">
        <v>267</v>
      </c>
      <c r="P148" s="42" t="str">
        <f t="shared" si="2"/>
        <v>PROTECCION_FBD14</v>
      </c>
    </row>
    <row r="149" spans="1:16" x14ac:dyDescent="0.25">
      <c r="A149" s="45" t="str">
        <f>+Hoja1!E149</f>
        <v>BD1</v>
      </c>
      <c r="B149" s="45">
        <f>+Hoja1!A149</f>
        <v>4</v>
      </c>
      <c r="C149" s="45">
        <f>+Hoja1!B149</f>
        <v>37</v>
      </c>
      <c r="D149" s="45" t="str">
        <f>+Hoja1!C149</f>
        <v>tzilich</v>
      </c>
      <c r="E149" s="45">
        <f>+Hoja1!D149</f>
        <v>99</v>
      </c>
      <c r="M149" s="42" t="s">
        <v>267</v>
      </c>
      <c r="P149" s="42" t="str">
        <f t="shared" si="2"/>
        <v>PROTECCION_FBD14</v>
      </c>
    </row>
    <row r="150" spans="1:16" x14ac:dyDescent="0.25">
      <c r="A150" s="45" t="str">
        <f>+Hoja1!E150</f>
        <v>BD1</v>
      </c>
      <c r="B150" s="45">
        <f>+Hoja1!A150</f>
        <v>4</v>
      </c>
      <c r="C150" s="45">
        <f>+Hoja1!B150</f>
        <v>38</v>
      </c>
      <c r="D150" s="45" t="str">
        <f>+Hoja1!C150</f>
        <v>tzilich</v>
      </c>
      <c r="E150" s="45">
        <f>+Hoja1!D150</f>
        <v>66</v>
      </c>
      <c r="M150" s="42" t="s">
        <v>267</v>
      </c>
      <c r="P150" s="42" t="str">
        <f t="shared" si="2"/>
        <v>PROTECCION_FBD14</v>
      </c>
    </row>
    <row r="151" spans="1:16" x14ac:dyDescent="0.25">
      <c r="A151" s="45" t="str">
        <f>+Hoja1!E151</f>
        <v>BD1</v>
      </c>
      <c r="B151" s="45">
        <f>+Hoja1!A151</f>
        <v>4</v>
      </c>
      <c r="C151" s="45">
        <f>+Hoja1!B151</f>
        <v>39</v>
      </c>
      <c r="D151" s="45" t="str">
        <f>+Hoja1!C151</f>
        <v>mayagua</v>
      </c>
      <c r="E151" s="45">
        <f>+Hoja1!D151</f>
        <v>53</v>
      </c>
      <c r="M151" s="42" t="s">
        <v>267</v>
      </c>
      <c r="P151" s="42" t="str">
        <f t="shared" si="2"/>
        <v>PROTECCION_FBD14</v>
      </c>
    </row>
    <row r="152" spans="1:16" x14ac:dyDescent="0.25">
      <c r="A152" s="45" t="str">
        <f>+Hoja1!E152</f>
        <v>BD1</v>
      </c>
      <c r="B152" s="45">
        <f>+Hoja1!A152</f>
        <v>4</v>
      </c>
      <c r="C152" s="45">
        <f>+Hoja1!B152</f>
        <v>40</v>
      </c>
      <c r="D152" s="45" t="str">
        <f>+Hoja1!C152</f>
        <v>mayagua</v>
      </c>
      <c r="E152" s="45">
        <f>+Hoja1!D152</f>
        <v>65</v>
      </c>
      <c r="M152" s="42" t="s">
        <v>267</v>
      </c>
      <c r="P152" s="42" t="str">
        <f t="shared" si="2"/>
        <v>PROTECCION_FBD14</v>
      </c>
    </row>
    <row r="153" spans="1:16" x14ac:dyDescent="0.25">
      <c r="A153" s="45" t="str">
        <f>+Hoja1!E153</f>
        <v>BD1</v>
      </c>
      <c r="B153" s="45">
        <f>+Hoja1!A153</f>
        <v>4</v>
      </c>
      <c r="C153" s="45">
        <f>+Hoja1!B153</f>
        <v>41</v>
      </c>
      <c r="D153" s="45" t="str">
        <f>+Hoja1!C153</f>
        <v>chilacayote</v>
      </c>
      <c r="E153" s="45">
        <f>+Hoja1!D153</f>
        <v>87</v>
      </c>
      <c r="M153" s="42" t="s">
        <v>267</v>
      </c>
      <c r="P153" s="42" t="str">
        <f t="shared" si="2"/>
        <v>PROTECCION_FBD14</v>
      </c>
    </row>
    <row r="154" spans="1:16" x14ac:dyDescent="0.25">
      <c r="A154" s="45" t="str">
        <f>+Hoja1!E154</f>
        <v>BD1</v>
      </c>
      <c r="B154" s="45">
        <f>+Hoja1!A154</f>
        <v>4</v>
      </c>
      <c r="C154" s="45">
        <f>+Hoja1!B154</f>
        <v>42</v>
      </c>
      <c r="D154" s="45" t="str">
        <f>+Hoja1!C154</f>
        <v>tzilich</v>
      </c>
      <c r="E154" s="45">
        <f>+Hoja1!D154</f>
        <v>55</v>
      </c>
      <c r="M154" s="42" t="s">
        <v>267</v>
      </c>
      <c r="P154" s="42" t="str">
        <f t="shared" si="2"/>
        <v>PROTECCION_FBD14</v>
      </c>
    </row>
    <row r="155" spans="1:16" x14ac:dyDescent="0.25">
      <c r="A155" s="45" t="str">
        <f>+Hoja1!E155</f>
        <v>BD1</v>
      </c>
      <c r="B155" s="45">
        <f>+Hoja1!A155</f>
        <v>5</v>
      </c>
      <c r="C155" s="45">
        <f>+Hoja1!B155</f>
        <v>1</v>
      </c>
      <c r="D155" s="45" t="str">
        <f>+Hoja1!C155</f>
        <v>tzilich</v>
      </c>
      <c r="E155" s="45">
        <f>+Hoja1!D155</f>
        <v>35</v>
      </c>
      <c r="M155" s="42" t="s">
        <v>267</v>
      </c>
      <c r="P155" s="42" t="str">
        <f t="shared" si="2"/>
        <v>PROTECCION_FBD15</v>
      </c>
    </row>
    <row r="156" spans="1:16" x14ac:dyDescent="0.25">
      <c r="A156" s="45" t="str">
        <f>+Hoja1!E156</f>
        <v>BD1</v>
      </c>
      <c r="B156" s="45">
        <f>+Hoja1!A156</f>
        <v>5</v>
      </c>
      <c r="C156" s="45">
        <f>+Hoja1!B156</f>
        <v>2</v>
      </c>
      <c r="D156" s="45" t="str">
        <f>+Hoja1!C156</f>
        <v>tzilich</v>
      </c>
      <c r="E156" s="45">
        <f>+Hoja1!D156</f>
        <v>104</v>
      </c>
      <c r="M156" s="42" t="s">
        <v>267</v>
      </c>
      <c r="P156" s="42" t="str">
        <f t="shared" si="2"/>
        <v>PROTECCION_FBD15</v>
      </c>
    </row>
    <row r="157" spans="1:16" x14ac:dyDescent="0.25">
      <c r="A157" s="45" t="str">
        <f>+Hoja1!E157</f>
        <v>BD1</v>
      </c>
      <c r="B157" s="45">
        <f>+Hoja1!A157</f>
        <v>5</v>
      </c>
      <c r="C157" s="45">
        <f>+Hoja1!B157</f>
        <v>3</v>
      </c>
      <c r="D157" s="45" t="str">
        <f>+Hoja1!C157</f>
        <v>tzilich</v>
      </c>
      <c r="E157" s="45">
        <f>+Hoja1!D157</f>
        <v>47</v>
      </c>
      <c r="M157" s="42" t="s">
        <v>267</v>
      </c>
      <c r="P157" s="42" t="str">
        <f t="shared" si="2"/>
        <v>PROTECCION_FBD15</v>
      </c>
    </row>
    <row r="158" spans="1:16" x14ac:dyDescent="0.25">
      <c r="A158" s="45" t="str">
        <f>+Hoja1!E158</f>
        <v>BD1</v>
      </c>
      <c r="B158" s="45">
        <f>+Hoja1!A158</f>
        <v>5</v>
      </c>
      <c r="C158" s="45">
        <f>+Hoja1!B158</f>
        <v>4</v>
      </c>
      <c r="D158" s="45" t="str">
        <f>+Hoja1!C158</f>
        <v>tzilich</v>
      </c>
      <c r="E158" s="45">
        <f>+Hoja1!D158</f>
        <v>70</v>
      </c>
      <c r="M158" s="42" t="s">
        <v>267</v>
      </c>
      <c r="P158" s="42" t="str">
        <f t="shared" si="2"/>
        <v>PROTECCION_FBD15</v>
      </c>
    </row>
    <row r="159" spans="1:16" x14ac:dyDescent="0.25">
      <c r="A159" s="45" t="str">
        <f>+Hoja1!E159</f>
        <v>BD1</v>
      </c>
      <c r="B159" s="45">
        <f>+Hoja1!A159</f>
        <v>5</v>
      </c>
      <c r="C159" s="45">
        <f>+Hoja1!B159</f>
        <v>5</v>
      </c>
      <c r="D159" s="45" t="str">
        <f>+Hoja1!C159</f>
        <v>tzilich</v>
      </c>
      <c r="E159" s="45">
        <f>+Hoja1!D159</f>
        <v>64</v>
      </c>
      <c r="M159" s="42" t="s">
        <v>267</v>
      </c>
      <c r="P159" s="42" t="str">
        <f t="shared" si="2"/>
        <v>PROTECCION_FBD15</v>
      </c>
    </row>
    <row r="160" spans="1:16" x14ac:dyDescent="0.25">
      <c r="A160" s="45" t="str">
        <f>+Hoja1!E160</f>
        <v>BD1</v>
      </c>
      <c r="B160" s="45">
        <f>+Hoja1!A160</f>
        <v>5</v>
      </c>
      <c r="C160" s="45">
        <f>+Hoja1!B160</f>
        <v>6</v>
      </c>
      <c r="D160" s="45" t="str">
        <f>+Hoja1!C160</f>
        <v>tzilich</v>
      </c>
      <c r="E160" s="45">
        <f>+Hoja1!D160</f>
        <v>36</v>
      </c>
      <c r="M160" s="42" t="s">
        <v>267</v>
      </c>
      <c r="P160" s="42" t="str">
        <f t="shared" si="2"/>
        <v>PROTECCION_FBD15</v>
      </c>
    </row>
    <row r="161" spans="1:16" x14ac:dyDescent="0.25">
      <c r="A161" s="45" t="str">
        <f>+Hoja1!E161</f>
        <v>BD1</v>
      </c>
      <c r="B161" s="45">
        <f>+Hoja1!A161</f>
        <v>5</v>
      </c>
      <c r="C161" s="45">
        <f>+Hoja1!B161</f>
        <v>7</v>
      </c>
      <c r="D161" s="45" t="str">
        <f>+Hoja1!C161</f>
        <v>palo masiso</v>
      </c>
      <c r="E161" s="45">
        <f>+Hoja1!D161</f>
        <v>84</v>
      </c>
      <c r="M161" s="42" t="s">
        <v>267</v>
      </c>
      <c r="P161" s="42" t="str">
        <f t="shared" si="2"/>
        <v>PROTECCION_FBD15</v>
      </c>
    </row>
    <row r="162" spans="1:16" x14ac:dyDescent="0.25">
      <c r="A162" s="45" t="str">
        <f>+Hoja1!E162</f>
        <v>BD1</v>
      </c>
      <c r="B162" s="45">
        <f>+Hoja1!A162</f>
        <v>5</v>
      </c>
      <c r="C162" s="45">
        <f>+Hoja1!B162</f>
        <v>8</v>
      </c>
      <c r="D162" s="45" t="str">
        <f>+Hoja1!C162</f>
        <v>palo masiso</v>
      </c>
      <c r="E162" s="45">
        <f>+Hoja1!D162</f>
        <v>89</v>
      </c>
      <c r="M162" s="42" t="s">
        <v>267</v>
      </c>
      <c r="P162" s="42" t="str">
        <f t="shared" si="2"/>
        <v>PROTECCION_FBD15</v>
      </c>
    </row>
    <row r="163" spans="1:16" x14ac:dyDescent="0.25">
      <c r="A163" s="45" t="str">
        <f>+Hoja1!E163</f>
        <v>BD1</v>
      </c>
      <c r="B163" s="45">
        <f>+Hoja1!A163</f>
        <v>5</v>
      </c>
      <c r="C163" s="45">
        <f>+Hoja1!B163</f>
        <v>9</v>
      </c>
      <c r="D163" s="45" t="str">
        <f>+Hoja1!C163</f>
        <v>palo suave</v>
      </c>
      <c r="E163" s="45">
        <f>+Hoja1!D163</f>
        <v>66</v>
      </c>
      <c r="M163" s="42" t="s">
        <v>267</v>
      </c>
      <c r="P163" s="42" t="str">
        <f t="shared" si="2"/>
        <v>PROTECCION_FBD15</v>
      </c>
    </row>
    <row r="164" spans="1:16" x14ac:dyDescent="0.25">
      <c r="A164" s="45" t="str">
        <f>+Hoja1!E164</f>
        <v>BD1</v>
      </c>
      <c r="B164" s="45">
        <f>+Hoja1!A164</f>
        <v>5</v>
      </c>
      <c r="C164" s="45">
        <f>+Hoja1!B164</f>
        <v>10</v>
      </c>
      <c r="D164" s="45" t="str">
        <f>+Hoja1!C164</f>
        <v>palo masiso</v>
      </c>
      <c r="E164" s="45">
        <f>+Hoja1!D164</f>
        <v>101</v>
      </c>
      <c r="M164" s="42" t="s">
        <v>267</v>
      </c>
      <c r="P164" s="42" t="str">
        <f t="shared" si="2"/>
        <v>PROTECCION_FBD15</v>
      </c>
    </row>
    <row r="165" spans="1:16" x14ac:dyDescent="0.25">
      <c r="A165" s="45" t="str">
        <f>+Hoja1!E165</f>
        <v>BD1</v>
      </c>
      <c r="B165" s="45">
        <f>+Hoja1!A165</f>
        <v>5</v>
      </c>
      <c r="C165" s="45">
        <f>+Hoja1!B165</f>
        <v>11</v>
      </c>
      <c r="D165" s="45" t="str">
        <f>+Hoja1!C165</f>
        <v>palo masiso</v>
      </c>
      <c r="E165" s="45">
        <f>+Hoja1!D165</f>
        <v>59</v>
      </c>
      <c r="M165" s="42" t="s">
        <v>267</v>
      </c>
      <c r="P165" s="42" t="str">
        <f t="shared" si="2"/>
        <v>PROTECCION_FBD15</v>
      </c>
    </row>
    <row r="166" spans="1:16" x14ac:dyDescent="0.25">
      <c r="A166" s="45" t="str">
        <f>+Hoja1!E166</f>
        <v>BD1</v>
      </c>
      <c r="B166" s="45">
        <f>+Hoja1!A166</f>
        <v>5</v>
      </c>
      <c r="C166" s="45">
        <f>+Hoja1!B166</f>
        <v>12</v>
      </c>
      <c r="D166" s="45" t="str">
        <f>+Hoja1!C166</f>
        <v>tzilich</v>
      </c>
      <c r="E166" s="45">
        <f>+Hoja1!D166</f>
        <v>69</v>
      </c>
      <c r="M166" s="42" t="s">
        <v>267</v>
      </c>
      <c r="P166" s="42" t="str">
        <f t="shared" si="2"/>
        <v>PROTECCION_FBD15</v>
      </c>
    </row>
    <row r="167" spans="1:16" x14ac:dyDescent="0.25">
      <c r="A167" s="45" t="str">
        <f>+Hoja1!E167</f>
        <v>BD1</v>
      </c>
      <c r="B167" s="45">
        <f>+Hoja1!A167</f>
        <v>5</v>
      </c>
      <c r="C167" s="45">
        <f>+Hoja1!B167</f>
        <v>13</v>
      </c>
      <c r="D167" s="45" t="str">
        <f>+Hoja1!C167</f>
        <v>tzilich</v>
      </c>
      <c r="E167" s="45">
        <f>+Hoja1!D167</f>
        <v>93</v>
      </c>
      <c r="M167" s="42" t="s">
        <v>267</v>
      </c>
      <c r="P167" s="42" t="str">
        <f t="shared" si="2"/>
        <v>PROTECCION_FBD15</v>
      </c>
    </row>
    <row r="168" spans="1:16" x14ac:dyDescent="0.25">
      <c r="A168" s="45" t="str">
        <f>+Hoja1!E168</f>
        <v>BD1</v>
      </c>
      <c r="B168" s="45">
        <f>+Hoja1!A168</f>
        <v>5</v>
      </c>
      <c r="C168" s="45">
        <f>+Hoja1!B168</f>
        <v>14</v>
      </c>
      <c r="D168" s="45" t="str">
        <f>+Hoja1!C168</f>
        <v>tzilich</v>
      </c>
      <c r="E168" s="45">
        <f>+Hoja1!D168</f>
        <v>80</v>
      </c>
      <c r="M168" s="42" t="s">
        <v>267</v>
      </c>
      <c r="P168" s="42" t="str">
        <f t="shared" si="2"/>
        <v>PROTECCION_FBD15</v>
      </c>
    </row>
    <row r="169" spans="1:16" x14ac:dyDescent="0.25">
      <c r="A169" s="45" t="str">
        <f>+Hoja1!E169</f>
        <v>BD1</v>
      </c>
      <c r="B169" s="45">
        <f>+Hoja1!A169</f>
        <v>5</v>
      </c>
      <c r="C169" s="45">
        <f>+Hoja1!B169</f>
        <v>15</v>
      </c>
      <c r="D169" s="45" t="str">
        <f>+Hoja1!C169</f>
        <v>tzilich</v>
      </c>
      <c r="E169" s="45">
        <f>+Hoja1!D169</f>
        <v>105</v>
      </c>
      <c r="M169" s="42" t="s">
        <v>267</v>
      </c>
      <c r="P169" s="42" t="str">
        <f t="shared" si="2"/>
        <v>PROTECCION_FBD15</v>
      </c>
    </row>
    <row r="170" spans="1:16" x14ac:dyDescent="0.25">
      <c r="A170" s="45" t="str">
        <f>+Hoja1!E170</f>
        <v>BD1</v>
      </c>
      <c r="B170" s="45">
        <f>+Hoja1!A170</f>
        <v>5</v>
      </c>
      <c r="C170" s="45">
        <f>+Hoja1!B170</f>
        <v>16</v>
      </c>
      <c r="D170" s="45" t="str">
        <f>+Hoja1!C170</f>
        <v>chacalte</v>
      </c>
      <c r="E170" s="45">
        <f>+Hoja1!D170</f>
        <v>85</v>
      </c>
      <c r="M170" s="42" t="s">
        <v>267</v>
      </c>
      <c r="P170" s="42" t="str">
        <f t="shared" si="2"/>
        <v>PROTECCION_FBD15</v>
      </c>
    </row>
    <row r="171" spans="1:16" x14ac:dyDescent="0.25">
      <c r="A171" s="45" t="str">
        <f>+Hoja1!E171</f>
        <v>BD1</v>
      </c>
      <c r="B171" s="45">
        <f>+Hoja1!A171</f>
        <v>5</v>
      </c>
      <c r="C171" s="45">
        <f>+Hoja1!B171</f>
        <v>17</v>
      </c>
      <c r="D171" s="45" t="str">
        <f>+Hoja1!C171</f>
        <v>canalte</v>
      </c>
      <c r="E171" s="45">
        <f>+Hoja1!D171</f>
        <v>41</v>
      </c>
      <c r="M171" s="42" t="s">
        <v>267</v>
      </c>
      <c r="P171" s="42" t="str">
        <f t="shared" si="2"/>
        <v>PROTECCION_FBD15</v>
      </c>
    </row>
    <row r="172" spans="1:16" x14ac:dyDescent="0.25">
      <c r="A172" s="45" t="str">
        <f>+Hoja1!E172</f>
        <v>BD1</v>
      </c>
      <c r="B172" s="45">
        <f>+Hoja1!A172</f>
        <v>5</v>
      </c>
      <c r="C172" s="45">
        <f>+Hoja1!B172</f>
        <v>18</v>
      </c>
      <c r="D172" s="45" t="str">
        <f>+Hoja1!C172</f>
        <v>moy</v>
      </c>
      <c r="E172" s="45">
        <f>+Hoja1!D172</f>
        <v>75</v>
      </c>
      <c r="M172" s="42" t="s">
        <v>267</v>
      </c>
      <c r="P172" s="42" t="str">
        <f t="shared" si="2"/>
        <v>PROTECCION_FBD15</v>
      </c>
    </row>
    <row r="173" spans="1:16" x14ac:dyDescent="0.25">
      <c r="A173" s="45" t="str">
        <f>+Hoja1!E173</f>
        <v>BD1</v>
      </c>
      <c r="B173" s="45">
        <f>+Hoja1!A173</f>
        <v>5</v>
      </c>
      <c r="C173" s="45">
        <f>+Hoja1!B173</f>
        <v>19</v>
      </c>
      <c r="D173" s="45" t="str">
        <f>+Hoja1!C173</f>
        <v>moy</v>
      </c>
      <c r="E173" s="45">
        <f>+Hoja1!D173</f>
        <v>56</v>
      </c>
      <c r="M173" s="42" t="s">
        <v>267</v>
      </c>
      <c r="P173" s="42" t="str">
        <f t="shared" si="2"/>
        <v>PROTECCION_FBD15</v>
      </c>
    </row>
    <row r="174" spans="1:16" x14ac:dyDescent="0.25">
      <c r="A174" s="45" t="str">
        <f>+Hoja1!E174</f>
        <v>BD1</v>
      </c>
      <c r="B174" s="45">
        <f>+Hoja1!A174</f>
        <v>5</v>
      </c>
      <c r="C174" s="45">
        <f>+Hoja1!B174</f>
        <v>20</v>
      </c>
      <c r="D174" s="45" t="str">
        <f>+Hoja1!C174</f>
        <v>corma</v>
      </c>
      <c r="E174" s="45">
        <f>+Hoja1!D174</f>
        <v>97</v>
      </c>
      <c r="M174" s="42" t="s">
        <v>267</v>
      </c>
      <c r="P174" s="42" t="str">
        <f t="shared" si="2"/>
        <v>PROTECCION_FBD15</v>
      </c>
    </row>
    <row r="175" spans="1:16" x14ac:dyDescent="0.25">
      <c r="A175" s="45" t="str">
        <f>+Hoja1!E175</f>
        <v>BD1</v>
      </c>
      <c r="B175" s="45">
        <f>+Hoja1!A175</f>
        <v>5</v>
      </c>
      <c r="C175" s="45">
        <f>+Hoja1!B175</f>
        <v>21</v>
      </c>
      <c r="D175" s="45" t="str">
        <f>+Hoja1!C175</f>
        <v>chilacayote</v>
      </c>
      <c r="E175" s="45">
        <f>+Hoja1!D175</f>
        <v>35</v>
      </c>
      <c r="M175" s="42" t="s">
        <v>267</v>
      </c>
      <c r="P175" s="42" t="str">
        <f t="shared" si="2"/>
        <v>PROTECCION_FBD15</v>
      </c>
    </row>
    <row r="176" spans="1:16" x14ac:dyDescent="0.25">
      <c r="A176" s="45" t="str">
        <f>+Hoja1!E176</f>
        <v>BD1</v>
      </c>
      <c r="B176" s="45">
        <f>+Hoja1!A176</f>
        <v>5</v>
      </c>
      <c r="C176" s="45">
        <f>+Hoja1!B176</f>
        <v>22</v>
      </c>
      <c r="D176" s="45" t="str">
        <f>+Hoja1!C176</f>
        <v>tzilich</v>
      </c>
      <c r="E176" s="45">
        <f>+Hoja1!D176</f>
        <v>46</v>
      </c>
      <c r="M176" s="42" t="s">
        <v>267</v>
      </c>
      <c r="P176" s="42" t="str">
        <f t="shared" si="2"/>
        <v>PROTECCION_FBD15</v>
      </c>
    </row>
    <row r="177" spans="1:16" x14ac:dyDescent="0.25">
      <c r="A177" s="45" t="str">
        <f>+Hoja1!E177</f>
        <v>BD1</v>
      </c>
      <c r="B177" s="45">
        <f>+Hoja1!A177</f>
        <v>5</v>
      </c>
      <c r="C177" s="45">
        <f>+Hoja1!B177</f>
        <v>23</v>
      </c>
      <c r="D177" s="45" t="str">
        <f>+Hoja1!C177</f>
        <v>moy</v>
      </c>
      <c r="E177" s="45">
        <f>+Hoja1!D177</f>
        <v>51</v>
      </c>
      <c r="M177" s="42" t="s">
        <v>267</v>
      </c>
      <c r="P177" s="42" t="str">
        <f t="shared" si="2"/>
        <v>PROTECCION_FBD15</v>
      </c>
    </row>
    <row r="178" spans="1:16" x14ac:dyDescent="0.25">
      <c r="A178" s="45" t="str">
        <f>+Hoja1!E178</f>
        <v>BD1</v>
      </c>
      <c r="B178" s="45">
        <f>+Hoja1!A178</f>
        <v>5</v>
      </c>
      <c r="C178" s="45">
        <f>+Hoja1!B178</f>
        <v>24</v>
      </c>
      <c r="D178" s="45" t="str">
        <f>+Hoja1!C178</f>
        <v>cocoshte</v>
      </c>
      <c r="E178" s="45">
        <f>+Hoja1!D178</f>
        <v>68</v>
      </c>
      <c r="M178" s="42" t="s">
        <v>267</v>
      </c>
      <c r="P178" s="42" t="str">
        <f t="shared" si="2"/>
        <v>PROTECCION_FBD15</v>
      </c>
    </row>
    <row r="179" spans="1:16" x14ac:dyDescent="0.25">
      <c r="A179" s="45" t="str">
        <f>+Hoja1!E179</f>
        <v>BD1</v>
      </c>
      <c r="B179" s="45">
        <f>+Hoja1!A179</f>
        <v>5</v>
      </c>
      <c r="C179" s="45">
        <f>+Hoja1!B179</f>
        <v>25</v>
      </c>
      <c r="D179" s="45" t="str">
        <f>+Hoja1!C179</f>
        <v>chilacayote</v>
      </c>
      <c r="E179" s="45">
        <f>+Hoja1!D179</f>
        <v>72</v>
      </c>
      <c r="M179" s="42" t="s">
        <v>267</v>
      </c>
      <c r="P179" s="42" t="str">
        <f t="shared" si="2"/>
        <v>PROTECCION_FBD15</v>
      </c>
    </row>
    <row r="180" spans="1:16" x14ac:dyDescent="0.25">
      <c r="A180" s="45" t="str">
        <f>+Hoja1!E180</f>
        <v>BD1</v>
      </c>
      <c r="B180" s="45">
        <f>+Hoja1!A180</f>
        <v>5</v>
      </c>
      <c r="C180" s="45">
        <f>+Hoja1!B180</f>
        <v>26</v>
      </c>
      <c r="D180" s="45" t="str">
        <f>+Hoja1!C180</f>
        <v>tzilich</v>
      </c>
      <c r="E180" s="45">
        <f>+Hoja1!D180</f>
        <v>94</v>
      </c>
      <c r="M180" s="42" t="s">
        <v>267</v>
      </c>
      <c r="P180" s="42" t="str">
        <f t="shared" si="2"/>
        <v>PROTECCION_FBD15</v>
      </c>
    </row>
    <row r="181" spans="1:16" x14ac:dyDescent="0.25">
      <c r="A181" s="45" t="str">
        <f>+Hoja1!E181</f>
        <v>BD1</v>
      </c>
      <c r="B181" s="45">
        <f>+Hoja1!A181</f>
        <v>5</v>
      </c>
      <c r="C181" s="45">
        <f>+Hoja1!B181</f>
        <v>27</v>
      </c>
      <c r="D181" s="45" t="str">
        <f>+Hoja1!C181</f>
        <v>tzilich</v>
      </c>
      <c r="E181" s="45">
        <f>+Hoja1!D181</f>
        <v>45</v>
      </c>
      <c r="M181" s="42" t="s">
        <v>267</v>
      </c>
      <c r="P181" s="42" t="str">
        <f t="shared" si="2"/>
        <v>PROTECCION_FBD15</v>
      </c>
    </row>
    <row r="182" spans="1:16" x14ac:dyDescent="0.25">
      <c r="A182" s="45" t="str">
        <f>+Hoja1!E182</f>
        <v>BD1</v>
      </c>
      <c r="B182" s="45">
        <f>+Hoja1!A182</f>
        <v>5</v>
      </c>
      <c r="C182" s="45">
        <f>+Hoja1!B182</f>
        <v>28</v>
      </c>
      <c r="D182" s="45" t="str">
        <f>+Hoja1!C182</f>
        <v>chacalte</v>
      </c>
      <c r="E182" s="45">
        <f>+Hoja1!D182</f>
        <v>74</v>
      </c>
      <c r="M182" s="42" t="s">
        <v>267</v>
      </c>
      <c r="P182" s="42" t="str">
        <f t="shared" si="2"/>
        <v>PROTECCION_FBD15</v>
      </c>
    </row>
    <row r="183" spans="1:16" x14ac:dyDescent="0.25">
      <c r="A183" s="45" t="str">
        <f>+Hoja1!E183</f>
        <v>BD1</v>
      </c>
      <c r="B183" s="45">
        <f>+Hoja1!A183</f>
        <v>5</v>
      </c>
      <c r="C183" s="45">
        <f>+Hoja1!B183</f>
        <v>29</v>
      </c>
      <c r="D183" s="45" t="str">
        <f>+Hoja1!C183</f>
        <v>chacalte</v>
      </c>
      <c r="E183" s="45">
        <f>+Hoja1!D183</f>
        <v>53</v>
      </c>
      <c r="M183" s="42" t="s">
        <v>267</v>
      </c>
      <c r="P183" s="42" t="str">
        <f t="shared" si="2"/>
        <v>PROTECCION_FBD15</v>
      </c>
    </row>
    <row r="184" spans="1:16" x14ac:dyDescent="0.25">
      <c r="A184" s="45" t="str">
        <f>+Hoja1!E184</f>
        <v>BD1</v>
      </c>
      <c r="B184" s="45">
        <f>+Hoja1!A184</f>
        <v>5</v>
      </c>
      <c r="C184" s="45">
        <f>+Hoja1!B184</f>
        <v>30</v>
      </c>
      <c r="D184" s="45" t="str">
        <f>+Hoja1!C184</f>
        <v>chacalte</v>
      </c>
      <c r="E184" s="45">
        <f>+Hoja1!D184</f>
        <v>57</v>
      </c>
      <c r="M184" s="42" t="s">
        <v>267</v>
      </c>
      <c r="P184" s="42" t="str">
        <f t="shared" si="2"/>
        <v>PROTECCION_FBD15</v>
      </c>
    </row>
    <row r="185" spans="1:16" x14ac:dyDescent="0.25">
      <c r="A185" s="45" t="str">
        <f>+Hoja1!E185</f>
        <v>BD1</v>
      </c>
      <c r="B185" s="45">
        <f>+Hoja1!A185</f>
        <v>5</v>
      </c>
      <c r="C185" s="45">
        <f>+Hoja1!B185</f>
        <v>31</v>
      </c>
      <c r="D185" s="45" t="str">
        <f>+Hoja1!C185</f>
        <v>palo masiso</v>
      </c>
      <c r="E185" s="45">
        <f>+Hoja1!D185</f>
        <v>50</v>
      </c>
      <c r="M185" s="42" t="s">
        <v>267</v>
      </c>
      <c r="P185" s="42" t="str">
        <f t="shared" si="2"/>
        <v>PROTECCION_FBD15</v>
      </c>
    </row>
    <row r="186" spans="1:16" x14ac:dyDescent="0.25">
      <c r="A186" s="45" t="str">
        <f>+Hoja1!E186</f>
        <v>BD1</v>
      </c>
      <c r="B186" s="45">
        <f>+Hoja1!A186</f>
        <v>6</v>
      </c>
      <c r="C186" s="45">
        <f>+Hoja1!B186</f>
        <v>1</v>
      </c>
      <c r="D186" s="45" t="str">
        <f>+Hoja1!C186</f>
        <v>octuy</v>
      </c>
      <c r="E186" s="45">
        <f>+Hoja1!D186</f>
        <v>87</v>
      </c>
      <c r="M186" s="42" t="s">
        <v>267</v>
      </c>
      <c r="P186" s="42" t="str">
        <f t="shared" si="2"/>
        <v>PROTECCION_FBD16</v>
      </c>
    </row>
    <row r="187" spans="1:16" x14ac:dyDescent="0.25">
      <c r="A187" s="45" t="str">
        <f>+Hoja1!E187</f>
        <v>BD1</v>
      </c>
      <c r="B187" s="45">
        <f>+Hoja1!A187</f>
        <v>6</v>
      </c>
      <c r="C187" s="45">
        <f>+Hoja1!B187</f>
        <v>2</v>
      </c>
      <c r="D187" s="45" t="str">
        <f>+Hoja1!C187</f>
        <v>octuy</v>
      </c>
      <c r="E187" s="45">
        <f>+Hoja1!D187</f>
        <v>45</v>
      </c>
      <c r="M187" s="42" t="s">
        <v>267</v>
      </c>
      <c r="P187" s="42" t="str">
        <f t="shared" si="2"/>
        <v>PROTECCION_FBD16</v>
      </c>
    </row>
    <row r="188" spans="1:16" x14ac:dyDescent="0.25">
      <c r="A188" s="45" t="str">
        <f>+Hoja1!E188</f>
        <v>BD1</v>
      </c>
      <c r="B188" s="45">
        <f>+Hoja1!A188</f>
        <v>6</v>
      </c>
      <c r="C188" s="45">
        <f>+Hoja1!B188</f>
        <v>4</v>
      </c>
      <c r="D188" s="45" t="str">
        <f>+Hoja1!C188</f>
        <v>mach</v>
      </c>
      <c r="E188" s="45">
        <f>+Hoja1!D188</f>
        <v>55</v>
      </c>
      <c r="M188" s="42" t="s">
        <v>267</v>
      </c>
      <c r="P188" s="42" t="str">
        <f t="shared" si="2"/>
        <v>PROTECCION_FBD16</v>
      </c>
    </row>
    <row r="189" spans="1:16" x14ac:dyDescent="0.25">
      <c r="A189" s="45" t="str">
        <f>+Hoja1!E189</f>
        <v>BD1</v>
      </c>
      <c r="B189" s="45">
        <f>+Hoja1!A189</f>
        <v>6</v>
      </c>
      <c r="C189" s="45">
        <f>+Hoja1!B189</f>
        <v>5</v>
      </c>
      <c r="D189" s="45" t="str">
        <f>+Hoja1!C189</f>
        <v>p. de manzana</v>
      </c>
      <c r="E189" s="45">
        <f>+Hoja1!D189</f>
        <v>95</v>
      </c>
      <c r="M189" s="42" t="s">
        <v>267</v>
      </c>
      <c r="P189" s="42" t="str">
        <f t="shared" si="2"/>
        <v>PROTECCION_FBD16</v>
      </c>
    </row>
    <row r="190" spans="1:16" x14ac:dyDescent="0.25">
      <c r="A190" s="45" t="str">
        <f>+Hoja1!E190</f>
        <v>BD1</v>
      </c>
      <c r="B190" s="45">
        <f>+Hoja1!A190</f>
        <v>6</v>
      </c>
      <c r="C190" s="45">
        <f>+Hoja1!B190</f>
        <v>6</v>
      </c>
      <c r="D190" s="45" t="str">
        <f>+Hoja1!C190</f>
        <v>tzilich</v>
      </c>
      <c r="E190" s="45">
        <f>+Hoja1!D190</f>
        <v>100</v>
      </c>
      <c r="M190" s="42" t="s">
        <v>267</v>
      </c>
      <c r="P190" s="42" t="str">
        <f t="shared" si="2"/>
        <v>PROTECCION_FBD16</v>
      </c>
    </row>
    <row r="191" spans="1:16" x14ac:dyDescent="0.25">
      <c r="A191" s="45" t="str">
        <f>+Hoja1!E191</f>
        <v>BD1</v>
      </c>
      <c r="B191" s="45">
        <f>+Hoja1!A191</f>
        <v>6</v>
      </c>
      <c r="C191" s="45">
        <f>+Hoja1!B191</f>
        <v>7</v>
      </c>
      <c r="D191" s="45" t="str">
        <f>+Hoja1!C191</f>
        <v>tzilich</v>
      </c>
      <c r="E191" s="45">
        <f>+Hoja1!D191</f>
        <v>47</v>
      </c>
      <c r="M191" s="42" t="s">
        <v>267</v>
      </c>
      <c r="P191" s="42" t="str">
        <f t="shared" si="2"/>
        <v>PROTECCION_FBD16</v>
      </c>
    </row>
    <row r="192" spans="1:16" x14ac:dyDescent="0.25">
      <c r="A192" s="45" t="str">
        <f>+Hoja1!E192</f>
        <v>BD1</v>
      </c>
      <c r="B192" s="45">
        <f>+Hoja1!A192</f>
        <v>6</v>
      </c>
      <c r="C192" s="45">
        <f>+Hoja1!B192</f>
        <v>8</v>
      </c>
      <c r="D192" s="45" t="str">
        <f>+Hoja1!C192</f>
        <v>tzilich</v>
      </c>
      <c r="E192" s="45">
        <f>+Hoja1!D192</f>
        <v>104</v>
      </c>
      <c r="M192" s="42" t="s">
        <v>267</v>
      </c>
      <c r="P192" s="42" t="str">
        <f t="shared" si="2"/>
        <v>PROTECCION_FBD16</v>
      </c>
    </row>
    <row r="193" spans="1:16" x14ac:dyDescent="0.25">
      <c r="A193" s="45" t="str">
        <f>+Hoja1!E193</f>
        <v>BD1</v>
      </c>
      <c r="B193" s="45">
        <f>+Hoja1!A193</f>
        <v>6</v>
      </c>
      <c r="C193" s="45">
        <f>+Hoja1!B193</f>
        <v>10</v>
      </c>
      <c r="D193" s="45" t="str">
        <f>+Hoja1!C193</f>
        <v>jabalin</v>
      </c>
      <c r="E193" s="45">
        <f>+Hoja1!D193</f>
        <v>81</v>
      </c>
      <c r="M193" s="42" t="s">
        <v>267</v>
      </c>
      <c r="P193" s="42" t="str">
        <f t="shared" si="2"/>
        <v>PROTECCION_FBD16</v>
      </c>
    </row>
    <row r="194" spans="1:16" x14ac:dyDescent="0.25">
      <c r="A194" s="45" t="str">
        <f>+Hoja1!E194</f>
        <v>BD1</v>
      </c>
      <c r="B194" s="45">
        <f>+Hoja1!A194</f>
        <v>6</v>
      </c>
      <c r="C194" s="45">
        <f>+Hoja1!B194</f>
        <v>11</v>
      </c>
      <c r="D194" s="45" t="str">
        <f>+Hoja1!C194</f>
        <v>jabalin</v>
      </c>
      <c r="E194" s="45">
        <f>+Hoja1!D194</f>
        <v>70</v>
      </c>
      <c r="M194" s="42" t="s">
        <v>267</v>
      </c>
      <c r="P194" s="42" t="str">
        <f t="shared" ref="P194:P257" si="3">+M194&amp;A194&amp;B194</f>
        <v>PROTECCION_FBD16</v>
      </c>
    </row>
    <row r="195" spans="1:16" x14ac:dyDescent="0.25">
      <c r="A195" s="45" t="str">
        <f>+Hoja1!E195</f>
        <v>BD1</v>
      </c>
      <c r="B195" s="45">
        <f>+Hoja1!A195</f>
        <v>6</v>
      </c>
      <c r="C195" s="45">
        <f>+Hoja1!B195</f>
        <v>12</v>
      </c>
      <c r="D195" s="45" t="str">
        <f>+Hoja1!C195</f>
        <v>mach</v>
      </c>
      <c r="E195" s="45">
        <f>+Hoja1!D195</f>
        <v>74</v>
      </c>
      <c r="M195" s="42" t="s">
        <v>267</v>
      </c>
      <c r="P195" s="42" t="str">
        <f t="shared" si="3"/>
        <v>PROTECCION_FBD16</v>
      </c>
    </row>
    <row r="196" spans="1:16" x14ac:dyDescent="0.25">
      <c r="A196" s="45" t="str">
        <f>+Hoja1!E196</f>
        <v>BD1</v>
      </c>
      <c r="B196" s="45">
        <f>+Hoja1!A196</f>
        <v>6</v>
      </c>
      <c r="C196" s="45">
        <f>+Hoja1!B196</f>
        <v>13</v>
      </c>
      <c r="D196" s="45" t="str">
        <f>+Hoja1!C196</f>
        <v>jabalin</v>
      </c>
      <c r="E196" s="45">
        <f>+Hoja1!D196</f>
        <v>72</v>
      </c>
      <c r="M196" s="42" t="s">
        <v>267</v>
      </c>
      <c r="P196" s="42" t="str">
        <f t="shared" si="3"/>
        <v>PROTECCION_FBD16</v>
      </c>
    </row>
    <row r="197" spans="1:16" x14ac:dyDescent="0.25">
      <c r="A197" s="45" t="str">
        <f>+Hoja1!E197</f>
        <v>BD1</v>
      </c>
      <c r="B197" s="45">
        <f>+Hoja1!A197</f>
        <v>6</v>
      </c>
      <c r="C197" s="45">
        <f>+Hoja1!B197</f>
        <v>14</v>
      </c>
      <c r="D197" s="45" t="str">
        <f>+Hoja1!C197</f>
        <v>mach</v>
      </c>
      <c r="E197" s="45">
        <f>+Hoja1!D197</f>
        <v>87</v>
      </c>
      <c r="M197" s="42" t="s">
        <v>267</v>
      </c>
      <c r="P197" s="42" t="str">
        <f t="shared" si="3"/>
        <v>PROTECCION_FBD16</v>
      </c>
    </row>
    <row r="198" spans="1:16" x14ac:dyDescent="0.25">
      <c r="A198" s="45" t="str">
        <f>+Hoja1!E198</f>
        <v>BD1</v>
      </c>
      <c r="B198" s="45">
        <f>+Hoja1!A198</f>
        <v>6</v>
      </c>
      <c r="C198" s="45">
        <f>+Hoja1!B198</f>
        <v>15</v>
      </c>
      <c r="D198" s="45" t="str">
        <f>+Hoja1!C198</f>
        <v>jabalin</v>
      </c>
      <c r="E198" s="45">
        <f>+Hoja1!D198</f>
        <v>64</v>
      </c>
      <c r="M198" s="42" t="s">
        <v>267</v>
      </c>
      <c r="P198" s="42" t="str">
        <f t="shared" si="3"/>
        <v>PROTECCION_FBD16</v>
      </c>
    </row>
    <row r="199" spans="1:16" x14ac:dyDescent="0.25">
      <c r="A199" s="45" t="str">
        <f>+Hoja1!E199</f>
        <v>BD1</v>
      </c>
      <c r="B199" s="45">
        <f>+Hoja1!A199</f>
        <v>6</v>
      </c>
      <c r="C199" s="45">
        <f>+Hoja1!B199</f>
        <v>16</v>
      </c>
      <c r="D199" s="45" t="str">
        <f>+Hoja1!C199</f>
        <v>queqsis</v>
      </c>
      <c r="E199" s="45">
        <f>+Hoja1!D199</f>
        <v>55</v>
      </c>
      <c r="M199" s="42" t="s">
        <v>267</v>
      </c>
      <c r="P199" s="42" t="str">
        <f t="shared" si="3"/>
        <v>PROTECCION_FBD16</v>
      </c>
    </row>
    <row r="200" spans="1:16" x14ac:dyDescent="0.25">
      <c r="A200" s="45" t="str">
        <f>+Hoja1!E200</f>
        <v>BD1</v>
      </c>
      <c r="B200" s="45">
        <f>+Hoja1!A200</f>
        <v>6</v>
      </c>
      <c r="C200" s="45">
        <f>+Hoja1!B200</f>
        <v>17</v>
      </c>
      <c r="D200" s="45" t="str">
        <f>+Hoja1!C200</f>
        <v>moy</v>
      </c>
      <c r="E200" s="45">
        <f>+Hoja1!D200</f>
        <v>50</v>
      </c>
      <c r="M200" s="42" t="s">
        <v>267</v>
      </c>
      <c r="P200" s="42" t="str">
        <f t="shared" si="3"/>
        <v>PROTECCION_FBD16</v>
      </c>
    </row>
    <row r="201" spans="1:16" x14ac:dyDescent="0.25">
      <c r="A201" s="45" t="str">
        <f>+Hoja1!E201</f>
        <v>BD1</v>
      </c>
      <c r="B201" s="45">
        <f>+Hoja1!A201</f>
        <v>6</v>
      </c>
      <c r="C201" s="45">
        <f>+Hoja1!B201</f>
        <v>18</v>
      </c>
      <c r="D201" s="45" t="str">
        <f>+Hoja1!C201</f>
        <v>corma</v>
      </c>
      <c r="E201" s="45">
        <f>+Hoja1!D201</f>
        <v>57</v>
      </c>
      <c r="M201" s="42" t="s">
        <v>267</v>
      </c>
      <c r="P201" s="42" t="str">
        <f t="shared" si="3"/>
        <v>PROTECCION_FBD16</v>
      </c>
    </row>
    <row r="202" spans="1:16" x14ac:dyDescent="0.25">
      <c r="A202" s="45" t="str">
        <f>+Hoja1!E202</f>
        <v>BD1</v>
      </c>
      <c r="B202" s="45">
        <f>+Hoja1!A202</f>
        <v>6</v>
      </c>
      <c r="C202" s="45">
        <f>+Hoja1!B202</f>
        <v>19</v>
      </c>
      <c r="D202" s="45" t="str">
        <f>+Hoja1!C202</f>
        <v>corma</v>
      </c>
      <c r="E202" s="45">
        <f>+Hoja1!D202</f>
        <v>111</v>
      </c>
      <c r="M202" s="42" t="s">
        <v>267</v>
      </c>
      <c r="P202" s="42" t="str">
        <f t="shared" si="3"/>
        <v>PROTECCION_FBD16</v>
      </c>
    </row>
    <row r="203" spans="1:16" x14ac:dyDescent="0.25">
      <c r="A203" s="45" t="str">
        <f>+Hoja1!E203</f>
        <v>BD1</v>
      </c>
      <c r="B203" s="45">
        <f>+Hoja1!A203</f>
        <v>6</v>
      </c>
      <c r="C203" s="45">
        <f>+Hoja1!B203</f>
        <v>20</v>
      </c>
      <c r="D203" s="45" t="str">
        <f>+Hoja1!C203</f>
        <v>tzilich</v>
      </c>
      <c r="E203" s="45">
        <f>+Hoja1!D203</f>
        <v>49</v>
      </c>
      <c r="M203" s="42" t="s">
        <v>267</v>
      </c>
      <c r="P203" s="42" t="str">
        <f t="shared" si="3"/>
        <v>PROTECCION_FBD16</v>
      </c>
    </row>
    <row r="204" spans="1:16" x14ac:dyDescent="0.25">
      <c r="A204" s="45" t="str">
        <f>+Hoja1!E204</f>
        <v>BD1</v>
      </c>
      <c r="B204" s="45">
        <f>+Hoja1!A204</f>
        <v>6</v>
      </c>
      <c r="C204" s="45">
        <f>+Hoja1!B204</f>
        <v>22</v>
      </c>
      <c r="D204" s="45" t="str">
        <f>+Hoja1!C204</f>
        <v>jabalin</v>
      </c>
      <c r="E204" s="45">
        <f>+Hoja1!D204</f>
        <v>55</v>
      </c>
      <c r="M204" s="42" t="s">
        <v>267</v>
      </c>
      <c r="P204" s="42" t="str">
        <f t="shared" si="3"/>
        <v>PROTECCION_FBD16</v>
      </c>
    </row>
    <row r="205" spans="1:16" x14ac:dyDescent="0.25">
      <c r="A205" s="45" t="str">
        <f>+Hoja1!E205</f>
        <v>BD1</v>
      </c>
      <c r="B205" s="45">
        <f>+Hoja1!A205</f>
        <v>6</v>
      </c>
      <c r="C205" s="45">
        <f>+Hoja1!B205</f>
        <v>23</v>
      </c>
      <c r="D205" s="45" t="str">
        <f>+Hoja1!C205</f>
        <v>corma</v>
      </c>
      <c r="E205" s="45">
        <f>+Hoja1!D205</f>
        <v>100</v>
      </c>
      <c r="M205" s="42" t="s">
        <v>267</v>
      </c>
      <c r="P205" s="42" t="str">
        <f t="shared" si="3"/>
        <v>PROTECCION_FBD16</v>
      </c>
    </row>
    <row r="206" spans="1:16" x14ac:dyDescent="0.25">
      <c r="A206" s="45" t="str">
        <f>+Hoja1!E206</f>
        <v>BD1</v>
      </c>
      <c r="B206" s="45">
        <f>+Hoja1!A206</f>
        <v>6</v>
      </c>
      <c r="C206" s="45">
        <f>+Hoja1!B206</f>
        <v>24</v>
      </c>
      <c r="D206" s="45" t="str">
        <f>+Hoja1!C206</f>
        <v>corma</v>
      </c>
      <c r="E206" s="45">
        <f>+Hoja1!D206</f>
        <v>93</v>
      </c>
      <c r="M206" s="42" t="s">
        <v>267</v>
      </c>
      <c r="P206" s="42" t="str">
        <f t="shared" si="3"/>
        <v>PROTECCION_FBD16</v>
      </c>
    </row>
    <row r="207" spans="1:16" x14ac:dyDescent="0.25">
      <c r="A207" s="45" t="str">
        <f>+Hoja1!E207</f>
        <v>BD1</v>
      </c>
      <c r="B207" s="45">
        <f>+Hoja1!A207</f>
        <v>6</v>
      </c>
      <c r="C207" s="45">
        <f>+Hoja1!B207</f>
        <v>25</v>
      </c>
      <c r="D207" s="45" t="str">
        <f>+Hoja1!C207</f>
        <v>tzilich</v>
      </c>
      <c r="E207" s="45">
        <f>+Hoja1!D207</f>
        <v>95</v>
      </c>
      <c r="M207" s="42" t="s">
        <v>267</v>
      </c>
      <c r="P207" s="42" t="str">
        <f t="shared" si="3"/>
        <v>PROTECCION_FBD16</v>
      </c>
    </row>
    <row r="208" spans="1:16" x14ac:dyDescent="0.25">
      <c r="A208" s="45" t="str">
        <f>+Hoja1!E208</f>
        <v>BD1</v>
      </c>
      <c r="B208" s="45">
        <f>+Hoja1!A208</f>
        <v>6</v>
      </c>
      <c r="C208" s="45">
        <f>+Hoja1!B208</f>
        <v>26</v>
      </c>
      <c r="D208" s="45" t="str">
        <f>+Hoja1!C208</f>
        <v>corma</v>
      </c>
      <c r="E208" s="45">
        <f>+Hoja1!D208</f>
        <v>57</v>
      </c>
      <c r="M208" s="42" t="s">
        <v>267</v>
      </c>
      <c r="P208" s="42" t="str">
        <f t="shared" si="3"/>
        <v>PROTECCION_FBD16</v>
      </c>
    </row>
    <row r="209" spans="1:16" x14ac:dyDescent="0.25">
      <c r="A209" s="45" t="str">
        <f>+Hoja1!E209</f>
        <v>BD1</v>
      </c>
      <c r="B209" s="45">
        <f>+Hoja1!A209</f>
        <v>6</v>
      </c>
      <c r="C209" s="45">
        <f>+Hoja1!B209</f>
        <v>27</v>
      </c>
      <c r="D209" s="45" t="str">
        <f>+Hoja1!C209</f>
        <v>corma</v>
      </c>
      <c r="E209" s="45">
        <f>+Hoja1!D209</f>
        <v>100</v>
      </c>
      <c r="M209" s="42" t="s">
        <v>267</v>
      </c>
      <c r="P209" s="42" t="str">
        <f t="shared" si="3"/>
        <v>PROTECCION_FBD16</v>
      </c>
    </row>
    <row r="210" spans="1:16" x14ac:dyDescent="0.25">
      <c r="A210" s="45" t="str">
        <f>+Hoja1!E210</f>
        <v>BD1</v>
      </c>
      <c r="B210" s="45">
        <f>+Hoja1!A210</f>
        <v>6</v>
      </c>
      <c r="C210" s="45">
        <f>+Hoja1!B210</f>
        <v>28</v>
      </c>
      <c r="D210" s="45" t="str">
        <f>+Hoja1!C210</f>
        <v>jabalin</v>
      </c>
      <c r="E210" s="45">
        <f>+Hoja1!D210</f>
        <v>65</v>
      </c>
      <c r="M210" s="42" t="s">
        <v>267</v>
      </c>
      <c r="P210" s="42" t="str">
        <f t="shared" si="3"/>
        <v>PROTECCION_FBD16</v>
      </c>
    </row>
    <row r="211" spans="1:16" x14ac:dyDescent="0.25">
      <c r="A211" s="45" t="str">
        <f>+Hoja1!E211</f>
        <v>BD1</v>
      </c>
      <c r="B211" s="45">
        <f>+Hoja1!A211</f>
        <v>6</v>
      </c>
      <c r="C211" s="45">
        <f>+Hoja1!B211</f>
        <v>30</v>
      </c>
      <c r="D211" s="45" t="str">
        <f>+Hoja1!C211</f>
        <v>queqsis</v>
      </c>
      <c r="E211" s="45">
        <f>+Hoja1!D211</f>
        <v>58</v>
      </c>
      <c r="M211" s="42" t="s">
        <v>267</v>
      </c>
      <c r="P211" s="42" t="str">
        <f t="shared" si="3"/>
        <v>PROTECCION_FBD16</v>
      </c>
    </row>
    <row r="212" spans="1:16" x14ac:dyDescent="0.25">
      <c r="A212" s="45" t="str">
        <f>+Hoja1!E212</f>
        <v>BD1</v>
      </c>
      <c r="B212" s="45">
        <f>+Hoja1!A212</f>
        <v>6</v>
      </c>
      <c r="C212" s="45">
        <f>+Hoja1!B212</f>
        <v>35</v>
      </c>
      <c r="D212" s="45" t="str">
        <f>+Hoja1!C212</f>
        <v>tzilich</v>
      </c>
      <c r="E212" s="45">
        <f>+Hoja1!D212</f>
        <v>57</v>
      </c>
      <c r="M212" s="42" t="s">
        <v>267</v>
      </c>
      <c r="P212" s="42" t="str">
        <f t="shared" si="3"/>
        <v>PROTECCION_FBD16</v>
      </c>
    </row>
    <row r="213" spans="1:16" x14ac:dyDescent="0.25">
      <c r="A213" s="45" t="str">
        <f>+Hoja1!E213</f>
        <v>BD1</v>
      </c>
      <c r="B213" s="45">
        <f>+Hoja1!A213</f>
        <v>6</v>
      </c>
      <c r="C213" s="45">
        <f>+Hoja1!B213</f>
        <v>36</v>
      </c>
      <c r="D213" s="45" t="str">
        <f>+Hoja1!C213</f>
        <v>tzilich</v>
      </c>
      <c r="E213" s="45">
        <f>+Hoja1!D213</f>
        <v>68</v>
      </c>
      <c r="M213" s="42" t="s">
        <v>267</v>
      </c>
      <c r="P213" s="42" t="str">
        <f t="shared" si="3"/>
        <v>PROTECCION_FBD16</v>
      </c>
    </row>
    <row r="214" spans="1:16" x14ac:dyDescent="0.25">
      <c r="A214" s="45" t="str">
        <f>+Hoja1!E214</f>
        <v>BD1</v>
      </c>
      <c r="B214" s="45">
        <f>+Hoja1!A214</f>
        <v>6</v>
      </c>
      <c r="C214" s="45">
        <f>+Hoja1!B214</f>
        <v>37</v>
      </c>
      <c r="D214" s="45" t="str">
        <f>+Hoja1!C214</f>
        <v>queqsis</v>
      </c>
      <c r="E214" s="45">
        <f>+Hoja1!D214</f>
        <v>37</v>
      </c>
      <c r="M214" s="42" t="s">
        <v>267</v>
      </c>
      <c r="P214" s="42" t="str">
        <f t="shared" si="3"/>
        <v>PROTECCION_FBD16</v>
      </c>
    </row>
    <row r="215" spans="1:16" x14ac:dyDescent="0.25">
      <c r="A215" s="45" t="str">
        <f>+Hoja1!E215</f>
        <v>BD1</v>
      </c>
      <c r="B215" s="45">
        <f>+Hoja1!A215</f>
        <v>6</v>
      </c>
      <c r="C215" s="45">
        <f>+Hoja1!B215</f>
        <v>38</v>
      </c>
      <c r="D215" s="45" t="str">
        <f>+Hoja1!C215</f>
        <v>corma</v>
      </c>
      <c r="E215" s="45">
        <f>+Hoja1!D215</f>
        <v>45</v>
      </c>
      <c r="M215" s="42" t="s">
        <v>267</v>
      </c>
      <c r="P215" s="42" t="str">
        <f t="shared" si="3"/>
        <v>PROTECCION_FBD16</v>
      </c>
    </row>
    <row r="216" spans="1:16" x14ac:dyDescent="0.25">
      <c r="A216" s="45" t="str">
        <f>+Hoja1!E216</f>
        <v>BD1</v>
      </c>
      <c r="B216" s="45">
        <f>+Hoja1!A216</f>
        <v>6</v>
      </c>
      <c r="C216" s="45">
        <f>+Hoja1!B216</f>
        <v>39</v>
      </c>
      <c r="D216" s="45" t="str">
        <f>+Hoja1!C216</f>
        <v>jabalin</v>
      </c>
      <c r="E216" s="45">
        <f>+Hoja1!D216</f>
        <v>100</v>
      </c>
      <c r="M216" s="42" t="s">
        <v>267</v>
      </c>
      <c r="P216" s="42" t="str">
        <f t="shared" si="3"/>
        <v>PROTECCION_FBD16</v>
      </c>
    </row>
    <row r="217" spans="1:16" x14ac:dyDescent="0.25">
      <c r="A217" s="45" t="str">
        <f>+Hoja1!E217</f>
        <v>BD1</v>
      </c>
      <c r="B217" s="45">
        <f>+Hoja1!A217</f>
        <v>6</v>
      </c>
      <c r="C217" s="45">
        <f>+Hoja1!B217</f>
        <v>41</v>
      </c>
      <c r="D217" s="45" t="str">
        <f>+Hoja1!C217</f>
        <v>jabalin</v>
      </c>
      <c r="E217" s="45">
        <f>+Hoja1!D217</f>
        <v>94</v>
      </c>
      <c r="M217" s="42" t="s">
        <v>267</v>
      </c>
      <c r="P217" s="42" t="str">
        <f t="shared" si="3"/>
        <v>PROTECCION_FBD16</v>
      </c>
    </row>
    <row r="218" spans="1:16" x14ac:dyDescent="0.25">
      <c r="A218" s="45" t="str">
        <f>+Hoja1!E218</f>
        <v>BD1</v>
      </c>
      <c r="B218" s="45">
        <f>+Hoja1!A218</f>
        <v>7</v>
      </c>
      <c r="C218" s="45">
        <f>+Hoja1!B218</f>
        <v>1</v>
      </c>
      <c r="D218" s="45" t="str">
        <f>+Hoja1!C218</f>
        <v>tante</v>
      </c>
      <c r="E218" s="45">
        <f>+Hoja1!D218</f>
        <v>118</v>
      </c>
      <c r="M218" s="42" t="s">
        <v>267</v>
      </c>
      <c r="P218" s="42" t="str">
        <f t="shared" si="3"/>
        <v>PROTECCION_FBD17</v>
      </c>
    </row>
    <row r="219" spans="1:16" x14ac:dyDescent="0.25">
      <c r="A219" s="45" t="str">
        <f>+Hoja1!E219</f>
        <v>BD1</v>
      </c>
      <c r="B219" s="45">
        <f>+Hoja1!A219</f>
        <v>7</v>
      </c>
      <c r="C219" s="45">
        <f>+Hoja1!B219</f>
        <v>2</v>
      </c>
      <c r="D219" s="45" t="str">
        <f>+Hoja1!C219</f>
        <v>walecuc</v>
      </c>
      <c r="E219" s="45">
        <f>+Hoja1!D219</f>
        <v>35</v>
      </c>
      <c r="M219" s="42" t="s">
        <v>267</v>
      </c>
      <c r="P219" s="42" t="str">
        <f t="shared" si="3"/>
        <v>PROTECCION_FBD17</v>
      </c>
    </row>
    <row r="220" spans="1:16" x14ac:dyDescent="0.25">
      <c r="A220" s="45" t="str">
        <f>+Hoja1!E220</f>
        <v>BD1</v>
      </c>
      <c r="B220" s="45">
        <f>+Hoja1!A220</f>
        <v>7</v>
      </c>
      <c r="C220" s="45">
        <f>+Hoja1!B220</f>
        <v>3</v>
      </c>
      <c r="D220" s="45" t="str">
        <f>+Hoja1!C220</f>
        <v>tzilich</v>
      </c>
      <c r="E220" s="45">
        <f>+Hoja1!D220</f>
        <v>77</v>
      </c>
      <c r="M220" s="42" t="s">
        <v>267</v>
      </c>
      <c r="P220" s="42" t="str">
        <f t="shared" si="3"/>
        <v>PROTECCION_FBD17</v>
      </c>
    </row>
    <row r="221" spans="1:16" x14ac:dyDescent="0.25">
      <c r="A221" s="45" t="str">
        <f>+Hoja1!E221</f>
        <v>BD1</v>
      </c>
      <c r="B221" s="45">
        <f>+Hoja1!A221</f>
        <v>7</v>
      </c>
      <c r="C221" s="45">
        <f>+Hoja1!B221</f>
        <v>4</v>
      </c>
      <c r="D221" s="45" t="str">
        <f>+Hoja1!C221</f>
        <v>tzilich</v>
      </c>
      <c r="E221" s="45">
        <f>+Hoja1!D221</f>
        <v>87</v>
      </c>
      <c r="M221" s="42" t="s">
        <v>267</v>
      </c>
      <c r="P221" s="42" t="str">
        <f t="shared" si="3"/>
        <v>PROTECCION_FBD17</v>
      </c>
    </row>
    <row r="222" spans="1:16" x14ac:dyDescent="0.25">
      <c r="A222" s="45" t="str">
        <f>+Hoja1!E222</f>
        <v>BD1</v>
      </c>
      <c r="B222" s="45">
        <f>+Hoja1!A222</f>
        <v>7</v>
      </c>
      <c r="C222" s="45">
        <f>+Hoja1!B222</f>
        <v>5</v>
      </c>
      <c r="D222" s="45" t="str">
        <f>+Hoja1!C222</f>
        <v>chacmoy</v>
      </c>
      <c r="E222" s="45">
        <f>+Hoja1!D222</f>
        <v>41</v>
      </c>
      <c r="M222" s="42" t="s">
        <v>267</v>
      </c>
      <c r="P222" s="42" t="str">
        <f t="shared" si="3"/>
        <v>PROTECCION_FBD17</v>
      </c>
    </row>
    <row r="223" spans="1:16" x14ac:dyDescent="0.25">
      <c r="A223" s="45" t="str">
        <f>+Hoja1!E223</f>
        <v>BD1</v>
      </c>
      <c r="B223" s="45">
        <f>+Hoja1!A223</f>
        <v>7</v>
      </c>
      <c r="C223" s="45">
        <f>+Hoja1!B223</f>
        <v>6</v>
      </c>
      <c r="D223" s="45" t="str">
        <f>+Hoja1!C223</f>
        <v>walecuc</v>
      </c>
      <c r="E223" s="45">
        <f>+Hoja1!D223</f>
        <v>110</v>
      </c>
      <c r="M223" s="42" t="s">
        <v>267</v>
      </c>
      <c r="P223" s="42" t="str">
        <f t="shared" si="3"/>
        <v>PROTECCION_FBD17</v>
      </c>
    </row>
    <row r="224" spans="1:16" x14ac:dyDescent="0.25">
      <c r="A224" s="45" t="str">
        <f>+Hoja1!E224</f>
        <v>BD1</v>
      </c>
      <c r="B224" s="45">
        <f>+Hoja1!A224</f>
        <v>7</v>
      </c>
      <c r="C224" s="45">
        <f>+Hoja1!B224</f>
        <v>7</v>
      </c>
      <c r="D224" s="45" t="str">
        <f>+Hoja1!C224</f>
        <v>tante</v>
      </c>
      <c r="E224" s="45">
        <f>+Hoja1!D224</f>
        <v>82</v>
      </c>
      <c r="M224" s="42" t="s">
        <v>267</v>
      </c>
      <c r="P224" s="42" t="str">
        <f t="shared" si="3"/>
        <v>PROTECCION_FBD17</v>
      </c>
    </row>
    <row r="225" spans="1:16" x14ac:dyDescent="0.25">
      <c r="A225" s="45" t="str">
        <f>+Hoja1!E225</f>
        <v>BD1</v>
      </c>
      <c r="B225" s="45">
        <f>+Hoja1!A225</f>
        <v>7</v>
      </c>
      <c r="C225" s="45">
        <f>+Hoja1!B225</f>
        <v>8</v>
      </c>
      <c r="D225" s="45" t="str">
        <f>+Hoja1!C225</f>
        <v>walecuc</v>
      </c>
      <c r="E225" s="45">
        <f>+Hoja1!D225</f>
        <v>75</v>
      </c>
      <c r="M225" s="42" t="s">
        <v>267</v>
      </c>
      <c r="P225" s="42" t="str">
        <f t="shared" si="3"/>
        <v>PROTECCION_FBD17</v>
      </c>
    </row>
    <row r="226" spans="1:16" x14ac:dyDescent="0.25">
      <c r="A226" s="45" t="str">
        <f>+Hoja1!E226</f>
        <v>BD1</v>
      </c>
      <c r="B226" s="45">
        <f>+Hoja1!A226</f>
        <v>7</v>
      </c>
      <c r="C226" s="45">
        <f>+Hoja1!B226</f>
        <v>9</v>
      </c>
      <c r="D226" s="45" t="str">
        <f>+Hoja1!C226</f>
        <v>Aguacatillo</v>
      </c>
      <c r="E226" s="45">
        <f>+Hoja1!D226</f>
        <v>52</v>
      </c>
      <c r="M226" s="42" t="s">
        <v>267</v>
      </c>
      <c r="P226" s="42" t="str">
        <f t="shared" si="3"/>
        <v>PROTECCION_FBD17</v>
      </c>
    </row>
    <row r="227" spans="1:16" x14ac:dyDescent="0.25">
      <c r="A227" s="45" t="str">
        <f>+Hoja1!E227</f>
        <v>BD1</v>
      </c>
      <c r="B227" s="45">
        <f>+Hoja1!A227</f>
        <v>7</v>
      </c>
      <c r="C227" s="45">
        <f>+Hoja1!B227</f>
        <v>10</v>
      </c>
      <c r="D227" s="45" t="str">
        <f>+Hoja1!C227</f>
        <v>palo blanco</v>
      </c>
      <c r="E227" s="45">
        <f>+Hoja1!D227</f>
        <v>99</v>
      </c>
      <c r="M227" s="42" t="s">
        <v>267</v>
      </c>
      <c r="P227" s="42" t="str">
        <f t="shared" si="3"/>
        <v>PROTECCION_FBD17</v>
      </c>
    </row>
    <row r="228" spans="1:16" x14ac:dyDescent="0.25">
      <c r="A228" s="45" t="str">
        <f>+Hoja1!E228</f>
        <v>BD1</v>
      </c>
      <c r="B228" s="45">
        <f>+Hoja1!A228</f>
        <v>7</v>
      </c>
      <c r="C228" s="45">
        <f>+Hoja1!B228</f>
        <v>11</v>
      </c>
      <c r="D228" s="45" t="str">
        <f>+Hoja1!C228</f>
        <v>chajbat</v>
      </c>
      <c r="E228" s="45">
        <f>+Hoja1!D228</f>
        <v>73</v>
      </c>
      <c r="M228" s="42" t="s">
        <v>267</v>
      </c>
      <c r="P228" s="42" t="str">
        <f t="shared" si="3"/>
        <v>PROTECCION_FBD17</v>
      </c>
    </row>
    <row r="229" spans="1:16" x14ac:dyDescent="0.25">
      <c r="A229" s="45" t="str">
        <f>+Hoja1!E229</f>
        <v>BD1</v>
      </c>
      <c r="B229" s="45">
        <f>+Hoja1!A229</f>
        <v>7</v>
      </c>
      <c r="C229" s="45">
        <f>+Hoja1!B229</f>
        <v>12</v>
      </c>
      <c r="D229" s="45" t="str">
        <f>+Hoja1!C229</f>
        <v>corma</v>
      </c>
      <c r="E229" s="45">
        <f>+Hoja1!D229</f>
        <v>90</v>
      </c>
      <c r="M229" s="42" t="s">
        <v>267</v>
      </c>
      <c r="P229" s="42" t="str">
        <f t="shared" si="3"/>
        <v>PROTECCION_FBD17</v>
      </c>
    </row>
    <row r="230" spans="1:16" x14ac:dyDescent="0.25">
      <c r="A230" s="45" t="str">
        <f>+Hoja1!E230</f>
        <v>BD1</v>
      </c>
      <c r="B230" s="45">
        <f>+Hoja1!A230</f>
        <v>7</v>
      </c>
      <c r="C230" s="45">
        <f>+Hoja1!B230</f>
        <v>13</v>
      </c>
      <c r="D230" s="45" t="str">
        <f>+Hoja1!C230</f>
        <v>walecuc</v>
      </c>
      <c r="E230" s="45">
        <f>+Hoja1!D230</f>
        <v>106</v>
      </c>
      <c r="M230" s="42" t="s">
        <v>267</v>
      </c>
      <c r="P230" s="42" t="str">
        <f t="shared" si="3"/>
        <v>PROTECCION_FBD17</v>
      </c>
    </row>
    <row r="231" spans="1:16" x14ac:dyDescent="0.25">
      <c r="A231" s="45" t="str">
        <f>+Hoja1!E231</f>
        <v>BD1</v>
      </c>
      <c r="B231" s="45">
        <f>+Hoja1!A231</f>
        <v>7</v>
      </c>
      <c r="C231" s="45">
        <f>+Hoja1!B231</f>
        <v>14</v>
      </c>
      <c r="D231" s="45" t="str">
        <f>+Hoja1!C231</f>
        <v>Aguacatillo</v>
      </c>
      <c r="E231" s="45">
        <f>+Hoja1!D231</f>
        <v>49</v>
      </c>
      <c r="M231" s="42" t="s">
        <v>267</v>
      </c>
      <c r="P231" s="42" t="str">
        <f t="shared" si="3"/>
        <v>PROTECCION_FBD17</v>
      </c>
    </row>
    <row r="232" spans="1:16" x14ac:dyDescent="0.25">
      <c r="A232" s="45" t="str">
        <f>+Hoja1!E232</f>
        <v>BD1</v>
      </c>
      <c r="B232" s="45">
        <f>+Hoja1!A232</f>
        <v>7</v>
      </c>
      <c r="C232" s="45">
        <f>+Hoja1!B232</f>
        <v>15</v>
      </c>
      <c r="D232" s="45" t="str">
        <f>+Hoja1!C232</f>
        <v>tzilich</v>
      </c>
      <c r="E232" s="45">
        <f>+Hoja1!D232</f>
        <v>52</v>
      </c>
      <c r="M232" s="42" t="s">
        <v>267</v>
      </c>
      <c r="P232" s="42" t="str">
        <f t="shared" si="3"/>
        <v>PROTECCION_FBD17</v>
      </c>
    </row>
    <row r="233" spans="1:16" x14ac:dyDescent="0.25">
      <c r="A233" s="45" t="str">
        <f>+Hoja1!E233</f>
        <v>BD1</v>
      </c>
      <c r="B233" s="45">
        <f>+Hoja1!A233</f>
        <v>7</v>
      </c>
      <c r="C233" s="45">
        <f>+Hoja1!B233</f>
        <v>16</v>
      </c>
      <c r="D233" s="45" t="str">
        <f>+Hoja1!C233</f>
        <v>chajbat</v>
      </c>
      <c r="E233" s="45">
        <f>+Hoja1!D233</f>
        <v>65</v>
      </c>
      <c r="M233" s="42" t="s">
        <v>267</v>
      </c>
      <c r="P233" s="42" t="str">
        <f t="shared" si="3"/>
        <v>PROTECCION_FBD17</v>
      </c>
    </row>
    <row r="234" spans="1:16" x14ac:dyDescent="0.25">
      <c r="A234" s="45" t="str">
        <f>+Hoja1!E234</f>
        <v>BD1</v>
      </c>
      <c r="B234" s="45">
        <f>+Hoja1!A234</f>
        <v>7</v>
      </c>
      <c r="C234" s="45">
        <f>+Hoja1!B234</f>
        <v>17</v>
      </c>
      <c r="D234" s="45" t="str">
        <f>+Hoja1!C234</f>
        <v>xucun</v>
      </c>
      <c r="E234" s="45">
        <f>+Hoja1!D234</f>
        <v>123</v>
      </c>
      <c r="M234" s="42" t="s">
        <v>267</v>
      </c>
      <c r="P234" s="42" t="str">
        <f t="shared" si="3"/>
        <v>PROTECCION_FBD17</v>
      </c>
    </row>
    <row r="235" spans="1:16" x14ac:dyDescent="0.25">
      <c r="A235" s="45" t="str">
        <f>+Hoja1!E235</f>
        <v>BD1</v>
      </c>
      <c r="B235" s="45">
        <f>+Hoja1!A235</f>
        <v>7</v>
      </c>
      <c r="C235" s="45">
        <f>+Hoja1!B235</f>
        <v>18</v>
      </c>
      <c r="D235" s="45" t="str">
        <f>+Hoja1!C235</f>
        <v>xucun</v>
      </c>
      <c r="E235" s="45">
        <f>+Hoja1!D235</f>
        <v>73</v>
      </c>
      <c r="M235" s="42" t="s">
        <v>267</v>
      </c>
      <c r="P235" s="42" t="str">
        <f t="shared" si="3"/>
        <v>PROTECCION_FBD17</v>
      </c>
    </row>
    <row r="236" spans="1:16" x14ac:dyDescent="0.25">
      <c r="A236" s="45" t="str">
        <f>+Hoja1!E236</f>
        <v>BD1</v>
      </c>
      <c r="B236" s="45">
        <f>+Hoja1!A236</f>
        <v>7</v>
      </c>
      <c r="C236" s="45">
        <f>+Hoja1!B236</f>
        <v>19</v>
      </c>
      <c r="D236" s="45" t="str">
        <f>+Hoja1!C236</f>
        <v>Aguacatillo</v>
      </c>
      <c r="E236" s="45">
        <f>+Hoja1!D236</f>
        <v>100</v>
      </c>
      <c r="M236" s="42" t="s">
        <v>267</v>
      </c>
      <c r="P236" s="42" t="str">
        <f t="shared" si="3"/>
        <v>PROTECCION_FBD17</v>
      </c>
    </row>
    <row r="237" spans="1:16" x14ac:dyDescent="0.25">
      <c r="A237" s="45" t="str">
        <f>+Hoja1!E237</f>
        <v>BD1</v>
      </c>
      <c r="B237" s="45">
        <f>+Hoja1!A237</f>
        <v>7</v>
      </c>
      <c r="C237" s="45">
        <f>+Hoja1!B237</f>
        <v>20</v>
      </c>
      <c r="D237" s="45" t="str">
        <f>+Hoja1!C237</f>
        <v>corma</v>
      </c>
      <c r="E237" s="45">
        <f>+Hoja1!D237</f>
        <v>85</v>
      </c>
      <c r="M237" s="42" t="s">
        <v>267</v>
      </c>
      <c r="P237" s="42" t="str">
        <f t="shared" si="3"/>
        <v>PROTECCION_FBD17</v>
      </c>
    </row>
    <row r="238" spans="1:16" x14ac:dyDescent="0.25">
      <c r="A238" s="45" t="str">
        <f>+Hoja1!E238</f>
        <v>BD1</v>
      </c>
      <c r="B238" s="45">
        <f>+Hoja1!A238</f>
        <v>7</v>
      </c>
      <c r="C238" s="45">
        <f>+Hoja1!B238</f>
        <v>21</v>
      </c>
      <c r="D238" s="45" t="str">
        <f>+Hoja1!C238</f>
        <v>tante</v>
      </c>
      <c r="E238" s="45">
        <f>+Hoja1!D238</f>
        <v>70</v>
      </c>
      <c r="M238" s="42" t="s">
        <v>267</v>
      </c>
      <c r="P238" s="42" t="str">
        <f t="shared" si="3"/>
        <v>PROTECCION_FBD17</v>
      </c>
    </row>
    <row r="239" spans="1:16" x14ac:dyDescent="0.25">
      <c r="A239" s="45" t="str">
        <f>+Hoja1!E239</f>
        <v>BD1</v>
      </c>
      <c r="B239" s="45">
        <f>+Hoja1!A239</f>
        <v>7</v>
      </c>
      <c r="C239" s="45">
        <f>+Hoja1!B239</f>
        <v>22</v>
      </c>
      <c r="D239" s="45" t="str">
        <f>+Hoja1!C239</f>
        <v>tzilich</v>
      </c>
      <c r="E239" s="45">
        <f>+Hoja1!D239</f>
        <v>118</v>
      </c>
      <c r="M239" s="42" t="s">
        <v>267</v>
      </c>
      <c r="P239" s="42" t="str">
        <f t="shared" si="3"/>
        <v>PROTECCION_FBD17</v>
      </c>
    </row>
    <row r="240" spans="1:16" x14ac:dyDescent="0.25">
      <c r="A240" s="45" t="str">
        <f>+Hoja1!E240</f>
        <v>BD1</v>
      </c>
      <c r="B240" s="45">
        <f>+Hoja1!A240</f>
        <v>7</v>
      </c>
      <c r="C240" s="45">
        <f>+Hoja1!B240</f>
        <v>23</v>
      </c>
      <c r="D240" s="45" t="str">
        <f>+Hoja1!C240</f>
        <v>tante</v>
      </c>
      <c r="E240" s="45">
        <f>+Hoja1!D240</f>
        <v>55</v>
      </c>
      <c r="M240" s="42" t="s">
        <v>267</v>
      </c>
      <c r="P240" s="42" t="str">
        <f t="shared" si="3"/>
        <v>PROTECCION_FBD17</v>
      </c>
    </row>
    <row r="241" spans="1:16" x14ac:dyDescent="0.25">
      <c r="A241" s="45" t="str">
        <f>+Hoja1!E241</f>
        <v>BD1</v>
      </c>
      <c r="B241" s="45">
        <f>+Hoja1!A241</f>
        <v>7</v>
      </c>
      <c r="C241" s="45">
        <f>+Hoja1!B241</f>
        <v>24</v>
      </c>
      <c r="D241" s="45" t="str">
        <f>+Hoja1!C241</f>
        <v>Aguacatillo</v>
      </c>
      <c r="E241" s="45">
        <f>+Hoja1!D241</f>
        <v>101</v>
      </c>
      <c r="M241" s="42" t="s">
        <v>267</v>
      </c>
      <c r="P241" s="42" t="str">
        <f t="shared" si="3"/>
        <v>PROTECCION_FBD17</v>
      </c>
    </row>
    <row r="242" spans="1:16" x14ac:dyDescent="0.25">
      <c r="A242" s="45" t="str">
        <f>+Hoja1!E242</f>
        <v>BD1</v>
      </c>
      <c r="B242" s="45">
        <f>+Hoja1!A242</f>
        <v>7</v>
      </c>
      <c r="C242" s="45">
        <f>+Hoja1!B242</f>
        <v>25</v>
      </c>
      <c r="D242" s="45" t="str">
        <f>+Hoja1!C242</f>
        <v>corma</v>
      </c>
      <c r="E242" s="45">
        <f>+Hoja1!D242</f>
        <v>78</v>
      </c>
      <c r="M242" s="42" t="s">
        <v>267</v>
      </c>
      <c r="P242" s="42" t="str">
        <f t="shared" si="3"/>
        <v>PROTECCION_FBD17</v>
      </c>
    </row>
    <row r="243" spans="1:16" x14ac:dyDescent="0.25">
      <c r="A243" s="45" t="str">
        <f>+Hoja1!E243</f>
        <v>BD1</v>
      </c>
      <c r="B243" s="45">
        <f>+Hoja1!A243</f>
        <v>7</v>
      </c>
      <c r="C243" s="45">
        <f>+Hoja1!B243</f>
        <v>26</v>
      </c>
      <c r="D243" s="45" t="str">
        <f>+Hoja1!C243</f>
        <v>tzilich</v>
      </c>
      <c r="E243" s="45">
        <f>+Hoja1!D243</f>
        <v>49</v>
      </c>
      <c r="M243" s="42" t="s">
        <v>267</v>
      </c>
      <c r="P243" s="42" t="str">
        <f t="shared" si="3"/>
        <v>PROTECCION_FBD17</v>
      </c>
    </row>
    <row r="244" spans="1:16" x14ac:dyDescent="0.25">
      <c r="A244" s="45" t="str">
        <f>+Hoja1!E244</f>
        <v>BD1</v>
      </c>
      <c r="B244" s="45">
        <f>+Hoja1!A244</f>
        <v>7</v>
      </c>
      <c r="C244" s="45">
        <f>+Hoja1!B244</f>
        <v>27</v>
      </c>
      <c r="D244" s="45" t="str">
        <f>+Hoja1!C244</f>
        <v>tante</v>
      </c>
      <c r="E244" s="45">
        <f>+Hoja1!D244</f>
        <v>52</v>
      </c>
      <c r="M244" s="42" t="s">
        <v>267</v>
      </c>
      <c r="P244" s="42" t="str">
        <f t="shared" si="3"/>
        <v>PROTECCION_FBD17</v>
      </c>
    </row>
    <row r="245" spans="1:16" x14ac:dyDescent="0.25">
      <c r="A245" s="45" t="str">
        <f>+Hoja1!E245</f>
        <v>BD1</v>
      </c>
      <c r="B245" s="45">
        <f>+Hoja1!A245</f>
        <v>7</v>
      </c>
      <c r="C245" s="45">
        <f>+Hoja1!B245</f>
        <v>28</v>
      </c>
      <c r="D245" s="45" t="str">
        <f>+Hoja1!C245</f>
        <v>corma</v>
      </c>
      <c r="E245" s="45">
        <f>+Hoja1!D245</f>
        <v>37</v>
      </c>
      <c r="M245" s="42" t="s">
        <v>267</v>
      </c>
      <c r="P245" s="42" t="str">
        <f t="shared" si="3"/>
        <v>PROTECCION_FBD17</v>
      </c>
    </row>
    <row r="246" spans="1:16" x14ac:dyDescent="0.25">
      <c r="A246" s="45" t="str">
        <f>+Hoja1!E246</f>
        <v>BD1</v>
      </c>
      <c r="B246" s="45">
        <f>+Hoja1!A246</f>
        <v>7</v>
      </c>
      <c r="C246" s="45">
        <f>+Hoja1!B246</f>
        <v>29</v>
      </c>
      <c r="D246" s="45" t="str">
        <f>+Hoja1!C246</f>
        <v>tzilich</v>
      </c>
      <c r="E246" s="45">
        <f>+Hoja1!D246</f>
        <v>78</v>
      </c>
      <c r="M246" s="42" t="s">
        <v>267</v>
      </c>
      <c r="P246" s="42" t="str">
        <f t="shared" si="3"/>
        <v>PROTECCION_FBD17</v>
      </c>
    </row>
    <row r="247" spans="1:16" x14ac:dyDescent="0.25">
      <c r="A247" s="45" t="str">
        <f>+Hoja1!E247</f>
        <v>BD1</v>
      </c>
      <c r="B247" s="45">
        <f>+Hoja1!A247</f>
        <v>7</v>
      </c>
      <c r="C247" s="45">
        <f>+Hoja1!B247</f>
        <v>30</v>
      </c>
      <c r="D247" s="45" t="str">
        <f>+Hoja1!C247</f>
        <v>roble</v>
      </c>
      <c r="E247" s="45">
        <f>+Hoja1!D247</f>
        <v>63</v>
      </c>
      <c r="M247" s="42" t="s">
        <v>267</v>
      </c>
      <c r="P247" s="42" t="str">
        <f t="shared" si="3"/>
        <v>PROTECCION_FBD17</v>
      </c>
    </row>
    <row r="248" spans="1:16" x14ac:dyDescent="0.25">
      <c r="A248" s="45" t="str">
        <f>+Hoja1!E248</f>
        <v>BD1</v>
      </c>
      <c r="B248" s="45">
        <f>+Hoja1!A248</f>
        <v>7</v>
      </c>
      <c r="C248" s="45">
        <f>+Hoja1!B248</f>
        <v>31</v>
      </c>
      <c r="D248" s="45" t="str">
        <f>+Hoja1!C248</f>
        <v>palo blanco</v>
      </c>
      <c r="E248" s="45">
        <f>+Hoja1!D248</f>
        <v>86</v>
      </c>
      <c r="M248" s="42" t="s">
        <v>267</v>
      </c>
      <c r="P248" s="42" t="str">
        <f t="shared" si="3"/>
        <v>PROTECCION_FBD17</v>
      </c>
    </row>
    <row r="249" spans="1:16" x14ac:dyDescent="0.25">
      <c r="A249" s="45" t="str">
        <f>+Hoja1!E249</f>
        <v>BD1</v>
      </c>
      <c r="B249" s="45">
        <f>+Hoja1!A249</f>
        <v>7</v>
      </c>
      <c r="C249" s="45">
        <f>+Hoja1!B249</f>
        <v>32</v>
      </c>
      <c r="D249" s="45" t="str">
        <f>+Hoja1!C249</f>
        <v>tante</v>
      </c>
      <c r="E249" s="45">
        <f>+Hoja1!D249</f>
        <v>73</v>
      </c>
      <c r="M249" s="42" t="s">
        <v>267</v>
      </c>
      <c r="P249" s="42" t="str">
        <f t="shared" si="3"/>
        <v>PROTECCION_FBD17</v>
      </c>
    </row>
    <row r="250" spans="1:16" x14ac:dyDescent="0.25">
      <c r="A250" s="45" t="str">
        <f>+Hoja1!E250</f>
        <v>BD1</v>
      </c>
      <c r="B250" s="45">
        <f>+Hoja1!A250</f>
        <v>7</v>
      </c>
      <c r="C250" s="45">
        <f>+Hoja1!B250</f>
        <v>33</v>
      </c>
      <c r="D250" s="45" t="str">
        <f>+Hoja1!C250</f>
        <v>corma</v>
      </c>
      <c r="E250" s="45">
        <f>+Hoja1!D250</f>
        <v>75</v>
      </c>
      <c r="M250" s="42" t="s">
        <v>267</v>
      </c>
      <c r="P250" s="42" t="str">
        <f t="shared" si="3"/>
        <v>PROTECCION_FBD17</v>
      </c>
    </row>
    <row r="251" spans="1:16" x14ac:dyDescent="0.25">
      <c r="A251" s="45" t="str">
        <f>+Hoja1!E251</f>
        <v>BD1</v>
      </c>
      <c r="B251" s="45">
        <f>+Hoja1!A251</f>
        <v>7</v>
      </c>
      <c r="C251" s="45">
        <f>+Hoja1!B251</f>
        <v>34</v>
      </c>
      <c r="D251" s="45" t="str">
        <f>+Hoja1!C251</f>
        <v>tzilich</v>
      </c>
      <c r="E251" s="45">
        <f>+Hoja1!D251</f>
        <v>75</v>
      </c>
      <c r="M251" s="42" t="s">
        <v>267</v>
      </c>
      <c r="P251" s="42" t="str">
        <f t="shared" si="3"/>
        <v>PROTECCION_FBD17</v>
      </c>
    </row>
    <row r="252" spans="1:16" x14ac:dyDescent="0.25">
      <c r="A252" s="45" t="str">
        <f>+Hoja1!E252</f>
        <v>BD1</v>
      </c>
      <c r="B252" s="45">
        <f>+Hoja1!A252</f>
        <v>7</v>
      </c>
      <c r="C252" s="45">
        <f>+Hoja1!B252</f>
        <v>35</v>
      </c>
      <c r="D252" s="45" t="str">
        <f>+Hoja1!C252</f>
        <v>palo blanco</v>
      </c>
      <c r="E252" s="45">
        <f>+Hoja1!D252</f>
        <v>39</v>
      </c>
      <c r="M252" s="42" t="s">
        <v>267</v>
      </c>
      <c r="P252" s="42" t="str">
        <f t="shared" si="3"/>
        <v>PROTECCION_FBD17</v>
      </c>
    </row>
    <row r="253" spans="1:16" x14ac:dyDescent="0.25">
      <c r="A253" s="45" t="str">
        <f>+Hoja1!E253</f>
        <v>BD1</v>
      </c>
      <c r="B253" s="45">
        <f>+Hoja1!A253</f>
        <v>7</v>
      </c>
      <c r="C253" s="45">
        <f>+Hoja1!B253</f>
        <v>36</v>
      </c>
      <c r="D253" s="45" t="str">
        <f>+Hoja1!C253</f>
        <v>Aguacatillo</v>
      </c>
      <c r="E253" s="45">
        <f>+Hoja1!D253</f>
        <v>52</v>
      </c>
      <c r="M253" s="42" t="s">
        <v>267</v>
      </c>
      <c r="P253" s="42" t="str">
        <f t="shared" si="3"/>
        <v>PROTECCION_FBD17</v>
      </c>
    </row>
    <row r="254" spans="1:16" x14ac:dyDescent="0.25">
      <c r="A254" s="45" t="str">
        <f>+Hoja1!E254</f>
        <v>BD1</v>
      </c>
      <c r="B254" s="45">
        <f>+Hoja1!A254</f>
        <v>7</v>
      </c>
      <c r="C254" s="45">
        <f>+Hoja1!B254</f>
        <v>37</v>
      </c>
      <c r="D254" s="45" t="str">
        <f>+Hoja1!C254</f>
        <v>corma</v>
      </c>
      <c r="E254" s="45">
        <f>+Hoja1!D254</f>
        <v>104</v>
      </c>
      <c r="M254" s="42" t="s">
        <v>267</v>
      </c>
      <c r="P254" s="42" t="str">
        <f t="shared" si="3"/>
        <v>PROTECCION_FBD17</v>
      </c>
    </row>
    <row r="255" spans="1:16" x14ac:dyDescent="0.25">
      <c r="A255" s="45" t="str">
        <f>+Hoja1!E255</f>
        <v>BD1</v>
      </c>
      <c r="B255" s="45">
        <f>+Hoja1!A255</f>
        <v>7</v>
      </c>
      <c r="C255" s="45">
        <f>+Hoja1!B255</f>
        <v>38</v>
      </c>
      <c r="D255" s="45" t="str">
        <f>+Hoja1!C255</f>
        <v>tante</v>
      </c>
      <c r="E255" s="45">
        <f>+Hoja1!D255</f>
        <v>49</v>
      </c>
      <c r="M255" s="42" t="s">
        <v>267</v>
      </c>
      <c r="P255" s="42" t="str">
        <f t="shared" si="3"/>
        <v>PROTECCION_FBD17</v>
      </c>
    </row>
    <row r="256" spans="1:16" x14ac:dyDescent="0.25">
      <c r="A256" s="45" t="str">
        <f>+Hoja1!E256</f>
        <v>BD1</v>
      </c>
      <c r="B256" s="45">
        <f>+Hoja1!A256</f>
        <v>7</v>
      </c>
      <c r="C256" s="45">
        <f>+Hoja1!B256</f>
        <v>39</v>
      </c>
      <c r="D256" s="45" t="str">
        <f>+Hoja1!C256</f>
        <v>roble</v>
      </c>
      <c r="E256" s="45">
        <f>+Hoja1!D256</f>
        <v>71</v>
      </c>
      <c r="M256" s="42" t="s">
        <v>267</v>
      </c>
      <c r="P256" s="42" t="str">
        <f t="shared" si="3"/>
        <v>PROTECCION_FBD17</v>
      </c>
    </row>
    <row r="257" spans="1:16" x14ac:dyDescent="0.25">
      <c r="A257" s="45" t="str">
        <f>+Hoja1!E257</f>
        <v>BD1</v>
      </c>
      <c r="B257" s="45">
        <f>+Hoja1!A257</f>
        <v>7</v>
      </c>
      <c r="C257" s="45">
        <f>+Hoja1!B257</f>
        <v>40</v>
      </c>
      <c r="D257" s="45" t="str">
        <f>+Hoja1!C257</f>
        <v>tante</v>
      </c>
      <c r="E257" s="45">
        <f>+Hoja1!D257</f>
        <v>83</v>
      </c>
      <c r="M257" s="42" t="s">
        <v>267</v>
      </c>
      <c r="P257" s="42" t="str">
        <f t="shared" si="3"/>
        <v>PROTECCION_FBD17</v>
      </c>
    </row>
    <row r="258" spans="1:16" x14ac:dyDescent="0.25">
      <c r="A258" s="45" t="str">
        <f>+Hoja1!E258</f>
        <v>BD1</v>
      </c>
      <c r="B258" s="45">
        <f>+Hoja1!A258</f>
        <v>7</v>
      </c>
      <c r="C258" s="45">
        <f>+Hoja1!B258</f>
        <v>41</v>
      </c>
      <c r="D258" s="45" t="str">
        <f>+Hoja1!C258</f>
        <v>tzilich</v>
      </c>
      <c r="E258" s="45">
        <f>+Hoja1!D258</f>
        <v>52</v>
      </c>
      <c r="M258" s="42" t="s">
        <v>267</v>
      </c>
      <c r="P258" s="42" t="str">
        <f t="shared" ref="P258:P321" si="4">+M258&amp;A258&amp;B258</f>
        <v>PROTECCION_FBD17</v>
      </c>
    </row>
    <row r="259" spans="1:16" x14ac:dyDescent="0.25">
      <c r="A259" s="45" t="str">
        <f>+Hoja1!E259</f>
        <v>BD1</v>
      </c>
      <c r="B259" s="45">
        <f>+Hoja1!A259</f>
        <v>7</v>
      </c>
      <c r="C259" s="45">
        <f>+Hoja1!B259</f>
        <v>42</v>
      </c>
      <c r="D259" s="45" t="str">
        <f>+Hoja1!C259</f>
        <v>corma</v>
      </c>
      <c r="E259" s="45">
        <f>+Hoja1!D259</f>
        <v>44</v>
      </c>
      <c r="M259" s="42" t="s">
        <v>267</v>
      </c>
      <c r="P259" s="42" t="str">
        <f t="shared" si="4"/>
        <v>PROTECCION_FBD17</v>
      </c>
    </row>
    <row r="260" spans="1:16" x14ac:dyDescent="0.25">
      <c r="A260" s="45" t="str">
        <f>+Hoja2!E2</f>
        <v>BD2</v>
      </c>
      <c r="B260" s="45">
        <f>+Hoja2!A2</f>
        <v>1</v>
      </c>
      <c r="C260" s="45">
        <f>+Hoja2!B2</f>
        <v>1</v>
      </c>
      <c r="D260" s="45" t="str">
        <f>+Hoja2!C2</f>
        <v xml:space="preserve">xucun </v>
      </c>
      <c r="E260" s="45">
        <f>+Hoja2!D2</f>
        <v>37</v>
      </c>
      <c r="M260" s="42" t="s">
        <v>267</v>
      </c>
      <c r="P260" s="42" t="str">
        <f t="shared" si="4"/>
        <v>PROTECCION_FBD21</v>
      </c>
    </row>
    <row r="261" spans="1:16" x14ac:dyDescent="0.25">
      <c r="A261" s="45" t="str">
        <f>+Hoja2!E3</f>
        <v>BD2</v>
      </c>
      <c r="B261" s="45">
        <f>+Hoja2!A3</f>
        <v>1</v>
      </c>
      <c r="C261" s="45">
        <f>+Hoja2!B3</f>
        <v>2</v>
      </c>
      <c r="D261" s="45" t="str">
        <f>+Hoja2!C3</f>
        <v>lengua de vaca</v>
      </c>
      <c r="E261" s="45">
        <f>+Hoja2!D3</f>
        <v>40</v>
      </c>
      <c r="M261" s="42" t="s">
        <v>267</v>
      </c>
      <c r="P261" s="42" t="str">
        <f t="shared" si="4"/>
        <v>PROTECCION_FBD21</v>
      </c>
    </row>
    <row r="262" spans="1:16" x14ac:dyDescent="0.25">
      <c r="A262" s="45" t="str">
        <f>+Hoja2!E4</f>
        <v>BD2</v>
      </c>
      <c r="B262" s="45">
        <f>+Hoja2!A4</f>
        <v>1</v>
      </c>
      <c r="C262" s="45">
        <f>+Hoja2!B4</f>
        <v>3</v>
      </c>
      <c r="D262" s="45" t="str">
        <f>+Hoja2!C4</f>
        <v xml:space="preserve">xucun </v>
      </c>
      <c r="E262" s="45">
        <f>+Hoja2!D4</f>
        <v>38</v>
      </c>
      <c r="M262" s="42" t="s">
        <v>267</v>
      </c>
      <c r="P262" s="42" t="str">
        <f t="shared" si="4"/>
        <v>PROTECCION_FBD21</v>
      </c>
    </row>
    <row r="263" spans="1:16" x14ac:dyDescent="0.25">
      <c r="A263" s="45" t="str">
        <f>+Hoja2!E5</f>
        <v>BD2</v>
      </c>
      <c r="B263" s="45">
        <f>+Hoja2!A5</f>
        <v>1</v>
      </c>
      <c r="C263" s="45">
        <f>+Hoja2!B5</f>
        <v>4</v>
      </c>
      <c r="D263" s="45" t="str">
        <f>+Hoja2!C5</f>
        <v xml:space="preserve">xucun </v>
      </c>
      <c r="E263" s="45">
        <f>+Hoja2!D5</f>
        <v>60</v>
      </c>
      <c r="M263" s="42" t="s">
        <v>267</v>
      </c>
      <c r="P263" s="42" t="str">
        <f t="shared" si="4"/>
        <v>PROTECCION_FBD21</v>
      </c>
    </row>
    <row r="264" spans="1:16" x14ac:dyDescent="0.25">
      <c r="A264" s="45" t="str">
        <f>+Hoja2!E6</f>
        <v>BD2</v>
      </c>
      <c r="B264" s="45">
        <f>+Hoja2!A6</f>
        <v>1</v>
      </c>
      <c r="C264" s="45">
        <f>+Hoja2!B6</f>
        <v>5</v>
      </c>
      <c r="D264" s="45" t="str">
        <f>+Hoja2!C6</f>
        <v>tzilich</v>
      </c>
      <c r="E264" s="45">
        <f>+Hoja2!D6</f>
        <v>67</v>
      </c>
      <c r="M264" s="42" t="s">
        <v>267</v>
      </c>
      <c r="P264" s="42" t="str">
        <f t="shared" si="4"/>
        <v>PROTECCION_FBD21</v>
      </c>
    </row>
    <row r="265" spans="1:16" x14ac:dyDescent="0.25">
      <c r="A265" s="45" t="str">
        <f>+Hoja2!E7</f>
        <v>BD2</v>
      </c>
      <c r="B265" s="45">
        <f>+Hoja2!A7</f>
        <v>1</v>
      </c>
      <c r="C265" s="45">
        <f>+Hoja2!B7</f>
        <v>6</v>
      </c>
      <c r="D265" s="45" t="str">
        <f>+Hoja2!C7</f>
        <v>lengua de vaca</v>
      </c>
      <c r="E265" s="45">
        <f>+Hoja2!D7</f>
        <v>83</v>
      </c>
      <c r="M265" s="42" t="s">
        <v>267</v>
      </c>
      <c r="P265" s="42" t="str">
        <f t="shared" si="4"/>
        <v>PROTECCION_FBD21</v>
      </c>
    </row>
    <row r="266" spans="1:16" x14ac:dyDescent="0.25">
      <c r="A266" s="45" t="str">
        <f>+Hoja2!E8</f>
        <v>BD2</v>
      </c>
      <c r="B266" s="45">
        <f>+Hoja2!A8</f>
        <v>1</v>
      </c>
      <c r="C266" s="45">
        <f>+Hoja2!B8</f>
        <v>7</v>
      </c>
      <c r="D266" s="45" t="str">
        <f>+Hoja2!C8</f>
        <v>Palo colorado</v>
      </c>
      <c r="E266" s="45">
        <f>+Hoja2!D8</f>
        <v>60</v>
      </c>
      <c r="M266" s="42" t="s">
        <v>267</v>
      </c>
      <c r="P266" s="42" t="str">
        <f t="shared" si="4"/>
        <v>PROTECCION_FBD21</v>
      </c>
    </row>
    <row r="267" spans="1:16" x14ac:dyDescent="0.25">
      <c r="A267" s="45" t="str">
        <f>+Hoja2!E9</f>
        <v>BD2</v>
      </c>
      <c r="B267" s="45">
        <f>+Hoja2!A9</f>
        <v>1</v>
      </c>
      <c r="C267" s="45">
        <f>+Hoja2!B9</f>
        <v>8</v>
      </c>
      <c r="D267" s="45" t="str">
        <f>+Hoja2!C9</f>
        <v>chacyol</v>
      </c>
      <c r="E267" s="45">
        <f>+Hoja2!D9</f>
        <v>78</v>
      </c>
      <c r="M267" s="42" t="s">
        <v>267</v>
      </c>
      <c r="P267" s="42" t="str">
        <f t="shared" si="4"/>
        <v>PROTECCION_FBD21</v>
      </c>
    </row>
    <row r="268" spans="1:16" x14ac:dyDescent="0.25">
      <c r="A268" s="45" t="str">
        <f>+Hoja2!E10</f>
        <v>BD2</v>
      </c>
      <c r="B268" s="45">
        <f>+Hoja2!A10</f>
        <v>1</v>
      </c>
      <c r="C268" s="45">
        <f>+Hoja2!B10</f>
        <v>9</v>
      </c>
      <c r="D268" s="45" t="str">
        <f>+Hoja2!C10</f>
        <v>palo negro</v>
      </c>
      <c r="E268" s="45">
        <f>+Hoja2!D10</f>
        <v>75</v>
      </c>
      <c r="M268" s="42" t="s">
        <v>267</v>
      </c>
      <c r="P268" s="42" t="str">
        <f t="shared" si="4"/>
        <v>PROTECCION_FBD21</v>
      </c>
    </row>
    <row r="269" spans="1:16" x14ac:dyDescent="0.25">
      <c r="A269" s="45" t="str">
        <f>+Hoja2!E11</f>
        <v>BD2</v>
      </c>
      <c r="B269" s="45">
        <f>+Hoja2!A11</f>
        <v>1</v>
      </c>
      <c r="C269" s="45">
        <f>+Hoja2!B11</f>
        <v>10</v>
      </c>
      <c r="D269" s="45" t="str">
        <f>+Hoja2!C11</f>
        <v>corma</v>
      </c>
      <c r="E269" s="45">
        <f>+Hoja2!D11</f>
        <v>60</v>
      </c>
      <c r="M269" s="42" t="s">
        <v>267</v>
      </c>
      <c r="P269" s="42" t="str">
        <f t="shared" si="4"/>
        <v>PROTECCION_FBD21</v>
      </c>
    </row>
    <row r="270" spans="1:16" x14ac:dyDescent="0.25">
      <c r="A270" s="45" t="str">
        <f>+Hoja2!E12</f>
        <v>BD2</v>
      </c>
      <c r="B270" s="45">
        <f>+Hoja2!A12</f>
        <v>1</v>
      </c>
      <c r="C270" s="45">
        <f>+Hoja2!B12</f>
        <v>11</v>
      </c>
      <c r="D270" s="45" t="str">
        <f>+Hoja2!C12</f>
        <v>moy</v>
      </c>
      <c r="E270" s="45">
        <f>+Hoja2!D12</f>
        <v>34</v>
      </c>
      <c r="M270" s="42" t="s">
        <v>267</v>
      </c>
      <c r="P270" s="42" t="str">
        <f t="shared" si="4"/>
        <v>PROTECCION_FBD21</v>
      </c>
    </row>
    <row r="271" spans="1:16" x14ac:dyDescent="0.25">
      <c r="A271" s="45" t="str">
        <f>+Hoja2!E13</f>
        <v>BD2</v>
      </c>
      <c r="B271" s="45">
        <f>+Hoja2!A13</f>
        <v>1</v>
      </c>
      <c r="C271" s="45">
        <f>+Hoja2!B13</f>
        <v>12</v>
      </c>
      <c r="D271" s="45" t="str">
        <f>+Hoja2!C13</f>
        <v xml:space="preserve">xucun </v>
      </c>
      <c r="E271" s="45">
        <f>+Hoja2!D13</f>
        <v>55</v>
      </c>
      <c r="M271" s="42" t="s">
        <v>267</v>
      </c>
      <c r="P271" s="42" t="str">
        <f t="shared" si="4"/>
        <v>PROTECCION_FBD21</v>
      </c>
    </row>
    <row r="272" spans="1:16" x14ac:dyDescent="0.25">
      <c r="A272" s="45" t="str">
        <f>+Hoja2!E14</f>
        <v>BD2</v>
      </c>
      <c r="B272" s="45">
        <f>+Hoja2!A14</f>
        <v>1</v>
      </c>
      <c r="C272" s="45">
        <f>+Hoja2!B14</f>
        <v>13</v>
      </c>
      <c r="D272" s="45" t="str">
        <f>+Hoja2!C14</f>
        <v>palo blanco</v>
      </c>
      <c r="E272" s="45">
        <f>+Hoja2!D14</f>
        <v>73</v>
      </c>
      <c r="M272" s="42" t="s">
        <v>267</v>
      </c>
      <c r="P272" s="42" t="str">
        <f t="shared" si="4"/>
        <v>PROTECCION_FBD21</v>
      </c>
    </row>
    <row r="273" spans="1:16" x14ac:dyDescent="0.25">
      <c r="A273" s="45" t="str">
        <f>+Hoja2!E15</f>
        <v>BD2</v>
      </c>
      <c r="B273" s="45">
        <f>+Hoja2!A15</f>
        <v>1</v>
      </c>
      <c r="C273" s="45">
        <f>+Hoja2!B15</f>
        <v>14</v>
      </c>
      <c r="D273" s="45" t="str">
        <f>+Hoja2!C15</f>
        <v>lengua de vaca</v>
      </c>
      <c r="E273" s="45">
        <f>+Hoja2!D15</f>
        <v>51</v>
      </c>
      <c r="M273" s="42" t="s">
        <v>267</v>
      </c>
      <c r="P273" s="42" t="str">
        <f t="shared" si="4"/>
        <v>PROTECCION_FBD21</v>
      </c>
    </row>
    <row r="274" spans="1:16" x14ac:dyDescent="0.25">
      <c r="A274" s="45" t="str">
        <f>+Hoja2!E16</f>
        <v>BD2</v>
      </c>
      <c r="B274" s="45">
        <f>+Hoja2!A16</f>
        <v>1</v>
      </c>
      <c r="C274" s="45">
        <f>+Hoja2!B16</f>
        <v>15</v>
      </c>
      <c r="D274" s="45" t="str">
        <f>+Hoja2!C16</f>
        <v xml:space="preserve">ajante </v>
      </c>
      <c r="E274" s="45">
        <f>+Hoja2!D16</f>
        <v>33</v>
      </c>
      <c r="M274" s="42" t="s">
        <v>267</v>
      </c>
      <c r="P274" s="42" t="str">
        <f t="shared" si="4"/>
        <v>PROTECCION_FBD21</v>
      </c>
    </row>
    <row r="275" spans="1:16" x14ac:dyDescent="0.25">
      <c r="A275" s="45" t="str">
        <f>+Hoja2!E17</f>
        <v>BD2</v>
      </c>
      <c r="B275" s="45">
        <f>+Hoja2!A17</f>
        <v>1</v>
      </c>
      <c r="C275" s="45">
        <f>+Hoja2!B17</f>
        <v>16</v>
      </c>
      <c r="D275" s="45" t="str">
        <f>+Hoja2!C17</f>
        <v>corma</v>
      </c>
      <c r="E275" s="45">
        <f>+Hoja2!D17</f>
        <v>75</v>
      </c>
      <c r="M275" s="42" t="s">
        <v>267</v>
      </c>
      <c r="P275" s="42" t="str">
        <f t="shared" si="4"/>
        <v>PROTECCION_FBD21</v>
      </c>
    </row>
    <row r="276" spans="1:16" x14ac:dyDescent="0.25">
      <c r="A276" s="45" t="str">
        <f>+Hoja2!E18</f>
        <v>BD2</v>
      </c>
      <c r="B276" s="45">
        <f>+Hoja2!A18</f>
        <v>1</v>
      </c>
      <c r="C276" s="45">
        <f>+Hoja2!B18</f>
        <v>17</v>
      </c>
      <c r="D276" s="45" t="str">
        <f>+Hoja2!C18</f>
        <v xml:space="preserve">xucun </v>
      </c>
      <c r="E276" s="45">
        <f>+Hoja2!D18</f>
        <v>85</v>
      </c>
      <c r="M276" s="42" t="s">
        <v>267</v>
      </c>
      <c r="P276" s="42" t="str">
        <f t="shared" si="4"/>
        <v>PROTECCION_FBD21</v>
      </c>
    </row>
    <row r="277" spans="1:16" x14ac:dyDescent="0.25">
      <c r="A277" s="45" t="str">
        <f>+Hoja2!E19</f>
        <v>BD2</v>
      </c>
      <c r="B277" s="45">
        <f>+Hoja2!A19</f>
        <v>1</v>
      </c>
      <c r="C277" s="45">
        <f>+Hoja2!B19</f>
        <v>18</v>
      </c>
      <c r="D277" s="45" t="str">
        <f>+Hoja2!C19</f>
        <v>moy</v>
      </c>
      <c r="E277" s="45">
        <f>+Hoja2!D19</f>
        <v>51</v>
      </c>
      <c r="M277" s="42" t="s">
        <v>267</v>
      </c>
      <c r="P277" s="42" t="str">
        <f t="shared" si="4"/>
        <v>PROTECCION_FBD21</v>
      </c>
    </row>
    <row r="278" spans="1:16" x14ac:dyDescent="0.25">
      <c r="A278" s="45" t="str">
        <f>+Hoja2!E20</f>
        <v>BD2</v>
      </c>
      <c r="B278" s="45">
        <f>+Hoja2!A20</f>
        <v>1</v>
      </c>
      <c r="C278" s="45">
        <f>+Hoja2!B20</f>
        <v>19</v>
      </c>
      <c r="D278" s="45" t="str">
        <f>+Hoja2!C20</f>
        <v>palo negro</v>
      </c>
      <c r="E278" s="45">
        <f>+Hoja2!D20</f>
        <v>65</v>
      </c>
      <c r="M278" s="42" t="s">
        <v>267</v>
      </c>
      <c r="P278" s="42" t="str">
        <f t="shared" si="4"/>
        <v>PROTECCION_FBD21</v>
      </c>
    </row>
    <row r="279" spans="1:16" x14ac:dyDescent="0.25">
      <c r="A279" s="45" t="str">
        <f>+Hoja2!E21</f>
        <v>BD2</v>
      </c>
      <c r="B279" s="45">
        <f>+Hoja2!A21</f>
        <v>1</v>
      </c>
      <c r="C279" s="45">
        <f>+Hoja2!B21</f>
        <v>20</v>
      </c>
      <c r="D279" s="45" t="str">
        <f>+Hoja2!C21</f>
        <v>canalillo</v>
      </c>
      <c r="E279" s="45">
        <f>+Hoja2!D21</f>
        <v>71</v>
      </c>
      <c r="M279" s="42" t="s">
        <v>267</v>
      </c>
      <c r="P279" s="42" t="str">
        <f t="shared" si="4"/>
        <v>PROTECCION_FBD21</v>
      </c>
    </row>
    <row r="280" spans="1:16" x14ac:dyDescent="0.25">
      <c r="A280" s="45" t="str">
        <f>+Hoja2!E22</f>
        <v>BD2</v>
      </c>
      <c r="B280" s="45">
        <f>+Hoja2!A22</f>
        <v>1</v>
      </c>
      <c r="C280" s="45">
        <f>+Hoja2!B22</f>
        <v>21</v>
      </c>
      <c r="D280" s="45" t="str">
        <f>+Hoja2!C22</f>
        <v>canalillo</v>
      </c>
      <c r="E280" s="45">
        <f>+Hoja2!D22</f>
        <v>89</v>
      </c>
      <c r="M280" s="42" t="s">
        <v>267</v>
      </c>
      <c r="P280" s="42" t="str">
        <f t="shared" si="4"/>
        <v>PROTECCION_FBD21</v>
      </c>
    </row>
    <row r="281" spans="1:16" x14ac:dyDescent="0.25">
      <c r="A281" s="45" t="str">
        <f>+Hoja2!E23</f>
        <v>BD2</v>
      </c>
      <c r="B281" s="45">
        <f>+Hoja2!A23</f>
        <v>1</v>
      </c>
      <c r="C281" s="45">
        <f>+Hoja2!B23</f>
        <v>22</v>
      </c>
      <c r="D281" s="45" t="str">
        <f>+Hoja2!C23</f>
        <v>Monaq</v>
      </c>
      <c r="E281" s="45">
        <f>+Hoja2!D23</f>
        <v>87</v>
      </c>
      <c r="M281" s="42" t="s">
        <v>267</v>
      </c>
      <c r="P281" s="42" t="str">
        <f t="shared" si="4"/>
        <v>PROTECCION_FBD21</v>
      </c>
    </row>
    <row r="282" spans="1:16" x14ac:dyDescent="0.25">
      <c r="A282" s="45" t="str">
        <f>+Hoja2!E24</f>
        <v>BD2</v>
      </c>
      <c r="B282" s="45">
        <f>+Hoja2!A24</f>
        <v>1</v>
      </c>
      <c r="C282" s="45">
        <f>+Hoja2!B24</f>
        <v>23</v>
      </c>
      <c r="D282" s="45" t="str">
        <f>+Hoja2!C24</f>
        <v>palo de mango</v>
      </c>
      <c r="E282" s="45">
        <f>+Hoja2!D24</f>
        <v>77</v>
      </c>
      <c r="M282" s="42" t="s">
        <v>267</v>
      </c>
      <c r="P282" s="42" t="str">
        <f t="shared" si="4"/>
        <v>PROTECCION_FBD21</v>
      </c>
    </row>
    <row r="283" spans="1:16" x14ac:dyDescent="0.25">
      <c r="A283" s="45" t="str">
        <f>+Hoja2!E25</f>
        <v>BD2</v>
      </c>
      <c r="B283" s="45">
        <f>+Hoja2!A25</f>
        <v>1</v>
      </c>
      <c r="C283" s="45">
        <f>+Hoja2!B25</f>
        <v>24</v>
      </c>
      <c r="D283" s="45" t="str">
        <f>+Hoja2!C25</f>
        <v>palo de mango</v>
      </c>
      <c r="E283" s="45">
        <f>+Hoja2!D25</f>
        <v>80</v>
      </c>
      <c r="M283" s="42" t="s">
        <v>267</v>
      </c>
      <c r="P283" s="42" t="str">
        <f t="shared" si="4"/>
        <v>PROTECCION_FBD21</v>
      </c>
    </row>
    <row r="284" spans="1:16" x14ac:dyDescent="0.25">
      <c r="A284" s="45" t="str">
        <f>+Hoja2!E26</f>
        <v>BD2</v>
      </c>
      <c r="B284" s="45">
        <f>+Hoja2!A26</f>
        <v>1</v>
      </c>
      <c r="C284" s="45">
        <f>+Hoja2!B26</f>
        <v>25</v>
      </c>
      <c r="D284" s="45" t="str">
        <f>+Hoja2!C26</f>
        <v>corma</v>
      </c>
      <c r="E284" s="45">
        <f>+Hoja2!D26</f>
        <v>75</v>
      </c>
      <c r="M284" s="42" t="s">
        <v>267</v>
      </c>
      <c r="P284" s="42" t="str">
        <f t="shared" si="4"/>
        <v>PROTECCION_FBD21</v>
      </c>
    </row>
    <row r="285" spans="1:16" x14ac:dyDescent="0.25">
      <c r="A285" s="45" t="str">
        <f>+Hoja2!E27</f>
        <v>BD2</v>
      </c>
      <c r="B285" s="45">
        <f>+Hoja2!A27</f>
        <v>1</v>
      </c>
      <c r="C285" s="45">
        <f>+Hoja2!B27</f>
        <v>26</v>
      </c>
      <c r="D285" s="45" t="str">
        <f>+Hoja2!C27</f>
        <v>tzilich</v>
      </c>
      <c r="E285" s="45">
        <f>+Hoja2!D27</f>
        <v>55</v>
      </c>
      <c r="M285" s="42" t="s">
        <v>267</v>
      </c>
      <c r="P285" s="42" t="str">
        <f t="shared" si="4"/>
        <v>PROTECCION_FBD21</v>
      </c>
    </row>
    <row r="286" spans="1:16" x14ac:dyDescent="0.25">
      <c r="A286" s="45" t="str">
        <f>+Hoja2!E28</f>
        <v>BD2</v>
      </c>
      <c r="B286" s="45">
        <f>+Hoja2!A28</f>
        <v>1</v>
      </c>
      <c r="C286" s="45">
        <f>+Hoja2!B28</f>
        <v>27</v>
      </c>
      <c r="D286" s="45" t="str">
        <f>+Hoja2!C28</f>
        <v>Monaq</v>
      </c>
      <c r="E286" s="45">
        <f>+Hoja2!D28</f>
        <v>95</v>
      </c>
      <c r="M286" s="42" t="s">
        <v>267</v>
      </c>
      <c r="P286" s="42" t="str">
        <f t="shared" si="4"/>
        <v>PROTECCION_FBD21</v>
      </c>
    </row>
    <row r="287" spans="1:16" x14ac:dyDescent="0.25">
      <c r="A287" s="45" t="str">
        <f>+Hoja2!E29</f>
        <v>BD2</v>
      </c>
      <c r="B287" s="45">
        <f>+Hoja2!A29</f>
        <v>1</v>
      </c>
      <c r="C287" s="45">
        <f>+Hoja2!B29</f>
        <v>28</v>
      </c>
      <c r="D287" s="45" t="str">
        <f>+Hoja2!C29</f>
        <v xml:space="preserve">xucun </v>
      </c>
      <c r="E287" s="45">
        <f>+Hoja2!D29</f>
        <v>76</v>
      </c>
      <c r="M287" s="42" t="s">
        <v>267</v>
      </c>
      <c r="P287" s="42" t="str">
        <f t="shared" si="4"/>
        <v>PROTECCION_FBD21</v>
      </c>
    </row>
    <row r="288" spans="1:16" x14ac:dyDescent="0.25">
      <c r="A288" s="45" t="str">
        <f>+Hoja2!E30</f>
        <v>BD2</v>
      </c>
      <c r="B288" s="45">
        <f>+Hoja2!A30</f>
        <v>1</v>
      </c>
      <c r="C288" s="45">
        <f>+Hoja2!B30</f>
        <v>29</v>
      </c>
      <c r="D288" s="45" t="str">
        <f>+Hoja2!C30</f>
        <v>Monaq</v>
      </c>
      <c r="E288" s="45">
        <f>+Hoja2!D30</f>
        <v>72</v>
      </c>
      <c r="M288" s="42" t="s">
        <v>267</v>
      </c>
      <c r="P288" s="42" t="str">
        <f t="shared" si="4"/>
        <v>PROTECCION_FBD21</v>
      </c>
    </row>
    <row r="289" spans="1:16" x14ac:dyDescent="0.25">
      <c r="A289" s="45" t="str">
        <f>+Hoja2!E31</f>
        <v>BD2</v>
      </c>
      <c r="B289" s="45">
        <f>+Hoja2!A31</f>
        <v>1</v>
      </c>
      <c r="C289" s="45">
        <f>+Hoja2!B31</f>
        <v>30</v>
      </c>
      <c r="D289" s="45" t="str">
        <f>+Hoja2!C31</f>
        <v>campachan</v>
      </c>
      <c r="E289" s="45">
        <f>+Hoja2!D31</f>
        <v>41</v>
      </c>
      <c r="M289" s="42" t="s">
        <v>267</v>
      </c>
      <c r="P289" s="42" t="str">
        <f t="shared" si="4"/>
        <v>PROTECCION_FBD21</v>
      </c>
    </row>
    <row r="290" spans="1:16" x14ac:dyDescent="0.25">
      <c r="A290" s="45" t="str">
        <f>+Hoja2!E32</f>
        <v>BD2</v>
      </c>
      <c r="B290" s="45">
        <f>+Hoja2!A32</f>
        <v>1</v>
      </c>
      <c r="C290" s="45">
        <f>+Hoja2!B32</f>
        <v>31</v>
      </c>
      <c r="D290" s="45" t="str">
        <f>+Hoja2!C32</f>
        <v xml:space="preserve">ajante </v>
      </c>
      <c r="E290" s="45">
        <f>+Hoja2!D32</f>
        <v>35</v>
      </c>
      <c r="M290" s="42" t="s">
        <v>267</v>
      </c>
      <c r="P290" s="42" t="str">
        <f t="shared" si="4"/>
        <v>PROTECCION_FBD21</v>
      </c>
    </row>
    <row r="291" spans="1:16" x14ac:dyDescent="0.25">
      <c r="A291" s="45" t="str">
        <f>+Hoja2!E33</f>
        <v>BD2</v>
      </c>
      <c r="B291" s="45">
        <f>+Hoja2!A33</f>
        <v>1</v>
      </c>
      <c r="C291" s="45">
        <f>+Hoja2!B33</f>
        <v>32</v>
      </c>
      <c r="D291" s="45" t="str">
        <f>+Hoja2!C33</f>
        <v xml:space="preserve">ajante </v>
      </c>
      <c r="E291" s="45">
        <f>+Hoja2!D33</f>
        <v>100</v>
      </c>
      <c r="M291" s="42" t="s">
        <v>267</v>
      </c>
      <c r="P291" s="42" t="str">
        <f t="shared" si="4"/>
        <v>PROTECCION_FBD21</v>
      </c>
    </row>
    <row r="292" spans="1:16" x14ac:dyDescent="0.25">
      <c r="A292" s="45" t="str">
        <f>+Hoja2!E34</f>
        <v>BD2</v>
      </c>
      <c r="B292" s="45">
        <f>+Hoja2!A34</f>
        <v>1</v>
      </c>
      <c r="C292" s="45">
        <f>+Hoja2!B34</f>
        <v>33</v>
      </c>
      <c r="D292" s="45" t="str">
        <f>+Hoja2!C34</f>
        <v xml:space="preserve">xucun </v>
      </c>
      <c r="E292" s="45">
        <f>+Hoja2!D34</f>
        <v>99</v>
      </c>
      <c r="M292" s="42" t="s">
        <v>267</v>
      </c>
      <c r="P292" s="42" t="str">
        <f t="shared" si="4"/>
        <v>PROTECCION_FBD21</v>
      </c>
    </row>
    <row r="293" spans="1:16" x14ac:dyDescent="0.25">
      <c r="A293" s="45" t="str">
        <f>+Hoja2!E35</f>
        <v>BD2</v>
      </c>
      <c r="B293" s="45">
        <f>+Hoja2!A35</f>
        <v>1</v>
      </c>
      <c r="C293" s="45">
        <f>+Hoja2!B35</f>
        <v>34</v>
      </c>
      <c r="D293" s="45" t="str">
        <f>+Hoja2!C35</f>
        <v>corma</v>
      </c>
      <c r="E293" s="45">
        <f>+Hoja2!D35</f>
        <v>44</v>
      </c>
      <c r="M293" s="42" t="s">
        <v>267</v>
      </c>
      <c r="P293" s="42" t="str">
        <f t="shared" si="4"/>
        <v>PROTECCION_FBD21</v>
      </c>
    </row>
    <row r="294" spans="1:16" x14ac:dyDescent="0.25">
      <c r="A294" s="45" t="str">
        <f>+Hoja2!E36</f>
        <v>BD2</v>
      </c>
      <c r="B294" s="45">
        <f>+Hoja2!A36</f>
        <v>1</v>
      </c>
      <c r="C294" s="45">
        <f>+Hoja2!B36</f>
        <v>35</v>
      </c>
      <c r="D294" s="45" t="str">
        <f>+Hoja2!C36</f>
        <v>tzilich</v>
      </c>
      <c r="E294" s="45">
        <f>+Hoja2!D36</f>
        <v>76</v>
      </c>
      <c r="M294" s="42" t="s">
        <v>267</v>
      </c>
      <c r="P294" s="42" t="str">
        <f t="shared" si="4"/>
        <v>PROTECCION_FBD21</v>
      </c>
    </row>
    <row r="295" spans="1:16" x14ac:dyDescent="0.25">
      <c r="A295" s="45" t="str">
        <f>+Hoja2!E37</f>
        <v>BD2</v>
      </c>
      <c r="B295" s="45">
        <f>+Hoja2!A37</f>
        <v>1</v>
      </c>
      <c r="C295" s="45">
        <f>+Hoja2!B37</f>
        <v>36</v>
      </c>
      <c r="D295" s="45" t="str">
        <f>+Hoja2!C37</f>
        <v>corma</v>
      </c>
      <c r="E295" s="45">
        <f>+Hoja2!D37</f>
        <v>77</v>
      </c>
      <c r="M295" s="42" t="s">
        <v>267</v>
      </c>
      <c r="P295" s="42" t="str">
        <f t="shared" si="4"/>
        <v>PROTECCION_FBD21</v>
      </c>
    </row>
    <row r="296" spans="1:16" x14ac:dyDescent="0.25">
      <c r="A296" s="45" t="str">
        <f>+Hoja2!E38</f>
        <v>BD2</v>
      </c>
      <c r="B296" s="45">
        <f>+Hoja2!A38</f>
        <v>1</v>
      </c>
      <c r="C296" s="45">
        <f>+Hoja2!B38</f>
        <v>37</v>
      </c>
      <c r="D296" s="45" t="str">
        <f>+Hoja2!C38</f>
        <v xml:space="preserve">ajante </v>
      </c>
      <c r="E296" s="45">
        <f>+Hoja2!D38</f>
        <v>49</v>
      </c>
      <c r="M296" s="42" t="s">
        <v>267</v>
      </c>
      <c r="P296" s="42" t="str">
        <f t="shared" si="4"/>
        <v>PROTECCION_FBD21</v>
      </c>
    </row>
    <row r="297" spans="1:16" x14ac:dyDescent="0.25">
      <c r="A297" s="45" t="str">
        <f>+Hoja2!E39</f>
        <v>BD2</v>
      </c>
      <c r="B297" s="45">
        <f>+Hoja2!A39</f>
        <v>1</v>
      </c>
      <c r="C297" s="45">
        <f>+Hoja2!B39</f>
        <v>38</v>
      </c>
      <c r="D297" s="45" t="str">
        <f>+Hoja2!C39</f>
        <v>campachan</v>
      </c>
      <c r="E297" s="45">
        <f>+Hoja2!D39</f>
        <v>73</v>
      </c>
      <c r="M297" s="42" t="s">
        <v>267</v>
      </c>
      <c r="P297" s="42" t="str">
        <f t="shared" si="4"/>
        <v>PROTECCION_FBD21</v>
      </c>
    </row>
    <row r="298" spans="1:16" x14ac:dyDescent="0.25">
      <c r="A298" s="45" t="str">
        <f>+Hoja2!E40</f>
        <v>BD2</v>
      </c>
      <c r="B298" s="45">
        <f>+Hoja2!A40</f>
        <v>1</v>
      </c>
      <c r="C298" s="45">
        <f>+Hoja2!B40</f>
        <v>39</v>
      </c>
      <c r="D298" s="45" t="str">
        <f>+Hoja2!C40</f>
        <v>chacyol</v>
      </c>
      <c r="E298" s="45">
        <f>+Hoja2!D40</f>
        <v>71</v>
      </c>
      <c r="M298" s="42" t="s">
        <v>267</v>
      </c>
      <c r="P298" s="42" t="str">
        <f t="shared" si="4"/>
        <v>PROTECCION_FBD21</v>
      </c>
    </row>
    <row r="299" spans="1:16" x14ac:dyDescent="0.25">
      <c r="A299" s="45" t="str">
        <f>+Hoja2!E41</f>
        <v>BD2</v>
      </c>
      <c r="B299" s="45">
        <f>+Hoja2!A41</f>
        <v>1</v>
      </c>
      <c r="C299" s="45">
        <f>+Hoja2!B41</f>
        <v>40</v>
      </c>
      <c r="D299" s="45" t="str">
        <f>+Hoja2!C41</f>
        <v>palo negro</v>
      </c>
      <c r="E299" s="45">
        <f>+Hoja2!D41</f>
        <v>40</v>
      </c>
      <c r="M299" s="42" t="s">
        <v>267</v>
      </c>
      <c r="P299" s="42" t="str">
        <f t="shared" si="4"/>
        <v>PROTECCION_FBD21</v>
      </c>
    </row>
    <row r="300" spans="1:16" x14ac:dyDescent="0.25">
      <c r="A300" s="45" t="str">
        <f>+Hoja2!E42</f>
        <v>BD2</v>
      </c>
      <c r="B300" s="45">
        <f>+Hoja2!A42</f>
        <v>2</v>
      </c>
      <c r="C300" s="45">
        <f>+Hoja2!B42</f>
        <v>1</v>
      </c>
      <c r="D300" s="45" t="str">
        <f>+Hoja2!C42</f>
        <v>Moy</v>
      </c>
      <c r="E300" s="45">
        <f>+Hoja2!D42</f>
        <v>38</v>
      </c>
      <c r="M300" s="42" t="s">
        <v>267</v>
      </c>
      <c r="P300" s="42" t="str">
        <f t="shared" si="4"/>
        <v>PROTECCION_FBD22</v>
      </c>
    </row>
    <row r="301" spans="1:16" x14ac:dyDescent="0.25">
      <c r="A301" s="45" t="str">
        <f>+Hoja2!E43</f>
        <v>BD2</v>
      </c>
      <c r="B301" s="45">
        <f>+Hoja2!A43</f>
        <v>2</v>
      </c>
      <c r="C301" s="45">
        <f>+Hoja2!B43</f>
        <v>2</v>
      </c>
      <c r="D301" s="45" t="str">
        <f>+Hoja2!C43</f>
        <v>tzilich</v>
      </c>
      <c r="E301" s="45">
        <f>+Hoja2!D43</f>
        <v>53</v>
      </c>
      <c r="M301" s="42" t="s">
        <v>267</v>
      </c>
      <c r="P301" s="42" t="str">
        <f t="shared" si="4"/>
        <v>PROTECCION_FBD22</v>
      </c>
    </row>
    <row r="302" spans="1:16" x14ac:dyDescent="0.25">
      <c r="A302" s="45" t="str">
        <f>+Hoja2!E44</f>
        <v>BD2</v>
      </c>
      <c r="B302" s="45">
        <f>+Hoja2!A44</f>
        <v>2</v>
      </c>
      <c r="C302" s="45">
        <f>+Hoja2!B44</f>
        <v>3</v>
      </c>
      <c r="D302" s="45" t="str">
        <f>+Hoja2!C44</f>
        <v>canalte</v>
      </c>
      <c r="E302" s="45">
        <f>+Hoja2!D44</f>
        <v>89</v>
      </c>
      <c r="M302" s="42" t="s">
        <v>267</v>
      </c>
      <c r="P302" s="42" t="str">
        <f t="shared" si="4"/>
        <v>PROTECCION_FBD22</v>
      </c>
    </row>
    <row r="303" spans="1:16" x14ac:dyDescent="0.25">
      <c r="A303" s="45" t="str">
        <f>+Hoja2!E45</f>
        <v>BD2</v>
      </c>
      <c r="B303" s="45">
        <f>+Hoja2!A45</f>
        <v>2</v>
      </c>
      <c r="C303" s="45">
        <f>+Hoja2!B45</f>
        <v>4</v>
      </c>
      <c r="D303" s="45" t="str">
        <f>+Hoja2!C45</f>
        <v>Monaq</v>
      </c>
      <c r="E303" s="45">
        <f>+Hoja2!D45</f>
        <v>60</v>
      </c>
      <c r="M303" s="42" t="s">
        <v>267</v>
      </c>
      <c r="P303" s="42" t="str">
        <f t="shared" si="4"/>
        <v>PROTECCION_FBD22</v>
      </c>
    </row>
    <row r="304" spans="1:16" x14ac:dyDescent="0.25">
      <c r="A304" s="45" t="str">
        <f>+Hoja2!E46</f>
        <v>BD2</v>
      </c>
      <c r="B304" s="45">
        <f>+Hoja2!A46</f>
        <v>2</v>
      </c>
      <c r="C304" s="45">
        <f>+Hoja2!B46</f>
        <v>5</v>
      </c>
      <c r="D304" s="45" t="str">
        <f>+Hoja2!C46</f>
        <v>campachan</v>
      </c>
      <c r="E304" s="45">
        <f>+Hoja2!D46</f>
        <v>90</v>
      </c>
      <c r="M304" s="42" t="s">
        <v>267</v>
      </c>
      <c r="P304" s="42" t="str">
        <f t="shared" si="4"/>
        <v>PROTECCION_FBD22</v>
      </c>
    </row>
    <row r="305" spans="1:16" x14ac:dyDescent="0.25">
      <c r="A305" s="45" t="str">
        <f>+Hoja2!E47</f>
        <v>BD2</v>
      </c>
      <c r="B305" s="45">
        <f>+Hoja2!A47</f>
        <v>2</v>
      </c>
      <c r="C305" s="45">
        <f>+Hoja2!B47</f>
        <v>6</v>
      </c>
      <c r="D305" s="45" t="str">
        <f>+Hoja2!C47</f>
        <v>moy</v>
      </c>
      <c r="E305" s="45">
        <f>+Hoja2!D47</f>
        <v>103</v>
      </c>
      <c r="M305" s="42" t="s">
        <v>267</v>
      </c>
      <c r="P305" s="42" t="str">
        <f t="shared" si="4"/>
        <v>PROTECCION_FBD22</v>
      </c>
    </row>
    <row r="306" spans="1:16" x14ac:dyDescent="0.25">
      <c r="A306" s="45" t="str">
        <f>+Hoja2!E48</f>
        <v>BD2</v>
      </c>
      <c r="B306" s="45">
        <f>+Hoja2!A48</f>
        <v>2</v>
      </c>
      <c r="C306" s="45">
        <f>+Hoja2!B48</f>
        <v>7</v>
      </c>
      <c r="D306" s="45" t="str">
        <f>+Hoja2!C48</f>
        <v>canalte</v>
      </c>
      <c r="E306" s="45">
        <f>+Hoja2!D48</f>
        <v>58</v>
      </c>
      <c r="M306" s="42" t="s">
        <v>267</v>
      </c>
      <c r="P306" s="42" t="str">
        <f t="shared" si="4"/>
        <v>PROTECCION_FBD22</v>
      </c>
    </row>
    <row r="307" spans="1:16" x14ac:dyDescent="0.25">
      <c r="A307" s="45" t="str">
        <f>+Hoja2!E49</f>
        <v>BD2</v>
      </c>
      <c r="B307" s="45">
        <f>+Hoja2!A49</f>
        <v>2</v>
      </c>
      <c r="C307" s="45">
        <f>+Hoja2!B49</f>
        <v>8</v>
      </c>
      <c r="D307" s="45" t="str">
        <f>+Hoja2!C49</f>
        <v>tzilich</v>
      </c>
      <c r="E307" s="45">
        <f>+Hoja2!D49</f>
        <v>44</v>
      </c>
      <c r="M307" s="42" t="s">
        <v>267</v>
      </c>
      <c r="P307" s="42" t="str">
        <f t="shared" si="4"/>
        <v>PROTECCION_FBD22</v>
      </c>
    </row>
    <row r="308" spans="1:16" x14ac:dyDescent="0.25">
      <c r="A308" s="45" t="str">
        <f>+Hoja2!E50</f>
        <v>BD2</v>
      </c>
      <c r="B308" s="45">
        <f>+Hoja2!A50</f>
        <v>2</v>
      </c>
      <c r="C308" s="45">
        <f>+Hoja2!B50</f>
        <v>9</v>
      </c>
      <c r="D308" s="45" t="str">
        <f>+Hoja2!C50</f>
        <v xml:space="preserve">xucun </v>
      </c>
      <c r="E308" s="45">
        <f>+Hoja2!D50</f>
        <v>70</v>
      </c>
      <c r="M308" s="42" t="s">
        <v>267</v>
      </c>
      <c r="P308" s="42" t="str">
        <f t="shared" si="4"/>
        <v>PROTECCION_FBD22</v>
      </c>
    </row>
    <row r="309" spans="1:16" x14ac:dyDescent="0.25">
      <c r="A309" s="45" t="str">
        <f>+Hoja2!E51</f>
        <v>BD2</v>
      </c>
      <c r="B309" s="45">
        <f>+Hoja2!A51</f>
        <v>2</v>
      </c>
      <c r="C309" s="45">
        <f>+Hoja2!B51</f>
        <v>10</v>
      </c>
      <c r="D309" s="45" t="str">
        <f>+Hoja2!C51</f>
        <v>corma</v>
      </c>
      <c r="E309" s="45">
        <f>+Hoja2!D51</f>
        <v>99</v>
      </c>
      <c r="M309" s="42" t="s">
        <v>267</v>
      </c>
      <c r="P309" s="42" t="str">
        <f t="shared" si="4"/>
        <v>PROTECCION_FBD22</v>
      </c>
    </row>
    <row r="310" spans="1:16" x14ac:dyDescent="0.25">
      <c r="A310" s="45" t="str">
        <f>+Hoja2!E52</f>
        <v>BD2</v>
      </c>
      <c r="B310" s="45">
        <f>+Hoja2!A52</f>
        <v>2</v>
      </c>
      <c r="C310" s="45">
        <f>+Hoja2!B52</f>
        <v>11</v>
      </c>
      <c r="D310" s="45" t="str">
        <f>+Hoja2!C52</f>
        <v>palo blanco</v>
      </c>
      <c r="E310" s="45">
        <f>+Hoja2!D52</f>
        <v>110</v>
      </c>
      <c r="M310" s="42" t="s">
        <v>267</v>
      </c>
      <c r="P310" s="42" t="str">
        <f t="shared" si="4"/>
        <v>PROTECCION_FBD22</v>
      </c>
    </row>
    <row r="311" spans="1:16" x14ac:dyDescent="0.25">
      <c r="A311" s="45" t="str">
        <f>+Hoja2!E53</f>
        <v>BD2</v>
      </c>
      <c r="B311" s="45">
        <f>+Hoja2!A53</f>
        <v>2</v>
      </c>
      <c r="C311" s="45">
        <f>+Hoja2!B53</f>
        <v>12</v>
      </c>
      <c r="D311" s="45" t="str">
        <f>+Hoja2!C53</f>
        <v>Palo colorado</v>
      </c>
      <c r="E311" s="45">
        <f>+Hoja2!D53</f>
        <v>69</v>
      </c>
      <c r="M311" s="42" t="s">
        <v>267</v>
      </c>
      <c r="P311" s="42" t="str">
        <f t="shared" si="4"/>
        <v>PROTECCION_FBD22</v>
      </c>
    </row>
    <row r="312" spans="1:16" x14ac:dyDescent="0.25">
      <c r="A312" s="45" t="str">
        <f>+Hoja2!E54</f>
        <v>BD2</v>
      </c>
      <c r="B312" s="45">
        <f>+Hoja2!A54</f>
        <v>2</v>
      </c>
      <c r="C312" s="45">
        <f>+Hoja2!B54</f>
        <v>13</v>
      </c>
      <c r="D312" s="45" t="str">
        <f>+Hoja2!C54</f>
        <v xml:space="preserve">xucun </v>
      </c>
      <c r="E312" s="45">
        <f>+Hoja2!D54</f>
        <v>86</v>
      </c>
      <c r="M312" s="42" t="s">
        <v>267</v>
      </c>
      <c r="P312" s="42" t="str">
        <f t="shared" si="4"/>
        <v>PROTECCION_FBD22</v>
      </c>
    </row>
    <row r="313" spans="1:16" x14ac:dyDescent="0.25">
      <c r="A313" s="45" t="str">
        <f>+Hoja2!E55</f>
        <v>BD2</v>
      </c>
      <c r="B313" s="45">
        <f>+Hoja2!A55</f>
        <v>2</v>
      </c>
      <c r="C313" s="45">
        <f>+Hoja2!B55</f>
        <v>14</v>
      </c>
      <c r="D313" s="45" t="str">
        <f>+Hoja2!C55</f>
        <v>tzilich</v>
      </c>
      <c r="E313" s="45">
        <f>+Hoja2!D55</f>
        <v>53</v>
      </c>
      <c r="M313" s="42" t="s">
        <v>267</v>
      </c>
      <c r="P313" s="42" t="str">
        <f t="shared" si="4"/>
        <v>PROTECCION_FBD22</v>
      </c>
    </row>
    <row r="314" spans="1:16" x14ac:dyDescent="0.25">
      <c r="A314" s="45" t="str">
        <f>+Hoja2!E56</f>
        <v>BD2</v>
      </c>
      <c r="B314" s="45">
        <f>+Hoja2!A56</f>
        <v>2</v>
      </c>
      <c r="C314" s="45">
        <f>+Hoja2!B56</f>
        <v>15</v>
      </c>
      <c r="D314" s="45" t="str">
        <f>+Hoja2!C56</f>
        <v>corma</v>
      </c>
      <c r="E314" s="45">
        <f>+Hoja2!D56</f>
        <v>84</v>
      </c>
      <c r="M314" s="42" t="s">
        <v>267</v>
      </c>
      <c r="P314" s="42" t="str">
        <f t="shared" si="4"/>
        <v>PROTECCION_FBD22</v>
      </c>
    </row>
    <row r="315" spans="1:16" x14ac:dyDescent="0.25">
      <c r="A315" s="45" t="str">
        <f>+Hoja2!E57</f>
        <v>BD2</v>
      </c>
      <c r="B315" s="45">
        <f>+Hoja2!A57</f>
        <v>2</v>
      </c>
      <c r="C315" s="45">
        <f>+Hoja2!B57</f>
        <v>16</v>
      </c>
      <c r="D315" s="45" t="str">
        <f>+Hoja2!C57</f>
        <v>Palo colorado</v>
      </c>
      <c r="E315" s="45">
        <f>+Hoja2!D57</f>
        <v>73</v>
      </c>
      <c r="M315" s="42" t="s">
        <v>267</v>
      </c>
      <c r="P315" s="42" t="str">
        <f t="shared" si="4"/>
        <v>PROTECCION_FBD22</v>
      </c>
    </row>
    <row r="316" spans="1:16" x14ac:dyDescent="0.25">
      <c r="A316" s="45" t="str">
        <f>+Hoja2!E58</f>
        <v>BD2</v>
      </c>
      <c r="B316" s="45">
        <f>+Hoja2!A58</f>
        <v>2</v>
      </c>
      <c r="C316" s="45">
        <f>+Hoja2!B58</f>
        <v>17</v>
      </c>
      <c r="D316" s="45" t="str">
        <f>+Hoja2!C58</f>
        <v>canalte</v>
      </c>
      <c r="E316" s="45">
        <f>+Hoja2!D58</f>
        <v>73</v>
      </c>
      <c r="M316" s="42" t="s">
        <v>267</v>
      </c>
      <c r="P316" s="42" t="str">
        <f t="shared" si="4"/>
        <v>PROTECCION_FBD22</v>
      </c>
    </row>
    <row r="317" spans="1:16" x14ac:dyDescent="0.25">
      <c r="A317" s="45" t="str">
        <f>+Hoja2!E59</f>
        <v>BD2</v>
      </c>
      <c r="B317" s="45">
        <f>+Hoja2!A59</f>
        <v>2</v>
      </c>
      <c r="C317" s="45">
        <f>+Hoja2!B59</f>
        <v>18</v>
      </c>
      <c r="D317" s="45" t="str">
        <f>+Hoja2!C59</f>
        <v>chacyol</v>
      </c>
      <c r="E317" s="45">
        <f>+Hoja2!D59</f>
        <v>49</v>
      </c>
      <c r="M317" s="42" t="s">
        <v>267</v>
      </c>
      <c r="P317" s="42" t="str">
        <f t="shared" si="4"/>
        <v>PROTECCION_FBD22</v>
      </c>
    </row>
    <row r="318" spans="1:16" x14ac:dyDescent="0.25">
      <c r="A318" s="45" t="str">
        <f>+Hoja2!E60</f>
        <v>BD2</v>
      </c>
      <c r="B318" s="45">
        <f>+Hoja2!A60</f>
        <v>2</v>
      </c>
      <c r="C318" s="45">
        <f>+Hoja2!B60</f>
        <v>19</v>
      </c>
      <c r="D318" s="45" t="str">
        <f>+Hoja2!C60</f>
        <v>chacyol</v>
      </c>
      <c r="E318" s="45">
        <f>+Hoja2!D60</f>
        <v>67</v>
      </c>
      <c r="M318" s="42" t="s">
        <v>267</v>
      </c>
      <c r="P318" s="42" t="str">
        <f t="shared" si="4"/>
        <v>PROTECCION_FBD22</v>
      </c>
    </row>
    <row r="319" spans="1:16" x14ac:dyDescent="0.25">
      <c r="A319" s="45" t="str">
        <f>+Hoja2!E61</f>
        <v>BD2</v>
      </c>
      <c r="B319" s="45">
        <f>+Hoja2!A61</f>
        <v>2</v>
      </c>
      <c r="C319" s="45">
        <f>+Hoja2!B61</f>
        <v>20</v>
      </c>
      <c r="D319" s="45" t="str">
        <f>+Hoja2!C61</f>
        <v>campachan</v>
      </c>
      <c r="E319" s="45">
        <f>+Hoja2!D61</f>
        <v>79</v>
      </c>
      <c r="M319" s="42" t="s">
        <v>267</v>
      </c>
      <c r="P319" s="42" t="str">
        <f t="shared" si="4"/>
        <v>PROTECCION_FBD22</v>
      </c>
    </row>
    <row r="320" spans="1:16" x14ac:dyDescent="0.25">
      <c r="A320" s="45" t="str">
        <f>+Hoja2!E62</f>
        <v>BD2</v>
      </c>
      <c r="B320" s="45">
        <f>+Hoja2!A62</f>
        <v>2</v>
      </c>
      <c r="C320" s="45">
        <f>+Hoja2!B62</f>
        <v>21</v>
      </c>
      <c r="D320" s="45" t="str">
        <f>+Hoja2!C62</f>
        <v>palo negro</v>
      </c>
      <c r="E320" s="45">
        <f>+Hoja2!D62</f>
        <v>95</v>
      </c>
      <c r="M320" s="42" t="s">
        <v>267</v>
      </c>
      <c r="P320" s="42" t="str">
        <f t="shared" si="4"/>
        <v>PROTECCION_FBD22</v>
      </c>
    </row>
    <row r="321" spans="1:16" x14ac:dyDescent="0.25">
      <c r="A321" s="45" t="str">
        <f>+Hoja2!E63</f>
        <v>BD2</v>
      </c>
      <c r="B321" s="45">
        <f>+Hoja2!A63</f>
        <v>2</v>
      </c>
      <c r="C321" s="45">
        <f>+Hoja2!B63</f>
        <v>22</v>
      </c>
      <c r="D321" s="45" t="str">
        <f>+Hoja2!C63</f>
        <v>corma</v>
      </c>
      <c r="E321" s="45">
        <f>+Hoja2!D63</f>
        <v>86</v>
      </c>
      <c r="M321" s="42" t="s">
        <v>267</v>
      </c>
      <c r="P321" s="42" t="str">
        <f t="shared" si="4"/>
        <v>PROTECCION_FBD22</v>
      </c>
    </row>
    <row r="322" spans="1:16" x14ac:dyDescent="0.25">
      <c r="A322" s="45" t="str">
        <f>+Hoja2!E64</f>
        <v>BD2</v>
      </c>
      <c r="B322" s="45">
        <f>+Hoja2!A64</f>
        <v>2</v>
      </c>
      <c r="C322" s="45">
        <f>+Hoja2!B64</f>
        <v>23</v>
      </c>
      <c r="D322" s="45" t="str">
        <f>+Hoja2!C64</f>
        <v>corma</v>
      </c>
      <c r="E322" s="45">
        <f>+Hoja2!D64</f>
        <v>75</v>
      </c>
      <c r="M322" s="42" t="s">
        <v>267</v>
      </c>
      <c r="P322" s="42" t="str">
        <f t="shared" ref="P322:P385" si="5">+M322&amp;A322&amp;B322</f>
        <v>PROTECCION_FBD22</v>
      </c>
    </row>
    <row r="323" spans="1:16" x14ac:dyDescent="0.25">
      <c r="A323" s="45" t="str">
        <f>+Hoja2!E65</f>
        <v>BD2</v>
      </c>
      <c r="B323" s="45">
        <f>+Hoja2!A65</f>
        <v>2</v>
      </c>
      <c r="C323" s="45">
        <f>+Hoja2!B65</f>
        <v>24</v>
      </c>
      <c r="D323" s="45" t="str">
        <f>+Hoja2!C65</f>
        <v xml:space="preserve">xucun </v>
      </c>
      <c r="E323" s="45">
        <f>+Hoja2!D65</f>
        <v>86</v>
      </c>
      <c r="M323" s="42" t="s">
        <v>267</v>
      </c>
      <c r="P323" s="42" t="str">
        <f t="shared" si="5"/>
        <v>PROTECCION_FBD22</v>
      </c>
    </row>
    <row r="324" spans="1:16" x14ac:dyDescent="0.25">
      <c r="A324" s="45" t="str">
        <f>+Hoja2!E66</f>
        <v>BD2</v>
      </c>
      <c r="B324" s="45">
        <f>+Hoja2!A66</f>
        <v>2</v>
      </c>
      <c r="C324" s="45">
        <f>+Hoja2!B66</f>
        <v>25</v>
      </c>
      <c r="D324" s="45" t="str">
        <f>+Hoja2!C66</f>
        <v>tzilich</v>
      </c>
      <c r="E324" s="45">
        <f>+Hoja2!D66</f>
        <v>66</v>
      </c>
      <c r="M324" s="42" t="s">
        <v>267</v>
      </c>
      <c r="P324" s="42" t="str">
        <f t="shared" si="5"/>
        <v>PROTECCION_FBD22</v>
      </c>
    </row>
    <row r="325" spans="1:16" x14ac:dyDescent="0.25">
      <c r="A325" s="45" t="str">
        <f>+Hoja2!E67</f>
        <v>BD2</v>
      </c>
      <c r="B325" s="45">
        <f>+Hoja2!A67</f>
        <v>2</v>
      </c>
      <c r="C325" s="45">
        <f>+Hoja2!B67</f>
        <v>26</v>
      </c>
      <c r="D325" s="45" t="str">
        <f>+Hoja2!C67</f>
        <v>campachan</v>
      </c>
      <c r="E325" s="45">
        <f>+Hoja2!D67</f>
        <v>86</v>
      </c>
      <c r="M325" s="42" t="s">
        <v>267</v>
      </c>
      <c r="P325" s="42" t="str">
        <f t="shared" si="5"/>
        <v>PROTECCION_FBD22</v>
      </c>
    </row>
    <row r="326" spans="1:16" x14ac:dyDescent="0.25">
      <c r="A326" s="45" t="str">
        <f>+Hoja2!E68</f>
        <v>BD2</v>
      </c>
      <c r="B326" s="45">
        <f>+Hoja2!A68</f>
        <v>2</v>
      </c>
      <c r="C326" s="45">
        <f>+Hoja2!B68</f>
        <v>27</v>
      </c>
      <c r="D326" s="45" t="str">
        <f>+Hoja2!C68</f>
        <v>corma</v>
      </c>
      <c r="E326" s="45">
        <f>+Hoja2!D68</f>
        <v>78</v>
      </c>
      <c r="M326" s="42" t="s">
        <v>267</v>
      </c>
      <c r="P326" s="42" t="str">
        <f t="shared" si="5"/>
        <v>PROTECCION_FBD22</v>
      </c>
    </row>
    <row r="327" spans="1:16" x14ac:dyDescent="0.25">
      <c r="A327" s="45" t="str">
        <f>+Hoja2!E69</f>
        <v>BD2</v>
      </c>
      <c r="B327" s="45">
        <f>+Hoja2!A69</f>
        <v>2</v>
      </c>
      <c r="C327" s="45">
        <f>+Hoja2!B69</f>
        <v>28</v>
      </c>
      <c r="D327" s="45" t="str">
        <f>+Hoja2!C69</f>
        <v>palo blanco</v>
      </c>
      <c r="E327" s="45">
        <f>+Hoja2!D69</f>
        <v>70</v>
      </c>
      <c r="M327" s="42" t="s">
        <v>267</v>
      </c>
      <c r="P327" s="42" t="str">
        <f t="shared" si="5"/>
        <v>PROTECCION_FBD22</v>
      </c>
    </row>
    <row r="328" spans="1:16" x14ac:dyDescent="0.25">
      <c r="A328" s="45" t="str">
        <f>+Hoja2!E70</f>
        <v>BD2</v>
      </c>
      <c r="B328" s="45">
        <f>+Hoja2!A70</f>
        <v>2</v>
      </c>
      <c r="C328" s="45">
        <f>+Hoja2!B70</f>
        <v>29</v>
      </c>
      <c r="D328" s="45" t="str">
        <f>+Hoja2!C70</f>
        <v>canalte</v>
      </c>
      <c r="E328" s="45">
        <f>+Hoja2!D70</f>
        <v>50</v>
      </c>
      <c r="M328" s="42" t="s">
        <v>267</v>
      </c>
      <c r="P328" s="42" t="str">
        <f t="shared" si="5"/>
        <v>PROTECCION_FBD22</v>
      </c>
    </row>
    <row r="329" spans="1:16" x14ac:dyDescent="0.25">
      <c r="A329" s="45" t="str">
        <f>+Hoja2!E71</f>
        <v>BD2</v>
      </c>
      <c r="B329" s="45">
        <f>+Hoja2!A71</f>
        <v>2</v>
      </c>
      <c r="C329" s="45">
        <f>+Hoja2!B71</f>
        <v>30</v>
      </c>
      <c r="D329" s="45" t="str">
        <f>+Hoja2!C71</f>
        <v>campachan</v>
      </c>
      <c r="E329" s="45">
        <f>+Hoja2!D71</f>
        <v>58</v>
      </c>
      <c r="M329" s="42" t="s">
        <v>267</v>
      </c>
      <c r="P329" s="42" t="str">
        <f t="shared" si="5"/>
        <v>PROTECCION_FBD22</v>
      </c>
    </row>
    <row r="330" spans="1:16" x14ac:dyDescent="0.25">
      <c r="A330" s="45" t="str">
        <f>+Hoja2!E72</f>
        <v>BD2</v>
      </c>
      <c r="B330" s="45">
        <f>+Hoja2!A72</f>
        <v>2</v>
      </c>
      <c r="C330" s="45">
        <f>+Hoja2!B72</f>
        <v>31</v>
      </c>
      <c r="D330" s="45" t="str">
        <f>+Hoja2!C72</f>
        <v>palo blanco</v>
      </c>
      <c r="E330" s="45">
        <f>+Hoja2!D72</f>
        <v>100</v>
      </c>
      <c r="M330" s="42" t="s">
        <v>267</v>
      </c>
      <c r="P330" s="42" t="str">
        <f t="shared" si="5"/>
        <v>PROTECCION_FBD22</v>
      </c>
    </row>
    <row r="331" spans="1:16" x14ac:dyDescent="0.25">
      <c r="A331" s="45" t="str">
        <f>+Hoja2!E73</f>
        <v>BD2</v>
      </c>
      <c r="B331" s="45">
        <f>+Hoja2!A73</f>
        <v>2</v>
      </c>
      <c r="C331" s="45">
        <f>+Hoja2!B73</f>
        <v>32</v>
      </c>
      <c r="D331" s="45" t="str">
        <f>+Hoja2!C73</f>
        <v>Palo colorado</v>
      </c>
      <c r="E331" s="45">
        <f>+Hoja2!D73</f>
        <v>78</v>
      </c>
      <c r="M331" s="42" t="s">
        <v>267</v>
      </c>
      <c r="P331" s="42" t="str">
        <f t="shared" si="5"/>
        <v>PROTECCION_FBD22</v>
      </c>
    </row>
    <row r="332" spans="1:16" x14ac:dyDescent="0.25">
      <c r="A332" s="45" t="str">
        <f>+Hoja2!E74</f>
        <v>BD2</v>
      </c>
      <c r="B332" s="45">
        <f>+Hoja2!A74</f>
        <v>2</v>
      </c>
      <c r="C332" s="45">
        <f>+Hoja2!B74</f>
        <v>33</v>
      </c>
      <c r="D332" s="45" t="str">
        <f>+Hoja2!C74</f>
        <v>Palo colorado</v>
      </c>
      <c r="E332" s="45">
        <f>+Hoja2!D74</f>
        <v>81</v>
      </c>
      <c r="M332" s="42" t="s">
        <v>267</v>
      </c>
      <c r="P332" s="42" t="str">
        <f t="shared" si="5"/>
        <v>PROTECCION_FBD22</v>
      </c>
    </row>
    <row r="333" spans="1:16" x14ac:dyDescent="0.25">
      <c r="A333" s="45" t="str">
        <f>+Hoja2!E75</f>
        <v>BD2</v>
      </c>
      <c r="B333" s="45">
        <f>+Hoja2!A75</f>
        <v>3</v>
      </c>
      <c r="C333" s="45">
        <f>+Hoja2!B75</f>
        <v>1</v>
      </c>
      <c r="D333" s="45" t="str">
        <f>+Hoja2!C75</f>
        <v>cape te</v>
      </c>
      <c r="E333" s="45">
        <f>+Hoja2!D75</f>
        <v>36</v>
      </c>
      <c r="M333" s="42" t="s">
        <v>267</v>
      </c>
      <c r="P333" s="42" t="str">
        <f t="shared" si="5"/>
        <v>PROTECCION_FBD23</v>
      </c>
    </row>
    <row r="334" spans="1:16" x14ac:dyDescent="0.25">
      <c r="A334" s="45" t="str">
        <f>+Hoja2!E76</f>
        <v>BD2</v>
      </c>
      <c r="B334" s="45">
        <f>+Hoja2!A76</f>
        <v>3</v>
      </c>
      <c r="C334" s="45">
        <f>+Hoja2!B76</f>
        <v>2</v>
      </c>
      <c r="D334" s="45" t="str">
        <f>+Hoja2!C76</f>
        <v>palo de mango</v>
      </c>
      <c r="E334" s="45">
        <f>+Hoja2!D76</f>
        <v>48</v>
      </c>
      <c r="M334" s="42" t="s">
        <v>267</v>
      </c>
      <c r="P334" s="42" t="str">
        <f t="shared" si="5"/>
        <v>PROTECCION_FBD23</v>
      </c>
    </row>
    <row r="335" spans="1:16" x14ac:dyDescent="0.25">
      <c r="A335" s="45" t="str">
        <f>+Hoja2!E77</f>
        <v>BD2</v>
      </c>
      <c r="B335" s="45">
        <f>+Hoja2!A77</f>
        <v>3</v>
      </c>
      <c r="C335" s="45">
        <f>+Hoja2!B77</f>
        <v>3</v>
      </c>
      <c r="D335" s="45" t="str">
        <f>+Hoja2!C77</f>
        <v>palo de mango</v>
      </c>
      <c r="E335" s="45">
        <f>+Hoja2!D77</f>
        <v>63</v>
      </c>
      <c r="M335" s="42" t="s">
        <v>267</v>
      </c>
      <c r="P335" s="42" t="str">
        <f t="shared" si="5"/>
        <v>PROTECCION_FBD23</v>
      </c>
    </row>
    <row r="336" spans="1:16" x14ac:dyDescent="0.25">
      <c r="A336" s="45" t="str">
        <f>+Hoja2!E78</f>
        <v>BD2</v>
      </c>
      <c r="B336" s="45">
        <f>+Hoja2!A78</f>
        <v>3</v>
      </c>
      <c r="C336" s="45">
        <f>+Hoja2!B78</f>
        <v>4</v>
      </c>
      <c r="D336" s="45" t="str">
        <f>+Hoja2!C78</f>
        <v>palo de mango</v>
      </c>
      <c r="E336" s="45">
        <f>+Hoja2!D78</f>
        <v>91</v>
      </c>
      <c r="M336" s="42" t="s">
        <v>267</v>
      </c>
      <c r="P336" s="42" t="str">
        <f t="shared" si="5"/>
        <v>PROTECCION_FBD23</v>
      </c>
    </row>
    <row r="337" spans="1:16" x14ac:dyDescent="0.25">
      <c r="A337" s="45" t="str">
        <f>+Hoja2!E79</f>
        <v>BD2</v>
      </c>
      <c r="B337" s="45">
        <f>+Hoja2!A79</f>
        <v>3</v>
      </c>
      <c r="C337" s="45">
        <f>+Hoja2!B79</f>
        <v>5</v>
      </c>
      <c r="D337" s="45" t="str">
        <f>+Hoja2!C79</f>
        <v>Guarumbo</v>
      </c>
      <c r="E337" s="45">
        <f>+Hoja2!D79</f>
        <v>42</v>
      </c>
      <c r="M337" s="42" t="s">
        <v>267</v>
      </c>
      <c r="P337" s="42" t="str">
        <f t="shared" si="5"/>
        <v>PROTECCION_FBD23</v>
      </c>
    </row>
    <row r="338" spans="1:16" x14ac:dyDescent="0.25">
      <c r="A338" s="45" t="str">
        <f>+Hoja2!E80</f>
        <v>BD2</v>
      </c>
      <c r="B338" s="45">
        <f>+Hoja2!A80</f>
        <v>3</v>
      </c>
      <c r="C338" s="45">
        <f>+Hoja2!B80</f>
        <v>6</v>
      </c>
      <c r="D338" s="45" t="str">
        <f>+Hoja2!C80</f>
        <v>Guarumbo</v>
      </c>
      <c r="E338" s="45">
        <f>+Hoja2!D80</f>
        <v>36</v>
      </c>
      <c r="M338" s="42" t="s">
        <v>267</v>
      </c>
      <c r="P338" s="42" t="str">
        <f t="shared" si="5"/>
        <v>PROTECCION_FBD23</v>
      </c>
    </row>
    <row r="339" spans="1:16" x14ac:dyDescent="0.25">
      <c r="A339" s="45" t="str">
        <f>+Hoja2!E81</f>
        <v>BD2</v>
      </c>
      <c r="B339" s="45">
        <f>+Hoja2!A81</f>
        <v>3</v>
      </c>
      <c r="C339" s="45">
        <f>+Hoja2!B81</f>
        <v>7</v>
      </c>
      <c r="D339" s="45" t="str">
        <f>+Hoja2!C81</f>
        <v>palo de mango</v>
      </c>
      <c r="E339" s="45">
        <f>+Hoja2!D81</f>
        <v>52</v>
      </c>
      <c r="M339" s="42" t="s">
        <v>267</v>
      </c>
      <c r="P339" s="42" t="str">
        <f t="shared" si="5"/>
        <v>PROTECCION_FBD23</v>
      </c>
    </row>
    <row r="340" spans="1:16" x14ac:dyDescent="0.25">
      <c r="A340" s="45" t="str">
        <f>+Hoja2!E82</f>
        <v>BD2</v>
      </c>
      <c r="B340" s="45">
        <f>+Hoja2!A82</f>
        <v>3</v>
      </c>
      <c r="C340" s="45">
        <f>+Hoja2!B82</f>
        <v>8</v>
      </c>
      <c r="D340" s="45" t="str">
        <f>+Hoja2!C82</f>
        <v>palo de animal</v>
      </c>
      <c r="E340" s="45">
        <f>+Hoja2!D82</f>
        <v>45</v>
      </c>
      <c r="M340" s="42" t="s">
        <v>267</v>
      </c>
      <c r="P340" s="42" t="str">
        <f t="shared" si="5"/>
        <v>PROTECCION_FBD23</v>
      </c>
    </row>
    <row r="341" spans="1:16" x14ac:dyDescent="0.25">
      <c r="A341" s="45" t="str">
        <f>+Hoja2!E83</f>
        <v>BD2</v>
      </c>
      <c r="B341" s="45">
        <f>+Hoja2!A83</f>
        <v>3</v>
      </c>
      <c r="C341" s="45">
        <f>+Hoja2!B83</f>
        <v>9</v>
      </c>
      <c r="D341" s="45" t="str">
        <f>+Hoja2!C83</f>
        <v>palo de esponja</v>
      </c>
      <c r="E341" s="45">
        <f>+Hoja2!D83</f>
        <v>32</v>
      </c>
      <c r="M341" s="42" t="s">
        <v>267</v>
      </c>
      <c r="P341" s="42" t="str">
        <f t="shared" si="5"/>
        <v>PROTECCION_FBD23</v>
      </c>
    </row>
    <row r="342" spans="1:16" x14ac:dyDescent="0.25">
      <c r="A342" s="45" t="str">
        <f>+Hoja2!E84</f>
        <v>BD2</v>
      </c>
      <c r="B342" s="45">
        <f>+Hoja2!A84</f>
        <v>3</v>
      </c>
      <c r="C342" s="45">
        <f>+Hoja2!B84</f>
        <v>10</v>
      </c>
      <c r="D342" s="45" t="str">
        <f>+Hoja2!C84</f>
        <v>triplecillo</v>
      </c>
      <c r="E342" s="45">
        <f>+Hoja2!D84</f>
        <v>46</v>
      </c>
      <c r="M342" s="42" t="s">
        <v>267</v>
      </c>
      <c r="P342" s="42" t="str">
        <f t="shared" si="5"/>
        <v>PROTECCION_FBD23</v>
      </c>
    </row>
    <row r="343" spans="1:16" x14ac:dyDescent="0.25">
      <c r="A343" s="45" t="str">
        <f>+Hoja2!E85</f>
        <v>BD2</v>
      </c>
      <c r="B343" s="45">
        <f>+Hoja2!A85</f>
        <v>3</v>
      </c>
      <c r="C343" s="45">
        <f>+Hoja2!B85</f>
        <v>11</v>
      </c>
      <c r="D343" s="45" t="str">
        <f>+Hoja2!C85</f>
        <v>triplecillo</v>
      </c>
      <c r="E343" s="45">
        <f>+Hoja2!D85</f>
        <v>130</v>
      </c>
      <c r="M343" s="42" t="s">
        <v>267</v>
      </c>
      <c r="P343" s="42" t="str">
        <f t="shared" si="5"/>
        <v>PROTECCION_FBD23</v>
      </c>
    </row>
    <row r="344" spans="1:16" x14ac:dyDescent="0.25">
      <c r="A344" s="45" t="str">
        <f>+Hoja2!E86</f>
        <v>BD2</v>
      </c>
      <c r="B344" s="45">
        <f>+Hoja2!A86</f>
        <v>3</v>
      </c>
      <c r="C344" s="45">
        <f>+Hoja2!B86</f>
        <v>12</v>
      </c>
      <c r="D344" s="45" t="str">
        <f>+Hoja2!C86</f>
        <v>chacal te</v>
      </c>
      <c r="E344" s="45">
        <f>+Hoja2!D86</f>
        <v>130</v>
      </c>
      <c r="M344" s="42" t="s">
        <v>267</v>
      </c>
      <c r="P344" s="42" t="str">
        <f t="shared" si="5"/>
        <v>PROTECCION_FBD23</v>
      </c>
    </row>
    <row r="345" spans="1:16" x14ac:dyDescent="0.25">
      <c r="A345" s="45" t="str">
        <f>+Hoja2!E87</f>
        <v>BD2</v>
      </c>
      <c r="B345" s="45">
        <f>+Hoja2!A87</f>
        <v>3</v>
      </c>
      <c r="C345" s="45">
        <f>+Hoja2!B87</f>
        <v>13</v>
      </c>
      <c r="D345" s="45" t="str">
        <f>+Hoja2!C87</f>
        <v>cape te</v>
      </c>
      <c r="E345" s="45">
        <f>+Hoja2!D87</f>
        <v>67</v>
      </c>
      <c r="M345" s="42" t="s">
        <v>267</v>
      </c>
      <c r="P345" s="42" t="str">
        <f t="shared" si="5"/>
        <v>PROTECCION_FBD23</v>
      </c>
    </row>
    <row r="346" spans="1:16" x14ac:dyDescent="0.25">
      <c r="A346" s="45" t="str">
        <f>+Hoja2!E88</f>
        <v>BD2</v>
      </c>
      <c r="B346" s="45">
        <f>+Hoja2!A88</f>
        <v>3</v>
      </c>
      <c r="C346" s="45">
        <f>+Hoja2!B88</f>
        <v>14</v>
      </c>
      <c r="D346" s="45" t="str">
        <f>+Hoja2!C88</f>
        <v>chacal te</v>
      </c>
      <c r="E346" s="45">
        <f>+Hoja2!D88</f>
        <v>103</v>
      </c>
      <c r="M346" s="42" t="s">
        <v>267</v>
      </c>
      <c r="P346" s="42" t="str">
        <f t="shared" si="5"/>
        <v>PROTECCION_FBD23</v>
      </c>
    </row>
    <row r="347" spans="1:16" x14ac:dyDescent="0.25">
      <c r="A347" s="45" t="str">
        <f>+Hoja2!E89</f>
        <v>BD2</v>
      </c>
      <c r="B347" s="45">
        <f>+Hoja2!A89</f>
        <v>3</v>
      </c>
      <c r="C347" s="45">
        <f>+Hoja2!B89</f>
        <v>15</v>
      </c>
      <c r="D347" s="45" t="str">
        <f>+Hoja2!C89</f>
        <v>cape te</v>
      </c>
      <c r="E347" s="45">
        <f>+Hoja2!D89</f>
        <v>104</v>
      </c>
      <c r="M347" s="42" t="s">
        <v>267</v>
      </c>
      <c r="P347" s="42" t="str">
        <f t="shared" si="5"/>
        <v>PROTECCION_FBD23</v>
      </c>
    </row>
    <row r="348" spans="1:16" x14ac:dyDescent="0.25">
      <c r="A348" s="45" t="str">
        <f>+Hoja2!E90</f>
        <v>BD2</v>
      </c>
      <c r="B348" s="45">
        <f>+Hoja2!A90</f>
        <v>3</v>
      </c>
      <c r="C348" s="45">
        <f>+Hoja2!B90</f>
        <v>16</v>
      </c>
      <c r="D348" s="45" t="str">
        <f>+Hoja2!C90</f>
        <v>cape te</v>
      </c>
      <c r="E348" s="45">
        <f>+Hoja2!D90</f>
        <v>108</v>
      </c>
      <c r="M348" s="42" t="s">
        <v>267</v>
      </c>
      <c r="P348" s="42" t="str">
        <f t="shared" si="5"/>
        <v>PROTECCION_FBD23</v>
      </c>
    </row>
    <row r="349" spans="1:16" x14ac:dyDescent="0.25">
      <c r="A349" s="45" t="str">
        <f>+Hoja2!E91</f>
        <v>BD2</v>
      </c>
      <c r="B349" s="45">
        <f>+Hoja2!A91</f>
        <v>3</v>
      </c>
      <c r="C349" s="45">
        <f>+Hoja2!B91</f>
        <v>17</v>
      </c>
      <c r="D349" s="45" t="str">
        <f>+Hoja2!C91</f>
        <v>palo de mango</v>
      </c>
      <c r="E349" s="45">
        <f>+Hoja2!D91</f>
        <v>81</v>
      </c>
      <c r="M349" s="42" t="s">
        <v>267</v>
      </c>
      <c r="P349" s="42" t="str">
        <f t="shared" si="5"/>
        <v>PROTECCION_FBD23</v>
      </c>
    </row>
    <row r="350" spans="1:16" x14ac:dyDescent="0.25">
      <c r="A350" s="45" t="str">
        <f>+Hoja2!E92</f>
        <v>BD2</v>
      </c>
      <c r="B350" s="45">
        <f>+Hoja2!A92</f>
        <v>3</v>
      </c>
      <c r="C350" s="45">
        <f>+Hoja2!B92</f>
        <v>18</v>
      </c>
      <c r="D350" s="45" t="str">
        <f>+Hoja2!C92</f>
        <v>cape te</v>
      </c>
      <c r="E350" s="45">
        <f>+Hoja2!D92</f>
        <v>103</v>
      </c>
      <c r="M350" s="42" t="s">
        <v>267</v>
      </c>
      <c r="P350" s="42" t="str">
        <f t="shared" si="5"/>
        <v>PROTECCION_FBD23</v>
      </c>
    </row>
    <row r="351" spans="1:16" x14ac:dyDescent="0.25">
      <c r="A351" s="45" t="str">
        <f>+Hoja2!E93</f>
        <v>BD2</v>
      </c>
      <c r="B351" s="45">
        <f>+Hoja2!A93</f>
        <v>3</v>
      </c>
      <c r="C351" s="45">
        <f>+Hoja2!B93</f>
        <v>19</v>
      </c>
      <c r="D351" s="45" t="str">
        <f>+Hoja2!C93</f>
        <v>cape te</v>
      </c>
      <c r="E351" s="45">
        <f>+Hoja2!D93</f>
        <v>42</v>
      </c>
      <c r="M351" s="42" t="s">
        <v>267</v>
      </c>
      <c r="P351" s="42" t="str">
        <f t="shared" si="5"/>
        <v>PROTECCION_FBD23</v>
      </c>
    </row>
    <row r="352" spans="1:16" x14ac:dyDescent="0.25">
      <c r="A352" s="45" t="str">
        <f>+Hoja2!E94</f>
        <v>BD2</v>
      </c>
      <c r="B352" s="45">
        <f>+Hoja2!A94</f>
        <v>3</v>
      </c>
      <c r="C352" s="45">
        <f>+Hoja2!B94</f>
        <v>20</v>
      </c>
      <c r="D352" s="45" t="str">
        <f>+Hoja2!C94</f>
        <v>corma</v>
      </c>
      <c r="E352" s="45">
        <f>+Hoja2!D94</f>
        <v>140</v>
      </c>
      <c r="M352" s="42" t="s">
        <v>267</v>
      </c>
      <c r="P352" s="42" t="str">
        <f t="shared" si="5"/>
        <v>PROTECCION_FBD23</v>
      </c>
    </row>
    <row r="353" spans="1:16" x14ac:dyDescent="0.25">
      <c r="A353" s="45" t="str">
        <f>+Hoja2!E95</f>
        <v>BD2</v>
      </c>
      <c r="B353" s="45">
        <f>+Hoja2!A95</f>
        <v>3</v>
      </c>
      <c r="C353" s="45">
        <f>+Hoja2!B95</f>
        <v>21</v>
      </c>
      <c r="D353" s="45" t="str">
        <f>+Hoja2!C95</f>
        <v>cape te</v>
      </c>
      <c r="E353" s="45">
        <f>+Hoja2!D95</f>
        <v>92</v>
      </c>
      <c r="M353" s="42" t="s">
        <v>267</v>
      </c>
      <c r="P353" s="42" t="str">
        <f t="shared" si="5"/>
        <v>PROTECCION_FBD23</v>
      </c>
    </row>
    <row r="354" spans="1:16" x14ac:dyDescent="0.25">
      <c r="A354" s="45" t="str">
        <f>+Hoja2!E96</f>
        <v>BD2</v>
      </c>
      <c r="B354" s="45">
        <f>+Hoja2!A96</f>
        <v>3</v>
      </c>
      <c r="C354" s="45">
        <f>+Hoja2!B96</f>
        <v>22</v>
      </c>
      <c r="D354" s="45" t="str">
        <f>+Hoja2!C96</f>
        <v>Monaq</v>
      </c>
      <c r="E354" s="45">
        <f>+Hoja2!D96</f>
        <v>46</v>
      </c>
      <c r="M354" s="42" t="s">
        <v>267</v>
      </c>
      <c r="P354" s="42" t="str">
        <f t="shared" si="5"/>
        <v>PROTECCION_FBD23</v>
      </c>
    </row>
    <row r="355" spans="1:16" x14ac:dyDescent="0.25">
      <c r="A355" s="45" t="str">
        <f>+Hoja2!E97</f>
        <v>BD2</v>
      </c>
      <c r="B355" s="45">
        <f>+Hoja2!A97</f>
        <v>3</v>
      </c>
      <c r="C355" s="45">
        <f>+Hoja2!B97</f>
        <v>23</v>
      </c>
      <c r="D355" s="45" t="str">
        <f>+Hoja2!C97</f>
        <v>cape te</v>
      </c>
      <c r="E355" s="45">
        <f>+Hoja2!D97</f>
        <v>115</v>
      </c>
      <c r="M355" s="42" t="s">
        <v>267</v>
      </c>
      <c r="P355" s="42" t="str">
        <f t="shared" si="5"/>
        <v>PROTECCION_FBD23</v>
      </c>
    </row>
    <row r="356" spans="1:16" x14ac:dyDescent="0.25">
      <c r="A356" s="45" t="str">
        <f>+Hoja2!E98</f>
        <v>BD2</v>
      </c>
      <c r="B356" s="45">
        <f>+Hoja2!A98</f>
        <v>3</v>
      </c>
      <c r="C356" s="45">
        <f>+Hoja2!B98</f>
        <v>24</v>
      </c>
      <c r="D356" s="45" t="str">
        <f>+Hoja2!C98</f>
        <v>triplecillo</v>
      </c>
      <c r="E356" s="45">
        <f>+Hoja2!D98</f>
        <v>132</v>
      </c>
      <c r="M356" s="42" t="s">
        <v>267</v>
      </c>
      <c r="P356" s="42" t="str">
        <f t="shared" si="5"/>
        <v>PROTECCION_FBD23</v>
      </c>
    </row>
    <row r="357" spans="1:16" x14ac:dyDescent="0.25">
      <c r="A357" s="45" t="str">
        <f>+Hoja2!E99</f>
        <v>BD2</v>
      </c>
      <c r="B357" s="45">
        <f>+Hoja2!A99</f>
        <v>3</v>
      </c>
      <c r="C357" s="45">
        <f>+Hoja2!B99</f>
        <v>25</v>
      </c>
      <c r="D357" s="45" t="str">
        <f>+Hoja2!C99</f>
        <v>corma</v>
      </c>
      <c r="E357" s="45">
        <f>+Hoja2!D99</f>
        <v>72</v>
      </c>
      <c r="M357" s="42" t="s">
        <v>267</v>
      </c>
      <c r="P357" s="42" t="str">
        <f t="shared" si="5"/>
        <v>PROTECCION_FBD23</v>
      </c>
    </row>
    <row r="358" spans="1:16" x14ac:dyDescent="0.25">
      <c r="A358" s="45" t="str">
        <f>+Hoja2!E100</f>
        <v>BD2</v>
      </c>
      <c r="B358" s="45">
        <f>+Hoja2!A100</f>
        <v>3</v>
      </c>
      <c r="C358" s="45">
        <f>+Hoja2!B100</f>
        <v>26</v>
      </c>
      <c r="D358" s="45" t="str">
        <f>+Hoja2!C100</f>
        <v>Aguacatillo</v>
      </c>
      <c r="E358" s="45">
        <f>+Hoja2!D100</f>
        <v>39</v>
      </c>
      <c r="M358" s="42" t="s">
        <v>267</v>
      </c>
      <c r="P358" s="42" t="str">
        <f t="shared" si="5"/>
        <v>PROTECCION_FBD23</v>
      </c>
    </row>
    <row r="359" spans="1:16" x14ac:dyDescent="0.25">
      <c r="A359" s="45" t="str">
        <f>+Hoja2!E101</f>
        <v>BD2</v>
      </c>
      <c r="B359" s="45">
        <f>+Hoja2!A101</f>
        <v>3</v>
      </c>
      <c r="C359" s="45">
        <f>+Hoja2!B101</f>
        <v>27</v>
      </c>
      <c r="D359" s="45" t="str">
        <f>+Hoja2!C101</f>
        <v>ejotillo</v>
      </c>
      <c r="E359" s="45">
        <f>+Hoja2!D101</f>
        <v>42</v>
      </c>
      <c r="M359" s="42" t="s">
        <v>267</v>
      </c>
      <c r="P359" s="42" t="str">
        <f t="shared" si="5"/>
        <v>PROTECCION_FBD23</v>
      </c>
    </row>
    <row r="360" spans="1:16" x14ac:dyDescent="0.25">
      <c r="A360" s="45" t="str">
        <f>+Hoja2!E102</f>
        <v>BD2</v>
      </c>
      <c r="B360" s="45">
        <f>+Hoja2!A102</f>
        <v>3</v>
      </c>
      <c r="C360" s="45">
        <f>+Hoja2!B102</f>
        <v>28</v>
      </c>
      <c r="D360" s="45" t="str">
        <f>+Hoja2!C102</f>
        <v>palo de mango</v>
      </c>
      <c r="E360" s="45">
        <f>+Hoja2!D102</f>
        <v>49</v>
      </c>
      <c r="M360" s="42" t="s">
        <v>267</v>
      </c>
      <c r="P360" s="42" t="str">
        <f t="shared" si="5"/>
        <v>PROTECCION_FBD23</v>
      </c>
    </row>
    <row r="361" spans="1:16" x14ac:dyDescent="0.25">
      <c r="A361" s="45" t="str">
        <f>+Hoja2!E103</f>
        <v>BD2</v>
      </c>
      <c r="B361" s="45">
        <f>+Hoja2!A103</f>
        <v>3</v>
      </c>
      <c r="C361" s="45">
        <f>+Hoja2!B103</f>
        <v>29</v>
      </c>
      <c r="D361" s="45" t="str">
        <f>+Hoja2!C103</f>
        <v>Guarumbo</v>
      </c>
      <c r="E361" s="45">
        <f>+Hoja2!D103</f>
        <v>91</v>
      </c>
      <c r="M361" s="42" t="s">
        <v>267</v>
      </c>
      <c r="P361" s="42" t="str">
        <f t="shared" si="5"/>
        <v>PROTECCION_FBD23</v>
      </c>
    </row>
    <row r="362" spans="1:16" x14ac:dyDescent="0.25">
      <c r="A362" s="45" t="str">
        <f>+Hoja2!E104</f>
        <v>BD2</v>
      </c>
      <c r="B362" s="45">
        <f>+Hoja2!A104</f>
        <v>3</v>
      </c>
      <c r="C362" s="45">
        <f>+Hoja2!B104</f>
        <v>30</v>
      </c>
      <c r="D362" s="45" t="str">
        <f>+Hoja2!C104</f>
        <v>cape te</v>
      </c>
      <c r="E362" s="45">
        <f>+Hoja2!D104</f>
        <v>105</v>
      </c>
      <c r="M362" s="42" t="s">
        <v>267</v>
      </c>
      <c r="P362" s="42" t="str">
        <f t="shared" si="5"/>
        <v>PROTECCION_FBD23</v>
      </c>
    </row>
    <row r="363" spans="1:16" x14ac:dyDescent="0.25">
      <c r="A363" s="45" t="str">
        <f>+Hoja2!E105</f>
        <v>BD2</v>
      </c>
      <c r="B363" s="45">
        <f>+Hoja2!A105</f>
        <v>3</v>
      </c>
      <c r="C363" s="45">
        <f>+Hoja2!B105</f>
        <v>31</v>
      </c>
      <c r="D363" s="45" t="str">
        <f>+Hoja2!C105</f>
        <v>cape te</v>
      </c>
      <c r="E363" s="45">
        <f>+Hoja2!D105</f>
        <v>35</v>
      </c>
      <c r="M363" s="42" t="s">
        <v>267</v>
      </c>
      <c r="P363" s="42" t="str">
        <f t="shared" si="5"/>
        <v>PROTECCION_FBD23</v>
      </c>
    </row>
    <row r="364" spans="1:16" x14ac:dyDescent="0.25">
      <c r="A364" s="45" t="str">
        <f>+Hoja2!E106</f>
        <v>BD2</v>
      </c>
      <c r="B364" s="45">
        <f>+Hoja2!A106</f>
        <v>3</v>
      </c>
      <c r="C364" s="45">
        <f>+Hoja2!B106</f>
        <v>32</v>
      </c>
      <c r="D364" s="45" t="str">
        <f>+Hoja2!C106</f>
        <v>Palo Negro</v>
      </c>
      <c r="E364" s="45">
        <f>+Hoja2!D106</f>
        <v>120</v>
      </c>
      <c r="M364" s="42" t="s">
        <v>267</v>
      </c>
      <c r="P364" s="42" t="str">
        <f t="shared" si="5"/>
        <v>PROTECCION_FBD23</v>
      </c>
    </row>
    <row r="365" spans="1:16" x14ac:dyDescent="0.25">
      <c r="A365" s="45" t="str">
        <f>+Hoja2!E107</f>
        <v>BD2</v>
      </c>
      <c r="B365" s="45">
        <f>+Hoja2!A107</f>
        <v>3</v>
      </c>
      <c r="C365" s="45">
        <f>+Hoja2!B107</f>
        <v>33</v>
      </c>
      <c r="D365" s="45" t="str">
        <f>+Hoja2!C107</f>
        <v>Palo Negro</v>
      </c>
      <c r="E365" s="45">
        <f>+Hoja2!D107</f>
        <v>51</v>
      </c>
      <c r="M365" s="42" t="s">
        <v>267</v>
      </c>
      <c r="P365" s="42" t="str">
        <f t="shared" si="5"/>
        <v>PROTECCION_FBD23</v>
      </c>
    </row>
    <row r="366" spans="1:16" x14ac:dyDescent="0.25">
      <c r="A366" s="45" t="str">
        <f>+Hoja2!E108</f>
        <v>BD2</v>
      </c>
      <c r="B366" s="45">
        <f>+Hoja2!A108</f>
        <v>3</v>
      </c>
      <c r="C366" s="45">
        <f>+Hoja2!B108</f>
        <v>34</v>
      </c>
      <c r="D366" s="45" t="str">
        <f>+Hoja2!C108</f>
        <v>Guarumbo</v>
      </c>
      <c r="E366" s="45">
        <f>+Hoja2!D108</f>
        <v>36</v>
      </c>
      <c r="M366" s="42" t="s">
        <v>267</v>
      </c>
      <c r="P366" s="42" t="str">
        <f t="shared" si="5"/>
        <v>PROTECCION_FBD23</v>
      </c>
    </row>
    <row r="367" spans="1:16" x14ac:dyDescent="0.25">
      <c r="A367" s="45" t="str">
        <f>+Hoja2!E109</f>
        <v>BD2</v>
      </c>
      <c r="B367" s="45">
        <f>+Hoja2!A109</f>
        <v>3</v>
      </c>
      <c r="C367" s="45">
        <f>+Hoja2!B109</f>
        <v>35</v>
      </c>
      <c r="D367" s="45" t="str">
        <f>+Hoja2!C109</f>
        <v>palo de mango</v>
      </c>
      <c r="E367" s="45">
        <f>+Hoja2!D109</f>
        <v>62</v>
      </c>
      <c r="M367" s="42" t="s">
        <v>267</v>
      </c>
      <c r="P367" s="42" t="str">
        <f t="shared" si="5"/>
        <v>PROTECCION_FBD23</v>
      </c>
    </row>
    <row r="368" spans="1:16" x14ac:dyDescent="0.25">
      <c r="A368" s="45" t="str">
        <f>+Hoja2!E110</f>
        <v>BD2</v>
      </c>
      <c r="B368" s="45">
        <f>+Hoja2!A110</f>
        <v>3</v>
      </c>
      <c r="C368" s="45">
        <f>+Hoja2!B110</f>
        <v>36</v>
      </c>
      <c r="D368" s="45" t="str">
        <f>+Hoja2!C110</f>
        <v>palo de esponja</v>
      </c>
      <c r="E368" s="45">
        <f>+Hoja2!D110</f>
        <v>51</v>
      </c>
      <c r="M368" s="42" t="s">
        <v>267</v>
      </c>
      <c r="P368" s="42" t="str">
        <f t="shared" si="5"/>
        <v>PROTECCION_FBD23</v>
      </c>
    </row>
    <row r="369" spans="1:16" x14ac:dyDescent="0.25">
      <c r="A369" s="45" t="str">
        <f>+Hoja2!E111</f>
        <v>BD2</v>
      </c>
      <c r="B369" s="45">
        <f>+Hoja2!A111</f>
        <v>4</v>
      </c>
      <c r="C369" s="45">
        <f>+Hoja2!B111</f>
        <v>1</v>
      </c>
      <c r="D369" s="45" t="str">
        <f>+Hoja2!C111</f>
        <v>Elyequen</v>
      </c>
      <c r="E369" s="45">
        <f>+Hoja2!D111</f>
        <v>111</v>
      </c>
      <c r="M369" s="42" t="s">
        <v>267</v>
      </c>
      <c r="P369" s="42" t="str">
        <f t="shared" si="5"/>
        <v>PROTECCION_FBD24</v>
      </c>
    </row>
    <row r="370" spans="1:16" x14ac:dyDescent="0.25">
      <c r="A370" s="45" t="str">
        <f>+Hoja2!E112</f>
        <v>BD2</v>
      </c>
      <c r="B370" s="45">
        <f>+Hoja2!A112</f>
        <v>4</v>
      </c>
      <c r="C370" s="45">
        <f>+Hoja2!B112</f>
        <v>2</v>
      </c>
      <c r="D370" s="45" t="str">
        <f>+Hoja2!C112</f>
        <v>Elyequen</v>
      </c>
      <c r="E370" s="45">
        <f>+Hoja2!D112</f>
        <v>66</v>
      </c>
      <c r="M370" s="42" t="s">
        <v>267</v>
      </c>
      <c r="P370" s="42" t="str">
        <f t="shared" si="5"/>
        <v>PROTECCION_FBD24</v>
      </c>
    </row>
    <row r="371" spans="1:16" x14ac:dyDescent="0.25">
      <c r="A371" s="45" t="str">
        <f>+Hoja2!E113</f>
        <v>BD2</v>
      </c>
      <c r="B371" s="45">
        <f>+Hoja2!A113</f>
        <v>4</v>
      </c>
      <c r="C371" s="45">
        <f>+Hoja2!B113</f>
        <v>3</v>
      </c>
      <c r="D371" s="45" t="str">
        <f>+Hoja2!C113</f>
        <v>Tzilich</v>
      </c>
      <c r="E371" s="45">
        <f>+Hoja2!D113</f>
        <v>38</v>
      </c>
      <c r="M371" s="42" t="s">
        <v>267</v>
      </c>
      <c r="P371" s="42" t="str">
        <f t="shared" si="5"/>
        <v>PROTECCION_FBD24</v>
      </c>
    </row>
    <row r="372" spans="1:16" x14ac:dyDescent="0.25">
      <c r="A372" s="45" t="str">
        <f>+Hoja2!E114</f>
        <v>BD2</v>
      </c>
      <c r="B372" s="45">
        <f>+Hoja2!A114</f>
        <v>4</v>
      </c>
      <c r="C372" s="45">
        <f>+Hoja2!B114</f>
        <v>4</v>
      </c>
      <c r="D372" s="45" t="str">
        <f>+Hoja2!C114</f>
        <v>Xucum</v>
      </c>
      <c r="E372" s="45">
        <f>+Hoja2!D114</f>
        <v>110</v>
      </c>
      <c r="M372" s="42" t="s">
        <v>267</v>
      </c>
      <c r="P372" s="42" t="str">
        <f t="shared" si="5"/>
        <v>PROTECCION_FBD24</v>
      </c>
    </row>
    <row r="373" spans="1:16" x14ac:dyDescent="0.25">
      <c r="A373" s="45" t="str">
        <f>+Hoja2!E115</f>
        <v>BD2</v>
      </c>
      <c r="B373" s="45">
        <f>+Hoja2!A115</f>
        <v>4</v>
      </c>
      <c r="C373" s="45">
        <f>+Hoja2!B115</f>
        <v>5</v>
      </c>
      <c r="D373" s="45" t="str">
        <f>+Hoja2!C115</f>
        <v>chacal te</v>
      </c>
      <c r="E373" s="45">
        <f>+Hoja2!D115</f>
        <v>120</v>
      </c>
      <c r="M373" s="42" t="s">
        <v>267</v>
      </c>
      <c r="P373" s="42" t="str">
        <f t="shared" si="5"/>
        <v>PROTECCION_FBD24</v>
      </c>
    </row>
    <row r="374" spans="1:16" x14ac:dyDescent="0.25">
      <c r="A374" s="45" t="str">
        <f>+Hoja2!E116</f>
        <v>BD2</v>
      </c>
      <c r="B374" s="45">
        <f>+Hoja2!A116</f>
        <v>4</v>
      </c>
      <c r="C374" s="45">
        <f>+Hoja2!B116</f>
        <v>6</v>
      </c>
      <c r="D374" s="45" t="str">
        <f>+Hoja2!C116</f>
        <v>chacal te</v>
      </c>
      <c r="E374" s="45">
        <f>+Hoja2!D116</f>
        <v>35</v>
      </c>
      <c r="M374" s="42" t="s">
        <v>267</v>
      </c>
      <c r="P374" s="42" t="str">
        <f t="shared" si="5"/>
        <v>PROTECCION_FBD24</v>
      </c>
    </row>
    <row r="375" spans="1:16" x14ac:dyDescent="0.25">
      <c r="A375" s="45" t="str">
        <f>+Hoja2!E117</f>
        <v>BD2</v>
      </c>
      <c r="B375" s="45">
        <f>+Hoja2!A117</f>
        <v>4</v>
      </c>
      <c r="C375" s="45">
        <f>+Hoja2!B117</f>
        <v>7</v>
      </c>
      <c r="D375" s="45" t="str">
        <f>+Hoja2!C117</f>
        <v>Palo Negro</v>
      </c>
      <c r="E375" s="45">
        <f>+Hoja2!D117</f>
        <v>44</v>
      </c>
      <c r="M375" s="42" t="s">
        <v>267</v>
      </c>
      <c r="P375" s="42" t="str">
        <f t="shared" si="5"/>
        <v>PROTECCION_FBD24</v>
      </c>
    </row>
    <row r="376" spans="1:16" x14ac:dyDescent="0.25">
      <c r="A376" s="45" t="str">
        <f>+Hoja2!E118</f>
        <v>BD2</v>
      </c>
      <c r="B376" s="45">
        <f>+Hoja2!A118</f>
        <v>4</v>
      </c>
      <c r="C376" s="45">
        <f>+Hoja2!B118</f>
        <v>8</v>
      </c>
      <c r="D376" s="45" t="str">
        <f>+Hoja2!C118</f>
        <v>Canaj</v>
      </c>
      <c r="E376" s="45">
        <f>+Hoja2!D118</f>
        <v>97</v>
      </c>
      <c r="M376" s="42" t="s">
        <v>267</v>
      </c>
      <c r="P376" s="42" t="str">
        <f t="shared" si="5"/>
        <v>PROTECCION_FBD24</v>
      </c>
    </row>
    <row r="377" spans="1:16" x14ac:dyDescent="0.25">
      <c r="A377" s="45" t="str">
        <f>+Hoja2!E119</f>
        <v>BD2</v>
      </c>
      <c r="B377" s="45">
        <f>+Hoja2!A119</f>
        <v>4</v>
      </c>
      <c r="C377" s="45">
        <f>+Hoja2!B119</f>
        <v>9</v>
      </c>
      <c r="D377" s="45" t="str">
        <f>+Hoja2!C119</f>
        <v>Pascua</v>
      </c>
      <c r="E377" s="45">
        <f>+Hoja2!D119</f>
        <v>44</v>
      </c>
      <c r="M377" s="42" t="s">
        <v>267</v>
      </c>
      <c r="P377" s="42" t="str">
        <f t="shared" si="5"/>
        <v>PROTECCION_FBD24</v>
      </c>
    </row>
    <row r="378" spans="1:16" x14ac:dyDescent="0.25">
      <c r="A378" s="45" t="str">
        <f>+Hoja2!E120</f>
        <v>BD2</v>
      </c>
      <c r="B378" s="45">
        <f>+Hoja2!A120</f>
        <v>4</v>
      </c>
      <c r="C378" s="45">
        <f>+Hoja2!B120</f>
        <v>10</v>
      </c>
      <c r="D378" s="45" t="str">
        <f>+Hoja2!C120</f>
        <v>Tzunt'e</v>
      </c>
      <c r="E378" s="45">
        <f>+Hoja2!D120</f>
        <v>35</v>
      </c>
      <c r="M378" s="42" t="s">
        <v>267</v>
      </c>
      <c r="P378" s="42" t="str">
        <f t="shared" si="5"/>
        <v>PROTECCION_FBD24</v>
      </c>
    </row>
    <row r="379" spans="1:16" x14ac:dyDescent="0.25">
      <c r="A379" s="45" t="str">
        <f>+Hoja2!E121</f>
        <v>BD2</v>
      </c>
      <c r="B379" s="45">
        <f>+Hoja2!A121</f>
        <v>4</v>
      </c>
      <c r="C379" s="45">
        <f>+Hoja2!B121</f>
        <v>11</v>
      </c>
      <c r="D379" s="45" t="str">
        <f>+Hoja2!C121</f>
        <v>Guayaquil</v>
      </c>
      <c r="E379" s="45">
        <f>+Hoja2!D121</f>
        <v>45</v>
      </c>
      <c r="M379" s="42" t="s">
        <v>267</v>
      </c>
      <c r="P379" s="42" t="str">
        <f t="shared" si="5"/>
        <v>PROTECCION_FBD24</v>
      </c>
    </row>
    <row r="380" spans="1:16" x14ac:dyDescent="0.25">
      <c r="A380" s="45" t="str">
        <f>+Hoja2!E122</f>
        <v>BD2</v>
      </c>
      <c r="B380" s="45">
        <f>+Hoja2!A122</f>
        <v>4</v>
      </c>
      <c r="C380" s="45">
        <f>+Hoja2!B122</f>
        <v>12</v>
      </c>
      <c r="D380" s="45" t="str">
        <f>+Hoja2!C122</f>
        <v>Pascua</v>
      </c>
      <c r="E380" s="45">
        <f>+Hoja2!D122</f>
        <v>67</v>
      </c>
      <c r="M380" s="42" t="s">
        <v>267</v>
      </c>
      <c r="P380" s="42" t="str">
        <f t="shared" si="5"/>
        <v>PROTECCION_FBD24</v>
      </c>
    </row>
    <row r="381" spans="1:16" x14ac:dyDescent="0.25">
      <c r="A381" s="45" t="str">
        <f>+Hoja2!E123</f>
        <v>BD2</v>
      </c>
      <c r="B381" s="45">
        <f>+Hoja2!A123</f>
        <v>4</v>
      </c>
      <c r="C381" s="45">
        <f>+Hoja2!B123</f>
        <v>13</v>
      </c>
      <c r="D381" s="45" t="str">
        <f>+Hoja2!C123</f>
        <v>Xucum</v>
      </c>
      <c r="E381" s="45">
        <f>+Hoja2!D123</f>
        <v>53</v>
      </c>
      <c r="M381" s="42" t="s">
        <v>267</v>
      </c>
      <c r="P381" s="42" t="str">
        <f t="shared" si="5"/>
        <v>PROTECCION_FBD24</v>
      </c>
    </row>
    <row r="382" spans="1:16" x14ac:dyDescent="0.25">
      <c r="A382" s="45" t="str">
        <f>+Hoja2!E124</f>
        <v>BD2</v>
      </c>
      <c r="B382" s="45">
        <f>+Hoja2!A124</f>
        <v>4</v>
      </c>
      <c r="C382" s="45">
        <f>+Hoja2!B124</f>
        <v>14</v>
      </c>
      <c r="D382" s="45" t="str">
        <f>+Hoja2!C124</f>
        <v>Elyequen</v>
      </c>
      <c r="E382" s="45">
        <f>+Hoja2!D124</f>
        <v>48</v>
      </c>
      <c r="M382" s="42" t="s">
        <v>267</v>
      </c>
      <c r="P382" s="42" t="str">
        <f t="shared" si="5"/>
        <v>PROTECCION_FBD24</v>
      </c>
    </row>
    <row r="383" spans="1:16" x14ac:dyDescent="0.25">
      <c r="A383" s="45" t="str">
        <f>+Hoja2!E125</f>
        <v>BD2</v>
      </c>
      <c r="B383" s="45">
        <f>+Hoja2!A125</f>
        <v>4</v>
      </c>
      <c r="C383" s="45">
        <f>+Hoja2!B125</f>
        <v>15</v>
      </c>
      <c r="D383" s="45" t="str">
        <f>+Hoja2!C125</f>
        <v>Palo de Elote</v>
      </c>
      <c r="E383" s="45">
        <f>+Hoja2!D125</f>
        <v>36</v>
      </c>
      <c r="M383" s="42" t="s">
        <v>267</v>
      </c>
      <c r="P383" s="42" t="str">
        <f t="shared" si="5"/>
        <v>PROTECCION_FBD24</v>
      </c>
    </row>
    <row r="384" spans="1:16" x14ac:dyDescent="0.25">
      <c r="A384" s="45" t="str">
        <f>+Hoja2!E126</f>
        <v>BD2</v>
      </c>
      <c r="B384" s="45">
        <f>+Hoja2!A126</f>
        <v>4</v>
      </c>
      <c r="C384" s="45">
        <f>+Hoja2!B126</f>
        <v>16</v>
      </c>
      <c r="D384" s="45" t="str">
        <f>+Hoja2!C126</f>
        <v>Palo de Elote</v>
      </c>
      <c r="E384" s="45">
        <f>+Hoja2!D126</f>
        <v>39</v>
      </c>
      <c r="M384" s="42" t="s">
        <v>267</v>
      </c>
      <c r="P384" s="42" t="str">
        <f t="shared" si="5"/>
        <v>PROTECCION_FBD24</v>
      </c>
    </row>
    <row r="385" spans="1:16" x14ac:dyDescent="0.25">
      <c r="A385" s="45" t="str">
        <f>+Hoja2!E127</f>
        <v>BD2</v>
      </c>
      <c r="B385" s="45">
        <f>+Hoja2!A127</f>
        <v>4</v>
      </c>
      <c r="C385" s="45">
        <f>+Hoja2!B127</f>
        <v>17</v>
      </c>
      <c r="D385" s="45" t="str">
        <f>+Hoja2!C127</f>
        <v>Elyequen</v>
      </c>
      <c r="E385" s="45">
        <f>+Hoja2!D127</f>
        <v>73</v>
      </c>
      <c r="M385" s="42" t="s">
        <v>267</v>
      </c>
      <c r="P385" s="42" t="str">
        <f t="shared" si="5"/>
        <v>PROTECCION_FBD24</v>
      </c>
    </row>
    <row r="386" spans="1:16" x14ac:dyDescent="0.25">
      <c r="A386" s="45" t="str">
        <f>+Hoja2!E128</f>
        <v>BD2</v>
      </c>
      <c r="B386" s="45">
        <f>+Hoja2!A128</f>
        <v>4</v>
      </c>
      <c r="C386" s="45">
        <f>+Hoja2!B128</f>
        <v>18</v>
      </c>
      <c r="D386" s="45" t="str">
        <f>+Hoja2!C128</f>
        <v>Palo Aceite</v>
      </c>
      <c r="E386" s="45">
        <f>+Hoja2!D128</f>
        <v>43</v>
      </c>
      <c r="M386" s="42" t="s">
        <v>267</v>
      </c>
      <c r="P386" s="42" t="str">
        <f t="shared" ref="P386:P449" si="6">+M386&amp;A386&amp;B386</f>
        <v>PROTECCION_FBD24</v>
      </c>
    </row>
    <row r="387" spans="1:16" x14ac:dyDescent="0.25">
      <c r="A387" s="45" t="str">
        <f>+Hoja2!E129</f>
        <v>BD2</v>
      </c>
      <c r="B387" s="45">
        <f>+Hoja2!A129</f>
        <v>4</v>
      </c>
      <c r="C387" s="45">
        <f>+Hoja2!B129</f>
        <v>19</v>
      </c>
      <c r="D387" s="45" t="str">
        <f>+Hoja2!C129</f>
        <v>Palo de Elote</v>
      </c>
      <c r="E387" s="45">
        <f>+Hoja2!D129</f>
        <v>52</v>
      </c>
      <c r="M387" s="42" t="s">
        <v>267</v>
      </c>
      <c r="P387" s="42" t="str">
        <f t="shared" si="6"/>
        <v>PROTECCION_FBD24</v>
      </c>
    </row>
    <row r="388" spans="1:16" x14ac:dyDescent="0.25">
      <c r="A388" s="45" t="str">
        <f>+Hoja2!E130</f>
        <v>BD2</v>
      </c>
      <c r="B388" s="45">
        <f>+Hoja2!A130</f>
        <v>4</v>
      </c>
      <c r="C388" s="45">
        <f>+Hoja2!B130</f>
        <v>20</v>
      </c>
      <c r="D388" s="45" t="str">
        <f>+Hoja2!C130</f>
        <v>Monaq</v>
      </c>
      <c r="E388" s="45">
        <f>+Hoja2!D130</f>
        <v>41</v>
      </c>
      <c r="M388" s="42" t="s">
        <v>267</v>
      </c>
      <c r="P388" s="42" t="str">
        <f t="shared" si="6"/>
        <v>PROTECCION_FBD24</v>
      </c>
    </row>
    <row r="389" spans="1:16" x14ac:dyDescent="0.25">
      <c r="A389" s="45" t="str">
        <f>+Hoja2!E131</f>
        <v>BD2</v>
      </c>
      <c r="B389" s="45">
        <f>+Hoja2!A131</f>
        <v>4</v>
      </c>
      <c r="C389" s="45">
        <f>+Hoja2!B131</f>
        <v>21</v>
      </c>
      <c r="D389" s="45" t="str">
        <f>+Hoja2!C131</f>
        <v>Quenchitam</v>
      </c>
      <c r="E389" s="45">
        <f>+Hoja2!D131</f>
        <v>56</v>
      </c>
      <c r="M389" s="42" t="s">
        <v>267</v>
      </c>
      <c r="P389" s="42" t="str">
        <f t="shared" si="6"/>
        <v>PROTECCION_FBD24</v>
      </c>
    </row>
    <row r="390" spans="1:16" x14ac:dyDescent="0.25">
      <c r="A390" s="45" t="str">
        <f>+Hoja2!E132</f>
        <v>BD2</v>
      </c>
      <c r="B390" s="45">
        <f>+Hoja2!A132</f>
        <v>4</v>
      </c>
      <c r="C390" s="45">
        <f>+Hoja2!B132</f>
        <v>22</v>
      </c>
      <c r="D390" s="45" t="str">
        <f>+Hoja2!C132</f>
        <v>Elyequen</v>
      </c>
      <c r="E390" s="45">
        <f>+Hoja2!D132</f>
        <v>60</v>
      </c>
      <c r="M390" s="42" t="s">
        <v>267</v>
      </c>
      <c r="P390" s="42" t="str">
        <f t="shared" si="6"/>
        <v>PROTECCION_FBD24</v>
      </c>
    </row>
    <row r="391" spans="1:16" x14ac:dyDescent="0.25">
      <c r="A391" s="45" t="str">
        <f>+Hoja2!E133</f>
        <v>BD2</v>
      </c>
      <c r="B391" s="45">
        <f>+Hoja2!A133</f>
        <v>4</v>
      </c>
      <c r="C391" s="45">
        <f>+Hoja2!B133</f>
        <v>23</v>
      </c>
      <c r="D391" s="45" t="str">
        <f>+Hoja2!C133</f>
        <v>Quenchitam</v>
      </c>
      <c r="E391" s="45">
        <f>+Hoja2!D133</f>
        <v>34</v>
      </c>
      <c r="M391" s="42" t="s">
        <v>267</v>
      </c>
      <c r="P391" s="42" t="str">
        <f t="shared" si="6"/>
        <v>PROTECCION_FBD24</v>
      </c>
    </row>
    <row r="392" spans="1:16" x14ac:dyDescent="0.25">
      <c r="A392" s="45" t="str">
        <f>+Hoja2!E134</f>
        <v>BD2</v>
      </c>
      <c r="B392" s="45">
        <f>+Hoja2!A134</f>
        <v>4</v>
      </c>
      <c r="C392" s="45">
        <f>+Hoja2!B134</f>
        <v>24</v>
      </c>
      <c r="D392" s="45" t="str">
        <f>+Hoja2!C134</f>
        <v>Tzilich</v>
      </c>
      <c r="E392" s="45">
        <f>+Hoja2!D134</f>
        <v>41</v>
      </c>
      <c r="M392" s="42" t="s">
        <v>267</v>
      </c>
      <c r="P392" s="42" t="str">
        <f t="shared" si="6"/>
        <v>PROTECCION_FBD24</v>
      </c>
    </row>
    <row r="393" spans="1:16" x14ac:dyDescent="0.25">
      <c r="A393" s="45" t="str">
        <f>+Hoja2!E135</f>
        <v>BD2</v>
      </c>
      <c r="B393" s="45">
        <f>+Hoja2!A135</f>
        <v>4</v>
      </c>
      <c r="C393" s="45">
        <f>+Hoja2!B135</f>
        <v>25</v>
      </c>
      <c r="D393" s="45" t="str">
        <f>+Hoja2!C135</f>
        <v>chacal te</v>
      </c>
      <c r="E393" s="45">
        <f>+Hoja2!D135</f>
        <v>35</v>
      </c>
      <c r="M393" s="42" t="s">
        <v>267</v>
      </c>
      <c r="P393" s="42" t="str">
        <f t="shared" si="6"/>
        <v>PROTECCION_FBD24</v>
      </c>
    </row>
    <row r="394" spans="1:16" x14ac:dyDescent="0.25">
      <c r="A394" s="45" t="str">
        <f>+Hoja2!E136</f>
        <v>BD2</v>
      </c>
      <c r="B394" s="45">
        <f>+Hoja2!A136</f>
        <v>4</v>
      </c>
      <c r="C394" s="45">
        <f>+Hoja2!B136</f>
        <v>26</v>
      </c>
      <c r="D394" s="45" t="str">
        <f>+Hoja2!C136</f>
        <v>Monaq</v>
      </c>
      <c r="E394" s="45">
        <f>+Hoja2!D136</f>
        <v>37</v>
      </c>
      <c r="M394" s="42" t="s">
        <v>267</v>
      </c>
      <c r="P394" s="42" t="str">
        <f t="shared" si="6"/>
        <v>PROTECCION_FBD24</v>
      </c>
    </row>
    <row r="395" spans="1:16" x14ac:dyDescent="0.25">
      <c r="A395" s="45" t="str">
        <f>+Hoja2!E137</f>
        <v>BD2</v>
      </c>
      <c r="B395" s="45">
        <f>+Hoja2!A137</f>
        <v>4</v>
      </c>
      <c r="C395" s="45">
        <f>+Hoja2!B137</f>
        <v>27</v>
      </c>
      <c r="D395" s="45" t="str">
        <f>+Hoja2!C137</f>
        <v>chacal te</v>
      </c>
      <c r="E395" s="45">
        <f>+Hoja2!D137</f>
        <v>44</v>
      </c>
      <c r="M395" s="42" t="s">
        <v>267</v>
      </c>
      <c r="P395" s="42" t="str">
        <f t="shared" si="6"/>
        <v>PROTECCION_FBD24</v>
      </c>
    </row>
    <row r="396" spans="1:16" x14ac:dyDescent="0.25">
      <c r="A396" s="45" t="str">
        <f>+Hoja2!E138</f>
        <v>BD2</v>
      </c>
      <c r="B396" s="45">
        <f>+Hoja2!A138</f>
        <v>4</v>
      </c>
      <c r="C396" s="45">
        <f>+Hoja2!B138</f>
        <v>28</v>
      </c>
      <c r="D396" s="45" t="str">
        <f>+Hoja2!C138</f>
        <v>Canaj</v>
      </c>
      <c r="E396" s="45">
        <f>+Hoja2!D138</f>
        <v>106</v>
      </c>
      <c r="M396" s="42" t="s">
        <v>267</v>
      </c>
      <c r="P396" s="42" t="str">
        <f t="shared" si="6"/>
        <v>PROTECCION_FBD24</v>
      </c>
    </row>
    <row r="397" spans="1:16" x14ac:dyDescent="0.25">
      <c r="A397" s="45" t="str">
        <f>+Hoja2!E139</f>
        <v>BD2</v>
      </c>
      <c r="B397" s="45">
        <f>+Hoja2!A139</f>
        <v>4</v>
      </c>
      <c r="C397" s="45">
        <f>+Hoja2!B139</f>
        <v>29</v>
      </c>
      <c r="D397" s="45" t="str">
        <f>+Hoja2!C139</f>
        <v>Pajulul</v>
      </c>
      <c r="E397" s="45">
        <f>+Hoja2!D139</f>
        <v>65</v>
      </c>
      <c r="M397" s="42" t="s">
        <v>267</v>
      </c>
      <c r="P397" s="42" t="str">
        <f t="shared" si="6"/>
        <v>PROTECCION_FBD24</v>
      </c>
    </row>
    <row r="398" spans="1:16" x14ac:dyDescent="0.25">
      <c r="A398" s="45" t="str">
        <f>+Hoja2!E140</f>
        <v>BD2</v>
      </c>
      <c r="B398" s="45">
        <f>+Hoja2!A140</f>
        <v>4</v>
      </c>
      <c r="C398" s="45">
        <f>+Hoja2!B140</f>
        <v>30</v>
      </c>
      <c r="D398" s="45" t="str">
        <f>+Hoja2!C140</f>
        <v>Elyequen</v>
      </c>
      <c r="E398" s="45">
        <f>+Hoja2!D140</f>
        <v>92</v>
      </c>
      <c r="M398" s="42" t="s">
        <v>267</v>
      </c>
      <c r="P398" s="42" t="str">
        <f t="shared" si="6"/>
        <v>PROTECCION_FBD24</v>
      </c>
    </row>
    <row r="399" spans="1:16" x14ac:dyDescent="0.25">
      <c r="A399" s="45" t="str">
        <f>+Hoja2!E141</f>
        <v>BD2</v>
      </c>
      <c r="B399" s="45">
        <f>+Hoja2!A141</f>
        <v>4</v>
      </c>
      <c r="C399" s="45">
        <f>+Hoja2!B141</f>
        <v>31</v>
      </c>
      <c r="D399" s="45" t="str">
        <f>+Hoja2!C141</f>
        <v>Monaq</v>
      </c>
      <c r="E399" s="45">
        <f>+Hoja2!D141</f>
        <v>55</v>
      </c>
      <c r="M399" s="42" t="s">
        <v>267</v>
      </c>
      <c r="P399" s="42" t="str">
        <f t="shared" si="6"/>
        <v>PROTECCION_FBD24</v>
      </c>
    </row>
    <row r="400" spans="1:16" x14ac:dyDescent="0.25">
      <c r="A400" s="45" t="str">
        <f>+Hoja2!E142</f>
        <v>BD2</v>
      </c>
      <c r="B400" s="45">
        <f>+Hoja2!A142</f>
        <v>4</v>
      </c>
      <c r="C400" s="45">
        <f>+Hoja2!B142</f>
        <v>32</v>
      </c>
      <c r="D400" s="45" t="str">
        <f>+Hoja2!C142</f>
        <v>Guarumbo</v>
      </c>
      <c r="E400" s="45">
        <f>+Hoja2!D142</f>
        <v>113</v>
      </c>
      <c r="M400" s="42" t="s">
        <v>267</v>
      </c>
      <c r="P400" s="42" t="str">
        <f t="shared" si="6"/>
        <v>PROTECCION_FBD24</v>
      </c>
    </row>
    <row r="401" spans="1:16" x14ac:dyDescent="0.25">
      <c r="A401" s="45" t="str">
        <f>+Hoja2!E143</f>
        <v>BD2</v>
      </c>
      <c r="B401" s="45">
        <f>+Hoja2!A143</f>
        <v>4</v>
      </c>
      <c r="C401" s="45">
        <f>+Hoja2!B143</f>
        <v>33</v>
      </c>
      <c r="D401" s="45" t="str">
        <f>+Hoja2!C143</f>
        <v>Elote</v>
      </c>
      <c r="E401" s="45">
        <f>+Hoja2!D143</f>
        <v>67</v>
      </c>
      <c r="M401" s="42" t="s">
        <v>267</v>
      </c>
      <c r="P401" s="42" t="str">
        <f t="shared" si="6"/>
        <v>PROTECCION_FBD24</v>
      </c>
    </row>
    <row r="402" spans="1:16" x14ac:dyDescent="0.25">
      <c r="A402" s="45" t="str">
        <f>+Hoja2!E144</f>
        <v>BD2</v>
      </c>
      <c r="B402" s="45">
        <f>+Hoja2!A144</f>
        <v>4</v>
      </c>
      <c r="C402" s="45">
        <f>+Hoja2!B144</f>
        <v>34</v>
      </c>
      <c r="D402" s="45" t="str">
        <f>+Hoja2!C144</f>
        <v>Xucum</v>
      </c>
      <c r="E402" s="45">
        <f>+Hoja2!D144</f>
        <v>80</v>
      </c>
      <c r="M402" s="42" t="s">
        <v>267</v>
      </c>
      <c r="P402" s="42" t="str">
        <f t="shared" si="6"/>
        <v>PROTECCION_FBD24</v>
      </c>
    </row>
    <row r="403" spans="1:16" x14ac:dyDescent="0.25">
      <c r="A403" s="45" t="str">
        <f>+Hoja2!E145</f>
        <v>BD2</v>
      </c>
      <c r="B403" s="45">
        <f>+Hoja2!A145</f>
        <v>4</v>
      </c>
      <c r="C403" s="45">
        <f>+Hoja2!B145</f>
        <v>35</v>
      </c>
      <c r="D403" s="45" t="str">
        <f>+Hoja2!C145</f>
        <v>Xucum</v>
      </c>
      <c r="E403" s="45">
        <f>+Hoja2!D145</f>
        <v>100</v>
      </c>
      <c r="M403" s="42" t="s">
        <v>267</v>
      </c>
      <c r="P403" s="42" t="str">
        <f t="shared" si="6"/>
        <v>PROTECCION_FBD24</v>
      </c>
    </row>
    <row r="404" spans="1:16" x14ac:dyDescent="0.25">
      <c r="A404" s="45" t="str">
        <f>+Hoja2!E146</f>
        <v>BD2</v>
      </c>
      <c r="B404" s="45">
        <f>+Hoja2!A146</f>
        <v>4</v>
      </c>
      <c r="C404" s="45">
        <f>+Hoja2!B146</f>
        <v>36</v>
      </c>
      <c r="D404" s="45" t="str">
        <f>+Hoja2!C146</f>
        <v>Monaq</v>
      </c>
      <c r="E404" s="45">
        <f>+Hoja2!D146</f>
        <v>96</v>
      </c>
      <c r="M404" s="42" t="s">
        <v>267</v>
      </c>
      <c r="P404" s="42" t="str">
        <f t="shared" si="6"/>
        <v>PROTECCION_FBD24</v>
      </c>
    </row>
    <row r="405" spans="1:16" x14ac:dyDescent="0.25">
      <c r="A405" s="45" t="str">
        <f>+Hoja2!E147</f>
        <v>BD2</v>
      </c>
      <c r="B405" s="45">
        <f>+Hoja2!A147</f>
        <v>4</v>
      </c>
      <c r="C405" s="45">
        <f>+Hoja2!B147</f>
        <v>37</v>
      </c>
      <c r="D405" s="45" t="str">
        <f>+Hoja2!C147</f>
        <v>Saquialan</v>
      </c>
      <c r="E405" s="45">
        <f>+Hoja2!D147</f>
        <v>76</v>
      </c>
      <c r="M405" s="42" t="s">
        <v>267</v>
      </c>
      <c r="P405" s="42" t="str">
        <f t="shared" si="6"/>
        <v>PROTECCION_FBD24</v>
      </c>
    </row>
    <row r="406" spans="1:16" x14ac:dyDescent="0.25">
      <c r="A406" s="45" t="str">
        <f>+Hoja2!E148</f>
        <v>BD2</v>
      </c>
      <c r="B406" s="45">
        <f>+Hoja2!A148</f>
        <v>4</v>
      </c>
      <c r="C406" s="45">
        <f>+Hoja2!B148</f>
        <v>38</v>
      </c>
      <c r="D406" s="45" t="str">
        <f>+Hoja2!C148</f>
        <v>Palo de Elote</v>
      </c>
      <c r="E406" s="45">
        <f>+Hoja2!D148</f>
        <v>87</v>
      </c>
      <c r="M406" s="42" t="s">
        <v>267</v>
      </c>
      <c r="P406" s="42" t="str">
        <f t="shared" si="6"/>
        <v>PROTECCION_FBD24</v>
      </c>
    </row>
    <row r="407" spans="1:16" x14ac:dyDescent="0.25">
      <c r="A407" s="45" t="str">
        <f>+Hoja2!E149</f>
        <v>BD2</v>
      </c>
      <c r="B407" s="45">
        <f>+Hoja2!A149</f>
        <v>4</v>
      </c>
      <c r="C407" s="45">
        <f>+Hoja2!B149</f>
        <v>39</v>
      </c>
      <c r="D407" s="45" t="str">
        <f>+Hoja2!C149</f>
        <v>palo de mango</v>
      </c>
      <c r="E407" s="45">
        <f>+Hoja2!D149</f>
        <v>56</v>
      </c>
      <c r="M407" s="42" t="s">
        <v>267</v>
      </c>
      <c r="P407" s="42" t="str">
        <f t="shared" si="6"/>
        <v>PROTECCION_FBD24</v>
      </c>
    </row>
    <row r="408" spans="1:16" x14ac:dyDescent="0.25">
      <c r="A408" s="45" t="str">
        <f>+Hoja2!E150</f>
        <v>BD2</v>
      </c>
      <c r="B408" s="45">
        <f>+Hoja2!A150</f>
        <v>4</v>
      </c>
      <c r="C408" s="45">
        <f>+Hoja2!B150</f>
        <v>40</v>
      </c>
      <c r="D408" s="45" t="str">
        <f>+Hoja2!C150</f>
        <v>chacal te</v>
      </c>
      <c r="E408" s="45">
        <f>+Hoja2!D150</f>
        <v>65</v>
      </c>
      <c r="M408" s="42" t="s">
        <v>267</v>
      </c>
      <c r="P408" s="42" t="str">
        <f t="shared" si="6"/>
        <v>PROTECCION_FBD24</v>
      </c>
    </row>
    <row r="409" spans="1:16" x14ac:dyDescent="0.25">
      <c r="A409" s="45" t="str">
        <f>+Hoja2!E151</f>
        <v>BD2</v>
      </c>
      <c r="B409" s="45">
        <f>+Hoja2!A151</f>
        <v>4</v>
      </c>
      <c r="C409" s="45">
        <f>+Hoja2!B151</f>
        <v>41</v>
      </c>
      <c r="D409" s="45" t="str">
        <f>+Hoja2!C151</f>
        <v>Ont'e</v>
      </c>
      <c r="E409" s="45">
        <f>+Hoja2!D151</f>
        <v>55</v>
      </c>
      <c r="M409" s="42" t="s">
        <v>267</v>
      </c>
      <c r="P409" s="42" t="str">
        <f t="shared" si="6"/>
        <v>PROTECCION_FBD24</v>
      </c>
    </row>
    <row r="410" spans="1:16" x14ac:dyDescent="0.25">
      <c r="A410" s="45" t="str">
        <f>+Hoja2!E152</f>
        <v>BD2</v>
      </c>
      <c r="B410" s="45">
        <f>+Hoja2!A152</f>
        <v>4</v>
      </c>
      <c r="C410" s="45">
        <f>+Hoja2!B152</f>
        <v>42</v>
      </c>
      <c r="D410" s="45" t="str">
        <f>+Hoja2!C152</f>
        <v>Palo de Elote</v>
      </c>
      <c r="E410" s="45">
        <f>+Hoja2!D152</f>
        <v>78</v>
      </c>
      <c r="M410" s="42" t="s">
        <v>267</v>
      </c>
      <c r="P410" s="42" t="str">
        <f t="shared" si="6"/>
        <v>PROTECCION_FBD24</v>
      </c>
    </row>
    <row r="411" spans="1:16" x14ac:dyDescent="0.25">
      <c r="A411" s="45" t="str">
        <f>+Hoja2!E153</f>
        <v>BD2</v>
      </c>
      <c r="B411" s="45">
        <f>+Hoja2!A153</f>
        <v>4</v>
      </c>
      <c r="C411" s="45">
        <f>+Hoja2!B153</f>
        <v>43</v>
      </c>
      <c r="D411" s="45" t="str">
        <f>+Hoja2!C153</f>
        <v>Palo Negro</v>
      </c>
      <c r="E411" s="45">
        <f>+Hoja2!D153</f>
        <v>78</v>
      </c>
      <c r="M411" s="42" t="s">
        <v>267</v>
      </c>
      <c r="P411" s="42" t="str">
        <f t="shared" si="6"/>
        <v>PROTECCION_FBD24</v>
      </c>
    </row>
    <row r="412" spans="1:16" x14ac:dyDescent="0.25">
      <c r="A412" s="45" t="str">
        <f>+Hoja2!E154</f>
        <v>BD2</v>
      </c>
      <c r="B412" s="45">
        <f>+Hoja2!A154</f>
        <v>4</v>
      </c>
      <c r="C412" s="45">
        <f>+Hoja2!B154</f>
        <v>44</v>
      </c>
      <c r="D412" s="45" t="str">
        <f>+Hoja2!C154</f>
        <v>chacal te</v>
      </c>
      <c r="E412" s="45">
        <f>+Hoja2!D154</f>
        <v>38</v>
      </c>
      <c r="M412" s="42" t="s">
        <v>267</v>
      </c>
      <c r="P412" s="42" t="str">
        <f t="shared" si="6"/>
        <v>PROTECCION_FBD24</v>
      </c>
    </row>
    <row r="413" spans="1:16" x14ac:dyDescent="0.25">
      <c r="A413" s="45" t="str">
        <f>+Hoja2!E155</f>
        <v>BD2</v>
      </c>
      <c r="B413" s="45">
        <f>+Hoja2!A155</f>
        <v>4</v>
      </c>
      <c r="C413" s="45">
        <f>+Hoja2!B155</f>
        <v>45</v>
      </c>
      <c r="D413" s="45" t="str">
        <f>+Hoja2!C155</f>
        <v>Elyequen</v>
      </c>
      <c r="E413" s="45">
        <f>+Hoja2!D155</f>
        <v>56</v>
      </c>
      <c r="M413" s="42" t="s">
        <v>267</v>
      </c>
      <c r="P413" s="42" t="str">
        <f t="shared" si="6"/>
        <v>PROTECCION_FBD24</v>
      </c>
    </row>
    <row r="414" spans="1:16" x14ac:dyDescent="0.25">
      <c r="A414" s="45" t="str">
        <f>+Hoja2!E156</f>
        <v>BD2</v>
      </c>
      <c r="B414" s="45">
        <f>+Hoja2!A156</f>
        <v>4</v>
      </c>
      <c r="C414" s="45">
        <f>+Hoja2!B156</f>
        <v>46</v>
      </c>
      <c r="D414" s="45" t="str">
        <f>+Hoja2!C156</f>
        <v>Elyequen</v>
      </c>
      <c r="E414" s="45">
        <f>+Hoja2!D156</f>
        <v>89</v>
      </c>
      <c r="M414" s="42" t="s">
        <v>267</v>
      </c>
      <c r="P414" s="42" t="str">
        <f t="shared" si="6"/>
        <v>PROTECCION_FBD24</v>
      </c>
    </row>
    <row r="415" spans="1:16" x14ac:dyDescent="0.25">
      <c r="A415" s="45" t="str">
        <f>+Hoja2!E157</f>
        <v>BD2</v>
      </c>
      <c r="B415" s="45">
        <f>+Hoja2!A157</f>
        <v>5</v>
      </c>
      <c r="C415" s="45">
        <f>+Hoja2!B157</f>
        <v>1</v>
      </c>
      <c r="D415" s="45" t="str">
        <f>+Hoja2!C157</f>
        <v>chicle</v>
      </c>
      <c r="E415" s="45">
        <f>+Hoja2!D157</f>
        <v>133</v>
      </c>
      <c r="M415" s="42" t="s">
        <v>267</v>
      </c>
      <c r="P415" s="42" t="str">
        <f t="shared" si="6"/>
        <v>PROTECCION_FBD25</v>
      </c>
    </row>
    <row r="416" spans="1:16" x14ac:dyDescent="0.25">
      <c r="A416" s="45" t="str">
        <f>+Hoja2!E158</f>
        <v>BD2</v>
      </c>
      <c r="B416" s="45">
        <f>+Hoja2!A158</f>
        <v>5</v>
      </c>
      <c r="C416" s="45">
        <f>+Hoja2!B158</f>
        <v>2</v>
      </c>
      <c r="D416" s="45" t="str">
        <f>+Hoja2!C158</f>
        <v>chicle</v>
      </c>
      <c r="E416" s="45">
        <f>+Hoja2!D158</f>
        <v>87</v>
      </c>
      <c r="M416" s="42" t="s">
        <v>267</v>
      </c>
      <c r="P416" s="42" t="str">
        <f t="shared" si="6"/>
        <v>PROTECCION_FBD25</v>
      </c>
    </row>
    <row r="417" spans="1:16" x14ac:dyDescent="0.25">
      <c r="A417" s="45" t="str">
        <f>+Hoja2!E159</f>
        <v>BD2</v>
      </c>
      <c r="B417" s="45">
        <f>+Hoja2!A159</f>
        <v>5</v>
      </c>
      <c r="C417" s="45">
        <f>+Hoja2!B159</f>
        <v>3</v>
      </c>
      <c r="D417" s="45" t="str">
        <f>+Hoja2!C159</f>
        <v>corma</v>
      </c>
      <c r="E417" s="45">
        <f>+Hoja2!D159</f>
        <v>69</v>
      </c>
      <c r="M417" s="42" t="s">
        <v>267</v>
      </c>
      <c r="P417" s="42" t="str">
        <f t="shared" si="6"/>
        <v>PROTECCION_FBD25</v>
      </c>
    </row>
    <row r="418" spans="1:16" x14ac:dyDescent="0.25">
      <c r="A418" s="45" t="str">
        <f>+Hoja2!E160</f>
        <v>BD2</v>
      </c>
      <c r="B418" s="45">
        <f>+Hoja2!A160</f>
        <v>5</v>
      </c>
      <c r="C418" s="45">
        <f>+Hoja2!B160</f>
        <v>4</v>
      </c>
      <c r="D418" s="45" t="str">
        <f>+Hoja2!C160</f>
        <v>corma</v>
      </c>
      <c r="E418" s="45">
        <f>+Hoja2!D160</f>
        <v>78</v>
      </c>
      <c r="M418" s="42" t="s">
        <v>267</v>
      </c>
      <c r="P418" s="42" t="str">
        <f t="shared" si="6"/>
        <v>PROTECCION_FBD25</v>
      </c>
    </row>
    <row r="419" spans="1:16" x14ac:dyDescent="0.25">
      <c r="A419" s="45" t="str">
        <f>+Hoja2!E161</f>
        <v>BD2</v>
      </c>
      <c r="B419" s="45">
        <f>+Hoja2!A161</f>
        <v>5</v>
      </c>
      <c r="C419" s="45">
        <f>+Hoja2!B161</f>
        <v>5</v>
      </c>
      <c r="D419" s="45" t="str">
        <f>+Hoja2!C161</f>
        <v>tzilich</v>
      </c>
      <c r="E419" s="45">
        <f>+Hoja2!D161</f>
        <v>129</v>
      </c>
      <c r="M419" s="42" t="s">
        <v>267</v>
      </c>
      <c r="P419" s="42" t="str">
        <f t="shared" si="6"/>
        <v>PROTECCION_FBD25</v>
      </c>
    </row>
    <row r="420" spans="1:16" x14ac:dyDescent="0.25">
      <c r="A420" s="45" t="str">
        <f>+Hoja2!E162</f>
        <v>BD2</v>
      </c>
      <c r="B420" s="45">
        <f>+Hoja2!A162</f>
        <v>5</v>
      </c>
      <c r="C420" s="45">
        <f>+Hoja2!B162</f>
        <v>6</v>
      </c>
      <c r="D420" s="45" t="str">
        <f>+Hoja2!C162</f>
        <v>tzilich</v>
      </c>
      <c r="E420" s="45">
        <f>+Hoja2!D162</f>
        <v>45</v>
      </c>
      <c r="M420" s="42" t="s">
        <v>267</v>
      </c>
      <c r="P420" s="42" t="str">
        <f t="shared" si="6"/>
        <v>PROTECCION_FBD25</v>
      </c>
    </row>
    <row r="421" spans="1:16" x14ac:dyDescent="0.25">
      <c r="A421" s="45" t="str">
        <f>+Hoja2!E163</f>
        <v>BD2</v>
      </c>
      <c r="B421" s="45">
        <f>+Hoja2!A163</f>
        <v>5</v>
      </c>
      <c r="C421" s="45">
        <f>+Hoja2!B163</f>
        <v>7</v>
      </c>
      <c r="D421" s="45" t="str">
        <f>+Hoja2!C163</f>
        <v>tzilich</v>
      </c>
      <c r="E421" s="45">
        <f>+Hoja2!D163</f>
        <v>66</v>
      </c>
      <c r="M421" s="42" t="s">
        <v>267</v>
      </c>
      <c r="P421" s="42" t="str">
        <f t="shared" si="6"/>
        <v>PROTECCION_FBD25</v>
      </c>
    </row>
    <row r="422" spans="1:16" x14ac:dyDescent="0.25">
      <c r="A422" s="45" t="str">
        <f>+Hoja2!E164</f>
        <v>BD2</v>
      </c>
      <c r="B422" s="45">
        <f>+Hoja2!A164</f>
        <v>5</v>
      </c>
      <c r="C422" s="45">
        <f>+Hoja2!B164</f>
        <v>8</v>
      </c>
      <c r="D422" s="45" t="str">
        <f>+Hoja2!C164</f>
        <v>p. elote</v>
      </c>
      <c r="E422" s="45">
        <f>+Hoja2!D164</f>
        <v>98</v>
      </c>
      <c r="M422" s="42" t="s">
        <v>267</v>
      </c>
      <c r="P422" s="42" t="str">
        <f t="shared" si="6"/>
        <v>PROTECCION_FBD25</v>
      </c>
    </row>
    <row r="423" spans="1:16" x14ac:dyDescent="0.25">
      <c r="A423" s="45" t="str">
        <f>+Hoja2!E165</f>
        <v>BD2</v>
      </c>
      <c r="B423" s="45">
        <f>+Hoja2!A165</f>
        <v>5</v>
      </c>
      <c r="C423" s="45">
        <f>+Hoja2!B165</f>
        <v>9</v>
      </c>
      <c r="D423" s="45" t="str">
        <f>+Hoja2!C165</f>
        <v>ciprecillo</v>
      </c>
      <c r="E423" s="45">
        <f>+Hoja2!D165</f>
        <v>90</v>
      </c>
      <c r="M423" s="42" t="s">
        <v>267</v>
      </c>
      <c r="P423" s="42" t="str">
        <f t="shared" si="6"/>
        <v>PROTECCION_FBD25</v>
      </c>
    </row>
    <row r="424" spans="1:16" x14ac:dyDescent="0.25">
      <c r="A424" s="45" t="str">
        <f>+Hoja2!E166</f>
        <v>BD2</v>
      </c>
      <c r="B424" s="45">
        <f>+Hoja2!A166</f>
        <v>5</v>
      </c>
      <c r="C424" s="45">
        <f>+Hoja2!B166</f>
        <v>10</v>
      </c>
      <c r="D424" s="45" t="str">
        <f>+Hoja2!C166</f>
        <v>chicle</v>
      </c>
      <c r="E424" s="45">
        <f>+Hoja2!D166</f>
        <v>38</v>
      </c>
      <c r="M424" s="42" t="s">
        <v>267</v>
      </c>
      <c r="P424" s="42" t="str">
        <f t="shared" si="6"/>
        <v>PROTECCION_FBD25</v>
      </c>
    </row>
    <row r="425" spans="1:16" x14ac:dyDescent="0.25">
      <c r="A425" s="45" t="str">
        <f>+Hoja2!E167</f>
        <v>BD2</v>
      </c>
      <c r="B425" s="45">
        <f>+Hoja2!A167</f>
        <v>5</v>
      </c>
      <c r="C425" s="45">
        <f>+Hoja2!B167</f>
        <v>11</v>
      </c>
      <c r="D425" s="45" t="str">
        <f>+Hoja2!C167</f>
        <v>Palo colorado</v>
      </c>
      <c r="E425" s="45">
        <f>+Hoja2!D167</f>
        <v>95</v>
      </c>
      <c r="M425" s="42" t="s">
        <v>267</v>
      </c>
      <c r="P425" s="42" t="str">
        <f t="shared" si="6"/>
        <v>PROTECCION_FBD25</v>
      </c>
    </row>
    <row r="426" spans="1:16" x14ac:dyDescent="0.25">
      <c r="A426" s="45" t="str">
        <f>+Hoja2!E168</f>
        <v>BD2</v>
      </c>
      <c r="B426" s="45">
        <f>+Hoja2!A168</f>
        <v>5</v>
      </c>
      <c r="C426" s="45">
        <f>+Hoja2!B168</f>
        <v>12</v>
      </c>
      <c r="D426" s="45" t="str">
        <f>+Hoja2!C168</f>
        <v xml:space="preserve">canalte </v>
      </c>
      <c r="E426" s="45">
        <f>+Hoja2!D168</f>
        <v>60</v>
      </c>
      <c r="M426" s="42" t="s">
        <v>267</v>
      </c>
      <c r="P426" s="42" t="str">
        <f t="shared" si="6"/>
        <v>PROTECCION_FBD25</v>
      </c>
    </row>
    <row r="427" spans="1:16" x14ac:dyDescent="0.25">
      <c r="A427" s="45" t="str">
        <f>+Hoja2!E169</f>
        <v>BD2</v>
      </c>
      <c r="B427" s="45">
        <f>+Hoja2!A169</f>
        <v>5</v>
      </c>
      <c r="C427" s="45">
        <f>+Hoja2!B169</f>
        <v>13</v>
      </c>
      <c r="D427" s="45" t="str">
        <f>+Hoja2!C169</f>
        <v>ciprecillo</v>
      </c>
      <c r="E427" s="45">
        <f>+Hoja2!D169</f>
        <v>87</v>
      </c>
      <c r="M427" s="42" t="s">
        <v>267</v>
      </c>
      <c r="P427" s="42" t="str">
        <f t="shared" si="6"/>
        <v>PROTECCION_FBD25</v>
      </c>
    </row>
    <row r="428" spans="1:16" x14ac:dyDescent="0.25">
      <c r="A428" s="45" t="str">
        <f>+Hoja2!E170</f>
        <v>BD2</v>
      </c>
      <c r="B428" s="45">
        <f>+Hoja2!A170</f>
        <v>5</v>
      </c>
      <c r="C428" s="45">
        <f>+Hoja2!B170</f>
        <v>14</v>
      </c>
      <c r="D428" s="45" t="str">
        <f>+Hoja2!C170</f>
        <v>ciprecillo</v>
      </c>
      <c r="E428" s="45">
        <f>+Hoja2!D170</f>
        <v>89</v>
      </c>
      <c r="M428" s="42" t="s">
        <v>267</v>
      </c>
      <c r="P428" s="42" t="str">
        <f t="shared" si="6"/>
        <v>PROTECCION_FBD25</v>
      </c>
    </row>
    <row r="429" spans="1:16" x14ac:dyDescent="0.25">
      <c r="A429" s="45" t="str">
        <f>+Hoja2!E171</f>
        <v>BD2</v>
      </c>
      <c r="B429" s="45">
        <f>+Hoja2!A171</f>
        <v>5</v>
      </c>
      <c r="C429" s="45">
        <f>+Hoja2!B171</f>
        <v>15</v>
      </c>
      <c r="D429" s="45" t="str">
        <f>+Hoja2!C171</f>
        <v>p. elote</v>
      </c>
      <c r="E429" s="45">
        <f>+Hoja2!D171</f>
        <v>56</v>
      </c>
      <c r="M429" s="42" t="s">
        <v>267</v>
      </c>
      <c r="P429" s="42" t="str">
        <f t="shared" si="6"/>
        <v>PROTECCION_FBD25</v>
      </c>
    </row>
    <row r="430" spans="1:16" x14ac:dyDescent="0.25">
      <c r="A430" s="45" t="str">
        <f>+Hoja2!E172</f>
        <v>BD2</v>
      </c>
      <c r="B430" s="45">
        <f>+Hoja2!A172</f>
        <v>5</v>
      </c>
      <c r="C430" s="45">
        <f>+Hoja2!B172</f>
        <v>16</v>
      </c>
      <c r="D430" s="45" t="str">
        <f>+Hoja2!C172</f>
        <v>Palo colorado</v>
      </c>
      <c r="E430" s="45">
        <f>+Hoja2!D172</f>
        <v>68</v>
      </c>
      <c r="M430" s="42" t="s">
        <v>267</v>
      </c>
      <c r="P430" s="42" t="str">
        <f t="shared" si="6"/>
        <v>PROTECCION_FBD25</v>
      </c>
    </row>
    <row r="431" spans="1:16" x14ac:dyDescent="0.25">
      <c r="A431" s="45" t="str">
        <f>+Hoja2!E173</f>
        <v>BD2</v>
      </c>
      <c r="B431" s="45">
        <f>+Hoja2!A173</f>
        <v>5</v>
      </c>
      <c r="C431" s="45">
        <f>+Hoja2!B173</f>
        <v>17</v>
      </c>
      <c r="D431" s="45" t="str">
        <f>+Hoja2!C173</f>
        <v>Palo colorado</v>
      </c>
      <c r="E431" s="45">
        <f>+Hoja2!D173</f>
        <v>100</v>
      </c>
      <c r="M431" s="42" t="s">
        <v>267</v>
      </c>
      <c r="P431" s="42" t="str">
        <f t="shared" si="6"/>
        <v>PROTECCION_FBD25</v>
      </c>
    </row>
    <row r="432" spans="1:16" x14ac:dyDescent="0.25">
      <c r="A432" s="45" t="str">
        <f>+Hoja2!E174</f>
        <v>BD2</v>
      </c>
      <c r="B432" s="45">
        <f>+Hoja2!A174</f>
        <v>5</v>
      </c>
      <c r="C432" s="45">
        <f>+Hoja2!B174</f>
        <v>18</v>
      </c>
      <c r="D432" s="45" t="str">
        <f>+Hoja2!C174</f>
        <v xml:space="preserve">canalte </v>
      </c>
      <c r="E432" s="45">
        <f>+Hoja2!D174</f>
        <v>47</v>
      </c>
      <c r="M432" s="42" t="s">
        <v>267</v>
      </c>
      <c r="P432" s="42" t="str">
        <f t="shared" si="6"/>
        <v>PROTECCION_FBD25</v>
      </c>
    </row>
    <row r="433" spans="1:16" x14ac:dyDescent="0.25">
      <c r="A433" s="45" t="str">
        <f>+Hoja2!E175</f>
        <v>BD2</v>
      </c>
      <c r="B433" s="45">
        <f>+Hoja2!A175</f>
        <v>5</v>
      </c>
      <c r="C433" s="45">
        <f>+Hoja2!B175</f>
        <v>19</v>
      </c>
      <c r="D433" s="45" t="str">
        <f>+Hoja2!C175</f>
        <v xml:space="preserve">canalte </v>
      </c>
      <c r="E433" s="45">
        <f>+Hoja2!D175</f>
        <v>123</v>
      </c>
      <c r="M433" s="42" t="s">
        <v>267</v>
      </c>
      <c r="P433" s="42" t="str">
        <f t="shared" si="6"/>
        <v>PROTECCION_FBD25</v>
      </c>
    </row>
    <row r="434" spans="1:16" x14ac:dyDescent="0.25">
      <c r="A434" s="45" t="str">
        <f>+Hoja2!E176</f>
        <v>BD2</v>
      </c>
      <c r="B434" s="45">
        <f>+Hoja2!A176</f>
        <v>5</v>
      </c>
      <c r="C434" s="45">
        <f>+Hoja2!B176</f>
        <v>20</v>
      </c>
      <c r="D434" s="45" t="str">
        <f>+Hoja2!C176</f>
        <v>corma</v>
      </c>
      <c r="E434" s="45">
        <f>+Hoja2!D176</f>
        <v>49</v>
      </c>
      <c r="M434" s="42" t="s">
        <v>267</v>
      </c>
      <c r="P434" s="42" t="str">
        <f t="shared" si="6"/>
        <v>PROTECCION_FBD25</v>
      </c>
    </row>
    <row r="435" spans="1:16" x14ac:dyDescent="0.25">
      <c r="A435" s="45" t="str">
        <f>+Hoja2!E177</f>
        <v>BD2</v>
      </c>
      <c r="B435" s="45">
        <f>+Hoja2!A177</f>
        <v>5</v>
      </c>
      <c r="C435" s="45">
        <f>+Hoja2!B177</f>
        <v>21</v>
      </c>
      <c r="D435" s="45" t="str">
        <f>+Hoja2!C177</f>
        <v>chicle</v>
      </c>
      <c r="E435" s="45">
        <f>+Hoja2!D177</f>
        <v>85</v>
      </c>
      <c r="M435" s="42" t="s">
        <v>267</v>
      </c>
      <c r="P435" s="42" t="str">
        <f t="shared" si="6"/>
        <v>PROTECCION_FBD25</v>
      </c>
    </row>
    <row r="436" spans="1:16" x14ac:dyDescent="0.25">
      <c r="A436" s="45" t="str">
        <f>+Hoja2!E178</f>
        <v>BD2</v>
      </c>
      <c r="B436" s="45">
        <f>+Hoja2!A178</f>
        <v>5</v>
      </c>
      <c r="C436" s="45">
        <f>+Hoja2!B178</f>
        <v>22</v>
      </c>
      <c r="D436" s="45" t="str">
        <f>+Hoja2!C178</f>
        <v>Palo negro</v>
      </c>
      <c r="E436" s="45">
        <f>+Hoja2!D178</f>
        <v>66</v>
      </c>
      <c r="M436" s="42" t="s">
        <v>267</v>
      </c>
      <c r="P436" s="42" t="str">
        <f t="shared" si="6"/>
        <v>PROTECCION_FBD25</v>
      </c>
    </row>
    <row r="437" spans="1:16" x14ac:dyDescent="0.25">
      <c r="A437" s="45" t="str">
        <f>+Hoja2!E179</f>
        <v>BD2</v>
      </c>
      <c r="B437" s="45">
        <f>+Hoja2!A179</f>
        <v>5</v>
      </c>
      <c r="C437" s="45">
        <f>+Hoja2!B179</f>
        <v>23</v>
      </c>
      <c r="D437" s="45" t="str">
        <f>+Hoja2!C179</f>
        <v>Palo negro</v>
      </c>
      <c r="E437" s="45">
        <f>+Hoja2!D179</f>
        <v>133</v>
      </c>
      <c r="M437" s="42" t="s">
        <v>267</v>
      </c>
      <c r="P437" s="42" t="str">
        <f t="shared" si="6"/>
        <v>PROTECCION_FBD25</v>
      </c>
    </row>
    <row r="438" spans="1:16" x14ac:dyDescent="0.25">
      <c r="A438" s="45" t="str">
        <f>+Hoja2!E180</f>
        <v>BD2</v>
      </c>
      <c r="B438" s="45">
        <f>+Hoja2!A180</f>
        <v>5</v>
      </c>
      <c r="C438" s="45">
        <f>+Hoja2!B180</f>
        <v>24</v>
      </c>
      <c r="D438" s="45" t="str">
        <f>+Hoja2!C180</f>
        <v>Palo negro</v>
      </c>
      <c r="E438" s="45">
        <f>+Hoja2!D180</f>
        <v>97</v>
      </c>
      <c r="M438" s="42" t="s">
        <v>267</v>
      </c>
      <c r="P438" s="42" t="str">
        <f t="shared" si="6"/>
        <v>PROTECCION_FBD25</v>
      </c>
    </row>
    <row r="439" spans="1:16" x14ac:dyDescent="0.25">
      <c r="A439" s="45" t="str">
        <f>+Hoja2!E181</f>
        <v>BD2</v>
      </c>
      <c r="B439" s="45">
        <f>+Hoja2!A181</f>
        <v>5</v>
      </c>
      <c r="C439" s="45">
        <f>+Hoja2!B181</f>
        <v>25</v>
      </c>
      <c r="D439" s="45" t="str">
        <f>+Hoja2!C181</f>
        <v>lengua</v>
      </c>
      <c r="E439" s="45">
        <f>+Hoja2!D181</f>
        <v>98</v>
      </c>
      <c r="M439" s="42" t="s">
        <v>267</v>
      </c>
      <c r="P439" s="42" t="str">
        <f t="shared" si="6"/>
        <v>PROTECCION_FBD25</v>
      </c>
    </row>
    <row r="440" spans="1:16" x14ac:dyDescent="0.25">
      <c r="A440" s="45" t="str">
        <f>+Hoja2!E182</f>
        <v>BD2</v>
      </c>
      <c r="B440" s="45">
        <f>+Hoja2!A182</f>
        <v>5</v>
      </c>
      <c r="C440" s="45">
        <f>+Hoja2!B182</f>
        <v>26</v>
      </c>
      <c r="D440" s="45" t="str">
        <f>+Hoja2!C182</f>
        <v>corma</v>
      </c>
      <c r="E440" s="45">
        <f>+Hoja2!D182</f>
        <v>69</v>
      </c>
      <c r="M440" s="42" t="s">
        <v>267</v>
      </c>
      <c r="P440" s="42" t="str">
        <f t="shared" si="6"/>
        <v>PROTECCION_FBD25</v>
      </c>
    </row>
    <row r="441" spans="1:16" x14ac:dyDescent="0.25">
      <c r="A441" s="45" t="str">
        <f>+Hoja2!E183</f>
        <v>BD2</v>
      </c>
      <c r="B441" s="45">
        <f>+Hoja2!A183</f>
        <v>5</v>
      </c>
      <c r="C441" s="45">
        <f>+Hoja2!B183</f>
        <v>27</v>
      </c>
      <c r="D441" s="45" t="str">
        <f>+Hoja2!C183</f>
        <v>corma</v>
      </c>
      <c r="E441" s="45">
        <f>+Hoja2!D183</f>
        <v>47</v>
      </c>
      <c r="M441" s="42" t="s">
        <v>267</v>
      </c>
      <c r="P441" s="42" t="str">
        <f t="shared" si="6"/>
        <v>PROTECCION_FBD25</v>
      </c>
    </row>
    <row r="442" spans="1:16" x14ac:dyDescent="0.25">
      <c r="A442" s="45" t="str">
        <f>+Hoja2!E184</f>
        <v>BD2</v>
      </c>
      <c r="B442" s="45">
        <f>+Hoja2!A184</f>
        <v>5</v>
      </c>
      <c r="C442" s="45">
        <f>+Hoja2!B184</f>
        <v>28</v>
      </c>
      <c r="D442" s="45" t="str">
        <f>+Hoja2!C184</f>
        <v>lengua</v>
      </c>
      <c r="E442" s="45">
        <f>+Hoja2!D184</f>
        <v>74</v>
      </c>
      <c r="M442" s="42" t="s">
        <v>267</v>
      </c>
      <c r="P442" s="42" t="str">
        <f t="shared" si="6"/>
        <v>PROTECCION_FBD25</v>
      </c>
    </row>
    <row r="443" spans="1:16" x14ac:dyDescent="0.25">
      <c r="A443" s="45" t="str">
        <f>+Hoja2!E185</f>
        <v>BD2</v>
      </c>
      <c r="B443" s="45">
        <f>+Hoja2!A185</f>
        <v>5</v>
      </c>
      <c r="C443" s="45">
        <f>+Hoja2!B185</f>
        <v>29</v>
      </c>
      <c r="D443" s="45" t="str">
        <f>+Hoja2!C185</f>
        <v>lengua</v>
      </c>
      <c r="E443" s="45">
        <f>+Hoja2!D185</f>
        <v>53</v>
      </c>
      <c r="M443" s="42" t="s">
        <v>267</v>
      </c>
      <c r="P443" s="42" t="str">
        <f t="shared" si="6"/>
        <v>PROTECCION_FBD25</v>
      </c>
    </row>
    <row r="444" spans="1:16" x14ac:dyDescent="0.25">
      <c r="A444" s="45" t="str">
        <f>+Hoja2!E186</f>
        <v>BD2</v>
      </c>
      <c r="B444" s="45">
        <f>+Hoja2!A186</f>
        <v>5</v>
      </c>
      <c r="C444" s="45">
        <f>+Hoja2!B186</f>
        <v>30</v>
      </c>
      <c r="D444" s="45" t="str">
        <f>+Hoja2!C186</f>
        <v>corma</v>
      </c>
      <c r="E444" s="45">
        <f>+Hoja2!D186</f>
        <v>66</v>
      </c>
      <c r="M444" s="42" t="s">
        <v>267</v>
      </c>
      <c r="P444" s="42" t="str">
        <f t="shared" si="6"/>
        <v>PROTECCION_FBD25</v>
      </c>
    </row>
    <row r="445" spans="1:16" x14ac:dyDescent="0.25">
      <c r="A445" s="45" t="str">
        <f>+Hoja2!E187</f>
        <v>BD2</v>
      </c>
      <c r="B445" s="45">
        <f>+Hoja2!A187</f>
        <v>5</v>
      </c>
      <c r="C445" s="45">
        <f>+Hoja2!B187</f>
        <v>31</v>
      </c>
      <c r="D445" s="45" t="str">
        <f>+Hoja2!C187</f>
        <v>Palo negro</v>
      </c>
      <c r="E445" s="45">
        <f>+Hoja2!D187</f>
        <v>48</v>
      </c>
      <c r="M445" s="42" t="s">
        <v>267</v>
      </c>
      <c r="P445" s="42" t="str">
        <f t="shared" si="6"/>
        <v>PROTECCION_FBD25</v>
      </c>
    </row>
    <row r="446" spans="1:16" x14ac:dyDescent="0.25">
      <c r="A446" s="45" t="str">
        <f>+Hoja2!E188</f>
        <v>BD2</v>
      </c>
      <c r="B446" s="45">
        <f>+Hoja2!A188</f>
        <v>5</v>
      </c>
      <c r="C446" s="45">
        <f>+Hoja2!B188</f>
        <v>32</v>
      </c>
      <c r="D446" s="45" t="str">
        <f>+Hoja2!C188</f>
        <v>Palo negro</v>
      </c>
      <c r="E446" s="45">
        <f>+Hoja2!D188</f>
        <v>78</v>
      </c>
      <c r="M446" s="42" t="s">
        <v>267</v>
      </c>
      <c r="P446" s="42" t="str">
        <f t="shared" si="6"/>
        <v>PROTECCION_FBD25</v>
      </c>
    </row>
    <row r="447" spans="1:16" x14ac:dyDescent="0.25">
      <c r="A447" s="45" t="str">
        <f>+Hoja2!E189</f>
        <v>BD2</v>
      </c>
      <c r="B447" s="45">
        <f>+Hoja2!A189</f>
        <v>5</v>
      </c>
      <c r="C447" s="45">
        <f>+Hoja2!B189</f>
        <v>33</v>
      </c>
      <c r="D447" s="45" t="str">
        <f>+Hoja2!C189</f>
        <v xml:space="preserve">canalte </v>
      </c>
      <c r="E447" s="45">
        <f>+Hoja2!D189</f>
        <v>100</v>
      </c>
      <c r="M447" s="42" t="s">
        <v>267</v>
      </c>
      <c r="P447" s="42" t="str">
        <f t="shared" si="6"/>
        <v>PROTECCION_FBD25</v>
      </c>
    </row>
    <row r="448" spans="1:16" x14ac:dyDescent="0.25">
      <c r="A448" s="45" t="str">
        <f>+Hoja2!E190</f>
        <v>BD2</v>
      </c>
      <c r="B448" s="45">
        <f>+Hoja2!A190</f>
        <v>5</v>
      </c>
      <c r="C448" s="45">
        <f>+Hoja2!B190</f>
        <v>34</v>
      </c>
      <c r="D448" s="45" t="str">
        <f>+Hoja2!C190</f>
        <v xml:space="preserve">canalte </v>
      </c>
      <c r="E448" s="45">
        <f>+Hoja2!D190</f>
        <v>88</v>
      </c>
      <c r="M448" s="42" t="s">
        <v>267</v>
      </c>
      <c r="P448" s="42" t="str">
        <f t="shared" si="6"/>
        <v>PROTECCION_FBD25</v>
      </c>
    </row>
    <row r="449" spans="1:16" x14ac:dyDescent="0.25">
      <c r="A449" s="45" t="str">
        <f>+Hoja2!E191</f>
        <v>BD2</v>
      </c>
      <c r="B449" s="45">
        <f>+Hoja2!A191</f>
        <v>5</v>
      </c>
      <c r="C449" s="45">
        <f>+Hoja2!B191</f>
        <v>35</v>
      </c>
      <c r="D449" s="45" t="str">
        <f>+Hoja2!C191</f>
        <v>tzilich</v>
      </c>
      <c r="E449" s="45">
        <f>+Hoja2!D191</f>
        <v>95</v>
      </c>
      <c r="M449" s="42" t="s">
        <v>267</v>
      </c>
      <c r="P449" s="42" t="str">
        <f t="shared" si="6"/>
        <v>PROTECCION_FBD25</v>
      </c>
    </row>
    <row r="450" spans="1:16" x14ac:dyDescent="0.25">
      <c r="A450" s="45" t="str">
        <f>+Hoja2!E192</f>
        <v>BD2</v>
      </c>
      <c r="B450" s="45">
        <f>+Hoja2!A192</f>
        <v>5</v>
      </c>
      <c r="C450" s="45">
        <f>+Hoja2!B192</f>
        <v>36</v>
      </c>
      <c r="D450" s="45" t="str">
        <f>+Hoja2!C192</f>
        <v>tzilich</v>
      </c>
      <c r="E450" s="45">
        <f>+Hoja2!D192</f>
        <v>47</v>
      </c>
      <c r="M450" s="42" t="s">
        <v>267</v>
      </c>
      <c r="P450" s="42" t="str">
        <f t="shared" ref="P450:P513" si="7">+M450&amp;A450&amp;B450</f>
        <v>PROTECCION_FBD25</v>
      </c>
    </row>
    <row r="451" spans="1:16" x14ac:dyDescent="0.25">
      <c r="A451" s="45" t="str">
        <f>+Hoja2!E193</f>
        <v>BD2</v>
      </c>
      <c r="B451" s="45">
        <f>+Hoja2!A193</f>
        <v>5</v>
      </c>
      <c r="C451" s="45">
        <f>+Hoja2!B193</f>
        <v>37</v>
      </c>
      <c r="D451" s="45" t="str">
        <f>+Hoja2!C193</f>
        <v>p. elote</v>
      </c>
      <c r="E451" s="45">
        <f>+Hoja2!D193</f>
        <v>66</v>
      </c>
      <c r="M451" s="42" t="s">
        <v>267</v>
      </c>
      <c r="P451" s="42" t="str">
        <f t="shared" si="7"/>
        <v>PROTECCION_FBD25</v>
      </c>
    </row>
    <row r="452" spans="1:16" x14ac:dyDescent="0.25">
      <c r="A452" s="45" t="str">
        <f>+Hoja2!E194</f>
        <v>BD2</v>
      </c>
      <c r="B452" s="45">
        <f>+Hoja2!A194</f>
        <v>5</v>
      </c>
      <c r="C452" s="45">
        <f>+Hoja2!B194</f>
        <v>38</v>
      </c>
      <c r="D452" s="45" t="str">
        <f>+Hoja2!C194</f>
        <v>ciprecillo</v>
      </c>
      <c r="E452" s="45">
        <f>+Hoja2!D194</f>
        <v>87</v>
      </c>
      <c r="M452" s="42" t="s">
        <v>267</v>
      </c>
      <c r="P452" s="42" t="str">
        <f t="shared" si="7"/>
        <v>PROTECCION_FBD25</v>
      </c>
    </row>
    <row r="453" spans="1:16" x14ac:dyDescent="0.25">
      <c r="A453" s="45" t="str">
        <f>+Hoja2!E195</f>
        <v>BD2</v>
      </c>
      <c r="B453" s="45">
        <f>+Hoja2!A195</f>
        <v>5</v>
      </c>
      <c r="C453" s="45">
        <f>+Hoja2!B195</f>
        <v>39</v>
      </c>
      <c r="D453" s="45" t="str">
        <f>+Hoja2!C195</f>
        <v>Palo negro</v>
      </c>
      <c r="E453" s="45">
        <f>+Hoja2!D195</f>
        <v>89</v>
      </c>
      <c r="M453" s="42" t="s">
        <v>267</v>
      </c>
      <c r="P453" s="42" t="str">
        <f t="shared" si="7"/>
        <v>PROTECCION_FBD25</v>
      </c>
    </row>
    <row r="454" spans="1:16" x14ac:dyDescent="0.25">
      <c r="A454" s="45" t="str">
        <f>+Hoja2!E196</f>
        <v>BD2</v>
      </c>
      <c r="B454" s="45">
        <f>+Hoja2!A196</f>
        <v>5</v>
      </c>
      <c r="C454" s="45">
        <f>+Hoja2!B196</f>
        <v>40</v>
      </c>
      <c r="D454" s="45" t="str">
        <f>+Hoja2!C196</f>
        <v>ciprecillo</v>
      </c>
      <c r="E454" s="45">
        <f>+Hoja2!D196</f>
        <v>90</v>
      </c>
      <c r="M454" s="42" t="s">
        <v>267</v>
      </c>
      <c r="P454" s="42" t="str">
        <f t="shared" si="7"/>
        <v>PROTECCION_FBD25</v>
      </c>
    </row>
    <row r="455" spans="1:16" x14ac:dyDescent="0.25">
      <c r="A455" s="45" t="str">
        <f>+Hoja2!E197</f>
        <v>BD2</v>
      </c>
      <c r="B455" s="45">
        <f>+Hoja2!A197</f>
        <v>5</v>
      </c>
      <c r="C455" s="45">
        <f>+Hoja2!B197</f>
        <v>41</v>
      </c>
      <c r="D455" s="45" t="str">
        <f>+Hoja2!C197</f>
        <v>monac</v>
      </c>
      <c r="E455" s="45">
        <f>+Hoja2!D197</f>
        <v>100</v>
      </c>
      <c r="M455" s="42" t="s">
        <v>267</v>
      </c>
      <c r="P455" s="42" t="str">
        <f t="shared" si="7"/>
        <v>PROTECCION_FBD25</v>
      </c>
    </row>
    <row r="456" spans="1:16" x14ac:dyDescent="0.25">
      <c r="A456" s="45" t="str">
        <f>+Hoja2!E198</f>
        <v>BD2</v>
      </c>
      <c r="B456" s="45">
        <f>+Hoja2!A198</f>
        <v>5</v>
      </c>
      <c r="C456" s="45">
        <f>+Hoja2!B198</f>
        <v>42</v>
      </c>
      <c r="D456" s="45" t="str">
        <f>+Hoja2!C198</f>
        <v>monac</v>
      </c>
      <c r="E456" s="45">
        <f>+Hoja2!D198</f>
        <v>98</v>
      </c>
      <c r="M456" s="42" t="s">
        <v>267</v>
      </c>
      <c r="P456" s="42" t="str">
        <f t="shared" si="7"/>
        <v>PROTECCION_FBD25</v>
      </c>
    </row>
    <row r="457" spans="1:16" x14ac:dyDescent="0.25">
      <c r="A457" s="45" t="str">
        <f>+Hoja2!E199</f>
        <v>BD2</v>
      </c>
      <c r="B457" s="45">
        <f>+Hoja2!A199</f>
        <v>5</v>
      </c>
      <c r="C457" s="45">
        <f>+Hoja2!B199</f>
        <v>43</v>
      </c>
      <c r="D457" s="45" t="str">
        <f>+Hoja2!C199</f>
        <v>sacyalan</v>
      </c>
      <c r="E457" s="45">
        <f>+Hoja2!D199</f>
        <v>121</v>
      </c>
      <c r="M457" s="42" t="s">
        <v>267</v>
      </c>
      <c r="P457" s="42" t="str">
        <f t="shared" si="7"/>
        <v>PROTECCION_FBD25</v>
      </c>
    </row>
    <row r="458" spans="1:16" x14ac:dyDescent="0.25">
      <c r="A458" s="45" t="str">
        <f>+Hoja2!E200</f>
        <v>BD2</v>
      </c>
      <c r="B458" s="45">
        <f>+Hoja2!A200</f>
        <v>6</v>
      </c>
      <c r="C458" s="45">
        <f>+Hoja2!B200</f>
        <v>1</v>
      </c>
      <c r="D458" s="45" t="str">
        <f>+Hoja2!C200</f>
        <v>tzilich</v>
      </c>
      <c r="E458" s="45">
        <f>+Hoja2!D200</f>
        <v>115</v>
      </c>
      <c r="M458" s="42" t="s">
        <v>267</v>
      </c>
      <c r="P458" s="42" t="str">
        <f t="shared" si="7"/>
        <v>PROTECCION_FBD26</v>
      </c>
    </row>
    <row r="459" spans="1:16" x14ac:dyDescent="0.25">
      <c r="A459" s="45" t="str">
        <f>+Hoja2!E201</f>
        <v>BD2</v>
      </c>
      <c r="B459" s="45">
        <f>+Hoja2!A201</f>
        <v>6</v>
      </c>
      <c r="C459" s="45">
        <f>+Hoja2!B201</f>
        <v>2</v>
      </c>
      <c r="D459" s="45" t="str">
        <f>+Hoja2!C201</f>
        <v>corma</v>
      </c>
      <c r="E459" s="45">
        <f>+Hoja2!D201</f>
        <v>55</v>
      </c>
      <c r="M459" s="42" t="s">
        <v>267</v>
      </c>
      <c r="P459" s="42" t="str">
        <f t="shared" si="7"/>
        <v>PROTECCION_FBD26</v>
      </c>
    </row>
    <row r="460" spans="1:16" x14ac:dyDescent="0.25">
      <c r="A460" s="45" t="str">
        <f>+Hoja2!E202</f>
        <v>BD2</v>
      </c>
      <c r="B460" s="45">
        <f>+Hoja2!A202</f>
        <v>6</v>
      </c>
      <c r="C460" s="45">
        <f>+Hoja2!B202</f>
        <v>3</v>
      </c>
      <c r="D460" s="45" t="str">
        <f>+Hoja2!C202</f>
        <v>tzilich</v>
      </c>
      <c r="E460" s="45">
        <f>+Hoja2!D202</f>
        <v>111</v>
      </c>
      <c r="M460" s="42" t="s">
        <v>267</v>
      </c>
      <c r="P460" s="42" t="str">
        <f t="shared" si="7"/>
        <v>PROTECCION_FBD26</v>
      </c>
    </row>
    <row r="461" spans="1:16" x14ac:dyDescent="0.25">
      <c r="A461" s="45" t="str">
        <f>+Hoja2!E203</f>
        <v>BD2</v>
      </c>
      <c r="B461" s="45">
        <f>+Hoja2!A203</f>
        <v>6</v>
      </c>
      <c r="C461" s="45">
        <f>+Hoja2!B203</f>
        <v>4</v>
      </c>
      <c r="D461" s="45" t="str">
        <f>+Hoja2!C203</f>
        <v>tzilich</v>
      </c>
      <c r="E461" s="45">
        <f>+Hoja2!D203</f>
        <v>47</v>
      </c>
      <c r="M461" s="42" t="s">
        <v>267</v>
      </c>
      <c r="P461" s="42" t="str">
        <f t="shared" si="7"/>
        <v>PROTECCION_FBD26</v>
      </c>
    </row>
    <row r="462" spans="1:16" x14ac:dyDescent="0.25">
      <c r="A462" s="45" t="str">
        <f>+Hoja2!E204</f>
        <v>BD2</v>
      </c>
      <c r="B462" s="45">
        <f>+Hoja2!A204</f>
        <v>6</v>
      </c>
      <c r="C462" s="45">
        <f>+Hoja2!B204</f>
        <v>5</v>
      </c>
      <c r="D462" s="45" t="str">
        <f>+Hoja2!C204</f>
        <v>corma</v>
      </c>
      <c r="E462" s="45">
        <f>+Hoja2!D204</f>
        <v>73</v>
      </c>
      <c r="M462" s="42" t="s">
        <v>267</v>
      </c>
      <c r="P462" s="42" t="str">
        <f t="shared" si="7"/>
        <v>PROTECCION_FBD26</v>
      </c>
    </row>
    <row r="463" spans="1:16" x14ac:dyDescent="0.25">
      <c r="A463" s="45" t="str">
        <f>+Hoja2!E205</f>
        <v>BD2</v>
      </c>
      <c r="B463" s="45">
        <f>+Hoja2!A205</f>
        <v>6</v>
      </c>
      <c r="C463" s="45">
        <f>+Hoja2!B205</f>
        <v>6</v>
      </c>
      <c r="D463" s="45" t="str">
        <f>+Hoja2!C205</f>
        <v>monac</v>
      </c>
      <c r="E463" s="45">
        <f>+Hoja2!D205</f>
        <v>88</v>
      </c>
      <c r="M463" s="42" t="s">
        <v>267</v>
      </c>
      <c r="P463" s="42" t="str">
        <f t="shared" si="7"/>
        <v>PROTECCION_FBD26</v>
      </c>
    </row>
    <row r="464" spans="1:16" x14ac:dyDescent="0.25">
      <c r="A464" s="45" t="str">
        <f>+Hoja2!E206</f>
        <v>BD2</v>
      </c>
      <c r="B464" s="45">
        <f>+Hoja2!A206</f>
        <v>6</v>
      </c>
      <c r="C464" s="45">
        <f>+Hoja2!B206</f>
        <v>7</v>
      </c>
      <c r="D464" s="45" t="str">
        <f>+Hoja2!C206</f>
        <v>monac</v>
      </c>
      <c r="E464" s="45">
        <f>+Hoja2!D206</f>
        <v>76</v>
      </c>
      <c r="M464" s="42" t="s">
        <v>267</v>
      </c>
      <c r="P464" s="42" t="str">
        <f t="shared" si="7"/>
        <v>PROTECCION_FBD26</v>
      </c>
    </row>
    <row r="465" spans="1:16" x14ac:dyDescent="0.25">
      <c r="A465" s="45" t="str">
        <f>+Hoja2!E207</f>
        <v>BD2</v>
      </c>
      <c r="B465" s="45">
        <f>+Hoja2!A207</f>
        <v>6</v>
      </c>
      <c r="C465" s="45">
        <f>+Hoja2!B207</f>
        <v>8</v>
      </c>
      <c r="D465" s="45" t="str">
        <f>+Hoja2!C207</f>
        <v>monac</v>
      </c>
      <c r="E465" s="45">
        <f>+Hoja2!D207</f>
        <v>88</v>
      </c>
      <c r="M465" s="42" t="s">
        <v>267</v>
      </c>
      <c r="P465" s="42" t="str">
        <f t="shared" si="7"/>
        <v>PROTECCION_FBD26</v>
      </c>
    </row>
    <row r="466" spans="1:16" x14ac:dyDescent="0.25">
      <c r="A466" s="45" t="str">
        <f>+Hoja2!E208</f>
        <v>BD2</v>
      </c>
      <c r="B466" s="45">
        <f>+Hoja2!A208</f>
        <v>6</v>
      </c>
      <c r="C466" s="45">
        <f>+Hoja2!B208</f>
        <v>9</v>
      </c>
      <c r="D466" s="45" t="str">
        <f>+Hoja2!C208</f>
        <v>ciprecillo</v>
      </c>
      <c r="E466" s="45">
        <f>+Hoja2!D208</f>
        <v>67</v>
      </c>
      <c r="M466" s="42" t="s">
        <v>267</v>
      </c>
      <c r="P466" s="42" t="str">
        <f t="shared" si="7"/>
        <v>PROTECCION_FBD26</v>
      </c>
    </row>
    <row r="467" spans="1:16" x14ac:dyDescent="0.25">
      <c r="A467" s="45" t="str">
        <f>+Hoja2!E209</f>
        <v>BD2</v>
      </c>
      <c r="B467" s="45">
        <f>+Hoja2!A209</f>
        <v>6</v>
      </c>
      <c r="C467" s="45">
        <f>+Hoja2!B209</f>
        <v>10</v>
      </c>
      <c r="D467" s="45" t="str">
        <f>+Hoja2!C209</f>
        <v>chicle</v>
      </c>
      <c r="E467" s="45">
        <f>+Hoja2!D209</f>
        <v>88</v>
      </c>
      <c r="M467" s="42" t="s">
        <v>267</v>
      </c>
      <c r="P467" s="42" t="str">
        <f t="shared" si="7"/>
        <v>PROTECCION_FBD26</v>
      </c>
    </row>
    <row r="468" spans="1:16" x14ac:dyDescent="0.25">
      <c r="A468" s="45" t="str">
        <f>+Hoja2!E210</f>
        <v>BD2</v>
      </c>
      <c r="B468" s="45">
        <f>+Hoja2!A210</f>
        <v>6</v>
      </c>
      <c r="C468" s="45">
        <f>+Hoja2!B210</f>
        <v>11</v>
      </c>
      <c r="D468" s="45" t="str">
        <f>+Hoja2!C210</f>
        <v>chicle</v>
      </c>
      <c r="E468" s="45">
        <f>+Hoja2!D210</f>
        <v>69</v>
      </c>
      <c r="M468" s="42" t="s">
        <v>267</v>
      </c>
      <c r="P468" s="42" t="str">
        <f t="shared" si="7"/>
        <v>PROTECCION_FBD26</v>
      </c>
    </row>
    <row r="469" spans="1:16" x14ac:dyDescent="0.25">
      <c r="A469" s="45" t="str">
        <f>+Hoja2!E211</f>
        <v>BD2</v>
      </c>
      <c r="B469" s="45">
        <f>+Hoja2!A211</f>
        <v>6</v>
      </c>
      <c r="C469" s="45">
        <f>+Hoja2!B211</f>
        <v>12</v>
      </c>
      <c r="D469" s="45" t="str">
        <f>+Hoja2!C211</f>
        <v>chicle</v>
      </c>
      <c r="E469" s="45">
        <f>+Hoja2!D211</f>
        <v>76</v>
      </c>
      <c r="M469" s="42" t="s">
        <v>267</v>
      </c>
      <c r="P469" s="42" t="str">
        <f t="shared" si="7"/>
        <v>PROTECCION_FBD26</v>
      </c>
    </row>
    <row r="470" spans="1:16" x14ac:dyDescent="0.25">
      <c r="A470" s="45" t="str">
        <f>+Hoja2!E212</f>
        <v>BD2</v>
      </c>
      <c r="B470" s="45">
        <f>+Hoja2!A212</f>
        <v>6</v>
      </c>
      <c r="C470" s="45">
        <f>+Hoja2!B212</f>
        <v>13</v>
      </c>
      <c r="D470" s="45" t="str">
        <f>+Hoja2!C212</f>
        <v>monac</v>
      </c>
      <c r="E470" s="45">
        <f>+Hoja2!D212</f>
        <v>38</v>
      </c>
      <c r="M470" s="42" t="s">
        <v>267</v>
      </c>
      <c r="P470" s="42" t="str">
        <f t="shared" si="7"/>
        <v>PROTECCION_FBD26</v>
      </c>
    </row>
    <row r="471" spans="1:16" x14ac:dyDescent="0.25">
      <c r="A471" s="45" t="str">
        <f>+Hoja2!E213</f>
        <v>BD2</v>
      </c>
      <c r="B471" s="45">
        <f>+Hoja2!A213</f>
        <v>6</v>
      </c>
      <c r="C471" s="45">
        <f>+Hoja2!B213</f>
        <v>14</v>
      </c>
      <c r="D471" s="45" t="str">
        <f>+Hoja2!C213</f>
        <v>tzilich</v>
      </c>
      <c r="E471" s="45">
        <f>+Hoja2!D213</f>
        <v>110</v>
      </c>
      <c r="M471" s="42" t="s">
        <v>267</v>
      </c>
      <c r="P471" s="42" t="str">
        <f t="shared" si="7"/>
        <v>PROTECCION_FBD26</v>
      </c>
    </row>
    <row r="472" spans="1:16" x14ac:dyDescent="0.25">
      <c r="A472" s="45" t="str">
        <f>+Hoja2!E214</f>
        <v>BD2</v>
      </c>
      <c r="B472" s="45">
        <f>+Hoja2!A214</f>
        <v>6</v>
      </c>
      <c r="C472" s="45">
        <f>+Hoja2!B214</f>
        <v>15</v>
      </c>
      <c r="D472" s="45" t="str">
        <f>+Hoja2!C214</f>
        <v>ciprecillo</v>
      </c>
      <c r="E472" s="45">
        <f>+Hoja2!D214</f>
        <v>56</v>
      </c>
      <c r="M472" s="42" t="s">
        <v>267</v>
      </c>
      <c r="P472" s="42" t="str">
        <f t="shared" si="7"/>
        <v>PROTECCION_FBD26</v>
      </c>
    </row>
    <row r="473" spans="1:16" x14ac:dyDescent="0.25">
      <c r="A473" s="45" t="str">
        <f>+Hoja2!E215</f>
        <v>BD2</v>
      </c>
      <c r="B473" s="45">
        <f>+Hoja2!A215</f>
        <v>6</v>
      </c>
      <c r="C473" s="45">
        <f>+Hoja2!B215</f>
        <v>16</v>
      </c>
      <c r="D473" s="45" t="str">
        <f>+Hoja2!C215</f>
        <v>tzilich</v>
      </c>
      <c r="E473" s="45">
        <f>+Hoja2!D215</f>
        <v>95</v>
      </c>
      <c r="M473" s="42" t="s">
        <v>267</v>
      </c>
      <c r="P473" s="42" t="str">
        <f t="shared" si="7"/>
        <v>PROTECCION_FBD26</v>
      </c>
    </row>
    <row r="474" spans="1:16" x14ac:dyDescent="0.25">
      <c r="A474" s="45" t="str">
        <f>+Hoja2!E216</f>
        <v>BD2</v>
      </c>
      <c r="B474" s="45">
        <f>+Hoja2!A216</f>
        <v>6</v>
      </c>
      <c r="C474" s="45">
        <f>+Hoja2!B216</f>
        <v>17</v>
      </c>
      <c r="D474" s="45" t="str">
        <f>+Hoja2!C216</f>
        <v xml:space="preserve">canalte </v>
      </c>
      <c r="E474" s="45">
        <f>+Hoja2!D216</f>
        <v>58</v>
      </c>
      <c r="M474" s="42" t="s">
        <v>267</v>
      </c>
      <c r="P474" s="42" t="str">
        <f t="shared" si="7"/>
        <v>PROTECCION_FBD26</v>
      </c>
    </row>
    <row r="475" spans="1:16" x14ac:dyDescent="0.25">
      <c r="A475" s="45" t="str">
        <f>+Hoja2!E217</f>
        <v>BD2</v>
      </c>
      <c r="B475" s="45">
        <f>+Hoja2!A217</f>
        <v>6</v>
      </c>
      <c r="C475" s="45">
        <f>+Hoja2!B217</f>
        <v>18</v>
      </c>
      <c r="D475" s="45" t="str">
        <f>+Hoja2!C217</f>
        <v>tzilich</v>
      </c>
      <c r="E475" s="45">
        <f>+Hoja2!D217</f>
        <v>99</v>
      </c>
      <c r="M475" s="42" t="s">
        <v>267</v>
      </c>
      <c r="P475" s="42" t="str">
        <f t="shared" si="7"/>
        <v>PROTECCION_FBD26</v>
      </c>
    </row>
    <row r="476" spans="1:16" x14ac:dyDescent="0.25">
      <c r="A476" s="45" t="str">
        <f>+Hoja2!E218</f>
        <v>BD2</v>
      </c>
      <c r="B476" s="45">
        <f>+Hoja2!A218</f>
        <v>6</v>
      </c>
      <c r="C476" s="45">
        <f>+Hoja2!B218</f>
        <v>19</v>
      </c>
      <c r="D476" s="45" t="str">
        <f>+Hoja2!C218</f>
        <v>palo mango</v>
      </c>
      <c r="E476" s="45">
        <f>+Hoja2!D218</f>
        <v>95</v>
      </c>
      <c r="M476" s="42" t="s">
        <v>267</v>
      </c>
      <c r="P476" s="42" t="str">
        <f t="shared" si="7"/>
        <v>PROTECCION_FBD26</v>
      </c>
    </row>
    <row r="477" spans="1:16" x14ac:dyDescent="0.25">
      <c r="A477" s="45" t="str">
        <f>+Hoja2!E219</f>
        <v>BD2</v>
      </c>
      <c r="B477" s="45">
        <f>+Hoja2!A219</f>
        <v>6</v>
      </c>
      <c r="C477" s="45">
        <f>+Hoja2!B219</f>
        <v>20</v>
      </c>
      <c r="D477" s="45" t="str">
        <f>+Hoja2!C219</f>
        <v xml:space="preserve">canalte </v>
      </c>
      <c r="E477" s="45">
        <f>+Hoja2!D219</f>
        <v>55</v>
      </c>
      <c r="M477" s="42" t="s">
        <v>267</v>
      </c>
      <c r="P477" s="42" t="str">
        <f t="shared" si="7"/>
        <v>PROTECCION_FBD26</v>
      </c>
    </row>
    <row r="478" spans="1:16" x14ac:dyDescent="0.25">
      <c r="A478" s="45" t="str">
        <f>+Hoja2!E220</f>
        <v>BD2</v>
      </c>
      <c r="B478" s="45">
        <f>+Hoja2!A220</f>
        <v>6</v>
      </c>
      <c r="C478" s="45">
        <f>+Hoja2!B220</f>
        <v>21</v>
      </c>
      <c r="D478" s="45" t="str">
        <f>+Hoja2!C220</f>
        <v xml:space="preserve">canalte </v>
      </c>
      <c r="E478" s="45">
        <f>+Hoja2!D220</f>
        <v>85</v>
      </c>
      <c r="M478" s="42" t="s">
        <v>267</v>
      </c>
      <c r="P478" s="42" t="str">
        <f t="shared" si="7"/>
        <v>PROTECCION_FBD26</v>
      </c>
    </row>
    <row r="479" spans="1:16" x14ac:dyDescent="0.25">
      <c r="A479" s="45" t="str">
        <f>+Hoja2!E221</f>
        <v>BD2</v>
      </c>
      <c r="B479" s="45">
        <f>+Hoja2!A221</f>
        <v>6</v>
      </c>
      <c r="C479" s="45">
        <f>+Hoja2!B221</f>
        <v>22</v>
      </c>
      <c r="D479" s="45" t="str">
        <f>+Hoja2!C221</f>
        <v xml:space="preserve">canalte </v>
      </c>
      <c r="E479" s="45">
        <f>+Hoja2!D221</f>
        <v>97</v>
      </c>
      <c r="M479" s="42" t="s">
        <v>267</v>
      </c>
      <c r="P479" s="42" t="str">
        <f t="shared" si="7"/>
        <v>PROTECCION_FBD26</v>
      </c>
    </row>
    <row r="480" spans="1:16" x14ac:dyDescent="0.25">
      <c r="A480" s="45" t="str">
        <f>+Hoja2!E222</f>
        <v>BD2</v>
      </c>
      <c r="B480" s="45">
        <f>+Hoja2!A222</f>
        <v>6</v>
      </c>
      <c r="C480" s="45">
        <f>+Hoja2!B222</f>
        <v>23</v>
      </c>
      <c r="D480" s="45" t="str">
        <f>+Hoja2!C222</f>
        <v>lengua</v>
      </c>
      <c r="E480" s="45">
        <f>+Hoja2!D222</f>
        <v>101</v>
      </c>
      <c r="M480" s="42" t="s">
        <v>267</v>
      </c>
      <c r="P480" s="42" t="str">
        <f t="shared" si="7"/>
        <v>PROTECCION_FBD26</v>
      </c>
    </row>
    <row r="481" spans="1:16" x14ac:dyDescent="0.25">
      <c r="A481" s="45" t="str">
        <f>+Hoja2!E223</f>
        <v>BD2</v>
      </c>
      <c r="B481" s="45">
        <f>+Hoja2!A223</f>
        <v>6</v>
      </c>
      <c r="C481" s="45">
        <f>+Hoja2!B223</f>
        <v>24</v>
      </c>
      <c r="D481" s="45" t="str">
        <f>+Hoja2!C223</f>
        <v>lengua</v>
      </c>
      <c r="E481" s="45">
        <f>+Hoja2!D223</f>
        <v>98</v>
      </c>
      <c r="M481" s="42" t="s">
        <v>267</v>
      </c>
      <c r="P481" s="42" t="str">
        <f t="shared" si="7"/>
        <v>PROTECCION_FBD26</v>
      </c>
    </row>
    <row r="482" spans="1:16" x14ac:dyDescent="0.25">
      <c r="A482" s="45" t="str">
        <f>+Hoja2!E224</f>
        <v>BD2</v>
      </c>
      <c r="B482" s="45">
        <f>+Hoja2!A224</f>
        <v>6</v>
      </c>
      <c r="C482" s="45">
        <f>+Hoja2!B224</f>
        <v>25</v>
      </c>
      <c r="D482" s="45" t="str">
        <f>+Hoja2!C224</f>
        <v>tzilich</v>
      </c>
      <c r="E482" s="45">
        <f>+Hoja2!D224</f>
        <v>112</v>
      </c>
      <c r="M482" s="42" t="s">
        <v>267</v>
      </c>
      <c r="P482" s="42" t="str">
        <f t="shared" si="7"/>
        <v>PROTECCION_FBD26</v>
      </c>
    </row>
    <row r="483" spans="1:16" x14ac:dyDescent="0.25">
      <c r="A483" s="45" t="str">
        <f>+Hoja2!E225</f>
        <v>BD2</v>
      </c>
      <c r="B483" s="45">
        <f>+Hoja2!A225</f>
        <v>6</v>
      </c>
      <c r="C483" s="45">
        <f>+Hoja2!B225</f>
        <v>26</v>
      </c>
      <c r="D483" s="45" t="str">
        <f>+Hoja2!C225</f>
        <v>tzilich</v>
      </c>
      <c r="E483" s="45">
        <f>+Hoja2!D225</f>
        <v>100</v>
      </c>
      <c r="M483" s="42" t="s">
        <v>267</v>
      </c>
      <c r="P483" s="42" t="str">
        <f t="shared" si="7"/>
        <v>PROTECCION_FBD26</v>
      </c>
    </row>
    <row r="484" spans="1:16" x14ac:dyDescent="0.25">
      <c r="A484" s="45" t="str">
        <f>+Hoja2!E226</f>
        <v>BD2</v>
      </c>
      <c r="B484" s="45">
        <f>+Hoja2!A226</f>
        <v>6</v>
      </c>
      <c r="C484" s="45">
        <f>+Hoja2!B226</f>
        <v>27</v>
      </c>
      <c r="D484" s="45" t="str">
        <f>+Hoja2!C226</f>
        <v>sacyalan</v>
      </c>
      <c r="E484" s="45">
        <f>+Hoja2!D226</f>
        <v>55</v>
      </c>
      <c r="M484" s="42" t="s">
        <v>267</v>
      </c>
      <c r="P484" s="42" t="str">
        <f t="shared" si="7"/>
        <v>PROTECCION_FBD26</v>
      </c>
    </row>
    <row r="485" spans="1:16" x14ac:dyDescent="0.25">
      <c r="A485" s="45" t="str">
        <f>+Hoja2!E227</f>
        <v>BD2</v>
      </c>
      <c r="B485" s="45">
        <f>+Hoja2!A227</f>
        <v>6</v>
      </c>
      <c r="C485" s="45">
        <f>+Hoja2!B227</f>
        <v>28</v>
      </c>
      <c r="D485" s="45" t="str">
        <f>+Hoja2!C227</f>
        <v xml:space="preserve">canalte </v>
      </c>
      <c r="E485" s="45">
        <f>+Hoja2!D227</f>
        <v>85</v>
      </c>
      <c r="M485" s="42" t="s">
        <v>267</v>
      </c>
      <c r="P485" s="42" t="str">
        <f t="shared" si="7"/>
        <v>PROTECCION_FBD26</v>
      </c>
    </row>
    <row r="486" spans="1:16" x14ac:dyDescent="0.25">
      <c r="A486" s="45" t="str">
        <f>+Hoja2!E228</f>
        <v>BD2</v>
      </c>
      <c r="B486" s="45">
        <f>+Hoja2!A228</f>
        <v>6</v>
      </c>
      <c r="C486" s="45">
        <f>+Hoja2!B228</f>
        <v>29</v>
      </c>
      <c r="D486" s="45" t="str">
        <f>+Hoja2!C228</f>
        <v xml:space="preserve">canalte </v>
      </c>
      <c r="E486" s="45">
        <f>+Hoja2!D228</f>
        <v>53</v>
      </c>
      <c r="M486" s="42" t="s">
        <v>267</v>
      </c>
      <c r="P486" s="42" t="str">
        <f t="shared" si="7"/>
        <v>PROTECCION_FBD26</v>
      </c>
    </row>
    <row r="487" spans="1:16" x14ac:dyDescent="0.25">
      <c r="A487" s="45" t="str">
        <f>+Hoja2!E229</f>
        <v>BD2</v>
      </c>
      <c r="B487" s="45">
        <f>+Hoja2!A229</f>
        <v>6</v>
      </c>
      <c r="C487" s="45">
        <f>+Hoja2!B229</f>
        <v>30</v>
      </c>
      <c r="D487" s="45" t="str">
        <f>+Hoja2!C229</f>
        <v xml:space="preserve">canalte </v>
      </c>
      <c r="E487" s="45">
        <f>+Hoja2!D229</f>
        <v>88</v>
      </c>
      <c r="M487" s="42" t="s">
        <v>267</v>
      </c>
      <c r="P487" s="42" t="str">
        <f t="shared" si="7"/>
        <v>PROTECCION_FBD26</v>
      </c>
    </row>
    <row r="488" spans="1:16" x14ac:dyDescent="0.25">
      <c r="A488" s="45" t="str">
        <f>+Hoja2!E230</f>
        <v>BD2</v>
      </c>
      <c r="B488" s="45">
        <f>+Hoja2!A230</f>
        <v>6</v>
      </c>
      <c r="C488" s="45">
        <f>+Hoja2!B230</f>
        <v>31</v>
      </c>
      <c r="D488" s="45" t="str">
        <f>+Hoja2!C230</f>
        <v>tzilich</v>
      </c>
      <c r="E488" s="45">
        <f>+Hoja2!D230</f>
        <v>48</v>
      </c>
      <c r="M488" s="42" t="s">
        <v>267</v>
      </c>
      <c r="P488" s="42" t="str">
        <f t="shared" si="7"/>
        <v>PROTECCION_FBD26</v>
      </c>
    </row>
    <row r="489" spans="1:16" x14ac:dyDescent="0.25">
      <c r="A489" s="45" t="str">
        <f>+Hoja2!E231</f>
        <v>BD2</v>
      </c>
      <c r="B489" s="45">
        <f>+Hoja2!A231</f>
        <v>6</v>
      </c>
      <c r="C489" s="45">
        <f>+Hoja2!B231</f>
        <v>32</v>
      </c>
      <c r="D489" s="45" t="str">
        <f>+Hoja2!C231</f>
        <v>tzilich</v>
      </c>
      <c r="E489" s="45">
        <f>+Hoja2!D231</f>
        <v>92</v>
      </c>
      <c r="M489" s="42" t="s">
        <v>267</v>
      </c>
      <c r="P489" s="42" t="str">
        <f t="shared" si="7"/>
        <v>PROTECCION_FBD26</v>
      </c>
    </row>
    <row r="490" spans="1:16" x14ac:dyDescent="0.25">
      <c r="A490" s="45" t="str">
        <f>+Hoja2!E232</f>
        <v>BD2</v>
      </c>
      <c r="B490" s="45">
        <f>+Hoja2!A232</f>
        <v>6</v>
      </c>
      <c r="C490" s="45">
        <f>+Hoja2!B232</f>
        <v>33</v>
      </c>
      <c r="D490" s="45" t="str">
        <f>+Hoja2!C232</f>
        <v>lengua</v>
      </c>
      <c r="E490" s="45">
        <f>+Hoja2!D232</f>
        <v>130</v>
      </c>
      <c r="M490" s="42" t="s">
        <v>267</v>
      </c>
      <c r="P490" s="42" t="str">
        <f t="shared" si="7"/>
        <v>PROTECCION_FBD26</v>
      </c>
    </row>
    <row r="491" spans="1:16" x14ac:dyDescent="0.25">
      <c r="A491" s="45" t="str">
        <f>+Hoja2!E233</f>
        <v>BD2</v>
      </c>
      <c r="B491" s="45">
        <f>+Hoja2!A233</f>
        <v>6</v>
      </c>
      <c r="C491" s="45">
        <f>+Hoja2!B233</f>
        <v>34</v>
      </c>
      <c r="D491" s="45" t="str">
        <f>+Hoja2!C233</f>
        <v>monac</v>
      </c>
      <c r="E491" s="45">
        <f>+Hoja2!D233</f>
        <v>59</v>
      </c>
      <c r="M491" s="42" t="s">
        <v>267</v>
      </c>
      <c r="P491" s="42" t="str">
        <f t="shared" si="7"/>
        <v>PROTECCION_FBD26</v>
      </c>
    </row>
    <row r="492" spans="1:16" x14ac:dyDescent="0.25">
      <c r="A492" s="45" t="str">
        <f>+Hoja2!E234</f>
        <v>BD2</v>
      </c>
      <c r="B492" s="45">
        <f>+Hoja2!A234</f>
        <v>6</v>
      </c>
      <c r="C492" s="45">
        <f>+Hoja2!B234</f>
        <v>35</v>
      </c>
      <c r="D492" s="45" t="str">
        <f>+Hoja2!C234</f>
        <v>monac</v>
      </c>
      <c r="E492" s="45">
        <f>+Hoja2!D234</f>
        <v>109</v>
      </c>
      <c r="M492" s="42" t="s">
        <v>267</v>
      </c>
      <c r="P492" s="42" t="str">
        <f t="shared" si="7"/>
        <v>PROTECCION_FBD26</v>
      </c>
    </row>
    <row r="493" spans="1:16" x14ac:dyDescent="0.25">
      <c r="A493" s="45" t="str">
        <f>+Hoja2!E235</f>
        <v>BD2</v>
      </c>
      <c r="B493" s="45">
        <f>+Hoja2!A235</f>
        <v>6</v>
      </c>
      <c r="C493" s="45">
        <f>+Hoja2!B235</f>
        <v>36</v>
      </c>
      <c r="D493" s="45" t="str">
        <f>+Hoja2!C235</f>
        <v>chicle</v>
      </c>
      <c r="E493" s="45">
        <f>+Hoja2!D235</f>
        <v>78</v>
      </c>
      <c r="M493" s="42" t="s">
        <v>267</v>
      </c>
      <c r="P493" s="42" t="str">
        <f t="shared" si="7"/>
        <v>PROTECCION_FBD26</v>
      </c>
    </row>
    <row r="494" spans="1:16" x14ac:dyDescent="0.25">
      <c r="A494" s="45" t="str">
        <f>+Hoja2!E236</f>
        <v>BD2</v>
      </c>
      <c r="B494" s="45">
        <f>+Hoja2!A236</f>
        <v>6</v>
      </c>
      <c r="C494" s="45">
        <f>+Hoja2!B236</f>
        <v>37</v>
      </c>
      <c r="D494" s="45" t="str">
        <f>+Hoja2!C236</f>
        <v>chicle</v>
      </c>
      <c r="E494" s="45">
        <f>+Hoja2!D236</f>
        <v>109</v>
      </c>
      <c r="M494" s="42" t="s">
        <v>267</v>
      </c>
      <c r="P494" s="42" t="str">
        <f t="shared" si="7"/>
        <v>PROTECCION_FBD26</v>
      </c>
    </row>
    <row r="495" spans="1:16" x14ac:dyDescent="0.25">
      <c r="A495" s="45" t="str">
        <f>+Hoja2!E237</f>
        <v>BD2</v>
      </c>
      <c r="B495" s="45">
        <f>+Hoja2!A237</f>
        <v>6</v>
      </c>
      <c r="C495" s="45">
        <f>+Hoja2!B237</f>
        <v>38</v>
      </c>
      <c r="D495" s="45" t="str">
        <f>+Hoja2!C237</f>
        <v>ciprecillo</v>
      </c>
      <c r="E495" s="45">
        <f>+Hoja2!D237</f>
        <v>100</v>
      </c>
      <c r="M495" s="42" t="s">
        <v>267</v>
      </c>
      <c r="P495" s="42" t="str">
        <f t="shared" si="7"/>
        <v>PROTECCION_FBD26</v>
      </c>
    </row>
    <row r="496" spans="1:16" x14ac:dyDescent="0.25">
      <c r="A496" s="45" t="str">
        <f>+Hoja2!E238</f>
        <v>BD2</v>
      </c>
      <c r="B496" s="45">
        <f>+Hoja2!A238</f>
        <v>6</v>
      </c>
      <c r="C496" s="45">
        <f>+Hoja2!B238</f>
        <v>39</v>
      </c>
      <c r="D496" s="45" t="str">
        <f>+Hoja2!C238</f>
        <v>ciprecillo</v>
      </c>
      <c r="E496" s="45">
        <f>+Hoja2!D238</f>
        <v>68</v>
      </c>
      <c r="M496" s="42" t="s">
        <v>267</v>
      </c>
      <c r="P496" s="42" t="str">
        <f t="shared" si="7"/>
        <v>PROTECCION_FBD26</v>
      </c>
    </row>
    <row r="497" spans="1:16" x14ac:dyDescent="0.25">
      <c r="A497" s="45" t="str">
        <f>+Hoja3!E2</f>
        <v>BD3</v>
      </c>
      <c r="B497" s="45">
        <f>+Hoja3!A2</f>
        <v>1</v>
      </c>
      <c r="C497" s="45">
        <f>+Hoja3!B2</f>
        <v>1</v>
      </c>
      <c r="D497" s="45" t="str">
        <f>+Hoja3!C2</f>
        <v>kan yol</v>
      </c>
      <c r="E497" s="45">
        <f>+Hoja3!D2</f>
        <v>133</v>
      </c>
      <c r="M497" s="42" t="s">
        <v>267</v>
      </c>
      <c r="P497" s="42" t="str">
        <f t="shared" si="7"/>
        <v>PROTECCION_FBD31</v>
      </c>
    </row>
    <row r="498" spans="1:16" x14ac:dyDescent="0.25">
      <c r="A498" s="45" t="str">
        <f>+Hoja3!E3</f>
        <v>BD3</v>
      </c>
      <c r="B498" s="45">
        <f>+Hoja3!A3</f>
        <v>1</v>
      </c>
      <c r="C498" s="45">
        <f>+Hoja3!B3</f>
        <v>2</v>
      </c>
      <c r="D498" s="45" t="str">
        <f>+Hoja3!C3</f>
        <v>zapotillo</v>
      </c>
      <c r="E498" s="45">
        <f>+Hoja3!D3</f>
        <v>45</v>
      </c>
      <c r="M498" s="42" t="s">
        <v>267</v>
      </c>
      <c r="P498" s="42" t="str">
        <f t="shared" si="7"/>
        <v>PROTECCION_FBD31</v>
      </c>
    </row>
    <row r="499" spans="1:16" x14ac:dyDescent="0.25">
      <c r="A499" s="45" t="str">
        <f>+Hoja3!E4</f>
        <v>BD3</v>
      </c>
      <c r="B499" s="45">
        <f>+Hoja3!A4</f>
        <v>1</v>
      </c>
      <c r="C499" s="45">
        <f>+Hoja3!B4</f>
        <v>3</v>
      </c>
      <c r="D499" s="45" t="str">
        <f>+Hoja3!C4</f>
        <v>kan yol</v>
      </c>
      <c r="E499" s="45">
        <f>+Hoja3!D4</f>
        <v>43</v>
      </c>
      <c r="M499" s="42" t="s">
        <v>267</v>
      </c>
      <c r="P499" s="42" t="str">
        <f t="shared" si="7"/>
        <v>PROTECCION_FBD31</v>
      </c>
    </row>
    <row r="500" spans="1:16" x14ac:dyDescent="0.25">
      <c r="A500" s="45" t="str">
        <f>+Hoja3!E5</f>
        <v>BD3</v>
      </c>
      <c r="B500" s="45">
        <f>+Hoja3!A5</f>
        <v>1</v>
      </c>
      <c r="C500" s="45">
        <f>+Hoja3!B5</f>
        <v>4</v>
      </c>
      <c r="D500" s="45" t="str">
        <f>+Hoja3!C5</f>
        <v>corma</v>
      </c>
      <c r="E500" s="45">
        <f>+Hoja3!D5</f>
        <v>44</v>
      </c>
      <c r="M500" s="42" t="s">
        <v>267</v>
      </c>
      <c r="P500" s="42" t="str">
        <f t="shared" si="7"/>
        <v>PROTECCION_FBD31</v>
      </c>
    </row>
    <row r="501" spans="1:16" x14ac:dyDescent="0.25">
      <c r="A501" s="45" t="str">
        <f>+Hoja3!E6</f>
        <v>BD3</v>
      </c>
      <c r="B501" s="45">
        <f>+Hoja3!A6</f>
        <v>1</v>
      </c>
      <c r="C501" s="45">
        <f>+Hoja3!B6</f>
        <v>5</v>
      </c>
      <c r="D501" s="45" t="str">
        <f>+Hoja3!C6</f>
        <v>corma</v>
      </c>
      <c r="E501" s="45">
        <f>+Hoja3!D6</f>
        <v>129</v>
      </c>
      <c r="M501" s="42" t="s">
        <v>267</v>
      </c>
      <c r="P501" s="42" t="str">
        <f t="shared" si="7"/>
        <v>PROTECCION_FBD31</v>
      </c>
    </row>
    <row r="502" spans="1:16" x14ac:dyDescent="0.25">
      <c r="A502" s="45" t="str">
        <f>+Hoja3!E7</f>
        <v>BD3</v>
      </c>
      <c r="B502" s="45">
        <f>+Hoja3!A7</f>
        <v>1</v>
      </c>
      <c r="C502" s="45">
        <f>+Hoja3!B7</f>
        <v>6</v>
      </c>
      <c r="D502" s="45" t="str">
        <f>+Hoja3!C7</f>
        <v>corma</v>
      </c>
      <c r="E502" s="45">
        <f>+Hoja3!D7</f>
        <v>127</v>
      </c>
      <c r="M502" s="42" t="s">
        <v>267</v>
      </c>
      <c r="P502" s="42" t="str">
        <f t="shared" si="7"/>
        <v>PROTECCION_FBD31</v>
      </c>
    </row>
    <row r="503" spans="1:16" x14ac:dyDescent="0.25">
      <c r="A503" s="45" t="str">
        <f>+Hoja3!E8</f>
        <v>BD3</v>
      </c>
      <c r="B503" s="45">
        <f>+Hoja3!A8</f>
        <v>1</v>
      </c>
      <c r="C503" s="45">
        <f>+Hoja3!B8</f>
        <v>7</v>
      </c>
      <c r="D503" s="45" t="str">
        <f>+Hoja3!C8</f>
        <v>voca piedra</v>
      </c>
      <c r="E503" s="45">
        <f>+Hoja3!D8</f>
        <v>51</v>
      </c>
      <c r="M503" s="42" t="s">
        <v>267</v>
      </c>
      <c r="P503" s="42" t="str">
        <f t="shared" si="7"/>
        <v>PROTECCION_FBD31</v>
      </c>
    </row>
    <row r="504" spans="1:16" x14ac:dyDescent="0.25">
      <c r="A504" s="45" t="str">
        <f>+Hoja3!E9</f>
        <v>BD3</v>
      </c>
      <c r="B504" s="45">
        <f>+Hoja3!A9</f>
        <v>1</v>
      </c>
      <c r="C504" s="45">
        <f>+Hoja3!B9</f>
        <v>8</v>
      </c>
      <c r="D504" s="45" t="str">
        <f>+Hoja3!C9</f>
        <v>palo blanco</v>
      </c>
      <c r="E504" s="45">
        <f>+Hoja3!D9</f>
        <v>113</v>
      </c>
      <c r="M504" s="42" t="s">
        <v>267</v>
      </c>
      <c r="P504" s="42" t="str">
        <f t="shared" si="7"/>
        <v>PROTECCION_FBD31</v>
      </c>
    </row>
    <row r="505" spans="1:16" x14ac:dyDescent="0.25">
      <c r="A505" s="45" t="str">
        <f>+Hoja3!E10</f>
        <v>BD3</v>
      </c>
      <c r="B505" s="45">
        <f>+Hoja3!A10</f>
        <v>1</v>
      </c>
      <c r="C505" s="45">
        <f>+Hoja3!B10</f>
        <v>9</v>
      </c>
      <c r="D505" s="45" t="str">
        <f>+Hoja3!C10</f>
        <v>palo de café</v>
      </c>
      <c r="E505" s="45">
        <f>+Hoja3!D10</f>
        <v>81</v>
      </c>
      <c r="M505" s="42" t="s">
        <v>267</v>
      </c>
      <c r="P505" s="42" t="str">
        <f t="shared" si="7"/>
        <v>PROTECCION_FBD31</v>
      </c>
    </row>
    <row r="506" spans="1:16" x14ac:dyDescent="0.25">
      <c r="A506" s="45" t="str">
        <f>+Hoja3!E11</f>
        <v>BD3</v>
      </c>
      <c r="B506" s="45">
        <f>+Hoja3!A11</f>
        <v>1</v>
      </c>
      <c r="C506" s="45">
        <f>+Hoja3!B11</f>
        <v>10</v>
      </c>
      <c r="D506" s="45" t="str">
        <f>+Hoja3!C11</f>
        <v>palo de café</v>
      </c>
      <c r="E506" s="45">
        <f>+Hoja3!D11</f>
        <v>55</v>
      </c>
      <c r="M506" s="42" t="s">
        <v>267</v>
      </c>
      <c r="P506" s="42" t="str">
        <f t="shared" si="7"/>
        <v>PROTECCION_FBD31</v>
      </c>
    </row>
    <row r="507" spans="1:16" x14ac:dyDescent="0.25">
      <c r="A507" s="45" t="str">
        <f>+Hoja3!E12</f>
        <v>BD3</v>
      </c>
      <c r="B507" s="45">
        <f>+Hoja3!A12</f>
        <v>1</v>
      </c>
      <c r="C507" s="45">
        <f>+Hoja3!B12</f>
        <v>11</v>
      </c>
      <c r="D507" s="45" t="str">
        <f>+Hoja3!C12</f>
        <v>chilich</v>
      </c>
      <c r="E507" s="45">
        <f>+Hoja3!D12</f>
        <v>68</v>
      </c>
      <c r="M507" s="42" t="s">
        <v>267</v>
      </c>
      <c r="P507" s="42" t="str">
        <f t="shared" si="7"/>
        <v>PROTECCION_FBD31</v>
      </c>
    </row>
    <row r="508" spans="1:16" x14ac:dyDescent="0.25">
      <c r="A508" s="45" t="str">
        <f>+Hoja3!E13</f>
        <v>BD3</v>
      </c>
      <c r="B508" s="45">
        <f>+Hoja3!A13</f>
        <v>1</v>
      </c>
      <c r="C508" s="45">
        <f>+Hoja3!B13</f>
        <v>12</v>
      </c>
      <c r="D508" s="45" t="str">
        <f>+Hoja3!C13</f>
        <v>zapotillo</v>
      </c>
      <c r="E508" s="45">
        <f>+Hoja3!D13</f>
        <v>48</v>
      </c>
      <c r="M508" s="42" t="s">
        <v>267</v>
      </c>
      <c r="P508" s="42" t="str">
        <f t="shared" si="7"/>
        <v>PROTECCION_FBD31</v>
      </c>
    </row>
    <row r="509" spans="1:16" x14ac:dyDescent="0.25">
      <c r="A509" s="45" t="str">
        <f>+Hoja3!E14</f>
        <v>BD3</v>
      </c>
      <c r="B509" s="45">
        <f>+Hoja3!A14</f>
        <v>1</v>
      </c>
      <c r="C509" s="45">
        <f>+Hoja3!B14</f>
        <v>13</v>
      </c>
      <c r="D509" s="45" t="str">
        <f>+Hoja3!C14</f>
        <v>palo de ojo</v>
      </c>
      <c r="E509" s="45">
        <f>+Hoja3!D14</f>
        <v>52</v>
      </c>
      <c r="M509" s="42" t="s">
        <v>267</v>
      </c>
      <c r="P509" s="42" t="str">
        <f t="shared" si="7"/>
        <v>PROTECCION_FBD31</v>
      </c>
    </row>
    <row r="510" spans="1:16" x14ac:dyDescent="0.25">
      <c r="A510" s="45" t="str">
        <f>+Hoja3!E15</f>
        <v>BD3</v>
      </c>
      <c r="B510" s="45">
        <f>+Hoja3!A15</f>
        <v>1</v>
      </c>
      <c r="C510" s="45">
        <f>+Hoja3!B15</f>
        <v>14</v>
      </c>
      <c r="D510" s="45" t="str">
        <f>+Hoja3!C15</f>
        <v>chucuy</v>
      </c>
      <c r="E510" s="45">
        <f>+Hoja3!D15</f>
        <v>63</v>
      </c>
      <c r="M510" s="42" t="s">
        <v>267</v>
      </c>
      <c r="P510" s="42" t="str">
        <f t="shared" si="7"/>
        <v>PROTECCION_FBD31</v>
      </c>
    </row>
    <row r="511" spans="1:16" x14ac:dyDescent="0.25">
      <c r="A511" s="45" t="str">
        <f>+Hoja3!E16</f>
        <v>BD3</v>
      </c>
      <c r="B511" s="45">
        <f>+Hoja3!A16</f>
        <v>1</v>
      </c>
      <c r="C511" s="45">
        <f>+Hoja3!B16</f>
        <v>15</v>
      </c>
      <c r="D511" s="45" t="str">
        <f>+Hoja3!C16</f>
        <v>chilich</v>
      </c>
      <c r="E511" s="45">
        <f>+Hoja3!D16</f>
        <v>71</v>
      </c>
      <c r="M511" s="42" t="s">
        <v>267</v>
      </c>
      <c r="P511" s="42" t="str">
        <f t="shared" si="7"/>
        <v>PROTECCION_FBD31</v>
      </c>
    </row>
    <row r="512" spans="1:16" x14ac:dyDescent="0.25">
      <c r="A512" s="45" t="str">
        <f>+Hoja3!E17</f>
        <v>BD3</v>
      </c>
      <c r="B512" s="45">
        <f>+Hoja3!A17</f>
        <v>1</v>
      </c>
      <c r="C512" s="45">
        <f>+Hoja3!B17</f>
        <v>16</v>
      </c>
      <c r="D512" s="45" t="str">
        <f>+Hoja3!C17</f>
        <v>corma</v>
      </c>
      <c r="E512" s="45">
        <f>+Hoja3!D17</f>
        <v>75</v>
      </c>
      <c r="M512" s="42" t="s">
        <v>267</v>
      </c>
      <c r="P512" s="42" t="str">
        <f t="shared" si="7"/>
        <v>PROTECCION_FBD31</v>
      </c>
    </row>
    <row r="513" spans="1:16" x14ac:dyDescent="0.25">
      <c r="A513" s="45" t="str">
        <f>+Hoja3!E18</f>
        <v>BD3</v>
      </c>
      <c r="B513" s="45">
        <f>+Hoja3!A18</f>
        <v>1</v>
      </c>
      <c r="C513" s="45">
        <f>+Hoja3!B18</f>
        <v>17</v>
      </c>
      <c r="D513" s="45" t="str">
        <f>+Hoja3!C18</f>
        <v>palo de maiz</v>
      </c>
      <c r="E513" s="45">
        <f>+Hoja3!D18</f>
        <v>46</v>
      </c>
      <c r="M513" s="42" t="s">
        <v>267</v>
      </c>
      <c r="P513" s="42" t="str">
        <f t="shared" si="7"/>
        <v>PROTECCION_FBD31</v>
      </c>
    </row>
    <row r="514" spans="1:16" x14ac:dyDescent="0.25">
      <c r="A514" s="45" t="str">
        <f>+Hoja3!E19</f>
        <v>BD3</v>
      </c>
      <c r="B514" s="45">
        <f>+Hoja3!A19</f>
        <v>1</v>
      </c>
      <c r="C514" s="45">
        <f>+Hoja3!B19</f>
        <v>18</v>
      </c>
      <c r="D514" s="45" t="str">
        <f>+Hoja3!C19</f>
        <v>palo de maiz</v>
      </c>
      <c r="E514" s="45">
        <f>+Hoja3!D19</f>
        <v>71</v>
      </c>
      <c r="M514" s="42" t="s">
        <v>267</v>
      </c>
      <c r="P514" s="42" t="str">
        <f t="shared" ref="P514:P577" si="8">+M514&amp;A514&amp;B514</f>
        <v>PROTECCION_FBD31</v>
      </c>
    </row>
    <row r="515" spans="1:16" x14ac:dyDescent="0.25">
      <c r="A515" s="45" t="str">
        <f>+Hoja3!E20</f>
        <v>BD3</v>
      </c>
      <c r="B515" s="45">
        <f>+Hoja3!A20</f>
        <v>1</v>
      </c>
      <c r="C515" s="45">
        <f>+Hoja3!B20</f>
        <v>19</v>
      </c>
      <c r="D515" s="45" t="str">
        <f>+Hoja3!C20</f>
        <v>palo negro</v>
      </c>
      <c r="E515" s="45">
        <f>+Hoja3!D20</f>
        <v>39</v>
      </c>
      <c r="M515" s="42" t="s">
        <v>267</v>
      </c>
      <c r="P515" s="42" t="str">
        <f t="shared" si="8"/>
        <v>PROTECCION_FBD31</v>
      </c>
    </row>
    <row r="516" spans="1:16" x14ac:dyDescent="0.25">
      <c r="A516" s="45" t="str">
        <f>+Hoja3!E21</f>
        <v>BD3</v>
      </c>
      <c r="B516" s="45">
        <f>+Hoja3!A21</f>
        <v>1</v>
      </c>
      <c r="C516" s="45">
        <f>+Hoja3!B21</f>
        <v>20</v>
      </c>
      <c r="D516" s="45" t="str">
        <f>+Hoja3!C21</f>
        <v>palo negro</v>
      </c>
      <c r="E516" s="45">
        <f>+Hoja3!D21</f>
        <v>76</v>
      </c>
      <c r="M516" s="42" t="s">
        <v>267</v>
      </c>
      <c r="P516" s="42" t="str">
        <f t="shared" si="8"/>
        <v>PROTECCION_FBD31</v>
      </c>
    </row>
    <row r="517" spans="1:16" x14ac:dyDescent="0.25">
      <c r="A517" s="45" t="str">
        <f>+Hoja3!E22</f>
        <v>BD3</v>
      </c>
      <c r="B517" s="45">
        <f>+Hoja3!A22</f>
        <v>1</v>
      </c>
      <c r="C517" s="45">
        <f>+Hoja3!B22</f>
        <v>21</v>
      </c>
      <c r="D517" s="45" t="str">
        <f>+Hoja3!C22</f>
        <v>corma</v>
      </c>
      <c r="E517" s="45">
        <f>+Hoja3!D22</f>
        <v>59</v>
      </c>
      <c r="M517" s="42" t="s">
        <v>267</v>
      </c>
      <c r="P517" s="42" t="str">
        <f t="shared" si="8"/>
        <v>PROTECCION_FBD31</v>
      </c>
    </row>
    <row r="518" spans="1:16" x14ac:dyDescent="0.25">
      <c r="A518" s="45" t="str">
        <f>+Hoja3!E23</f>
        <v>BD3</v>
      </c>
      <c r="B518" s="45">
        <f>+Hoja3!A23</f>
        <v>1</v>
      </c>
      <c r="C518" s="45">
        <f>+Hoja3!B23</f>
        <v>22</v>
      </c>
      <c r="D518" s="45" t="str">
        <f>+Hoja3!C23</f>
        <v>zapotillo</v>
      </c>
      <c r="E518" s="45">
        <f>+Hoja3!D23</f>
        <v>51</v>
      </c>
      <c r="M518" s="42" t="s">
        <v>267</v>
      </c>
      <c r="P518" s="42" t="str">
        <f t="shared" si="8"/>
        <v>PROTECCION_FBD31</v>
      </c>
    </row>
    <row r="519" spans="1:16" x14ac:dyDescent="0.25">
      <c r="A519" s="45" t="str">
        <f>+Hoja3!E24</f>
        <v>BD3</v>
      </c>
      <c r="B519" s="45">
        <f>+Hoja3!A24</f>
        <v>1</v>
      </c>
      <c r="C519" s="45">
        <f>+Hoja3!B24</f>
        <v>23</v>
      </c>
      <c r="D519" s="45" t="str">
        <f>+Hoja3!C24</f>
        <v>zapotillo</v>
      </c>
      <c r="E519" s="45">
        <f>+Hoja3!D24</f>
        <v>61</v>
      </c>
      <c r="M519" s="42" t="s">
        <v>267</v>
      </c>
      <c r="P519" s="42" t="str">
        <f t="shared" si="8"/>
        <v>PROTECCION_FBD31</v>
      </c>
    </row>
    <row r="520" spans="1:16" x14ac:dyDescent="0.25">
      <c r="A520" s="45" t="str">
        <f>+Hoja3!E25</f>
        <v>BD3</v>
      </c>
      <c r="B520" s="45">
        <f>+Hoja3!A25</f>
        <v>1</v>
      </c>
      <c r="C520" s="45">
        <f>+Hoja3!B25</f>
        <v>24</v>
      </c>
      <c r="D520" s="45" t="str">
        <f>+Hoja3!C25</f>
        <v>chacal te</v>
      </c>
      <c r="E520" s="45">
        <f>+Hoja3!D25</f>
        <v>73</v>
      </c>
      <c r="M520" s="42" t="s">
        <v>267</v>
      </c>
      <c r="P520" s="42" t="str">
        <f t="shared" si="8"/>
        <v>PROTECCION_FBD31</v>
      </c>
    </row>
    <row r="521" spans="1:16" x14ac:dyDescent="0.25">
      <c r="A521" s="45" t="str">
        <f>+Hoja3!E26</f>
        <v>BD3</v>
      </c>
      <c r="B521" s="45">
        <f>+Hoja3!A26</f>
        <v>1</v>
      </c>
      <c r="C521" s="45">
        <f>+Hoja3!B26</f>
        <v>25</v>
      </c>
      <c r="D521" s="45" t="str">
        <f>+Hoja3!C26</f>
        <v>palo negro</v>
      </c>
      <c r="E521" s="45">
        <f>+Hoja3!D26</f>
        <v>73</v>
      </c>
      <c r="M521" s="42" t="s">
        <v>267</v>
      </c>
      <c r="P521" s="42" t="str">
        <f t="shared" si="8"/>
        <v>PROTECCION_FBD31</v>
      </c>
    </row>
    <row r="522" spans="1:16" x14ac:dyDescent="0.25">
      <c r="A522" s="45" t="str">
        <f>+Hoja3!E27</f>
        <v>BD3</v>
      </c>
      <c r="B522" s="45">
        <f>+Hoja3!A27</f>
        <v>1</v>
      </c>
      <c r="C522" s="45">
        <f>+Hoja3!B27</f>
        <v>26</v>
      </c>
      <c r="D522" s="45" t="str">
        <f>+Hoja3!C27</f>
        <v>palo de café</v>
      </c>
      <c r="E522" s="45">
        <f>+Hoja3!D27</f>
        <v>62</v>
      </c>
      <c r="M522" s="42" t="s">
        <v>267</v>
      </c>
      <c r="P522" s="42" t="str">
        <f t="shared" si="8"/>
        <v>PROTECCION_FBD31</v>
      </c>
    </row>
    <row r="523" spans="1:16" x14ac:dyDescent="0.25">
      <c r="A523" s="45" t="str">
        <f>+Hoja3!E28</f>
        <v>BD3</v>
      </c>
      <c r="B523" s="45">
        <f>+Hoja3!A28</f>
        <v>1</v>
      </c>
      <c r="C523" s="45">
        <f>+Hoja3!B28</f>
        <v>27</v>
      </c>
      <c r="D523" s="45" t="str">
        <f>+Hoja3!C28</f>
        <v>mano de leon</v>
      </c>
      <c r="E523" s="45">
        <f>+Hoja3!D28</f>
        <v>72</v>
      </c>
      <c r="M523" s="42" t="s">
        <v>267</v>
      </c>
      <c r="P523" s="42" t="str">
        <f t="shared" si="8"/>
        <v>PROTECCION_FBD31</v>
      </c>
    </row>
    <row r="524" spans="1:16" x14ac:dyDescent="0.25">
      <c r="A524" s="45" t="str">
        <f>+Hoja3!E29</f>
        <v>BD3</v>
      </c>
      <c r="B524" s="45">
        <f>+Hoja3!A29</f>
        <v>1</v>
      </c>
      <c r="C524" s="45">
        <f>+Hoja3!B29</f>
        <v>28</v>
      </c>
      <c r="D524" s="45" t="str">
        <f>+Hoja3!C29</f>
        <v>guarrumbo</v>
      </c>
      <c r="E524" s="45">
        <f>+Hoja3!D29</f>
        <v>80</v>
      </c>
      <c r="M524" s="42" t="s">
        <v>267</v>
      </c>
      <c r="P524" s="42" t="str">
        <f t="shared" si="8"/>
        <v>PROTECCION_FBD31</v>
      </c>
    </row>
    <row r="525" spans="1:16" x14ac:dyDescent="0.25">
      <c r="A525" s="45" t="str">
        <f>+Hoja3!E30</f>
        <v>BD3</v>
      </c>
      <c r="B525" s="45">
        <f>+Hoja3!A30</f>
        <v>1</v>
      </c>
      <c r="C525" s="45">
        <f>+Hoja3!B30</f>
        <v>29</v>
      </c>
      <c r="D525" s="45" t="str">
        <f>+Hoja3!C30</f>
        <v>chacal te</v>
      </c>
      <c r="E525" s="45">
        <f>+Hoja3!D30</f>
        <v>66</v>
      </c>
      <c r="M525" s="42" t="s">
        <v>267</v>
      </c>
      <c r="P525" s="42" t="str">
        <f t="shared" si="8"/>
        <v>PROTECCION_FBD31</v>
      </c>
    </row>
    <row r="526" spans="1:16" x14ac:dyDescent="0.25">
      <c r="A526" s="45" t="str">
        <f>+Hoja3!E31</f>
        <v>BD3</v>
      </c>
      <c r="B526" s="45">
        <f>+Hoja3!A31</f>
        <v>1</v>
      </c>
      <c r="C526" s="45">
        <f>+Hoja3!B31</f>
        <v>30</v>
      </c>
      <c r="D526" s="45" t="str">
        <f>+Hoja3!C31</f>
        <v>palo negro</v>
      </c>
      <c r="E526" s="45">
        <f>+Hoja3!D31</f>
        <v>76</v>
      </c>
      <c r="M526" s="42" t="s">
        <v>267</v>
      </c>
      <c r="P526" s="42" t="str">
        <f t="shared" si="8"/>
        <v>PROTECCION_FBD31</v>
      </c>
    </row>
    <row r="527" spans="1:16" x14ac:dyDescent="0.25">
      <c r="A527" s="45" t="str">
        <f>+Hoja3!E32</f>
        <v>BD3</v>
      </c>
      <c r="B527" s="45">
        <f>+Hoja3!A32</f>
        <v>1</v>
      </c>
      <c r="C527" s="45">
        <f>+Hoja3!B32</f>
        <v>31</v>
      </c>
      <c r="D527" s="45" t="str">
        <f>+Hoja3!C32</f>
        <v>chilich</v>
      </c>
      <c r="E527" s="45">
        <f>+Hoja3!D32</f>
        <v>72</v>
      </c>
      <c r="M527" s="42" t="s">
        <v>267</v>
      </c>
      <c r="P527" s="42" t="str">
        <f t="shared" si="8"/>
        <v>PROTECCION_FBD31</v>
      </c>
    </row>
    <row r="528" spans="1:16" x14ac:dyDescent="0.25">
      <c r="A528" s="45" t="str">
        <f>+Hoja3!E33</f>
        <v>BD3</v>
      </c>
      <c r="B528" s="45">
        <f>+Hoja3!A33</f>
        <v>1</v>
      </c>
      <c r="C528" s="45">
        <f>+Hoja3!B33</f>
        <v>32</v>
      </c>
      <c r="D528" s="45" t="str">
        <f>+Hoja3!C33</f>
        <v>corma</v>
      </c>
      <c r="E528" s="45">
        <f>+Hoja3!D33</f>
        <v>63</v>
      </c>
      <c r="M528" s="42" t="s">
        <v>267</v>
      </c>
      <c r="P528" s="42" t="str">
        <f t="shared" si="8"/>
        <v>PROTECCION_FBD31</v>
      </c>
    </row>
    <row r="529" spans="1:16" x14ac:dyDescent="0.25">
      <c r="A529" s="45" t="str">
        <f>+Hoja3!E34</f>
        <v>BD3</v>
      </c>
      <c r="B529" s="45">
        <f>+Hoja3!A34</f>
        <v>1</v>
      </c>
      <c r="C529" s="45">
        <f>+Hoja3!B34</f>
        <v>33</v>
      </c>
      <c r="D529" s="45" t="str">
        <f>+Hoja3!C34</f>
        <v>palo de café</v>
      </c>
      <c r="E529" s="45">
        <f>+Hoja3!D34</f>
        <v>51</v>
      </c>
      <c r="M529" s="42" t="s">
        <v>267</v>
      </c>
      <c r="P529" s="42" t="str">
        <f t="shared" si="8"/>
        <v>PROTECCION_FBD31</v>
      </c>
    </row>
    <row r="530" spans="1:16" x14ac:dyDescent="0.25">
      <c r="A530" s="45" t="str">
        <f>+Hoja3!E35</f>
        <v>BD3</v>
      </c>
      <c r="B530" s="45">
        <f>+Hoja3!A35</f>
        <v>1</v>
      </c>
      <c r="C530" s="45">
        <f>+Hoja3!B35</f>
        <v>34</v>
      </c>
      <c r="D530" s="45" t="str">
        <f>+Hoja3!C35</f>
        <v>zapotillo</v>
      </c>
      <c r="E530" s="45">
        <f>+Hoja3!D35</f>
        <v>44</v>
      </c>
      <c r="M530" s="42" t="s">
        <v>267</v>
      </c>
      <c r="P530" s="42" t="str">
        <f t="shared" si="8"/>
        <v>PROTECCION_FBD31</v>
      </c>
    </row>
    <row r="531" spans="1:16" x14ac:dyDescent="0.25">
      <c r="A531" s="45" t="str">
        <f>+Hoja3!E36</f>
        <v>BD3</v>
      </c>
      <c r="B531" s="45">
        <f>+Hoja3!A36</f>
        <v>1</v>
      </c>
      <c r="C531" s="45">
        <f>+Hoja3!B36</f>
        <v>35</v>
      </c>
      <c r="D531" s="45" t="str">
        <f>+Hoja3!C36</f>
        <v>palo de aceite</v>
      </c>
      <c r="E531" s="45">
        <f>+Hoja3!D36</f>
        <v>76</v>
      </c>
      <c r="M531" s="42" t="s">
        <v>267</v>
      </c>
      <c r="P531" s="42" t="str">
        <f t="shared" si="8"/>
        <v>PROTECCION_FBD31</v>
      </c>
    </row>
    <row r="532" spans="1:16" x14ac:dyDescent="0.25">
      <c r="A532" s="45" t="str">
        <f>+Hoja3!E37</f>
        <v>BD3</v>
      </c>
      <c r="B532" s="45">
        <f>+Hoja3!A37</f>
        <v>1</v>
      </c>
      <c r="C532" s="45">
        <f>+Hoja3!B37</f>
        <v>36</v>
      </c>
      <c r="D532" s="45" t="str">
        <f>+Hoja3!C37</f>
        <v>palo de café</v>
      </c>
      <c r="E532" s="45">
        <f>+Hoja3!D37</f>
        <v>63</v>
      </c>
      <c r="M532" s="42" t="s">
        <v>267</v>
      </c>
      <c r="P532" s="42" t="str">
        <f t="shared" si="8"/>
        <v>PROTECCION_FBD31</v>
      </c>
    </row>
    <row r="533" spans="1:16" x14ac:dyDescent="0.25">
      <c r="A533" s="45" t="str">
        <f>+Hoja3!E38</f>
        <v>BD3</v>
      </c>
      <c r="B533" s="45">
        <f>+Hoja3!A38</f>
        <v>1</v>
      </c>
      <c r="C533" s="45">
        <f>+Hoja3!B38</f>
        <v>37</v>
      </c>
      <c r="D533" s="45" t="str">
        <f>+Hoja3!C38</f>
        <v>chacal te</v>
      </c>
      <c r="E533" s="45">
        <f>+Hoja3!D38</f>
        <v>92</v>
      </c>
      <c r="M533" s="42" t="s">
        <v>267</v>
      </c>
      <c r="P533" s="42" t="str">
        <f t="shared" si="8"/>
        <v>PROTECCION_FBD31</v>
      </c>
    </row>
    <row r="534" spans="1:16" x14ac:dyDescent="0.25">
      <c r="A534" s="45" t="str">
        <f>+Hoja3!E39</f>
        <v>BD3</v>
      </c>
      <c r="B534" s="45">
        <f>+Hoja3!A39</f>
        <v>1</v>
      </c>
      <c r="C534" s="45">
        <f>+Hoja3!B39</f>
        <v>38</v>
      </c>
      <c r="D534" s="45" t="str">
        <f>+Hoja3!C39</f>
        <v>chacal te</v>
      </c>
      <c r="E534" s="45">
        <f>+Hoja3!D39</f>
        <v>76</v>
      </c>
      <c r="M534" s="42" t="s">
        <v>267</v>
      </c>
      <c r="P534" s="42" t="str">
        <f t="shared" si="8"/>
        <v>PROTECCION_FBD31</v>
      </c>
    </row>
    <row r="535" spans="1:16" x14ac:dyDescent="0.25">
      <c r="A535" s="45" t="str">
        <f>+Hoja3!E40</f>
        <v>BD3</v>
      </c>
      <c r="B535" s="45">
        <f>+Hoja3!A40</f>
        <v>1</v>
      </c>
      <c r="C535" s="45">
        <f>+Hoja3!B40</f>
        <v>39</v>
      </c>
      <c r="D535" s="45" t="str">
        <f>+Hoja3!C40</f>
        <v>guarrumbo</v>
      </c>
      <c r="E535" s="45">
        <f>+Hoja3!D40</f>
        <v>56</v>
      </c>
      <c r="M535" s="42" t="s">
        <v>267</v>
      </c>
      <c r="P535" s="42" t="str">
        <f t="shared" si="8"/>
        <v>PROTECCION_FBD31</v>
      </c>
    </row>
    <row r="536" spans="1:16" x14ac:dyDescent="0.25">
      <c r="A536" s="45" t="str">
        <f>+Hoja3!E41</f>
        <v>BD3</v>
      </c>
      <c r="B536" s="45">
        <f>+Hoja3!A41</f>
        <v>1</v>
      </c>
      <c r="C536" s="45">
        <f>+Hoja3!B41</f>
        <v>40</v>
      </c>
      <c r="D536" s="45" t="str">
        <f>+Hoja3!C41</f>
        <v>mano de leon</v>
      </c>
      <c r="E536" s="45">
        <f>+Hoja3!D41</f>
        <v>124</v>
      </c>
      <c r="M536" s="42" t="s">
        <v>267</v>
      </c>
      <c r="P536" s="42" t="str">
        <f t="shared" si="8"/>
        <v>PROTECCION_FBD31</v>
      </c>
    </row>
    <row r="537" spans="1:16" x14ac:dyDescent="0.25">
      <c r="A537" s="45" t="str">
        <f>+Hoja3!E42</f>
        <v>BD3</v>
      </c>
      <c r="B537" s="45">
        <f>+Hoja3!A42</f>
        <v>1</v>
      </c>
      <c r="C537" s="45">
        <f>+Hoja3!B42</f>
        <v>41</v>
      </c>
      <c r="D537" s="45" t="str">
        <f>+Hoja3!C42</f>
        <v>palo de café</v>
      </c>
      <c r="E537" s="45">
        <f>+Hoja3!D42</f>
        <v>102</v>
      </c>
      <c r="M537" s="42" t="s">
        <v>267</v>
      </c>
      <c r="P537" s="42" t="str">
        <f t="shared" si="8"/>
        <v>PROTECCION_FBD31</v>
      </c>
    </row>
    <row r="538" spans="1:16" x14ac:dyDescent="0.25">
      <c r="A538" s="45" t="str">
        <f>+Hoja3!E43</f>
        <v>BD3</v>
      </c>
      <c r="B538" s="45">
        <f>+Hoja3!A43</f>
        <v>1</v>
      </c>
      <c r="C538" s="45">
        <f>+Hoja3!B43</f>
        <v>42</v>
      </c>
      <c r="D538" s="45" t="str">
        <f>+Hoja3!C43</f>
        <v>palo de café</v>
      </c>
      <c r="E538" s="45">
        <f>+Hoja3!D43</f>
        <v>99</v>
      </c>
      <c r="M538" s="42" t="s">
        <v>267</v>
      </c>
      <c r="P538" s="42" t="str">
        <f t="shared" si="8"/>
        <v>PROTECCION_FBD31</v>
      </c>
    </row>
    <row r="539" spans="1:16" x14ac:dyDescent="0.25">
      <c r="A539" s="45" t="str">
        <f>+Hoja3!E44</f>
        <v>BD3</v>
      </c>
      <c r="B539" s="45">
        <f>+Hoja3!A44</f>
        <v>1</v>
      </c>
      <c r="C539" s="45">
        <f>+Hoja3!B44</f>
        <v>43</v>
      </c>
      <c r="D539" s="45" t="str">
        <f>+Hoja3!C44</f>
        <v>palo de maiz</v>
      </c>
      <c r="E539" s="45">
        <f>+Hoja3!D44</f>
        <v>69</v>
      </c>
      <c r="M539" s="42" t="s">
        <v>267</v>
      </c>
      <c r="P539" s="42" t="str">
        <f t="shared" si="8"/>
        <v>PROTECCION_FBD31</v>
      </c>
    </row>
    <row r="540" spans="1:16" x14ac:dyDescent="0.25">
      <c r="A540" s="45" t="str">
        <f>+Hoja3!E45</f>
        <v>BD3</v>
      </c>
      <c r="B540" s="45">
        <f>+Hoja3!A45</f>
        <v>1</v>
      </c>
      <c r="C540" s="45">
        <f>+Hoja3!B45</f>
        <v>44</v>
      </c>
      <c r="D540" s="45" t="str">
        <f>+Hoja3!C45</f>
        <v>chacal te</v>
      </c>
      <c r="E540" s="45">
        <f>+Hoja3!D45</f>
        <v>87</v>
      </c>
      <c r="M540" s="42" t="s">
        <v>267</v>
      </c>
      <c r="P540" s="42" t="str">
        <f t="shared" si="8"/>
        <v>PROTECCION_FBD31</v>
      </c>
    </row>
    <row r="541" spans="1:16" x14ac:dyDescent="0.25">
      <c r="A541" s="45" t="str">
        <f>+Hoja3!E46</f>
        <v>BD3</v>
      </c>
      <c r="B541" s="45">
        <f>+Hoja3!A46</f>
        <v>1</v>
      </c>
      <c r="C541" s="45">
        <f>+Hoja3!B46</f>
        <v>45</v>
      </c>
      <c r="D541" s="45" t="str">
        <f>+Hoja3!C46</f>
        <v>zapotillo</v>
      </c>
      <c r="E541" s="45">
        <f>+Hoja3!D46</f>
        <v>59</v>
      </c>
      <c r="M541" s="42" t="s">
        <v>267</v>
      </c>
      <c r="P541" s="42" t="str">
        <f t="shared" si="8"/>
        <v>PROTECCION_FBD31</v>
      </c>
    </row>
    <row r="542" spans="1:16" x14ac:dyDescent="0.25">
      <c r="A542" s="45" t="str">
        <f>+Hoja3!E47</f>
        <v>BD3</v>
      </c>
      <c r="B542" s="45">
        <f>+Hoja3!A47</f>
        <v>1</v>
      </c>
      <c r="C542" s="45">
        <f>+Hoja3!B47</f>
        <v>46</v>
      </c>
      <c r="D542" s="45" t="str">
        <f>+Hoja3!C47</f>
        <v>palo negro</v>
      </c>
      <c r="E542" s="45">
        <f>+Hoja3!D47</f>
        <v>34</v>
      </c>
      <c r="M542" s="42" t="s">
        <v>267</v>
      </c>
      <c r="P542" s="42" t="str">
        <f t="shared" si="8"/>
        <v>PROTECCION_FBD31</v>
      </c>
    </row>
    <row r="543" spans="1:16" x14ac:dyDescent="0.25">
      <c r="A543" s="45" t="str">
        <f>+Hoja3!E48</f>
        <v>BD3</v>
      </c>
      <c r="B543" s="45">
        <f>+Hoja3!A48</f>
        <v>1</v>
      </c>
      <c r="C543" s="45">
        <f>+Hoja3!B48</f>
        <v>47</v>
      </c>
      <c r="D543" s="45" t="str">
        <f>+Hoja3!C48</f>
        <v>chilich</v>
      </c>
      <c r="E543" s="45">
        <f>+Hoja3!D48</f>
        <v>46</v>
      </c>
      <c r="M543" s="42" t="s">
        <v>267</v>
      </c>
      <c r="P543" s="42" t="str">
        <f t="shared" si="8"/>
        <v>PROTECCION_FBD31</v>
      </c>
    </row>
    <row r="544" spans="1:16" x14ac:dyDescent="0.25">
      <c r="A544" s="45" t="str">
        <f>+Hoja3!E49</f>
        <v>BD3</v>
      </c>
      <c r="B544" s="45">
        <f>+Hoja3!A49</f>
        <v>1</v>
      </c>
      <c r="C544" s="45">
        <f>+Hoja3!B49</f>
        <v>48</v>
      </c>
      <c r="D544" s="45" t="str">
        <f>+Hoja3!C49</f>
        <v>chilich</v>
      </c>
      <c r="E544" s="45">
        <f>+Hoja3!D49</f>
        <v>89</v>
      </c>
      <c r="M544" s="42" t="s">
        <v>267</v>
      </c>
      <c r="P544" s="42" t="str">
        <f t="shared" si="8"/>
        <v>PROTECCION_FBD31</v>
      </c>
    </row>
    <row r="545" spans="1:16" x14ac:dyDescent="0.25">
      <c r="A545" s="45" t="str">
        <f>+Hoja3!E50</f>
        <v>BD3</v>
      </c>
      <c r="B545" s="45">
        <f>+Hoja3!A50</f>
        <v>1</v>
      </c>
      <c r="C545" s="45">
        <f>+Hoja3!B50</f>
        <v>49</v>
      </c>
      <c r="D545" s="45" t="str">
        <f>+Hoja3!C50</f>
        <v>palo de café</v>
      </c>
      <c r="E545" s="45">
        <f>+Hoja3!D50</f>
        <v>63</v>
      </c>
      <c r="M545" s="42" t="s">
        <v>267</v>
      </c>
      <c r="P545" s="42" t="str">
        <f t="shared" si="8"/>
        <v>PROTECCION_FBD31</v>
      </c>
    </row>
    <row r="546" spans="1:16" x14ac:dyDescent="0.25">
      <c r="A546" s="45" t="str">
        <f>+Hoja3!E51</f>
        <v>BD3</v>
      </c>
      <c r="B546" s="45">
        <f>+Hoja3!A51</f>
        <v>1</v>
      </c>
      <c r="C546" s="45">
        <f>+Hoja3!B51</f>
        <v>50</v>
      </c>
      <c r="D546" s="45" t="str">
        <f>+Hoja3!C51</f>
        <v xml:space="preserve">palo negro </v>
      </c>
      <c r="E546" s="45">
        <f>+Hoja3!D51</f>
        <v>51</v>
      </c>
      <c r="M546" s="42" t="s">
        <v>267</v>
      </c>
      <c r="P546" s="42" t="str">
        <f t="shared" si="8"/>
        <v>PROTECCION_FBD31</v>
      </c>
    </row>
    <row r="547" spans="1:16" x14ac:dyDescent="0.25">
      <c r="A547" s="45" t="str">
        <f>+Hoja3!E52</f>
        <v>BD3</v>
      </c>
      <c r="B547" s="45">
        <f>+Hoja3!A52</f>
        <v>1</v>
      </c>
      <c r="C547" s="45">
        <f>+Hoja3!B52</f>
        <v>51</v>
      </c>
      <c r="D547" s="45" t="str">
        <f>+Hoja3!C52</f>
        <v>palo negro</v>
      </c>
      <c r="E547" s="45">
        <f>+Hoja3!D52</f>
        <v>32</v>
      </c>
      <c r="M547" s="42" t="s">
        <v>267</v>
      </c>
      <c r="P547" s="42" t="str">
        <f t="shared" si="8"/>
        <v>PROTECCION_FBD31</v>
      </c>
    </row>
    <row r="548" spans="1:16" x14ac:dyDescent="0.25">
      <c r="A548" s="45" t="str">
        <f>+Hoja3!E53</f>
        <v>BD3</v>
      </c>
      <c r="B548" s="45">
        <f>+Hoja3!A53</f>
        <v>1</v>
      </c>
      <c r="C548" s="45">
        <f>+Hoja3!B53</f>
        <v>52</v>
      </c>
      <c r="D548" s="45" t="str">
        <f>+Hoja3!C53</f>
        <v>mano de leon</v>
      </c>
      <c r="E548" s="45">
        <f>+Hoja3!D53</f>
        <v>39</v>
      </c>
      <c r="M548" s="42" t="s">
        <v>267</v>
      </c>
      <c r="P548" s="42" t="str">
        <f t="shared" si="8"/>
        <v>PROTECCION_FBD31</v>
      </c>
    </row>
    <row r="549" spans="1:16" x14ac:dyDescent="0.25">
      <c r="A549" s="45" t="str">
        <f>+Hoja3!E54</f>
        <v>BD3</v>
      </c>
      <c r="B549" s="45">
        <f>+Hoja3!A54</f>
        <v>1</v>
      </c>
      <c r="C549" s="45">
        <f>+Hoja3!B54</f>
        <v>53</v>
      </c>
      <c r="D549" s="45" t="str">
        <f>+Hoja3!C54</f>
        <v>mano de leon</v>
      </c>
      <c r="E549" s="45">
        <f>+Hoja3!D54</f>
        <v>45</v>
      </c>
      <c r="M549" s="42" t="s">
        <v>267</v>
      </c>
      <c r="P549" s="42" t="str">
        <f t="shared" si="8"/>
        <v>PROTECCION_FBD31</v>
      </c>
    </row>
    <row r="550" spans="1:16" x14ac:dyDescent="0.25">
      <c r="A550" s="45" t="str">
        <f>+Hoja3!E55</f>
        <v>BD3</v>
      </c>
      <c r="B550" s="45">
        <f>+Hoja3!A55</f>
        <v>1</v>
      </c>
      <c r="C550" s="45">
        <f>+Hoja3!B55</f>
        <v>54</v>
      </c>
      <c r="D550" s="45" t="str">
        <f>+Hoja3!C55</f>
        <v>corma</v>
      </c>
      <c r="E550" s="45">
        <f>+Hoja3!D55</f>
        <v>58</v>
      </c>
      <c r="M550" s="42" t="s">
        <v>267</v>
      </c>
      <c r="P550" s="42" t="str">
        <f t="shared" si="8"/>
        <v>PROTECCION_FBD31</v>
      </c>
    </row>
    <row r="551" spans="1:16" x14ac:dyDescent="0.25">
      <c r="A551" s="45" t="str">
        <f>+Hoja3!E56</f>
        <v>BD3</v>
      </c>
      <c r="B551" s="45">
        <f>+Hoja3!A56</f>
        <v>1</v>
      </c>
      <c r="C551" s="45">
        <f>+Hoja3!B56</f>
        <v>55</v>
      </c>
      <c r="D551" s="45" t="str">
        <f>+Hoja3!C56</f>
        <v>chacal te</v>
      </c>
      <c r="E551" s="45">
        <f>+Hoja3!D56</f>
        <v>56</v>
      </c>
      <c r="M551" s="42" t="s">
        <v>267</v>
      </c>
      <c r="P551" s="42" t="str">
        <f t="shared" si="8"/>
        <v>PROTECCION_FBD31</v>
      </c>
    </row>
    <row r="552" spans="1:16" x14ac:dyDescent="0.25">
      <c r="A552" s="45" t="str">
        <f>+Hoja3!E57</f>
        <v>BD3</v>
      </c>
      <c r="B552" s="45">
        <f>+Hoja3!A57</f>
        <v>1</v>
      </c>
      <c r="C552" s="45">
        <f>+Hoja3!B57</f>
        <v>56</v>
      </c>
      <c r="D552" s="45" t="str">
        <f>+Hoja3!C57</f>
        <v>guarrumbo</v>
      </c>
      <c r="E552" s="45">
        <f>+Hoja3!D57</f>
        <v>64</v>
      </c>
      <c r="M552" s="42" t="s">
        <v>267</v>
      </c>
      <c r="P552" s="42" t="str">
        <f t="shared" si="8"/>
        <v>PROTECCION_FBD31</v>
      </c>
    </row>
    <row r="553" spans="1:16" x14ac:dyDescent="0.25">
      <c r="A553" s="45" t="str">
        <f>+Hoja3!E58</f>
        <v>BD3</v>
      </c>
      <c r="B553" s="45">
        <f>+Hoja3!A58</f>
        <v>2</v>
      </c>
      <c r="C553" s="45">
        <f>+Hoja3!B58</f>
        <v>1</v>
      </c>
      <c r="D553" s="45" t="str">
        <f>+Hoja3!C58</f>
        <v>marimba</v>
      </c>
      <c r="E553" s="45">
        <f>+Hoja3!D58</f>
        <v>94</v>
      </c>
      <c r="M553" s="42" t="s">
        <v>267</v>
      </c>
      <c r="P553" s="42" t="str">
        <f t="shared" si="8"/>
        <v>PROTECCION_FBD32</v>
      </c>
    </row>
    <row r="554" spans="1:16" x14ac:dyDescent="0.25">
      <c r="A554" s="45" t="str">
        <f>+Hoja3!E59</f>
        <v>BD3</v>
      </c>
      <c r="B554" s="45">
        <f>+Hoja3!A59</f>
        <v>2</v>
      </c>
      <c r="C554" s="45">
        <f>+Hoja3!B59</f>
        <v>2</v>
      </c>
      <c r="D554" s="45" t="str">
        <f>+Hoja3!C59</f>
        <v>palo de animal</v>
      </c>
      <c r="E554" s="45">
        <f>+Hoja3!D59</f>
        <v>118</v>
      </c>
      <c r="M554" s="42" t="s">
        <v>267</v>
      </c>
      <c r="P554" s="42" t="str">
        <f t="shared" si="8"/>
        <v>PROTECCION_FBD32</v>
      </c>
    </row>
    <row r="555" spans="1:16" x14ac:dyDescent="0.25">
      <c r="A555" s="45" t="str">
        <f>+Hoja3!E60</f>
        <v>BD3</v>
      </c>
      <c r="B555" s="45">
        <f>+Hoja3!A60</f>
        <v>2</v>
      </c>
      <c r="C555" s="45">
        <f>+Hoja3!B60</f>
        <v>3</v>
      </c>
      <c r="D555" s="45" t="str">
        <f>+Hoja3!C60</f>
        <v>guarrumbo</v>
      </c>
      <c r="E555" s="45">
        <f>+Hoja3!D60</f>
        <v>96</v>
      </c>
      <c r="M555" s="42" t="s">
        <v>267</v>
      </c>
      <c r="P555" s="42" t="str">
        <f t="shared" si="8"/>
        <v>PROTECCION_FBD32</v>
      </c>
    </row>
    <row r="556" spans="1:16" x14ac:dyDescent="0.25">
      <c r="A556" s="45" t="str">
        <f>+Hoja3!E61</f>
        <v>BD3</v>
      </c>
      <c r="B556" s="45">
        <f>+Hoja3!A61</f>
        <v>2</v>
      </c>
      <c r="C556" s="45">
        <f>+Hoja3!B61</f>
        <v>4</v>
      </c>
      <c r="D556" s="45" t="str">
        <f>+Hoja3!C61</f>
        <v>palo de maiz</v>
      </c>
      <c r="E556" s="45">
        <f>+Hoja3!D61</f>
        <v>63</v>
      </c>
      <c r="M556" s="42" t="s">
        <v>267</v>
      </c>
      <c r="P556" s="42" t="str">
        <f t="shared" si="8"/>
        <v>PROTECCION_FBD32</v>
      </c>
    </row>
    <row r="557" spans="1:16" x14ac:dyDescent="0.25">
      <c r="A557" s="45" t="str">
        <f>+Hoja3!E62</f>
        <v>BD3</v>
      </c>
      <c r="B557" s="45">
        <f>+Hoja3!A62</f>
        <v>2</v>
      </c>
      <c r="C557" s="45">
        <f>+Hoja3!B62</f>
        <v>5</v>
      </c>
      <c r="D557" s="45" t="str">
        <f>+Hoja3!C62</f>
        <v>palo negro</v>
      </c>
      <c r="E557" s="45">
        <f>+Hoja3!D62</f>
        <v>56</v>
      </c>
      <c r="M557" s="42" t="s">
        <v>267</v>
      </c>
      <c r="P557" s="42" t="str">
        <f t="shared" si="8"/>
        <v>PROTECCION_FBD32</v>
      </c>
    </row>
    <row r="558" spans="1:16" x14ac:dyDescent="0.25">
      <c r="A558" s="45" t="str">
        <f>+Hoja3!E63</f>
        <v>BD3</v>
      </c>
      <c r="B558" s="45">
        <f>+Hoja3!A63</f>
        <v>2</v>
      </c>
      <c r="C558" s="45">
        <f>+Hoja3!B63</f>
        <v>6</v>
      </c>
      <c r="D558" s="45" t="str">
        <f>+Hoja3!C63</f>
        <v>zapotillo</v>
      </c>
      <c r="E558" s="45">
        <f>+Hoja3!D63</f>
        <v>40</v>
      </c>
      <c r="M558" s="42" t="s">
        <v>267</v>
      </c>
      <c r="P558" s="42" t="str">
        <f t="shared" si="8"/>
        <v>PROTECCION_FBD32</v>
      </c>
    </row>
    <row r="559" spans="1:16" x14ac:dyDescent="0.25">
      <c r="A559" s="45" t="str">
        <f>+Hoja3!E64</f>
        <v>BD3</v>
      </c>
      <c r="B559" s="45">
        <f>+Hoja3!A64</f>
        <v>2</v>
      </c>
      <c r="C559" s="45">
        <f>+Hoja3!B64</f>
        <v>7</v>
      </c>
      <c r="D559" s="45" t="str">
        <f>+Hoja3!C64</f>
        <v>palo de aceite</v>
      </c>
      <c r="E559" s="45">
        <f>+Hoja3!D64</f>
        <v>72</v>
      </c>
      <c r="M559" s="42" t="s">
        <v>267</v>
      </c>
      <c r="P559" s="42" t="str">
        <f t="shared" si="8"/>
        <v>PROTECCION_FBD32</v>
      </c>
    </row>
    <row r="560" spans="1:16" x14ac:dyDescent="0.25">
      <c r="A560" s="45" t="str">
        <f>+Hoja3!E65</f>
        <v>BD3</v>
      </c>
      <c r="B560" s="45">
        <f>+Hoja3!A65</f>
        <v>2</v>
      </c>
      <c r="C560" s="45">
        <f>+Hoja3!B65</f>
        <v>8</v>
      </c>
      <c r="D560" s="45" t="str">
        <f>+Hoja3!C65</f>
        <v>palo negro</v>
      </c>
      <c r="E560" s="45">
        <f>+Hoja3!D65</f>
        <v>59</v>
      </c>
      <c r="M560" s="42" t="s">
        <v>267</v>
      </c>
      <c r="P560" s="42" t="str">
        <f t="shared" si="8"/>
        <v>PROTECCION_FBD32</v>
      </c>
    </row>
    <row r="561" spans="1:16" x14ac:dyDescent="0.25">
      <c r="A561" s="45" t="str">
        <f>+Hoja3!E66</f>
        <v>BD3</v>
      </c>
      <c r="B561" s="45">
        <f>+Hoja3!A66</f>
        <v>2</v>
      </c>
      <c r="C561" s="45">
        <f>+Hoja3!B66</f>
        <v>9</v>
      </c>
      <c r="D561" s="45" t="str">
        <f>+Hoja3!C66</f>
        <v>palo negro</v>
      </c>
      <c r="E561" s="45">
        <f>+Hoja3!D66</f>
        <v>58</v>
      </c>
      <c r="M561" s="42" t="s">
        <v>267</v>
      </c>
      <c r="P561" s="42" t="str">
        <f t="shared" si="8"/>
        <v>PROTECCION_FBD32</v>
      </c>
    </row>
    <row r="562" spans="1:16" x14ac:dyDescent="0.25">
      <c r="A562" s="45" t="str">
        <f>+Hoja3!E67</f>
        <v>BD3</v>
      </c>
      <c r="B562" s="45">
        <f>+Hoja3!A67</f>
        <v>2</v>
      </c>
      <c r="C562" s="45">
        <f>+Hoja3!B67</f>
        <v>10</v>
      </c>
      <c r="D562" s="45" t="str">
        <f>+Hoja3!C67</f>
        <v>mano de leon</v>
      </c>
      <c r="E562" s="45">
        <f>+Hoja3!D67</f>
        <v>71</v>
      </c>
      <c r="M562" s="42" t="s">
        <v>267</v>
      </c>
      <c r="P562" s="42" t="str">
        <f t="shared" si="8"/>
        <v>PROTECCION_FBD32</v>
      </c>
    </row>
    <row r="563" spans="1:16" x14ac:dyDescent="0.25">
      <c r="A563" s="45" t="str">
        <f>+Hoja3!E68</f>
        <v>BD3</v>
      </c>
      <c r="B563" s="45">
        <f>+Hoja3!A68</f>
        <v>2</v>
      </c>
      <c r="C563" s="45">
        <f>+Hoja3!B68</f>
        <v>11</v>
      </c>
      <c r="D563" s="45" t="str">
        <f>+Hoja3!C68</f>
        <v>palo de café</v>
      </c>
      <c r="E563" s="45">
        <f>+Hoja3!D68</f>
        <v>88</v>
      </c>
      <c r="M563" s="42" t="s">
        <v>267</v>
      </c>
      <c r="P563" s="42" t="str">
        <f t="shared" si="8"/>
        <v>PROTECCION_FBD32</v>
      </c>
    </row>
    <row r="564" spans="1:16" x14ac:dyDescent="0.25">
      <c r="A564" s="45" t="str">
        <f>+Hoja3!E69</f>
        <v>BD3</v>
      </c>
      <c r="B564" s="45">
        <f>+Hoja3!A69</f>
        <v>2</v>
      </c>
      <c r="C564" s="45">
        <f>+Hoja3!B69</f>
        <v>12</v>
      </c>
      <c r="D564" s="45" t="str">
        <f>+Hoja3!C69</f>
        <v>mano de leon</v>
      </c>
      <c r="E564" s="45">
        <f>+Hoja3!D69</f>
        <v>67</v>
      </c>
      <c r="M564" s="42" t="s">
        <v>267</v>
      </c>
      <c r="P564" s="42" t="str">
        <f t="shared" si="8"/>
        <v>PROTECCION_FBD32</v>
      </c>
    </row>
    <row r="565" spans="1:16" x14ac:dyDescent="0.25">
      <c r="A565" s="45" t="str">
        <f>+Hoja3!E70</f>
        <v>BD3</v>
      </c>
      <c r="B565" s="45">
        <f>+Hoja3!A70</f>
        <v>2</v>
      </c>
      <c r="C565" s="45">
        <f>+Hoja3!B70</f>
        <v>13</v>
      </c>
      <c r="D565" s="45" t="str">
        <f>+Hoja3!C70</f>
        <v>palo de manzana</v>
      </c>
      <c r="E565" s="45">
        <f>+Hoja3!D70</f>
        <v>115</v>
      </c>
      <c r="M565" s="42" t="s">
        <v>267</v>
      </c>
      <c r="P565" s="42" t="str">
        <f t="shared" si="8"/>
        <v>PROTECCION_FBD32</v>
      </c>
    </row>
    <row r="566" spans="1:16" x14ac:dyDescent="0.25">
      <c r="A566" s="45" t="str">
        <f>+Hoja3!E71</f>
        <v>BD3</v>
      </c>
      <c r="B566" s="45">
        <f>+Hoja3!A71</f>
        <v>2</v>
      </c>
      <c r="C566" s="45">
        <f>+Hoja3!B71</f>
        <v>14</v>
      </c>
      <c r="D566" s="45" t="str">
        <f>+Hoja3!C71</f>
        <v>blanco abajo</v>
      </c>
      <c r="E566" s="45">
        <f>+Hoja3!D71</f>
        <v>90</v>
      </c>
      <c r="M566" s="42" t="s">
        <v>267</v>
      </c>
      <c r="P566" s="42" t="str">
        <f t="shared" si="8"/>
        <v>PROTECCION_FBD32</v>
      </c>
    </row>
    <row r="567" spans="1:16" x14ac:dyDescent="0.25">
      <c r="A567" s="45" t="str">
        <f>+Hoja3!E72</f>
        <v>BD3</v>
      </c>
      <c r="B567" s="45">
        <f>+Hoja3!A72</f>
        <v>2</v>
      </c>
      <c r="C567" s="45">
        <f>+Hoja3!B72</f>
        <v>15</v>
      </c>
      <c r="D567" s="45" t="str">
        <f>+Hoja3!C72</f>
        <v>palo negro</v>
      </c>
      <c r="E567" s="45">
        <f>+Hoja3!D72</f>
        <v>55</v>
      </c>
      <c r="M567" s="42" t="s">
        <v>267</v>
      </c>
      <c r="P567" s="42" t="str">
        <f t="shared" si="8"/>
        <v>PROTECCION_FBD32</v>
      </c>
    </row>
    <row r="568" spans="1:16" x14ac:dyDescent="0.25">
      <c r="A568" s="45" t="str">
        <f>+Hoja3!E73</f>
        <v>BD3</v>
      </c>
      <c r="B568" s="45">
        <f>+Hoja3!A73</f>
        <v>2</v>
      </c>
      <c r="C568" s="45">
        <f>+Hoja3!B73</f>
        <v>16</v>
      </c>
      <c r="D568" s="45" t="str">
        <f>+Hoja3!C73</f>
        <v>palo de café</v>
      </c>
      <c r="E568" s="45">
        <f>+Hoja3!D73</f>
        <v>84</v>
      </c>
      <c r="M568" s="42" t="s">
        <v>267</v>
      </c>
      <c r="P568" s="42" t="str">
        <f t="shared" si="8"/>
        <v>PROTECCION_FBD32</v>
      </c>
    </row>
    <row r="569" spans="1:16" x14ac:dyDescent="0.25">
      <c r="A569" s="45" t="str">
        <f>+Hoja3!E74</f>
        <v>BD3</v>
      </c>
      <c r="B569" s="45">
        <f>+Hoja3!A74</f>
        <v>2</v>
      </c>
      <c r="C569" s="45">
        <f>+Hoja3!B74</f>
        <v>17</v>
      </c>
      <c r="D569" s="45" t="str">
        <f>+Hoja3!C74</f>
        <v>palo negro</v>
      </c>
      <c r="E569" s="45">
        <f>+Hoja3!D74</f>
        <v>131</v>
      </c>
      <c r="M569" s="42" t="s">
        <v>267</v>
      </c>
      <c r="P569" s="42" t="str">
        <f t="shared" si="8"/>
        <v>PROTECCION_FBD32</v>
      </c>
    </row>
    <row r="570" spans="1:16" x14ac:dyDescent="0.25">
      <c r="A570" s="45" t="str">
        <f>+Hoja3!E75</f>
        <v>BD3</v>
      </c>
      <c r="B570" s="45">
        <f>+Hoja3!A75</f>
        <v>2</v>
      </c>
      <c r="C570" s="45">
        <f>+Hoja3!B75</f>
        <v>18</v>
      </c>
      <c r="D570" s="45" t="str">
        <f>+Hoja3!C75</f>
        <v>palo negro</v>
      </c>
      <c r="E570" s="45">
        <f>+Hoja3!D75</f>
        <v>92</v>
      </c>
      <c r="M570" s="42" t="s">
        <v>267</v>
      </c>
      <c r="P570" s="42" t="str">
        <f t="shared" si="8"/>
        <v>PROTECCION_FBD32</v>
      </c>
    </row>
    <row r="571" spans="1:16" x14ac:dyDescent="0.25">
      <c r="A571" s="45" t="str">
        <f>+Hoja3!E76</f>
        <v>BD3</v>
      </c>
      <c r="B571" s="45">
        <f>+Hoja3!A76</f>
        <v>2</v>
      </c>
      <c r="C571" s="45">
        <f>+Hoja3!B76</f>
        <v>19</v>
      </c>
      <c r="D571" s="45" t="str">
        <f>+Hoja3!C76</f>
        <v>palo amarillo adentro</v>
      </c>
      <c r="E571" s="45">
        <f>+Hoja3!D76</f>
        <v>45</v>
      </c>
      <c r="M571" s="42" t="s">
        <v>267</v>
      </c>
      <c r="P571" s="42" t="str">
        <f t="shared" si="8"/>
        <v>PROTECCION_FBD32</v>
      </c>
    </row>
    <row r="572" spans="1:16" x14ac:dyDescent="0.25">
      <c r="A572" s="45" t="str">
        <f>+Hoja3!E77</f>
        <v>BD3</v>
      </c>
      <c r="B572" s="45">
        <f>+Hoja3!A77</f>
        <v>2</v>
      </c>
      <c r="C572" s="45">
        <f>+Hoja3!B77</f>
        <v>20</v>
      </c>
      <c r="D572" s="45" t="str">
        <f>+Hoja3!C77</f>
        <v>palo amarillo adentro</v>
      </c>
      <c r="E572" s="45">
        <f>+Hoja3!D77</f>
        <v>63</v>
      </c>
      <c r="M572" s="42" t="s">
        <v>267</v>
      </c>
      <c r="P572" s="42" t="str">
        <f t="shared" si="8"/>
        <v>PROTECCION_FBD32</v>
      </c>
    </row>
    <row r="573" spans="1:16" x14ac:dyDescent="0.25">
      <c r="A573" s="45" t="str">
        <f>+Hoja3!E78</f>
        <v>BD3</v>
      </c>
      <c r="B573" s="45">
        <f>+Hoja3!A78</f>
        <v>2</v>
      </c>
      <c r="C573" s="45">
        <f>+Hoja3!B78</f>
        <v>21</v>
      </c>
      <c r="D573" s="45" t="str">
        <f>+Hoja3!C78</f>
        <v>palo negro</v>
      </c>
      <c r="E573" s="45">
        <f>+Hoja3!D78</f>
        <v>95</v>
      </c>
      <c r="M573" s="42" t="s">
        <v>267</v>
      </c>
      <c r="P573" s="42" t="str">
        <f t="shared" si="8"/>
        <v>PROTECCION_FBD32</v>
      </c>
    </row>
    <row r="574" spans="1:16" x14ac:dyDescent="0.25">
      <c r="A574" s="45" t="str">
        <f>+Hoja3!E79</f>
        <v>BD3</v>
      </c>
      <c r="B574" s="45">
        <f>+Hoja3!A79</f>
        <v>2</v>
      </c>
      <c r="C574" s="45">
        <f>+Hoja3!B79</f>
        <v>22</v>
      </c>
      <c r="D574" s="45" t="str">
        <f>+Hoja3!C79</f>
        <v>palo negro</v>
      </c>
      <c r="E574" s="45">
        <f>+Hoja3!D79</f>
        <v>98</v>
      </c>
      <c r="M574" s="42" t="s">
        <v>267</v>
      </c>
      <c r="P574" s="42" t="str">
        <f t="shared" si="8"/>
        <v>PROTECCION_FBD32</v>
      </c>
    </row>
    <row r="575" spans="1:16" x14ac:dyDescent="0.25">
      <c r="A575" s="45" t="str">
        <f>+Hoja3!E80</f>
        <v>BD3</v>
      </c>
      <c r="B575" s="45">
        <f>+Hoja3!A80</f>
        <v>2</v>
      </c>
      <c r="C575" s="45">
        <f>+Hoja3!B80</f>
        <v>23</v>
      </c>
      <c r="D575" s="45" t="str">
        <f>+Hoja3!C80</f>
        <v>guarrumbo</v>
      </c>
      <c r="E575" s="45">
        <f>+Hoja3!D80</f>
        <v>49</v>
      </c>
      <c r="M575" s="42" t="s">
        <v>267</v>
      </c>
      <c r="P575" s="42" t="str">
        <f t="shared" si="8"/>
        <v>PROTECCION_FBD32</v>
      </c>
    </row>
    <row r="576" spans="1:16" x14ac:dyDescent="0.25">
      <c r="A576" s="45" t="str">
        <f>+Hoja3!E81</f>
        <v>BD3</v>
      </c>
      <c r="B576" s="45">
        <f>+Hoja3!A81</f>
        <v>2</v>
      </c>
      <c r="C576" s="45">
        <f>+Hoja3!B81</f>
        <v>24</v>
      </c>
      <c r="D576" s="45" t="str">
        <f>+Hoja3!C81</f>
        <v>palo de aceite</v>
      </c>
      <c r="E576" s="45">
        <f>+Hoja3!D81</f>
        <v>81</v>
      </c>
      <c r="M576" s="42" t="s">
        <v>267</v>
      </c>
      <c r="P576" s="42" t="str">
        <f t="shared" si="8"/>
        <v>PROTECCION_FBD32</v>
      </c>
    </row>
    <row r="577" spans="1:16" x14ac:dyDescent="0.25">
      <c r="A577" s="45" t="str">
        <f>+Hoja3!E82</f>
        <v>BD3</v>
      </c>
      <c r="B577" s="45">
        <f>+Hoja3!A82</f>
        <v>2</v>
      </c>
      <c r="C577" s="45">
        <f>+Hoja3!B82</f>
        <v>25</v>
      </c>
      <c r="D577" s="45" t="str">
        <f>+Hoja3!C82</f>
        <v>chilich</v>
      </c>
      <c r="E577" s="45">
        <f>+Hoja3!D82</f>
        <v>52</v>
      </c>
      <c r="M577" s="42" t="s">
        <v>267</v>
      </c>
      <c r="P577" s="42" t="str">
        <f t="shared" si="8"/>
        <v>PROTECCION_FBD32</v>
      </c>
    </row>
    <row r="578" spans="1:16" x14ac:dyDescent="0.25">
      <c r="A578" s="45" t="str">
        <f>+Hoja3!E83</f>
        <v>BD3</v>
      </c>
      <c r="B578" s="45">
        <f>+Hoja3!A83</f>
        <v>2</v>
      </c>
      <c r="C578" s="45">
        <f>+Hoja3!B83</f>
        <v>26</v>
      </c>
      <c r="D578" s="45" t="str">
        <f>+Hoja3!C83</f>
        <v>palo negro</v>
      </c>
      <c r="E578" s="45">
        <f>+Hoja3!D83</f>
        <v>46</v>
      </c>
      <c r="M578" s="42" t="s">
        <v>267</v>
      </c>
      <c r="P578" s="42" t="str">
        <f t="shared" ref="P578:P641" si="9">+M578&amp;A578&amp;B578</f>
        <v>PROTECCION_FBD32</v>
      </c>
    </row>
    <row r="579" spans="1:16" x14ac:dyDescent="0.25">
      <c r="A579" s="45" t="str">
        <f>+Hoja3!E84</f>
        <v>BD3</v>
      </c>
      <c r="B579" s="45">
        <f>+Hoja3!A84</f>
        <v>2</v>
      </c>
      <c r="C579" s="45">
        <f>+Hoja3!B84</f>
        <v>27</v>
      </c>
      <c r="D579" s="45" t="str">
        <f>+Hoja3!C84</f>
        <v>palo de aceite</v>
      </c>
      <c r="E579" s="45">
        <f>+Hoja3!D84</f>
        <v>103</v>
      </c>
      <c r="M579" s="42" t="s">
        <v>267</v>
      </c>
      <c r="P579" s="42" t="str">
        <f t="shared" si="9"/>
        <v>PROTECCION_FBD32</v>
      </c>
    </row>
    <row r="580" spans="1:16" x14ac:dyDescent="0.25">
      <c r="A580" s="45" t="str">
        <f>+Hoja3!E85</f>
        <v>BD3</v>
      </c>
      <c r="B580" s="45">
        <f>+Hoja3!A85</f>
        <v>2</v>
      </c>
      <c r="C580" s="45">
        <f>+Hoja3!B85</f>
        <v>28</v>
      </c>
      <c r="D580" s="45" t="str">
        <f>+Hoja3!C85</f>
        <v>palo de aceite</v>
      </c>
      <c r="E580" s="45">
        <f>+Hoja3!D85</f>
        <v>62</v>
      </c>
      <c r="M580" s="42" t="s">
        <v>267</v>
      </c>
      <c r="P580" s="42" t="str">
        <f t="shared" si="9"/>
        <v>PROTECCION_FBD32</v>
      </c>
    </row>
    <row r="581" spans="1:16" x14ac:dyDescent="0.25">
      <c r="A581" s="45" t="str">
        <f>+Hoja3!E86</f>
        <v>BD3</v>
      </c>
      <c r="B581" s="45">
        <f>+Hoja3!A86</f>
        <v>2</v>
      </c>
      <c r="C581" s="45">
        <f>+Hoja3!B86</f>
        <v>29</v>
      </c>
      <c r="D581" s="45" t="str">
        <f>+Hoja3!C86</f>
        <v>palo de aceite</v>
      </c>
      <c r="E581" s="45">
        <f>+Hoja3!D86</f>
        <v>51</v>
      </c>
      <c r="M581" s="42" t="s">
        <v>267</v>
      </c>
      <c r="P581" s="42" t="str">
        <f t="shared" si="9"/>
        <v>PROTECCION_FBD32</v>
      </c>
    </row>
    <row r="582" spans="1:16" x14ac:dyDescent="0.25">
      <c r="A582" s="45" t="str">
        <f>+Hoja3!E87</f>
        <v>BD3</v>
      </c>
      <c r="B582" s="45">
        <f>+Hoja3!A87</f>
        <v>2</v>
      </c>
      <c r="C582" s="45">
        <f>+Hoja3!B87</f>
        <v>30</v>
      </c>
      <c r="D582" s="45" t="str">
        <f>+Hoja3!C87</f>
        <v>palo de café</v>
      </c>
      <c r="E582" s="45">
        <f>+Hoja3!D87</f>
        <v>71</v>
      </c>
      <c r="M582" s="42" t="s">
        <v>267</v>
      </c>
      <c r="P582" s="42" t="str">
        <f t="shared" si="9"/>
        <v>PROTECCION_FBD32</v>
      </c>
    </row>
    <row r="583" spans="1:16" x14ac:dyDescent="0.25">
      <c r="A583" s="45" t="str">
        <f>+Hoja3!E88</f>
        <v>BD3</v>
      </c>
      <c r="B583" s="45">
        <f>+Hoja3!A88</f>
        <v>2</v>
      </c>
      <c r="C583" s="45">
        <f>+Hoja3!B88</f>
        <v>31</v>
      </c>
      <c r="D583" s="45" t="str">
        <f>+Hoja3!C88</f>
        <v>palo blanco</v>
      </c>
      <c r="E583" s="45">
        <f>+Hoja3!D88</f>
        <v>54</v>
      </c>
      <c r="M583" s="42" t="s">
        <v>267</v>
      </c>
      <c r="P583" s="42" t="str">
        <f t="shared" si="9"/>
        <v>PROTECCION_FBD32</v>
      </c>
    </row>
    <row r="584" spans="1:16" x14ac:dyDescent="0.25">
      <c r="A584" s="45" t="str">
        <f>+Hoja3!E89</f>
        <v>BD3</v>
      </c>
      <c r="B584" s="45">
        <f>+Hoja3!A89</f>
        <v>2</v>
      </c>
      <c r="C584" s="45">
        <f>+Hoja3!B89</f>
        <v>32</v>
      </c>
      <c r="D584" s="45" t="str">
        <f>+Hoja3!C89</f>
        <v>shucuy</v>
      </c>
      <c r="E584" s="45">
        <f>+Hoja3!D89</f>
        <v>40</v>
      </c>
      <c r="M584" s="42" t="s">
        <v>267</v>
      </c>
      <c r="P584" s="42" t="str">
        <f t="shared" si="9"/>
        <v>PROTECCION_FBD32</v>
      </c>
    </row>
    <row r="585" spans="1:16" x14ac:dyDescent="0.25">
      <c r="A585" s="45" t="str">
        <f>+Hoja3!E90</f>
        <v>BD3</v>
      </c>
      <c r="B585" s="45">
        <f>+Hoja3!A90</f>
        <v>2</v>
      </c>
      <c r="C585" s="45">
        <f>+Hoja3!B90</f>
        <v>33</v>
      </c>
      <c r="D585" s="45" t="str">
        <f>+Hoja3!C90</f>
        <v>palo blanco</v>
      </c>
      <c r="E585" s="45">
        <f>+Hoja3!D90</f>
        <v>111</v>
      </c>
      <c r="M585" s="42" t="s">
        <v>267</v>
      </c>
      <c r="P585" s="42" t="str">
        <f t="shared" si="9"/>
        <v>PROTECCION_FBD32</v>
      </c>
    </row>
    <row r="586" spans="1:16" x14ac:dyDescent="0.25">
      <c r="A586" s="45" t="str">
        <f>+Hoja3!E91</f>
        <v>BD3</v>
      </c>
      <c r="B586" s="45">
        <f>+Hoja3!A91</f>
        <v>2</v>
      </c>
      <c r="C586" s="45">
        <f>+Hoja3!B91</f>
        <v>34</v>
      </c>
      <c r="D586" s="45" t="str">
        <f>+Hoja3!C91</f>
        <v>chacal te</v>
      </c>
      <c r="E586" s="45">
        <f>+Hoja3!D91</f>
        <v>95</v>
      </c>
      <c r="M586" s="42" t="s">
        <v>267</v>
      </c>
      <c r="P586" s="42" t="str">
        <f t="shared" si="9"/>
        <v>PROTECCION_FBD32</v>
      </c>
    </row>
    <row r="587" spans="1:16" x14ac:dyDescent="0.25">
      <c r="A587" s="45" t="str">
        <f>+Hoja3!E92</f>
        <v>BD3</v>
      </c>
      <c r="B587" s="45">
        <f>+Hoja3!A92</f>
        <v>2</v>
      </c>
      <c r="C587" s="45">
        <f>+Hoja3!B92</f>
        <v>35</v>
      </c>
      <c r="D587" s="45" t="str">
        <f>+Hoja3!C92</f>
        <v>palo de maiz</v>
      </c>
      <c r="E587" s="45">
        <f>+Hoja3!D92</f>
        <v>45</v>
      </c>
      <c r="M587" s="42" t="s">
        <v>267</v>
      </c>
      <c r="P587" s="42" t="str">
        <f t="shared" si="9"/>
        <v>PROTECCION_FBD32</v>
      </c>
    </row>
    <row r="588" spans="1:16" x14ac:dyDescent="0.25">
      <c r="A588" s="45" t="str">
        <f>+Hoja3!E93</f>
        <v>BD3</v>
      </c>
      <c r="B588" s="45">
        <f>+Hoja3!A93</f>
        <v>2</v>
      </c>
      <c r="C588" s="45">
        <f>+Hoja3!B93</f>
        <v>36</v>
      </c>
      <c r="D588" s="45" t="str">
        <f>+Hoja3!C93</f>
        <v>chucuy</v>
      </c>
      <c r="E588" s="45">
        <f>+Hoja3!D93</f>
        <v>62</v>
      </c>
      <c r="M588" s="42" t="s">
        <v>267</v>
      </c>
      <c r="P588" s="42" t="str">
        <f t="shared" si="9"/>
        <v>PROTECCION_FBD32</v>
      </c>
    </row>
    <row r="589" spans="1:16" x14ac:dyDescent="0.25">
      <c r="A589" s="45" t="str">
        <f>+Hoja3!E94</f>
        <v>BD3</v>
      </c>
      <c r="B589" s="45">
        <f>+Hoja3!A94</f>
        <v>2</v>
      </c>
      <c r="C589" s="45">
        <f>+Hoja3!B94</f>
        <v>37</v>
      </c>
      <c r="D589" s="45" t="str">
        <f>+Hoja3!C94</f>
        <v>palo de maiz</v>
      </c>
      <c r="E589" s="45">
        <f>+Hoja3!D94</f>
        <v>81</v>
      </c>
      <c r="M589" s="42" t="s">
        <v>267</v>
      </c>
      <c r="P589" s="42" t="str">
        <f t="shared" si="9"/>
        <v>PROTECCION_FBD32</v>
      </c>
    </row>
    <row r="590" spans="1:16" x14ac:dyDescent="0.25">
      <c r="A590" s="45" t="str">
        <f>+Hoja3!E95</f>
        <v>BD3</v>
      </c>
      <c r="B590" s="45">
        <f>+Hoja3!A95</f>
        <v>2</v>
      </c>
      <c r="C590" s="45">
        <f>+Hoja3!B95</f>
        <v>38</v>
      </c>
      <c r="D590" s="45" t="str">
        <f>+Hoja3!C95</f>
        <v>marimba</v>
      </c>
      <c r="E590" s="45">
        <f>+Hoja3!D95</f>
        <v>71</v>
      </c>
      <c r="M590" s="42" t="s">
        <v>267</v>
      </c>
      <c r="P590" s="42" t="str">
        <f t="shared" si="9"/>
        <v>PROTECCION_FBD32</v>
      </c>
    </row>
    <row r="591" spans="1:16" x14ac:dyDescent="0.25">
      <c r="A591" s="45" t="str">
        <f>+Hoja3!E96</f>
        <v>BD3</v>
      </c>
      <c r="B591" s="45">
        <f>+Hoja3!A96</f>
        <v>2</v>
      </c>
      <c r="C591" s="45">
        <f>+Hoja3!B96</f>
        <v>39</v>
      </c>
      <c r="D591" s="45" t="str">
        <f>+Hoja3!C96</f>
        <v>palo de café</v>
      </c>
      <c r="E591" s="45">
        <f>+Hoja3!D96</f>
        <v>50</v>
      </c>
      <c r="M591" s="42" t="s">
        <v>267</v>
      </c>
      <c r="P591" s="42" t="str">
        <f t="shared" si="9"/>
        <v>PROTECCION_FBD32</v>
      </c>
    </row>
    <row r="592" spans="1:16" x14ac:dyDescent="0.25">
      <c r="A592" s="45" t="str">
        <f>+Hoja3!E97</f>
        <v>BD3</v>
      </c>
      <c r="B592" s="45">
        <f>+Hoja3!A97</f>
        <v>2</v>
      </c>
      <c r="C592" s="45">
        <f>+Hoja3!B97</f>
        <v>40</v>
      </c>
      <c r="D592" s="45" t="str">
        <f>+Hoja3!C97</f>
        <v>guarrumbo</v>
      </c>
      <c r="E592" s="45">
        <f>+Hoja3!D97</f>
        <v>60</v>
      </c>
      <c r="M592" s="42" t="s">
        <v>267</v>
      </c>
      <c r="P592" s="42" t="str">
        <f t="shared" si="9"/>
        <v>PROTECCION_FBD32</v>
      </c>
    </row>
    <row r="593" spans="1:16" x14ac:dyDescent="0.25">
      <c r="A593" s="45" t="str">
        <f>+Hoja3!E98</f>
        <v>BD3</v>
      </c>
      <c r="B593" s="45">
        <f>+Hoja3!A98</f>
        <v>2</v>
      </c>
      <c r="C593" s="45">
        <f>+Hoja3!B98</f>
        <v>41</v>
      </c>
      <c r="D593" s="45" t="str">
        <f>+Hoja3!C98</f>
        <v>mano de leon</v>
      </c>
      <c r="E593" s="45">
        <f>+Hoja3!D98</f>
        <v>76</v>
      </c>
      <c r="M593" s="42" t="s">
        <v>267</v>
      </c>
      <c r="P593" s="42" t="str">
        <f t="shared" si="9"/>
        <v>PROTECCION_FBD32</v>
      </c>
    </row>
    <row r="594" spans="1:16" x14ac:dyDescent="0.25">
      <c r="A594" s="45" t="str">
        <f>+Hoja3!E99</f>
        <v>BD3</v>
      </c>
      <c r="B594" s="45">
        <f>+Hoja3!A99</f>
        <v>2</v>
      </c>
      <c r="C594" s="45">
        <f>+Hoja3!B99</f>
        <v>42</v>
      </c>
      <c r="D594" s="45" t="str">
        <f>+Hoja3!C99</f>
        <v>mano de leon</v>
      </c>
      <c r="E594" s="45">
        <f>+Hoja3!D99</f>
        <v>45</v>
      </c>
      <c r="M594" s="42" t="s">
        <v>267</v>
      </c>
      <c r="P594" s="42" t="str">
        <f t="shared" si="9"/>
        <v>PROTECCION_FBD32</v>
      </c>
    </row>
    <row r="595" spans="1:16" x14ac:dyDescent="0.25">
      <c r="A595" s="45" t="str">
        <f>+Hoja3!E100</f>
        <v>BD3</v>
      </c>
      <c r="B595" s="45">
        <f>+Hoja3!A100</f>
        <v>2</v>
      </c>
      <c r="C595" s="45">
        <f>+Hoja3!B100</f>
        <v>43</v>
      </c>
      <c r="D595" s="45" t="str">
        <f>+Hoja3!C100</f>
        <v>lengua de vaca</v>
      </c>
      <c r="E595" s="45">
        <f>+Hoja3!D100</f>
        <v>68</v>
      </c>
      <c r="M595" s="42" t="s">
        <v>267</v>
      </c>
      <c r="P595" s="42" t="str">
        <f t="shared" si="9"/>
        <v>PROTECCION_FBD32</v>
      </c>
    </row>
    <row r="596" spans="1:16" x14ac:dyDescent="0.25">
      <c r="A596" s="45" t="str">
        <f>+Hoja3!E101</f>
        <v>BD3</v>
      </c>
      <c r="B596" s="45">
        <f>+Hoja3!A101</f>
        <v>2</v>
      </c>
      <c r="C596" s="45">
        <f>+Hoja3!B101</f>
        <v>44</v>
      </c>
      <c r="D596" s="45" t="str">
        <f>+Hoja3!C101</f>
        <v>palo de aceite</v>
      </c>
      <c r="E596" s="45">
        <f>+Hoja3!D101</f>
        <v>123</v>
      </c>
      <c r="M596" s="42" t="s">
        <v>267</v>
      </c>
      <c r="P596" s="42" t="str">
        <f t="shared" si="9"/>
        <v>PROTECCION_FBD32</v>
      </c>
    </row>
    <row r="597" spans="1:16" x14ac:dyDescent="0.25">
      <c r="A597" s="45" t="str">
        <f>+Hoja3!E102</f>
        <v>BD3</v>
      </c>
      <c r="B597" s="45">
        <f>+Hoja3!A102</f>
        <v>2</v>
      </c>
      <c r="C597" s="45">
        <f>+Hoja3!B102</f>
        <v>45</v>
      </c>
      <c r="D597" s="45" t="str">
        <f>+Hoja3!C102</f>
        <v>chucuy</v>
      </c>
      <c r="E597" s="45">
        <f>+Hoja3!D102</f>
        <v>130</v>
      </c>
      <c r="M597" s="42" t="s">
        <v>267</v>
      </c>
      <c r="P597" s="42" t="str">
        <f t="shared" si="9"/>
        <v>PROTECCION_FBD32</v>
      </c>
    </row>
    <row r="598" spans="1:16" x14ac:dyDescent="0.25">
      <c r="A598" s="45" t="str">
        <f>+Hoja3!E103</f>
        <v>BD3</v>
      </c>
      <c r="B598" s="45">
        <f>+Hoja3!A103</f>
        <v>2</v>
      </c>
      <c r="C598" s="45">
        <f>+Hoja3!B103</f>
        <v>46</v>
      </c>
      <c r="D598" s="45" t="str">
        <f>+Hoja3!C103</f>
        <v>palo negro</v>
      </c>
      <c r="E598" s="45">
        <f>+Hoja3!D103</f>
        <v>58</v>
      </c>
      <c r="M598" s="42" t="s">
        <v>267</v>
      </c>
      <c r="P598" s="42" t="str">
        <f t="shared" si="9"/>
        <v>PROTECCION_FBD32</v>
      </c>
    </row>
    <row r="599" spans="1:16" x14ac:dyDescent="0.25">
      <c r="A599" s="45" t="str">
        <f>+Hoja3!E104</f>
        <v>BD3</v>
      </c>
      <c r="B599" s="45">
        <f>+Hoja3!A104</f>
        <v>2</v>
      </c>
      <c r="C599" s="45">
        <f>+Hoja3!B104</f>
        <v>47</v>
      </c>
      <c r="D599" s="45" t="str">
        <f>+Hoja3!C104</f>
        <v>palo negro</v>
      </c>
      <c r="E599" s="45">
        <f>+Hoja3!D104</f>
        <v>49</v>
      </c>
      <c r="M599" s="42" t="s">
        <v>267</v>
      </c>
      <c r="P599" s="42" t="str">
        <f t="shared" si="9"/>
        <v>PROTECCION_FBD32</v>
      </c>
    </row>
    <row r="600" spans="1:16" x14ac:dyDescent="0.25">
      <c r="A600" s="45" t="str">
        <f>+Hoja3!E105</f>
        <v>BD3</v>
      </c>
      <c r="B600" s="45">
        <f>+Hoja3!A105</f>
        <v>2</v>
      </c>
      <c r="C600" s="45">
        <f>+Hoja3!B105</f>
        <v>48</v>
      </c>
      <c r="D600" s="45" t="str">
        <f>+Hoja3!C105</f>
        <v>chilich</v>
      </c>
      <c r="E600" s="45">
        <f>+Hoja3!D105</f>
        <v>38</v>
      </c>
      <c r="M600" s="42" t="s">
        <v>267</v>
      </c>
      <c r="P600" s="42" t="str">
        <f t="shared" si="9"/>
        <v>PROTECCION_FBD32</v>
      </c>
    </row>
    <row r="601" spans="1:16" x14ac:dyDescent="0.25">
      <c r="A601" s="45" t="str">
        <f>+Hoja3!E106</f>
        <v>BD3</v>
      </c>
      <c r="B601" s="45">
        <f>+Hoja3!A106</f>
        <v>3</v>
      </c>
      <c r="C601" s="45">
        <f>+Hoja3!B106</f>
        <v>1</v>
      </c>
      <c r="D601" s="45" t="str">
        <f>+Hoja3!C106</f>
        <v>Palo de zope</v>
      </c>
      <c r="E601" s="45">
        <f>+Hoja3!D106</f>
        <v>129</v>
      </c>
      <c r="M601" s="42" t="s">
        <v>267</v>
      </c>
      <c r="P601" s="42" t="str">
        <f t="shared" si="9"/>
        <v>PROTECCION_FBD33</v>
      </c>
    </row>
    <row r="602" spans="1:16" x14ac:dyDescent="0.25">
      <c r="A602" s="45" t="str">
        <f>+Hoja3!E107</f>
        <v>BD3</v>
      </c>
      <c r="B602" s="45">
        <f>+Hoja3!A107</f>
        <v>3</v>
      </c>
      <c r="C602" s="45">
        <f>+Hoja3!B107</f>
        <v>2</v>
      </c>
      <c r="D602" s="45" t="str">
        <f>+Hoja3!C107</f>
        <v>corma</v>
      </c>
      <c r="E602" s="45">
        <f>+Hoja3!D107</f>
        <v>55</v>
      </c>
      <c r="M602" s="42" t="s">
        <v>267</v>
      </c>
      <c r="P602" s="42" t="str">
        <f t="shared" si="9"/>
        <v>PROTECCION_FBD33</v>
      </c>
    </row>
    <row r="603" spans="1:16" x14ac:dyDescent="0.25">
      <c r="A603" s="45" t="str">
        <f>+Hoja3!E108</f>
        <v>BD3</v>
      </c>
      <c r="B603" s="45">
        <f>+Hoja3!A108</f>
        <v>3</v>
      </c>
      <c r="C603" s="45">
        <f>+Hoja3!B108</f>
        <v>3</v>
      </c>
      <c r="D603" s="45" t="str">
        <f>+Hoja3!C108</f>
        <v>p. elote</v>
      </c>
      <c r="E603" s="45">
        <f>+Hoja3!D108</f>
        <v>66</v>
      </c>
      <c r="M603" s="42" t="s">
        <v>267</v>
      </c>
      <c r="P603" s="42" t="str">
        <f t="shared" si="9"/>
        <v>PROTECCION_FBD33</v>
      </c>
    </row>
    <row r="604" spans="1:16" x14ac:dyDescent="0.25">
      <c r="A604" s="45" t="str">
        <f>+Hoja3!E109</f>
        <v>BD3</v>
      </c>
      <c r="B604" s="45">
        <f>+Hoja3!A109</f>
        <v>3</v>
      </c>
      <c r="C604" s="45">
        <f>+Hoja3!B109</f>
        <v>4</v>
      </c>
      <c r="D604" s="45" t="str">
        <f>+Hoja3!C109</f>
        <v>tzilich</v>
      </c>
      <c r="E604" s="45">
        <f>+Hoja3!D109</f>
        <v>35</v>
      </c>
      <c r="M604" s="42" t="s">
        <v>267</v>
      </c>
      <c r="P604" s="42" t="str">
        <f t="shared" si="9"/>
        <v>PROTECCION_FBD33</v>
      </c>
    </row>
    <row r="605" spans="1:16" x14ac:dyDescent="0.25">
      <c r="A605" s="45" t="str">
        <f>+Hoja3!E110</f>
        <v>BD3</v>
      </c>
      <c r="B605" s="45">
        <f>+Hoja3!A110</f>
        <v>3</v>
      </c>
      <c r="C605" s="45">
        <f>+Hoja3!B110</f>
        <v>5</v>
      </c>
      <c r="D605" s="45" t="str">
        <f>+Hoja3!C110</f>
        <v>corma</v>
      </c>
      <c r="E605" s="45">
        <f>+Hoja3!D110</f>
        <v>85</v>
      </c>
      <c r="M605" s="42" t="s">
        <v>267</v>
      </c>
      <c r="P605" s="42" t="str">
        <f t="shared" si="9"/>
        <v>PROTECCION_FBD33</v>
      </c>
    </row>
    <row r="606" spans="1:16" x14ac:dyDescent="0.25">
      <c r="A606" s="45" t="str">
        <f>+Hoja3!E111</f>
        <v>BD3</v>
      </c>
      <c r="B606" s="45">
        <f>+Hoja3!A111</f>
        <v>3</v>
      </c>
      <c r="C606" s="45">
        <f>+Hoja3!B111</f>
        <v>6</v>
      </c>
      <c r="D606" s="45" t="str">
        <f>+Hoja3!C111</f>
        <v>monac</v>
      </c>
      <c r="E606" s="45">
        <f>+Hoja3!D111</f>
        <v>127</v>
      </c>
      <c r="M606" s="42" t="s">
        <v>267</v>
      </c>
      <c r="P606" s="42" t="str">
        <f t="shared" si="9"/>
        <v>PROTECCION_FBD33</v>
      </c>
    </row>
    <row r="607" spans="1:16" x14ac:dyDescent="0.25">
      <c r="A607" s="45" t="str">
        <f>+Hoja3!E112</f>
        <v>BD3</v>
      </c>
      <c r="B607" s="45">
        <f>+Hoja3!A112</f>
        <v>3</v>
      </c>
      <c r="C607" s="45">
        <f>+Hoja3!B112</f>
        <v>7</v>
      </c>
      <c r="D607" s="45" t="str">
        <f>+Hoja3!C112</f>
        <v>p. mango</v>
      </c>
      <c r="E607" s="45">
        <f>+Hoja3!D112</f>
        <v>109</v>
      </c>
      <c r="M607" s="42" t="s">
        <v>267</v>
      </c>
      <c r="P607" s="42" t="str">
        <f t="shared" si="9"/>
        <v>PROTECCION_FBD33</v>
      </c>
    </row>
    <row r="608" spans="1:16" x14ac:dyDescent="0.25">
      <c r="A608" s="45" t="str">
        <f>+Hoja3!E113</f>
        <v>BD3</v>
      </c>
      <c r="B608" s="45">
        <f>+Hoja3!A113</f>
        <v>3</v>
      </c>
      <c r="C608" s="45">
        <f>+Hoja3!B113</f>
        <v>8</v>
      </c>
      <c r="D608" s="45" t="str">
        <f>+Hoja3!C113</f>
        <v>p. elote</v>
      </c>
      <c r="E608" s="45">
        <f>+Hoja3!D113</f>
        <v>88</v>
      </c>
      <c r="M608" s="42" t="s">
        <v>267</v>
      </c>
      <c r="P608" s="42" t="str">
        <f t="shared" si="9"/>
        <v>PROTECCION_FBD33</v>
      </c>
    </row>
    <row r="609" spans="1:16" x14ac:dyDescent="0.25">
      <c r="A609" s="45" t="str">
        <f>+Hoja3!E114</f>
        <v>BD3</v>
      </c>
      <c r="B609" s="45">
        <f>+Hoja3!A114</f>
        <v>3</v>
      </c>
      <c r="C609" s="45">
        <f>+Hoja3!B114</f>
        <v>9</v>
      </c>
      <c r="D609" s="45" t="str">
        <f>+Hoja3!C114</f>
        <v>ciprecillo</v>
      </c>
      <c r="E609" s="45">
        <f>+Hoja3!D114</f>
        <v>100</v>
      </c>
      <c r="M609" s="42" t="s">
        <v>267</v>
      </c>
      <c r="P609" s="42" t="str">
        <f t="shared" si="9"/>
        <v>PROTECCION_FBD33</v>
      </c>
    </row>
    <row r="610" spans="1:16" x14ac:dyDescent="0.25">
      <c r="A610" s="45" t="str">
        <f>+Hoja3!E115</f>
        <v>BD3</v>
      </c>
      <c r="B610" s="45">
        <f>+Hoja3!A115</f>
        <v>3</v>
      </c>
      <c r="C610" s="45">
        <f>+Hoja3!B115</f>
        <v>10</v>
      </c>
      <c r="D610" s="45" t="str">
        <f>+Hoja3!C115</f>
        <v>chicle</v>
      </c>
      <c r="E610" s="45">
        <f>+Hoja3!D115</f>
        <v>40</v>
      </c>
      <c r="M610" s="42" t="s">
        <v>267</v>
      </c>
      <c r="P610" s="42" t="str">
        <f t="shared" si="9"/>
        <v>PROTECCION_FBD33</v>
      </c>
    </row>
    <row r="611" spans="1:16" x14ac:dyDescent="0.25">
      <c r="A611" s="45" t="str">
        <f>+Hoja3!E116</f>
        <v>BD3</v>
      </c>
      <c r="B611" s="45">
        <f>+Hoja3!A116</f>
        <v>3</v>
      </c>
      <c r="C611" s="45">
        <f>+Hoja3!B116</f>
        <v>11</v>
      </c>
      <c r="D611" s="45" t="str">
        <f>+Hoja3!C116</f>
        <v>Palo colorado</v>
      </c>
      <c r="E611" s="45">
        <f>+Hoja3!D116</f>
        <v>103</v>
      </c>
      <c r="M611" s="42" t="s">
        <v>267</v>
      </c>
      <c r="P611" s="42" t="str">
        <f t="shared" si="9"/>
        <v>PROTECCION_FBD33</v>
      </c>
    </row>
    <row r="612" spans="1:16" x14ac:dyDescent="0.25">
      <c r="A612" s="45" t="str">
        <f>+Hoja3!E117</f>
        <v>BD3</v>
      </c>
      <c r="B612" s="45">
        <f>+Hoja3!A117</f>
        <v>3</v>
      </c>
      <c r="C612" s="45">
        <f>+Hoja3!B117</f>
        <v>12</v>
      </c>
      <c r="D612" s="45" t="str">
        <f>+Hoja3!C117</f>
        <v xml:space="preserve">canalte </v>
      </c>
      <c r="E612" s="45">
        <f>+Hoja3!D117</f>
        <v>70</v>
      </c>
      <c r="M612" s="42" t="s">
        <v>267</v>
      </c>
      <c r="P612" s="42" t="str">
        <f t="shared" si="9"/>
        <v>PROTECCION_FBD33</v>
      </c>
    </row>
    <row r="613" spans="1:16" x14ac:dyDescent="0.25">
      <c r="A613" s="45" t="str">
        <f>+Hoja3!E118</f>
        <v>BD3</v>
      </c>
      <c r="B613" s="45">
        <f>+Hoja3!A118</f>
        <v>3</v>
      </c>
      <c r="C613" s="45">
        <f>+Hoja3!B118</f>
        <v>13</v>
      </c>
      <c r="D613" s="45" t="str">
        <f>+Hoja3!C118</f>
        <v>monac</v>
      </c>
      <c r="E613" s="45">
        <f>+Hoja3!D118</f>
        <v>65</v>
      </c>
      <c r="M613" s="42" t="s">
        <v>267</v>
      </c>
      <c r="P613" s="42" t="str">
        <f t="shared" si="9"/>
        <v>PROTECCION_FBD33</v>
      </c>
    </row>
    <row r="614" spans="1:16" x14ac:dyDescent="0.25">
      <c r="A614" s="45" t="str">
        <f>+Hoja3!E119</f>
        <v>BD3</v>
      </c>
      <c r="B614" s="45">
        <f>+Hoja3!A119</f>
        <v>3</v>
      </c>
      <c r="C614" s="45">
        <f>+Hoja3!B119</f>
        <v>14</v>
      </c>
      <c r="D614" s="45" t="str">
        <f>+Hoja3!C119</f>
        <v>monac</v>
      </c>
      <c r="E614" s="45">
        <f>+Hoja3!D119</f>
        <v>59</v>
      </c>
      <c r="M614" s="42" t="s">
        <v>267</v>
      </c>
      <c r="P614" s="42" t="str">
        <f t="shared" si="9"/>
        <v>PROTECCION_FBD33</v>
      </c>
    </row>
    <row r="615" spans="1:16" x14ac:dyDescent="0.25">
      <c r="A615" s="45" t="str">
        <f>+Hoja3!E120</f>
        <v>BD3</v>
      </c>
      <c r="B615" s="45">
        <f>+Hoja3!A120</f>
        <v>3</v>
      </c>
      <c r="C615" s="45">
        <f>+Hoja3!B120</f>
        <v>15</v>
      </c>
      <c r="D615" s="45" t="str">
        <f>+Hoja3!C120</f>
        <v>ciprecillo</v>
      </c>
      <c r="E615" s="45">
        <f>+Hoja3!D120</f>
        <v>56</v>
      </c>
      <c r="M615" s="42" t="s">
        <v>267</v>
      </c>
      <c r="P615" s="42" t="str">
        <f t="shared" si="9"/>
        <v>PROTECCION_FBD33</v>
      </c>
    </row>
    <row r="616" spans="1:16" x14ac:dyDescent="0.25">
      <c r="A616" s="45" t="str">
        <f>+Hoja3!E121</f>
        <v>BD3</v>
      </c>
      <c r="B616" s="45">
        <f>+Hoja3!A121</f>
        <v>3</v>
      </c>
      <c r="C616" s="45">
        <f>+Hoja3!B121</f>
        <v>16</v>
      </c>
      <c r="D616" s="45" t="str">
        <f>+Hoja3!C121</f>
        <v xml:space="preserve">canalte </v>
      </c>
      <c r="E616" s="45">
        <f>+Hoja3!D121</f>
        <v>53</v>
      </c>
      <c r="M616" s="42" t="s">
        <v>267</v>
      </c>
      <c r="P616" s="42" t="str">
        <f t="shared" si="9"/>
        <v>PROTECCION_FBD33</v>
      </c>
    </row>
    <row r="617" spans="1:16" x14ac:dyDescent="0.25">
      <c r="A617" s="45" t="str">
        <f>+Hoja3!E122</f>
        <v>BD3</v>
      </c>
      <c r="B617" s="45">
        <f>+Hoja3!A122</f>
        <v>3</v>
      </c>
      <c r="C617" s="45">
        <f>+Hoja3!B122</f>
        <v>17</v>
      </c>
      <c r="D617" s="45" t="str">
        <f>+Hoja3!C122</f>
        <v xml:space="preserve">canalte </v>
      </c>
      <c r="E617" s="45">
        <f>+Hoja3!D122</f>
        <v>58</v>
      </c>
      <c r="M617" s="42" t="s">
        <v>267</v>
      </c>
      <c r="P617" s="42" t="str">
        <f t="shared" si="9"/>
        <v>PROTECCION_FBD33</v>
      </c>
    </row>
    <row r="618" spans="1:16" x14ac:dyDescent="0.25">
      <c r="A618" s="45" t="str">
        <f>+Hoja3!E123</f>
        <v>BD3</v>
      </c>
      <c r="B618" s="45">
        <f>+Hoja3!A123</f>
        <v>3</v>
      </c>
      <c r="C618" s="45">
        <f>+Hoja3!B123</f>
        <v>18</v>
      </c>
      <c r="D618" s="45" t="str">
        <f>+Hoja3!C123</f>
        <v>chacalte</v>
      </c>
      <c r="E618" s="45">
        <f>+Hoja3!D123</f>
        <v>99</v>
      </c>
      <c r="M618" s="42" t="s">
        <v>267</v>
      </c>
      <c r="P618" s="42" t="str">
        <f t="shared" si="9"/>
        <v>PROTECCION_FBD33</v>
      </c>
    </row>
    <row r="619" spans="1:16" x14ac:dyDescent="0.25">
      <c r="A619" s="45" t="str">
        <f>+Hoja3!E124</f>
        <v>BD3</v>
      </c>
      <c r="B619" s="45">
        <f>+Hoja3!A124</f>
        <v>3</v>
      </c>
      <c r="C619" s="45">
        <f>+Hoja3!B124</f>
        <v>19</v>
      </c>
      <c r="D619" s="45" t="str">
        <f>+Hoja3!C124</f>
        <v>p. mango</v>
      </c>
      <c r="E619" s="45">
        <f>+Hoja3!D124</f>
        <v>35</v>
      </c>
      <c r="M619" s="42" t="s">
        <v>267</v>
      </c>
      <c r="P619" s="42" t="str">
        <f t="shared" si="9"/>
        <v>PROTECCION_FBD33</v>
      </c>
    </row>
    <row r="620" spans="1:16" x14ac:dyDescent="0.25">
      <c r="A620" s="45" t="str">
        <f>+Hoja3!E125</f>
        <v>BD3</v>
      </c>
      <c r="B620" s="45">
        <f>+Hoja3!A125</f>
        <v>3</v>
      </c>
      <c r="C620" s="45">
        <f>+Hoja3!B125</f>
        <v>20</v>
      </c>
      <c r="D620" s="45" t="str">
        <f>+Hoja3!C125</f>
        <v>corma</v>
      </c>
      <c r="E620" s="45">
        <f>+Hoja3!D125</f>
        <v>50</v>
      </c>
      <c r="M620" s="42" t="s">
        <v>267</v>
      </c>
      <c r="P620" s="42" t="str">
        <f t="shared" si="9"/>
        <v>PROTECCION_FBD33</v>
      </c>
    </row>
    <row r="621" spans="1:16" x14ac:dyDescent="0.25">
      <c r="A621" s="45" t="str">
        <f>+Hoja3!E126</f>
        <v>BD3</v>
      </c>
      <c r="B621" s="45">
        <f>+Hoja3!A126</f>
        <v>3</v>
      </c>
      <c r="C621" s="45">
        <f>+Hoja3!B126</f>
        <v>21</v>
      </c>
      <c r="D621" s="45" t="str">
        <f>+Hoja3!C126</f>
        <v>p. mango</v>
      </c>
      <c r="E621" s="45">
        <f>+Hoja3!D126</f>
        <v>45</v>
      </c>
      <c r="M621" s="42" t="s">
        <v>267</v>
      </c>
      <c r="P621" s="42" t="str">
        <f t="shared" si="9"/>
        <v>PROTECCION_FBD33</v>
      </c>
    </row>
    <row r="622" spans="1:16" x14ac:dyDescent="0.25">
      <c r="A622" s="45" t="str">
        <f>+Hoja3!E127</f>
        <v>BD3</v>
      </c>
      <c r="B622" s="45">
        <f>+Hoja3!A127</f>
        <v>3</v>
      </c>
      <c r="C622" s="45">
        <f>+Hoja3!B127</f>
        <v>22</v>
      </c>
      <c r="D622" s="45" t="str">
        <f>+Hoja3!C127</f>
        <v>Palo de zope</v>
      </c>
      <c r="E622" s="45">
        <f>+Hoja3!D127</f>
        <v>100</v>
      </c>
      <c r="M622" s="42" t="s">
        <v>267</v>
      </c>
      <c r="P622" s="42" t="str">
        <f t="shared" si="9"/>
        <v>PROTECCION_FBD33</v>
      </c>
    </row>
    <row r="623" spans="1:16" x14ac:dyDescent="0.25">
      <c r="A623" s="45" t="str">
        <f>+Hoja3!E128</f>
        <v>BD3</v>
      </c>
      <c r="B623" s="45">
        <f>+Hoja3!A128</f>
        <v>3</v>
      </c>
      <c r="C623" s="45">
        <f>+Hoja3!B128</f>
        <v>23</v>
      </c>
      <c r="D623" s="45" t="str">
        <f>+Hoja3!C128</f>
        <v>lengua de vaca</v>
      </c>
      <c r="E623" s="45">
        <f>+Hoja3!D128</f>
        <v>60</v>
      </c>
      <c r="M623" s="42" t="s">
        <v>267</v>
      </c>
      <c r="P623" s="42" t="str">
        <f t="shared" si="9"/>
        <v>PROTECCION_FBD33</v>
      </c>
    </row>
    <row r="624" spans="1:16" x14ac:dyDescent="0.25">
      <c r="A624" s="45" t="str">
        <f>+Hoja3!E129</f>
        <v>BD3</v>
      </c>
      <c r="B624" s="45">
        <f>+Hoja3!A129</f>
        <v>3</v>
      </c>
      <c r="C624" s="45">
        <f>+Hoja3!B129</f>
        <v>24</v>
      </c>
      <c r="D624" s="45" t="str">
        <f>+Hoja3!C129</f>
        <v>lengua de vaca</v>
      </c>
      <c r="E624" s="45">
        <f>+Hoja3!D129</f>
        <v>87</v>
      </c>
      <c r="M624" s="42" t="s">
        <v>267</v>
      </c>
      <c r="P624" s="42" t="str">
        <f t="shared" si="9"/>
        <v>PROTECCION_FBD33</v>
      </c>
    </row>
    <row r="625" spans="1:16" x14ac:dyDescent="0.25">
      <c r="A625" s="45" t="str">
        <f>+Hoja3!E130</f>
        <v>BD3</v>
      </c>
      <c r="B625" s="45">
        <f>+Hoja3!A130</f>
        <v>3</v>
      </c>
      <c r="C625" s="45">
        <f>+Hoja3!B130</f>
        <v>25</v>
      </c>
      <c r="D625" s="45" t="str">
        <f>+Hoja3!C130</f>
        <v>lengua de vaca</v>
      </c>
      <c r="E625" s="45">
        <f>+Hoja3!D130</f>
        <v>36</v>
      </c>
      <c r="M625" s="42" t="s">
        <v>267</v>
      </c>
      <c r="P625" s="42" t="str">
        <f t="shared" si="9"/>
        <v>PROTECCION_FBD33</v>
      </c>
    </row>
    <row r="626" spans="1:16" x14ac:dyDescent="0.25">
      <c r="A626" s="45" t="str">
        <f>+Hoja3!E131</f>
        <v>BD3</v>
      </c>
      <c r="B626" s="45">
        <f>+Hoja3!A131</f>
        <v>3</v>
      </c>
      <c r="C626" s="45">
        <f>+Hoja3!B131</f>
        <v>26</v>
      </c>
      <c r="D626" s="45" t="str">
        <f>+Hoja3!C131</f>
        <v>chacalte</v>
      </c>
      <c r="E626" s="45">
        <f>+Hoja3!D131</f>
        <v>135</v>
      </c>
      <c r="M626" s="42" t="s">
        <v>267</v>
      </c>
      <c r="P626" s="42" t="str">
        <f t="shared" si="9"/>
        <v>PROTECCION_FBD33</v>
      </c>
    </row>
    <row r="627" spans="1:16" x14ac:dyDescent="0.25">
      <c r="A627" s="45" t="str">
        <f>+Hoja3!E132</f>
        <v>BD3</v>
      </c>
      <c r="B627" s="45">
        <f>+Hoja3!A132</f>
        <v>3</v>
      </c>
      <c r="C627" s="45">
        <f>+Hoja3!B132</f>
        <v>27</v>
      </c>
      <c r="D627" s="45" t="str">
        <f>+Hoja3!C132</f>
        <v>tzilich</v>
      </c>
      <c r="E627" s="45">
        <f>+Hoja3!D132</f>
        <v>112</v>
      </c>
      <c r="M627" s="42" t="s">
        <v>267</v>
      </c>
      <c r="P627" s="42" t="str">
        <f t="shared" si="9"/>
        <v>PROTECCION_FBD33</v>
      </c>
    </row>
    <row r="628" spans="1:16" x14ac:dyDescent="0.25">
      <c r="A628" s="45" t="str">
        <f>+Hoja3!E133</f>
        <v>BD3</v>
      </c>
      <c r="B628" s="45">
        <f>+Hoja3!A133</f>
        <v>3</v>
      </c>
      <c r="C628" s="45">
        <f>+Hoja3!B133</f>
        <v>28</v>
      </c>
      <c r="D628" s="45" t="str">
        <f>+Hoja3!C133</f>
        <v xml:space="preserve">canalte </v>
      </c>
      <c r="E628" s="45">
        <f>+Hoja3!D133</f>
        <v>88</v>
      </c>
      <c r="M628" s="42" t="s">
        <v>267</v>
      </c>
      <c r="P628" s="42" t="str">
        <f t="shared" si="9"/>
        <v>PROTECCION_FBD33</v>
      </c>
    </row>
    <row r="629" spans="1:16" x14ac:dyDescent="0.25">
      <c r="A629" s="45" t="str">
        <f>+Hoja3!E134</f>
        <v>BD3</v>
      </c>
      <c r="B629" s="45">
        <f>+Hoja3!A134</f>
        <v>3</v>
      </c>
      <c r="C629" s="45">
        <f>+Hoja3!B134</f>
        <v>29</v>
      </c>
      <c r="D629" s="45" t="str">
        <f>+Hoja3!C134</f>
        <v>tzilich</v>
      </c>
      <c r="E629" s="45">
        <f>+Hoja3!D134</f>
        <v>48</v>
      </c>
      <c r="M629" s="42" t="s">
        <v>267</v>
      </c>
      <c r="P629" s="42" t="str">
        <f t="shared" si="9"/>
        <v>PROTECCION_FBD33</v>
      </c>
    </row>
    <row r="630" spans="1:16" x14ac:dyDescent="0.25">
      <c r="A630" s="45" t="str">
        <f>+Hoja3!E135</f>
        <v>BD3</v>
      </c>
      <c r="B630" s="45">
        <f>+Hoja3!A135</f>
        <v>3</v>
      </c>
      <c r="C630" s="45">
        <f>+Hoja3!B135</f>
        <v>30</v>
      </c>
      <c r="D630" s="45" t="str">
        <f>+Hoja3!C135</f>
        <v xml:space="preserve">canalte </v>
      </c>
      <c r="E630" s="45">
        <f>+Hoja3!D135</f>
        <v>77</v>
      </c>
      <c r="M630" s="42" t="s">
        <v>267</v>
      </c>
      <c r="P630" s="42" t="str">
        <f t="shared" si="9"/>
        <v>PROTECCION_FBD33</v>
      </c>
    </row>
    <row r="631" spans="1:16" x14ac:dyDescent="0.25">
      <c r="A631" s="45" t="str">
        <f>+Hoja3!E136</f>
        <v>BD3</v>
      </c>
      <c r="B631" s="45">
        <f>+Hoja3!A136</f>
        <v>3</v>
      </c>
      <c r="C631" s="45">
        <f>+Hoja3!B136</f>
        <v>31</v>
      </c>
      <c r="D631" s="45" t="str">
        <f>+Hoja3!C136</f>
        <v xml:space="preserve">canalte </v>
      </c>
      <c r="E631" s="45">
        <f>+Hoja3!D136</f>
        <v>95</v>
      </c>
      <c r="M631" s="42" t="s">
        <v>267</v>
      </c>
      <c r="P631" s="42" t="str">
        <f t="shared" si="9"/>
        <v>PROTECCION_FBD33</v>
      </c>
    </row>
    <row r="632" spans="1:16" x14ac:dyDescent="0.25">
      <c r="A632" s="45" t="str">
        <f>+Hoja3!E137</f>
        <v>BD3</v>
      </c>
      <c r="B632" s="45">
        <f>+Hoja3!A137</f>
        <v>3</v>
      </c>
      <c r="C632" s="45">
        <f>+Hoja3!B137</f>
        <v>32</v>
      </c>
      <c r="D632" s="45" t="str">
        <f>+Hoja3!C137</f>
        <v>tzilich</v>
      </c>
      <c r="E632" s="45">
        <f>+Hoja3!D137</f>
        <v>58</v>
      </c>
      <c r="M632" s="42" t="s">
        <v>267</v>
      </c>
      <c r="P632" s="42" t="str">
        <f t="shared" si="9"/>
        <v>PROTECCION_FBD33</v>
      </c>
    </row>
    <row r="633" spans="1:16" x14ac:dyDescent="0.25">
      <c r="A633" s="45" t="str">
        <f>+Hoja3!E138</f>
        <v>BD3</v>
      </c>
      <c r="B633" s="45">
        <f>+Hoja3!A138</f>
        <v>3</v>
      </c>
      <c r="C633" s="45">
        <f>+Hoja3!B138</f>
        <v>33</v>
      </c>
      <c r="D633" s="45" t="str">
        <f>+Hoja3!C138</f>
        <v>p. mango</v>
      </c>
      <c r="E633" s="45">
        <f>+Hoja3!D138</f>
        <v>36</v>
      </c>
      <c r="M633" s="42" t="s">
        <v>267</v>
      </c>
      <c r="P633" s="42" t="str">
        <f t="shared" si="9"/>
        <v>PROTECCION_FBD33</v>
      </c>
    </row>
    <row r="634" spans="1:16" x14ac:dyDescent="0.25">
      <c r="A634" s="45" t="str">
        <f>+Hoja3!E139</f>
        <v>BD3</v>
      </c>
      <c r="B634" s="45">
        <f>+Hoja3!A139</f>
        <v>3</v>
      </c>
      <c r="C634" s="45">
        <f>+Hoja3!B139</f>
        <v>34</v>
      </c>
      <c r="D634" s="45" t="str">
        <f>+Hoja3!C139</f>
        <v>monac</v>
      </c>
      <c r="E634" s="45">
        <f>+Hoja3!D139</f>
        <v>55</v>
      </c>
      <c r="M634" s="42" t="s">
        <v>267</v>
      </c>
      <c r="P634" s="42" t="str">
        <f t="shared" si="9"/>
        <v>PROTECCION_FBD33</v>
      </c>
    </row>
    <row r="635" spans="1:16" x14ac:dyDescent="0.25">
      <c r="A635" s="45" t="str">
        <f>+Hoja3!E140</f>
        <v>BD3</v>
      </c>
      <c r="B635" s="45">
        <f>+Hoja3!A140</f>
        <v>3</v>
      </c>
      <c r="C635" s="45">
        <f>+Hoja3!B140</f>
        <v>35</v>
      </c>
      <c r="D635" s="45" t="str">
        <f>+Hoja3!C140</f>
        <v>chicle</v>
      </c>
      <c r="E635" s="45">
        <f>+Hoja3!D140</f>
        <v>69</v>
      </c>
      <c r="M635" s="42" t="s">
        <v>267</v>
      </c>
      <c r="P635" s="42" t="str">
        <f t="shared" si="9"/>
        <v>PROTECCION_FBD33</v>
      </c>
    </row>
    <row r="636" spans="1:16" x14ac:dyDescent="0.25">
      <c r="A636" s="45" t="str">
        <f>+Hoja3!E141</f>
        <v>BD3</v>
      </c>
      <c r="B636" s="45">
        <f>+Hoja3!A141</f>
        <v>3</v>
      </c>
      <c r="C636" s="45">
        <f>+Hoja3!B141</f>
        <v>36</v>
      </c>
      <c r="D636" s="45" t="str">
        <f>+Hoja3!C141</f>
        <v>tzilich</v>
      </c>
      <c r="E636" s="45">
        <f>+Hoja3!D141</f>
        <v>87</v>
      </c>
      <c r="M636" s="42" t="s">
        <v>267</v>
      </c>
      <c r="P636" s="42" t="str">
        <f t="shared" si="9"/>
        <v>PROTECCION_FBD33</v>
      </c>
    </row>
    <row r="637" spans="1:16" x14ac:dyDescent="0.25">
      <c r="A637" s="45" t="str">
        <f>+Hoja3!E142</f>
        <v>BD3</v>
      </c>
      <c r="B637" s="45">
        <f>+Hoja3!A142</f>
        <v>3</v>
      </c>
      <c r="C637" s="45">
        <f>+Hoja3!B142</f>
        <v>37</v>
      </c>
      <c r="D637" s="45" t="str">
        <f>+Hoja3!C142</f>
        <v>tzilich</v>
      </c>
      <c r="E637" s="45">
        <f>+Hoja3!D142</f>
        <v>100</v>
      </c>
      <c r="M637" s="42" t="s">
        <v>267</v>
      </c>
      <c r="P637" s="42" t="str">
        <f t="shared" si="9"/>
        <v>PROTECCION_FBD33</v>
      </c>
    </row>
    <row r="638" spans="1:16" x14ac:dyDescent="0.25">
      <c r="A638" s="45" t="str">
        <f>+Hoja3!E143</f>
        <v>BD3</v>
      </c>
      <c r="B638" s="45">
        <f>+Hoja3!A143</f>
        <v>3</v>
      </c>
      <c r="C638" s="45">
        <f>+Hoja3!B143</f>
        <v>38</v>
      </c>
      <c r="D638" s="45" t="str">
        <f>+Hoja3!C143</f>
        <v xml:space="preserve">canalte </v>
      </c>
      <c r="E638" s="45">
        <f>+Hoja3!D143</f>
        <v>142</v>
      </c>
      <c r="M638" s="42" t="s">
        <v>267</v>
      </c>
      <c r="P638" s="42" t="str">
        <f t="shared" si="9"/>
        <v>PROTECCION_FBD33</v>
      </c>
    </row>
    <row r="639" spans="1:16" x14ac:dyDescent="0.25">
      <c r="A639" s="45" t="str">
        <f>+Hoja3!E144</f>
        <v>BD3</v>
      </c>
      <c r="B639" s="45">
        <f>+Hoja3!A144</f>
        <v>3</v>
      </c>
      <c r="C639" s="45">
        <f>+Hoja3!B144</f>
        <v>39</v>
      </c>
      <c r="D639" s="45" t="str">
        <f>+Hoja3!C144</f>
        <v>monac</v>
      </c>
      <c r="E639" s="45">
        <f>+Hoja3!D144</f>
        <v>47</v>
      </c>
      <c r="M639" s="42" t="s">
        <v>267</v>
      </c>
      <c r="P639" s="42" t="str">
        <f t="shared" si="9"/>
        <v>PROTECCION_FBD33</v>
      </c>
    </row>
    <row r="640" spans="1:16" x14ac:dyDescent="0.25">
      <c r="A640" s="45" t="str">
        <f>+Hoja3!E145</f>
        <v>BD3</v>
      </c>
      <c r="B640" s="45">
        <f>+Hoja3!A145</f>
        <v>3</v>
      </c>
      <c r="C640" s="45">
        <f>+Hoja3!B145</f>
        <v>40</v>
      </c>
      <c r="D640" s="45" t="str">
        <f>+Hoja3!C145</f>
        <v>monac</v>
      </c>
      <c r="E640" s="45">
        <f>+Hoja3!D145</f>
        <v>55</v>
      </c>
      <c r="M640" s="42" t="s">
        <v>267</v>
      </c>
      <c r="P640" s="42" t="str">
        <f t="shared" si="9"/>
        <v>PROTECCION_FBD33</v>
      </c>
    </row>
    <row r="641" spans="1:16" x14ac:dyDescent="0.25">
      <c r="A641" s="45" t="str">
        <f>+Hoja3!E146</f>
        <v>BD3</v>
      </c>
      <c r="B641" s="45">
        <f>+Hoja3!A146</f>
        <v>3</v>
      </c>
      <c r="C641" s="45">
        <f>+Hoja3!B146</f>
        <v>41</v>
      </c>
      <c r="D641" s="45" t="str">
        <f>+Hoja3!C146</f>
        <v>Palo negro</v>
      </c>
      <c r="E641" s="45">
        <f>+Hoja3!D146</f>
        <v>86</v>
      </c>
      <c r="M641" s="42" t="s">
        <v>267</v>
      </c>
      <c r="P641" s="42" t="str">
        <f t="shared" si="9"/>
        <v>PROTECCION_FBD33</v>
      </c>
    </row>
    <row r="642" spans="1:16" x14ac:dyDescent="0.25">
      <c r="A642" s="45" t="str">
        <f>+Hoja3!E147</f>
        <v>BD3</v>
      </c>
      <c r="B642" s="45">
        <f>+Hoja3!A147</f>
        <v>3</v>
      </c>
      <c r="C642" s="45">
        <f>+Hoja3!B147</f>
        <v>42</v>
      </c>
      <c r="D642" s="45" t="str">
        <f>+Hoja3!C147</f>
        <v>chacalte</v>
      </c>
      <c r="E642" s="45">
        <f>+Hoja3!D147</f>
        <v>90</v>
      </c>
      <c r="M642" s="42" t="s">
        <v>267</v>
      </c>
      <c r="P642" s="42" t="str">
        <f t="shared" ref="P642:P705" si="10">+M642&amp;A642&amp;B642</f>
        <v>PROTECCION_FBD33</v>
      </c>
    </row>
    <row r="643" spans="1:16" x14ac:dyDescent="0.25">
      <c r="A643" s="45" t="str">
        <f>+Hoja3!E148</f>
        <v>BD3</v>
      </c>
      <c r="B643" s="45">
        <f>+Hoja3!A148</f>
        <v>3</v>
      </c>
      <c r="C643" s="45">
        <f>+Hoja3!B148</f>
        <v>43</v>
      </c>
      <c r="D643" s="45" t="str">
        <f>+Hoja3!C148</f>
        <v xml:space="preserve">canalte </v>
      </c>
      <c r="E643" s="45">
        <f>+Hoja3!D148</f>
        <v>38</v>
      </c>
      <c r="M643" s="42" t="s">
        <v>267</v>
      </c>
      <c r="P643" s="42" t="str">
        <f t="shared" si="10"/>
        <v>PROTECCION_FBD33</v>
      </c>
    </row>
    <row r="644" spans="1:16" x14ac:dyDescent="0.25">
      <c r="A644" s="45" t="str">
        <f>+Hoja3!E149</f>
        <v>BD3</v>
      </c>
      <c r="B644" s="45">
        <f>+Hoja3!A149</f>
        <v>3</v>
      </c>
      <c r="C644" s="45">
        <f>+Hoja3!B149</f>
        <v>44</v>
      </c>
      <c r="D644" s="45" t="str">
        <f>+Hoja3!C149</f>
        <v>tzilich</v>
      </c>
      <c r="E644" s="45">
        <f>+Hoja3!D149</f>
        <v>100</v>
      </c>
      <c r="M644" s="42" t="s">
        <v>267</v>
      </c>
      <c r="P644" s="42" t="str">
        <f t="shared" si="10"/>
        <v>PROTECCION_FBD33</v>
      </c>
    </row>
    <row r="645" spans="1:16" x14ac:dyDescent="0.25">
      <c r="A645" s="45" t="str">
        <f>+Hoja3!E150</f>
        <v>BD3</v>
      </c>
      <c r="B645" s="45">
        <f>+Hoja3!A150</f>
        <v>3</v>
      </c>
      <c r="C645" s="45">
        <f>+Hoja3!B150</f>
        <v>45</v>
      </c>
      <c r="D645" s="45" t="str">
        <f>+Hoja3!C150</f>
        <v>monac</v>
      </c>
      <c r="E645" s="45">
        <f>+Hoja3!D150</f>
        <v>49</v>
      </c>
      <c r="M645" s="42" t="s">
        <v>267</v>
      </c>
      <c r="P645" s="42" t="str">
        <f t="shared" si="10"/>
        <v>PROTECCION_FBD33</v>
      </c>
    </row>
    <row r="646" spans="1:16" x14ac:dyDescent="0.25">
      <c r="A646" s="45" t="str">
        <f>+Hoja3!E151</f>
        <v>BD3</v>
      </c>
      <c r="B646" s="45">
        <f>+Hoja3!A151</f>
        <v>3</v>
      </c>
      <c r="C646" s="45">
        <f>+Hoja3!B151</f>
        <v>46</v>
      </c>
      <c r="D646" s="45" t="str">
        <f>+Hoja3!C151</f>
        <v xml:space="preserve">canalte </v>
      </c>
      <c r="E646" s="45">
        <f>+Hoja3!D151</f>
        <v>63</v>
      </c>
      <c r="M646" s="42" t="s">
        <v>267</v>
      </c>
      <c r="P646" s="42" t="str">
        <f t="shared" si="10"/>
        <v>PROTECCION_FBD33</v>
      </c>
    </row>
    <row r="647" spans="1:16" x14ac:dyDescent="0.25">
      <c r="A647" s="45" t="str">
        <f>+Hoja3!E152</f>
        <v>BD3</v>
      </c>
      <c r="B647" s="45">
        <f>+Hoja3!A152</f>
        <v>3</v>
      </c>
      <c r="C647" s="45">
        <f>+Hoja3!B152</f>
        <v>47</v>
      </c>
      <c r="D647" s="45" t="str">
        <f>+Hoja3!C152</f>
        <v>chicle</v>
      </c>
      <c r="E647" s="45">
        <f>+Hoja3!D152</f>
        <v>110</v>
      </c>
      <c r="M647" s="42" t="s">
        <v>267</v>
      </c>
      <c r="P647" s="42" t="str">
        <f t="shared" si="10"/>
        <v>PROTECCION_FBD33</v>
      </c>
    </row>
    <row r="648" spans="1:16" x14ac:dyDescent="0.25">
      <c r="A648" s="45" t="str">
        <f>+Hoja3!E153</f>
        <v>BD3</v>
      </c>
      <c r="B648" s="45">
        <f>+Hoja3!A153</f>
        <v>3</v>
      </c>
      <c r="C648" s="45">
        <f>+Hoja3!B153</f>
        <v>48</v>
      </c>
      <c r="D648" s="45" t="str">
        <f>+Hoja3!C153</f>
        <v>monac</v>
      </c>
      <c r="E648" s="45">
        <f>+Hoja3!D153</f>
        <v>139</v>
      </c>
      <c r="M648" s="42" t="s">
        <v>267</v>
      </c>
      <c r="P648" s="42" t="str">
        <f t="shared" si="10"/>
        <v>PROTECCION_FBD33</v>
      </c>
    </row>
    <row r="649" spans="1:16" x14ac:dyDescent="0.25">
      <c r="A649" s="45" t="str">
        <f>+Hoja3!E154</f>
        <v>BD3</v>
      </c>
      <c r="B649" s="45">
        <f>+Hoja3!A154</f>
        <v>3</v>
      </c>
      <c r="C649" s="45">
        <f>+Hoja3!B154</f>
        <v>49</v>
      </c>
      <c r="D649" s="45" t="str">
        <f>+Hoja3!C154</f>
        <v>chicle</v>
      </c>
      <c r="E649" s="45">
        <f>+Hoja3!D154</f>
        <v>47</v>
      </c>
      <c r="M649" s="42" t="s">
        <v>267</v>
      </c>
      <c r="P649" s="42" t="str">
        <f t="shared" si="10"/>
        <v>PROTECCION_FBD33</v>
      </c>
    </row>
    <row r="650" spans="1:16" x14ac:dyDescent="0.25">
      <c r="A650" s="45" t="str">
        <f>+Hoja3!E155</f>
        <v>BD3</v>
      </c>
      <c r="B650" s="45">
        <f>+Hoja3!A155</f>
        <v>3</v>
      </c>
      <c r="C650" s="45">
        <f>+Hoja3!B155</f>
        <v>50</v>
      </c>
      <c r="D650" s="45" t="str">
        <f>+Hoja3!C155</f>
        <v xml:space="preserve">canalte </v>
      </c>
      <c r="E650" s="45">
        <f>+Hoja3!D155</f>
        <v>69</v>
      </c>
      <c r="M650" s="42" t="s">
        <v>267</v>
      </c>
      <c r="P650" s="42" t="str">
        <f t="shared" si="10"/>
        <v>PROTECCION_FBD33</v>
      </c>
    </row>
    <row r="651" spans="1:16" x14ac:dyDescent="0.25">
      <c r="A651" s="45" t="str">
        <f>+Hoja3!E156</f>
        <v>BD3</v>
      </c>
      <c r="B651" s="45">
        <f>+Hoja3!A156</f>
        <v>4</v>
      </c>
      <c r="C651" s="45">
        <f>+Hoja3!B156</f>
        <v>1</v>
      </c>
      <c r="D651" s="45" t="str">
        <f>+Hoja3!C156</f>
        <v>palo de café</v>
      </c>
      <c r="E651" s="45">
        <f>+Hoja3!D156</f>
        <v>74</v>
      </c>
      <c r="M651" s="42" t="s">
        <v>267</v>
      </c>
      <c r="P651" s="42" t="str">
        <f t="shared" si="10"/>
        <v>PROTECCION_FBD34</v>
      </c>
    </row>
    <row r="652" spans="1:16" x14ac:dyDescent="0.25">
      <c r="A652" s="45" t="str">
        <f>+Hoja3!E157</f>
        <v>BD3</v>
      </c>
      <c r="B652" s="45">
        <f>+Hoja3!A157</f>
        <v>4</v>
      </c>
      <c r="C652" s="45">
        <f>+Hoja3!B157</f>
        <v>2</v>
      </c>
      <c r="D652" s="45" t="str">
        <f>+Hoja3!C157</f>
        <v>chilich</v>
      </c>
      <c r="E652" s="45">
        <f>+Hoja3!D157</f>
        <v>90</v>
      </c>
      <c r="M652" s="42" t="s">
        <v>267</v>
      </c>
      <c r="P652" s="42" t="str">
        <f t="shared" si="10"/>
        <v>PROTECCION_FBD34</v>
      </c>
    </row>
    <row r="653" spans="1:16" x14ac:dyDescent="0.25">
      <c r="A653" s="45" t="str">
        <f>+Hoja3!E158</f>
        <v>BD3</v>
      </c>
      <c r="B653" s="45">
        <f>+Hoja3!A158</f>
        <v>4</v>
      </c>
      <c r="C653" s="45">
        <f>+Hoja3!B158</f>
        <v>3</v>
      </c>
      <c r="D653" s="45" t="str">
        <f>+Hoja3!C158</f>
        <v>chilich</v>
      </c>
      <c r="E653" s="45">
        <f>+Hoja3!D158</f>
        <v>60</v>
      </c>
      <c r="M653" s="42" t="s">
        <v>267</v>
      </c>
      <c r="P653" s="42" t="str">
        <f t="shared" si="10"/>
        <v>PROTECCION_FBD34</v>
      </c>
    </row>
    <row r="654" spans="1:16" x14ac:dyDescent="0.25">
      <c r="A654" s="45" t="str">
        <f>+Hoja3!E159</f>
        <v>BD3</v>
      </c>
      <c r="B654" s="45">
        <f>+Hoja3!A159</f>
        <v>4</v>
      </c>
      <c r="C654" s="45">
        <f>+Hoja3!B159</f>
        <v>4</v>
      </c>
      <c r="D654" s="45" t="str">
        <f>+Hoja3!C159</f>
        <v>chilich</v>
      </c>
      <c r="E654" s="45">
        <f>+Hoja3!D159</f>
        <v>106</v>
      </c>
      <c r="M654" s="42" t="s">
        <v>267</v>
      </c>
      <c r="P654" s="42" t="str">
        <f t="shared" si="10"/>
        <v>PROTECCION_FBD34</v>
      </c>
    </row>
    <row r="655" spans="1:16" x14ac:dyDescent="0.25">
      <c r="A655" s="45" t="str">
        <f>+Hoja3!E160</f>
        <v>BD3</v>
      </c>
      <c r="B655" s="45">
        <f>+Hoja3!A160</f>
        <v>4</v>
      </c>
      <c r="C655" s="45">
        <f>+Hoja3!B160</f>
        <v>5</v>
      </c>
      <c r="D655" s="45" t="str">
        <f>+Hoja3!C160</f>
        <v>chilich</v>
      </c>
      <c r="E655" s="45">
        <f>+Hoja3!D160</f>
        <v>90</v>
      </c>
      <c r="M655" s="42" t="s">
        <v>267</v>
      </c>
      <c r="P655" s="42" t="str">
        <f t="shared" si="10"/>
        <v>PROTECCION_FBD34</v>
      </c>
    </row>
    <row r="656" spans="1:16" x14ac:dyDescent="0.25">
      <c r="A656" s="45" t="str">
        <f>+Hoja3!E161</f>
        <v>BD3</v>
      </c>
      <c r="B656" s="45">
        <f>+Hoja3!A161</f>
        <v>4</v>
      </c>
      <c r="C656" s="45">
        <f>+Hoja3!B161</f>
        <v>6</v>
      </c>
      <c r="D656" s="45" t="str">
        <f>+Hoja3!C161</f>
        <v>corma</v>
      </c>
      <c r="E656" s="45">
        <f>+Hoja3!D161</f>
        <v>85</v>
      </c>
      <c r="M656" s="42" t="s">
        <v>267</v>
      </c>
      <c r="P656" s="42" t="str">
        <f t="shared" si="10"/>
        <v>PROTECCION_FBD34</v>
      </c>
    </row>
    <row r="657" spans="1:16" x14ac:dyDescent="0.25">
      <c r="A657" s="45" t="str">
        <f>+Hoja3!E162</f>
        <v>BD3</v>
      </c>
      <c r="B657" s="45">
        <f>+Hoja3!A162</f>
        <v>4</v>
      </c>
      <c r="C657" s="45">
        <f>+Hoja3!B162</f>
        <v>7</v>
      </c>
      <c r="D657" s="45" t="str">
        <f>+Hoja3!C162</f>
        <v>chilich</v>
      </c>
      <c r="E657" s="45">
        <f>+Hoja3!D162</f>
        <v>74</v>
      </c>
      <c r="M657" s="42" t="s">
        <v>267</v>
      </c>
      <c r="P657" s="42" t="str">
        <f t="shared" si="10"/>
        <v>PROTECCION_FBD34</v>
      </c>
    </row>
    <row r="658" spans="1:16" x14ac:dyDescent="0.25">
      <c r="A658" s="45" t="str">
        <f>+Hoja3!E163</f>
        <v>BD3</v>
      </c>
      <c r="B658" s="45">
        <f>+Hoja3!A163</f>
        <v>4</v>
      </c>
      <c r="C658" s="45">
        <f>+Hoja3!B163</f>
        <v>8</v>
      </c>
      <c r="D658" s="45" t="str">
        <f>+Hoja3!C163</f>
        <v>palo de café</v>
      </c>
      <c r="E658" s="45">
        <f>+Hoja3!D163</f>
        <v>77</v>
      </c>
      <c r="M658" s="42" t="s">
        <v>267</v>
      </c>
      <c r="P658" s="42" t="str">
        <f t="shared" si="10"/>
        <v>PROTECCION_FBD34</v>
      </c>
    </row>
    <row r="659" spans="1:16" x14ac:dyDescent="0.25">
      <c r="A659" s="45" t="str">
        <f>+Hoja3!E164</f>
        <v>BD3</v>
      </c>
      <c r="B659" s="45">
        <f>+Hoja3!A164</f>
        <v>4</v>
      </c>
      <c r="C659" s="45">
        <f>+Hoja3!B164</f>
        <v>9</v>
      </c>
      <c r="D659" s="45" t="str">
        <f>+Hoja3!C164</f>
        <v>lengua de vaca</v>
      </c>
      <c r="E659" s="45">
        <f>+Hoja3!D164</f>
        <v>76</v>
      </c>
      <c r="M659" s="42" t="s">
        <v>267</v>
      </c>
      <c r="P659" s="42" t="str">
        <f t="shared" si="10"/>
        <v>PROTECCION_FBD34</v>
      </c>
    </row>
    <row r="660" spans="1:16" x14ac:dyDescent="0.25">
      <c r="A660" s="45" t="str">
        <f>+Hoja3!E165</f>
        <v>BD3</v>
      </c>
      <c r="B660" s="45">
        <f>+Hoja3!A165</f>
        <v>4</v>
      </c>
      <c r="C660" s="45">
        <f>+Hoja3!B165</f>
        <v>10</v>
      </c>
      <c r="D660" s="45" t="str">
        <f>+Hoja3!C165</f>
        <v>palo de maiz</v>
      </c>
      <c r="E660" s="45">
        <f>+Hoja3!D165</f>
        <v>80</v>
      </c>
      <c r="M660" s="42" t="s">
        <v>267</v>
      </c>
      <c r="P660" s="42" t="str">
        <f t="shared" si="10"/>
        <v>PROTECCION_FBD34</v>
      </c>
    </row>
    <row r="661" spans="1:16" x14ac:dyDescent="0.25">
      <c r="A661" s="45" t="str">
        <f>+Hoja3!E166</f>
        <v>BD3</v>
      </c>
      <c r="B661" s="45">
        <f>+Hoja3!A166</f>
        <v>4</v>
      </c>
      <c r="C661" s="45">
        <f>+Hoja3!B166</f>
        <v>11</v>
      </c>
      <c r="D661" s="45" t="str">
        <f>+Hoja3!C166</f>
        <v>lengua de vaca</v>
      </c>
      <c r="E661" s="45">
        <f>+Hoja3!D166</f>
        <v>87</v>
      </c>
      <c r="M661" s="42" t="s">
        <v>267</v>
      </c>
      <c r="P661" s="42" t="str">
        <f t="shared" si="10"/>
        <v>PROTECCION_FBD34</v>
      </c>
    </row>
    <row r="662" spans="1:16" x14ac:dyDescent="0.25">
      <c r="A662" s="45" t="str">
        <f>+Hoja3!E167</f>
        <v>BD3</v>
      </c>
      <c r="B662" s="45">
        <f>+Hoja3!A167</f>
        <v>4</v>
      </c>
      <c r="C662" s="45">
        <f>+Hoja3!B167</f>
        <v>12</v>
      </c>
      <c r="D662" s="45" t="str">
        <f>+Hoja3!C167</f>
        <v xml:space="preserve"> chilich</v>
      </c>
      <c r="E662" s="45">
        <f>+Hoja3!D167</f>
        <v>97</v>
      </c>
      <c r="M662" s="42" t="s">
        <v>267</v>
      </c>
      <c r="P662" s="42" t="str">
        <f t="shared" si="10"/>
        <v>PROTECCION_FBD34</v>
      </c>
    </row>
    <row r="663" spans="1:16" x14ac:dyDescent="0.25">
      <c r="A663" s="45" t="str">
        <f>+Hoja3!E168</f>
        <v>BD3</v>
      </c>
      <c r="B663" s="45">
        <f>+Hoja3!A168</f>
        <v>4</v>
      </c>
      <c r="C663" s="45">
        <f>+Hoja3!B168</f>
        <v>13</v>
      </c>
      <c r="D663" s="45" t="str">
        <f>+Hoja3!C168</f>
        <v>palo de aceite</v>
      </c>
      <c r="E663" s="45">
        <f>+Hoja3!D168</f>
        <v>98</v>
      </c>
      <c r="M663" s="42" t="s">
        <v>267</v>
      </c>
      <c r="P663" s="42" t="str">
        <f t="shared" si="10"/>
        <v>PROTECCION_FBD34</v>
      </c>
    </row>
    <row r="664" spans="1:16" x14ac:dyDescent="0.25">
      <c r="A664" s="45" t="str">
        <f>+Hoja3!E169</f>
        <v>BD3</v>
      </c>
      <c r="B664" s="45">
        <f>+Hoja3!A169</f>
        <v>4</v>
      </c>
      <c r="C664" s="45">
        <f>+Hoja3!B169</f>
        <v>14</v>
      </c>
      <c r="D664" s="45" t="str">
        <f>+Hoja3!C169</f>
        <v>corma</v>
      </c>
      <c r="E664" s="45">
        <f>+Hoja3!D169</f>
        <v>111</v>
      </c>
      <c r="M664" s="42" t="s">
        <v>267</v>
      </c>
      <c r="P664" s="42" t="str">
        <f t="shared" si="10"/>
        <v>PROTECCION_FBD34</v>
      </c>
    </row>
    <row r="665" spans="1:16" x14ac:dyDescent="0.25">
      <c r="A665" s="45" t="str">
        <f>+Hoja3!E170</f>
        <v>BD3</v>
      </c>
      <c r="B665" s="45">
        <f>+Hoja3!A170</f>
        <v>4</v>
      </c>
      <c r="C665" s="45">
        <f>+Hoja3!B170</f>
        <v>15</v>
      </c>
      <c r="D665" s="45" t="str">
        <f>+Hoja3!C170</f>
        <v>chilich</v>
      </c>
      <c r="E665" s="45">
        <f>+Hoja3!D170</f>
        <v>77</v>
      </c>
      <c r="M665" s="42" t="s">
        <v>267</v>
      </c>
      <c r="P665" s="42" t="str">
        <f t="shared" si="10"/>
        <v>PROTECCION_FBD34</v>
      </c>
    </row>
    <row r="666" spans="1:16" x14ac:dyDescent="0.25">
      <c r="A666" s="45" t="str">
        <f>+Hoja3!E171</f>
        <v>BD3</v>
      </c>
      <c r="B666" s="45">
        <f>+Hoja3!A171</f>
        <v>4</v>
      </c>
      <c r="C666" s="45">
        <f>+Hoja3!B171</f>
        <v>16</v>
      </c>
      <c r="D666" s="45" t="str">
        <f>+Hoja3!C171</f>
        <v>mano de leon</v>
      </c>
      <c r="E666" s="45">
        <f>+Hoja3!D171</f>
        <v>79</v>
      </c>
      <c r="M666" s="42" t="s">
        <v>267</v>
      </c>
      <c r="P666" s="42" t="str">
        <f t="shared" si="10"/>
        <v>PROTECCION_FBD34</v>
      </c>
    </row>
    <row r="667" spans="1:16" x14ac:dyDescent="0.25">
      <c r="A667" s="45" t="str">
        <f>+Hoja3!E172</f>
        <v>BD3</v>
      </c>
      <c r="B667" s="45">
        <f>+Hoja3!A172</f>
        <v>4</v>
      </c>
      <c r="C667" s="45">
        <f>+Hoja3!B172</f>
        <v>17</v>
      </c>
      <c r="D667" s="45" t="str">
        <f>+Hoja3!C172</f>
        <v>palo de maiz</v>
      </c>
      <c r="E667" s="45">
        <f>+Hoja3!D172</f>
        <v>88</v>
      </c>
      <c r="M667" s="42" t="s">
        <v>267</v>
      </c>
      <c r="P667" s="42" t="str">
        <f t="shared" si="10"/>
        <v>PROTECCION_FBD34</v>
      </c>
    </row>
    <row r="668" spans="1:16" x14ac:dyDescent="0.25">
      <c r="A668" s="45" t="str">
        <f>+Hoja3!E173</f>
        <v>BD3</v>
      </c>
      <c r="B668" s="45">
        <f>+Hoja3!A173</f>
        <v>4</v>
      </c>
      <c r="C668" s="45">
        <f>+Hoja3!B173</f>
        <v>18</v>
      </c>
      <c r="D668" s="45" t="str">
        <f>+Hoja3!C173</f>
        <v>corma</v>
      </c>
      <c r="E668" s="45">
        <f>+Hoja3!D173</f>
        <v>98</v>
      </c>
      <c r="M668" s="42" t="s">
        <v>267</v>
      </c>
      <c r="P668" s="42" t="str">
        <f t="shared" si="10"/>
        <v>PROTECCION_FBD34</v>
      </c>
    </row>
    <row r="669" spans="1:16" x14ac:dyDescent="0.25">
      <c r="A669" s="45" t="str">
        <f>+Hoja3!E174</f>
        <v>BD3</v>
      </c>
      <c r="B669" s="45">
        <f>+Hoja3!A174</f>
        <v>4</v>
      </c>
      <c r="C669" s="45">
        <f>+Hoja3!B174</f>
        <v>19</v>
      </c>
      <c r="D669" s="45" t="str">
        <f>+Hoja3!C174</f>
        <v>chac chaic</v>
      </c>
      <c r="E669" s="45">
        <f>+Hoja3!D174</f>
        <v>90</v>
      </c>
      <c r="M669" s="42" t="s">
        <v>267</v>
      </c>
      <c r="P669" s="42" t="str">
        <f t="shared" si="10"/>
        <v>PROTECCION_FBD34</v>
      </c>
    </row>
    <row r="670" spans="1:16" x14ac:dyDescent="0.25">
      <c r="A670" s="45" t="str">
        <f>+Hoja3!E175</f>
        <v>BD3</v>
      </c>
      <c r="B670" s="45">
        <f>+Hoja3!A175</f>
        <v>4</v>
      </c>
      <c r="C670" s="45">
        <f>+Hoja3!B175</f>
        <v>20</v>
      </c>
      <c r="D670" s="45" t="str">
        <f>+Hoja3!C175</f>
        <v>chilich</v>
      </c>
      <c r="E670" s="45">
        <f>+Hoja3!D175</f>
        <v>97</v>
      </c>
      <c r="M670" s="42" t="s">
        <v>267</v>
      </c>
      <c r="P670" s="42" t="str">
        <f t="shared" si="10"/>
        <v>PROTECCION_FBD34</v>
      </c>
    </row>
    <row r="671" spans="1:16" x14ac:dyDescent="0.25">
      <c r="A671" s="45" t="str">
        <f>+Hoja3!E176</f>
        <v>BD3</v>
      </c>
      <c r="B671" s="45">
        <f>+Hoja3!A176</f>
        <v>4</v>
      </c>
      <c r="C671" s="45">
        <f>+Hoja3!B176</f>
        <v>21</v>
      </c>
      <c r="D671" s="45" t="str">
        <f>+Hoja3!C176</f>
        <v>palo de maiz</v>
      </c>
      <c r="E671" s="45">
        <f>+Hoja3!D176</f>
        <v>77</v>
      </c>
      <c r="M671" s="42" t="s">
        <v>267</v>
      </c>
      <c r="P671" s="42" t="str">
        <f t="shared" si="10"/>
        <v>PROTECCION_FBD34</v>
      </c>
    </row>
    <row r="672" spans="1:16" x14ac:dyDescent="0.25">
      <c r="A672" s="45" t="str">
        <f>+Hoja3!E177</f>
        <v>BD3</v>
      </c>
      <c r="B672" s="45">
        <f>+Hoja3!A177</f>
        <v>4</v>
      </c>
      <c r="C672" s="45">
        <f>+Hoja3!B177</f>
        <v>22</v>
      </c>
      <c r="D672" s="45" t="str">
        <f>+Hoja3!C177</f>
        <v>mano de leon</v>
      </c>
      <c r="E672" s="45">
        <f>+Hoja3!D177</f>
        <v>48</v>
      </c>
      <c r="M672" s="42" t="s">
        <v>267</v>
      </c>
      <c r="P672" s="42" t="str">
        <f t="shared" si="10"/>
        <v>PROTECCION_FBD34</v>
      </c>
    </row>
    <row r="673" spans="1:16" x14ac:dyDescent="0.25">
      <c r="A673" s="45" t="str">
        <f>+Hoja3!E178</f>
        <v>BD3</v>
      </c>
      <c r="B673" s="45">
        <f>+Hoja3!A178</f>
        <v>4</v>
      </c>
      <c r="C673" s="45">
        <f>+Hoja3!B178</f>
        <v>23</v>
      </c>
      <c r="D673" s="45" t="str">
        <f>+Hoja3!C178</f>
        <v>corma</v>
      </c>
      <c r="E673" s="45">
        <f>+Hoja3!D178</f>
        <v>111</v>
      </c>
      <c r="M673" s="42" t="s">
        <v>267</v>
      </c>
      <c r="P673" s="42" t="str">
        <f t="shared" si="10"/>
        <v>PROTECCION_FBD34</v>
      </c>
    </row>
    <row r="674" spans="1:16" x14ac:dyDescent="0.25">
      <c r="A674" s="45" t="str">
        <f>+Hoja3!E179</f>
        <v>BD3</v>
      </c>
      <c r="B674" s="45">
        <f>+Hoja3!A179</f>
        <v>4</v>
      </c>
      <c r="C674" s="45">
        <f>+Hoja3!B179</f>
        <v>24</v>
      </c>
      <c r="D674" s="45" t="str">
        <f>+Hoja3!C179</f>
        <v>palo de café</v>
      </c>
      <c r="E674" s="45">
        <f>+Hoja3!D179</f>
        <v>102</v>
      </c>
      <c r="M674" s="42" t="s">
        <v>267</v>
      </c>
      <c r="P674" s="42" t="str">
        <f t="shared" si="10"/>
        <v>PROTECCION_FBD34</v>
      </c>
    </row>
    <row r="675" spans="1:16" x14ac:dyDescent="0.25">
      <c r="A675" s="45" t="str">
        <f>+Hoja3!E180</f>
        <v>BD3</v>
      </c>
      <c r="B675" s="45">
        <f>+Hoja3!A180</f>
        <v>4</v>
      </c>
      <c r="C675" s="45">
        <f>+Hoja3!B180</f>
        <v>25</v>
      </c>
      <c r="D675" s="45" t="str">
        <f>+Hoja3!C180</f>
        <v>corma</v>
      </c>
      <c r="E675" s="45">
        <f>+Hoja3!D180</f>
        <v>146</v>
      </c>
      <c r="M675" s="42" t="s">
        <v>267</v>
      </c>
      <c r="P675" s="42" t="str">
        <f t="shared" si="10"/>
        <v>PROTECCION_FBD34</v>
      </c>
    </row>
    <row r="676" spans="1:16" x14ac:dyDescent="0.25">
      <c r="A676" s="45" t="str">
        <f>+Hoja3!E181</f>
        <v>BD3</v>
      </c>
      <c r="B676" s="45">
        <f>+Hoja3!A181</f>
        <v>4</v>
      </c>
      <c r="C676" s="45">
        <f>+Hoja3!B181</f>
        <v>26</v>
      </c>
      <c r="D676" s="45" t="str">
        <f>+Hoja3!C181</f>
        <v>chac chaic</v>
      </c>
      <c r="E676" s="45">
        <f>+Hoja3!D181</f>
        <v>78</v>
      </c>
      <c r="M676" s="42" t="s">
        <v>267</v>
      </c>
      <c r="P676" s="42" t="str">
        <f t="shared" si="10"/>
        <v>PROTECCION_FBD34</v>
      </c>
    </row>
    <row r="677" spans="1:16" x14ac:dyDescent="0.25">
      <c r="A677" s="45" t="str">
        <f>+Hoja3!E182</f>
        <v>BD3</v>
      </c>
      <c r="B677" s="45">
        <f>+Hoja3!A182</f>
        <v>4</v>
      </c>
      <c r="C677" s="45">
        <f>+Hoja3!B182</f>
        <v>27</v>
      </c>
      <c r="D677" s="45" t="str">
        <f>+Hoja3!C182</f>
        <v>palo de aceite</v>
      </c>
      <c r="E677" s="45">
        <f>+Hoja3!D182</f>
        <v>48</v>
      </c>
      <c r="M677" s="42" t="s">
        <v>267</v>
      </c>
      <c r="P677" s="42" t="str">
        <f t="shared" si="10"/>
        <v>PROTECCION_FBD34</v>
      </c>
    </row>
    <row r="678" spans="1:16" x14ac:dyDescent="0.25">
      <c r="A678" s="45" t="str">
        <f>+Hoja3!E183</f>
        <v>BD3</v>
      </c>
      <c r="B678" s="45">
        <f>+Hoja3!A183</f>
        <v>4</v>
      </c>
      <c r="C678" s="45">
        <f>+Hoja3!B183</f>
        <v>28</v>
      </c>
      <c r="D678" s="45" t="str">
        <f>+Hoja3!C183</f>
        <v>lengua de vaca</v>
      </c>
      <c r="E678" s="45">
        <f>+Hoja3!D183</f>
        <v>59</v>
      </c>
      <c r="M678" s="42" t="s">
        <v>267</v>
      </c>
      <c r="P678" s="42" t="str">
        <f t="shared" si="10"/>
        <v>PROTECCION_FBD34</v>
      </c>
    </row>
    <row r="679" spans="1:16" x14ac:dyDescent="0.25">
      <c r="A679" s="45" t="str">
        <f>+Hoja3!E184</f>
        <v>BD3</v>
      </c>
      <c r="B679" s="45">
        <f>+Hoja3!A184</f>
        <v>4</v>
      </c>
      <c r="C679" s="45">
        <f>+Hoja3!B184</f>
        <v>29</v>
      </c>
      <c r="D679" s="45" t="str">
        <f>+Hoja3!C184</f>
        <v>mano de leon</v>
      </c>
      <c r="E679" s="45">
        <f>+Hoja3!D184</f>
        <v>85</v>
      </c>
      <c r="M679" s="42" t="s">
        <v>267</v>
      </c>
      <c r="P679" s="42" t="str">
        <f t="shared" si="10"/>
        <v>PROTECCION_FBD34</v>
      </c>
    </row>
    <row r="680" spans="1:16" x14ac:dyDescent="0.25">
      <c r="A680" s="45" t="str">
        <f>+Hoja3!E185</f>
        <v>BD3</v>
      </c>
      <c r="B680" s="45">
        <f>+Hoja3!A185</f>
        <v>4</v>
      </c>
      <c r="C680" s="45">
        <f>+Hoja3!B185</f>
        <v>30</v>
      </c>
      <c r="D680" s="45" t="str">
        <f>+Hoja3!C185</f>
        <v>corma</v>
      </c>
      <c r="E680" s="45">
        <f>+Hoja3!D185</f>
        <v>47</v>
      </c>
      <c r="M680" s="42" t="s">
        <v>267</v>
      </c>
      <c r="P680" s="42" t="str">
        <f t="shared" si="10"/>
        <v>PROTECCION_FBD34</v>
      </c>
    </row>
    <row r="681" spans="1:16" x14ac:dyDescent="0.25">
      <c r="A681" s="45" t="str">
        <f>+Hoja3!E186</f>
        <v>BD3</v>
      </c>
      <c r="B681" s="45">
        <f>+Hoja3!A186</f>
        <v>4</v>
      </c>
      <c r="C681" s="45">
        <f>+Hoja3!B186</f>
        <v>31</v>
      </c>
      <c r="D681" s="45" t="str">
        <f>+Hoja3!C186</f>
        <v>chac chaic</v>
      </c>
      <c r="E681" s="45">
        <f>+Hoja3!D186</f>
        <v>35</v>
      </c>
      <c r="M681" s="42" t="s">
        <v>267</v>
      </c>
      <c r="P681" s="42" t="str">
        <f t="shared" si="10"/>
        <v>PROTECCION_FBD34</v>
      </c>
    </row>
    <row r="682" spans="1:16" x14ac:dyDescent="0.25">
      <c r="A682" s="45" t="str">
        <f>+Hoja3!E187</f>
        <v>BD3</v>
      </c>
      <c r="B682" s="45">
        <f>+Hoja3!A187</f>
        <v>4</v>
      </c>
      <c r="C682" s="45">
        <f>+Hoja3!B187</f>
        <v>32</v>
      </c>
      <c r="D682" s="45" t="str">
        <f>+Hoja3!C187</f>
        <v>chilich</v>
      </c>
      <c r="E682" s="45">
        <f>+Hoja3!D187</f>
        <v>94</v>
      </c>
      <c r="M682" s="42" t="s">
        <v>267</v>
      </c>
      <c r="P682" s="42" t="str">
        <f t="shared" si="10"/>
        <v>PROTECCION_FBD34</v>
      </c>
    </row>
    <row r="683" spans="1:16" x14ac:dyDescent="0.25">
      <c r="A683" s="45" t="str">
        <f>+Hoja3!E188</f>
        <v>BD3</v>
      </c>
      <c r="B683" s="45">
        <f>+Hoja3!A188</f>
        <v>4</v>
      </c>
      <c r="C683" s="45">
        <f>+Hoja3!B188</f>
        <v>33</v>
      </c>
      <c r="D683" s="45" t="str">
        <f>+Hoja3!C188</f>
        <v>palo de maiz</v>
      </c>
      <c r="E683" s="45">
        <f>+Hoja3!D188</f>
        <v>55</v>
      </c>
      <c r="M683" s="42" t="s">
        <v>267</v>
      </c>
      <c r="P683" s="42" t="str">
        <f t="shared" si="10"/>
        <v>PROTECCION_FBD34</v>
      </c>
    </row>
    <row r="684" spans="1:16" x14ac:dyDescent="0.25">
      <c r="A684" s="45" t="str">
        <f>+Hoja3!E189</f>
        <v>BD3</v>
      </c>
      <c r="B684" s="45">
        <f>+Hoja3!A189</f>
        <v>4</v>
      </c>
      <c r="C684" s="45">
        <f>+Hoja3!B189</f>
        <v>34</v>
      </c>
      <c r="D684" s="45" t="str">
        <f>+Hoja3!C189</f>
        <v>palo de aceite</v>
      </c>
      <c r="E684" s="45">
        <f>+Hoja3!D189</f>
        <v>48</v>
      </c>
      <c r="M684" s="42" t="s">
        <v>267</v>
      </c>
      <c r="P684" s="42" t="str">
        <f t="shared" si="10"/>
        <v>PROTECCION_FBD34</v>
      </c>
    </row>
    <row r="685" spans="1:16" x14ac:dyDescent="0.25">
      <c r="A685" s="45" t="str">
        <f>+Hoja3!E190</f>
        <v>BD3</v>
      </c>
      <c r="B685" s="45">
        <f>+Hoja3!A190</f>
        <v>4</v>
      </c>
      <c r="C685" s="45">
        <f>+Hoja3!B190</f>
        <v>35</v>
      </c>
      <c r="D685" s="45" t="str">
        <f>+Hoja3!C190</f>
        <v>chilich</v>
      </c>
      <c r="E685" s="45">
        <f>+Hoja3!D190</f>
        <v>80</v>
      </c>
      <c r="M685" s="42" t="s">
        <v>267</v>
      </c>
      <c r="P685" s="42" t="str">
        <f t="shared" si="10"/>
        <v>PROTECCION_FBD34</v>
      </c>
    </row>
    <row r="686" spans="1:16" x14ac:dyDescent="0.25">
      <c r="A686" s="45" t="str">
        <f>+Hoja3!E191</f>
        <v>BD3</v>
      </c>
      <c r="B686" s="45">
        <f>+Hoja3!A191</f>
        <v>4</v>
      </c>
      <c r="C686" s="45">
        <f>+Hoja3!B191</f>
        <v>36</v>
      </c>
      <c r="D686" s="45" t="str">
        <f>+Hoja3!C191</f>
        <v>chilich</v>
      </c>
      <c r="E686" s="45">
        <f>+Hoja3!D191</f>
        <v>59</v>
      </c>
      <c r="M686" s="42" t="s">
        <v>267</v>
      </c>
      <c r="P686" s="42" t="str">
        <f t="shared" si="10"/>
        <v>PROTECCION_FBD34</v>
      </c>
    </row>
    <row r="687" spans="1:16" x14ac:dyDescent="0.25">
      <c r="A687" s="45" t="str">
        <f>+Hoja3!E192</f>
        <v>BD3</v>
      </c>
      <c r="B687" s="45">
        <f>+Hoja3!A192</f>
        <v>4</v>
      </c>
      <c r="C687" s="45">
        <f>+Hoja3!B192</f>
        <v>37</v>
      </c>
      <c r="D687" s="45" t="str">
        <f>+Hoja3!C192</f>
        <v>corma</v>
      </c>
      <c r="E687" s="45">
        <f>+Hoja3!D192</f>
        <v>87</v>
      </c>
      <c r="M687" s="42" t="s">
        <v>267</v>
      </c>
      <c r="P687" s="42" t="str">
        <f t="shared" si="10"/>
        <v>PROTECCION_FBD34</v>
      </c>
    </row>
    <row r="688" spans="1:16" x14ac:dyDescent="0.25">
      <c r="A688" s="45" t="str">
        <f>+Hoja3!E193</f>
        <v>BD3</v>
      </c>
      <c r="B688" s="45">
        <f>+Hoja3!A193</f>
        <v>4</v>
      </c>
      <c r="C688" s="45">
        <f>+Hoja3!B193</f>
        <v>38</v>
      </c>
      <c r="D688" s="45" t="str">
        <f>+Hoja3!C193</f>
        <v>palo de café</v>
      </c>
      <c r="E688" s="45">
        <f>+Hoja3!D193</f>
        <v>74</v>
      </c>
      <c r="M688" s="42" t="s">
        <v>267</v>
      </c>
      <c r="P688" s="42" t="str">
        <f t="shared" si="10"/>
        <v>PROTECCION_FBD34</v>
      </c>
    </row>
    <row r="689" spans="1:16" x14ac:dyDescent="0.25">
      <c r="A689" s="45" t="str">
        <f>+Hoja3!E194</f>
        <v>BD3</v>
      </c>
      <c r="B689" s="45">
        <f>+Hoja3!A194</f>
        <v>4</v>
      </c>
      <c r="C689" s="45">
        <f>+Hoja3!B194</f>
        <v>39</v>
      </c>
      <c r="D689" s="45" t="str">
        <f>+Hoja3!C194</f>
        <v>chac chaic</v>
      </c>
      <c r="E689" s="45">
        <f>+Hoja3!D194</f>
        <v>133</v>
      </c>
      <c r="M689" s="42" t="s">
        <v>267</v>
      </c>
      <c r="P689" s="42" t="str">
        <f t="shared" si="10"/>
        <v>PROTECCION_FBD34</v>
      </c>
    </row>
    <row r="690" spans="1:16" x14ac:dyDescent="0.25">
      <c r="A690" s="45" t="str">
        <f>+Hoja3!E195</f>
        <v>BD3</v>
      </c>
      <c r="B690" s="45">
        <f>+Hoja3!A195</f>
        <v>4</v>
      </c>
      <c r="C690" s="45">
        <f>+Hoja3!B195</f>
        <v>40</v>
      </c>
      <c r="D690" s="45" t="str">
        <f>+Hoja3!C195</f>
        <v>chilich</v>
      </c>
      <c r="E690" s="45">
        <f>+Hoja3!D195</f>
        <v>120</v>
      </c>
      <c r="M690" s="42" t="s">
        <v>267</v>
      </c>
      <c r="P690" s="42" t="str">
        <f t="shared" si="10"/>
        <v>PROTECCION_FBD34</v>
      </c>
    </row>
    <row r="691" spans="1:16" x14ac:dyDescent="0.25">
      <c r="A691" s="45" t="str">
        <f>+Hoja3!E196</f>
        <v>BD3</v>
      </c>
      <c r="B691" s="45">
        <f>+Hoja3!A196</f>
        <v>4</v>
      </c>
      <c r="C691" s="45">
        <f>+Hoja3!B196</f>
        <v>41</v>
      </c>
      <c r="D691" s="45" t="str">
        <f>+Hoja3!C196</f>
        <v>palo de café</v>
      </c>
      <c r="E691" s="45">
        <f>+Hoja3!D196</f>
        <v>35</v>
      </c>
      <c r="M691" s="42" t="s">
        <v>267</v>
      </c>
      <c r="P691" s="42" t="str">
        <f t="shared" si="10"/>
        <v>PROTECCION_FBD34</v>
      </c>
    </row>
    <row r="692" spans="1:16" x14ac:dyDescent="0.25">
      <c r="A692" s="45" t="str">
        <f>+Hoja3!E197</f>
        <v>BD3</v>
      </c>
      <c r="B692" s="45">
        <f>+Hoja3!A197</f>
        <v>4</v>
      </c>
      <c r="C692" s="45">
        <f>+Hoja3!B197</f>
        <v>42</v>
      </c>
      <c r="D692" s="45" t="str">
        <f>+Hoja3!C197</f>
        <v>palo de café</v>
      </c>
      <c r="E692" s="45">
        <f>+Hoja3!D197</f>
        <v>87</v>
      </c>
      <c r="M692" s="42" t="s">
        <v>267</v>
      </c>
      <c r="P692" s="42" t="str">
        <f t="shared" si="10"/>
        <v>PROTECCION_FBD34</v>
      </c>
    </row>
    <row r="693" spans="1:16" x14ac:dyDescent="0.25">
      <c r="A693" s="45" t="str">
        <f>+Hoja3!E198</f>
        <v>BD3</v>
      </c>
      <c r="B693" s="45">
        <f>+Hoja3!A198</f>
        <v>4</v>
      </c>
      <c r="C693" s="45">
        <f>+Hoja3!B198</f>
        <v>43</v>
      </c>
      <c r="D693" s="45" t="str">
        <f>+Hoja3!C198</f>
        <v>palo de maiz</v>
      </c>
      <c r="E693" s="45">
        <f>+Hoja3!D198</f>
        <v>45</v>
      </c>
      <c r="M693" s="42" t="s">
        <v>267</v>
      </c>
      <c r="P693" s="42" t="str">
        <f t="shared" si="10"/>
        <v>PROTECCION_FBD34</v>
      </c>
    </row>
    <row r="694" spans="1:16" x14ac:dyDescent="0.25">
      <c r="A694" s="45" t="str">
        <f>+Hoja3!E199</f>
        <v>BD3</v>
      </c>
      <c r="B694" s="45">
        <f>+Hoja3!A199</f>
        <v>4</v>
      </c>
      <c r="C694" s="45">
        <f>+Hoja3!B199</f>
        <v>44</v>
      </c>
      <c r="D694" s="45" t="str">
        <f>+Hoja3!C199</f>
        <v>chac chaic</v>
      </c>
      <c r="E694" s="45">
        <f>+Hoja3!D199</f>
        <v>90</v>
      </c>
      <c r="M694" s="42" t="s">
        <v>267</v>
      </c>
      <c r="P694" s="42" t="str">
        <f t="shared" si="10"/>
        <v>PROTECCION_FBD34</v>
      </c>
    </row>
    <row r="695" spans="1:16" x14ac:dyDescent="0.25">
      <c r="A695" s="45" t="str">
        <f>+Hoja3!E200</f>
        <v>BD3</v>
      </c>
      <c r="B695" s="45">
        <f>+Hoja3!A200</f>
        <v>4</v>
      </c>
      <c r="C695" s="45">
        <f>+Hoja3!B200</f>
        <v>45</v>
      </c>
      <c r="D695" s="45" t="str">
        <f>+Hoja3!C200</f>
        <v>palo de maiz</v>
      </c>
      <c r="E695" s="45">
        <f>+Hoja3!D200</f>
        <v>56</v>
      </c>
      <c r="M695" s="42" t="s">
        <v>267</v>
      </c>
      <c r="P695" s="42" t="str">
        <f t="shared" si="10"/>
        <v>PROTECCION_FBD34</v>
      </c>
    </row>
    <row r="696" spans="1:16" x14ac:dyDescent="0.25">
      <c r="A696" s="45" t="str">
        <f>+Hoja3!E201</f>
        <v>BD3</v>
      </c>
      <c r="B696" s="45">
        <f>+Hoja3!A201</f>
        <v>4</v>
      </c>
      <c r="C696" s="45">
        <f>+Hoja3!B201</f>
        <v>46</v>
      </c>
      <c r="D696" s="45" t="str">
        <f>+Hoja3!C201</f>
        <v>palo de café</v>
      </c>
      <c r="E696" s="45">
        <f>+Hoja3!D201</f>
        <v>45</v>
      </c>
      <c r="M696" s="42" t="s">
        <v>267</v>
      </c>
      <c r="P696" s="42" t="str">
        <f t="shared" si="10"/>
        <v>PROTECCION_FBD34</v>
      </c>
    </row>
    <row r="697" spans="1:16" x14ac:dyDescent="0.25">
      <c r="A697" s="45" t="str">
        <f>+Hoja3!E202</f>
        <v>BD3</v>
      </c>
      <c r="B697" s="45">
        <f>+Hoja3!A202</f>
        <v>4</v>
      </c>
      <c r="C697" s="45">
        <f>+Hoja3!B202</f>
        <v>47</v>
      </c>
      <c r="D697" s="45" t="str">
        <f>+Hoja3!C202</f>
        <v>palo de café</v>
      </c>
      <c r="E697" s="45">
        <f>+Hoja3!D202</f>
        <v>99</v>
      </c>
      <c r="M697" s="42" t="s">
        <v>267</v>
      </c>
      <c r="P697" s="42" t="str">
        <f t="shared" si="10"/>
        <v>PROTECCION_FBD34</v>
      </c>
    </row>
    <row r="698" spans="1:16" x14ac:dyDescent="0.25">
      <c r="A698" s="45" t="str">
        <f>+Hoja3!E203</f>
        <v>BD3</v>
      </c>
      <c r="B698" s="45">
        <f>+Hoja3!A203</f>
        <v>5</v>
      </c>
      <c r="C698" s="45">
        <f>+Hoja3!B203</f>
        <v>1</v>
      </c>
      <c r="D698" s="45" t="str">
        <f>+Hoja3!C203</f>
        <v>palo negro</v>
      </c>
      <c r="E698" s="45">
        <f>+Hoja3!D203</f>
        <v>55</v>
      </c>
      <c r="M698" s="42" t="s">
        <v>267</v>
      </c>
      <c r="P698" s="42" t="str">
        <f t="shared" si="10"/>
        <v>PROTECCION_FBD35</v>
      </c>
    </row>
    <row r="699" spans="1:16" x14ac:dyDescent="0.25">
      <c r="A699" s="45" t="str">
        <f>+Hoja3!E204</f>
        <v>BD3</v>
      </c>
      <c r="B699" s="45">
        <f>+Hoja3!A204</f>
        <v>5</v>
      </c>
      <c r="C699" s="45">
        <f>+Hoja3!B204</f>
        <v>2</v>
      </c>
      <c r="D699" s="45" t="str">
        <f>+Hoja3!C204</f>
        <v>moy</v>
      </c>
      <c r="E699" s="45">
        <f>+Hoja3!D204</f>
        <v>43</v>
      </c>
      <c r="M699" s="42" t="s">
        <v>267</v>
      </c>
      <c r="P699" s="42" t="str">
        <f t="shared" si="10"/>
        <v>PROTECCION_FBD35</v>
      </c>
    </row>
    <row r="700" spans="1:16" x14ac:dyDescent="0.25">
      <c r="A700" s="45" t="str">
        <f>+Hoja3!E205</f>
        <v>BD3</v>
      </c>
      <c r="B700" s="45">
        <f>+Hoja3!A205</f>
        <v>5</v>
      </c>
      <c r="C700" s="45">
        <f>+Hoja3!B205</f>
        <v>3</v>
      </c>
      <c r="D700" s="45" t="str">
        <f>+Hoja3!C205</f>
        <v>palo negro</v>
      </c>
      <c r="E700" s="45">
        <f>+Hoja3!D205</f>
        <v>76</v>
      </c>
      <c r="M700" s="42" t="s">
        <v>267</v>
      </c>
      <c r="P700" s="42" t="str">
        <f t="shared" si="10"/>
        <v>PROTECCION_FBD35</v>
      </c>
    </row>
    <row r="701" spans="1:16" x14ac:dyDescent="0.25">
      <c r="A701" s="45" t="str">
        <f>+Hoja3!E206</f>
        <v>BD3</v>
      </c>
      <c r="B701" s="45">
        <f>+Hoja3!A206</f>
        <v>5</v>
      </c>
      <c r="C701" s="45">
        <f>+Hoja3!B206</f>
        <v>4</v>
      </c>
      <c r="D701" s="45" t="str">
        <f>+Hoja3!C206</f>
        <v>palo negro</v>
      </c>
      <c r="E701" s="45">
        <f>+Hoja3!D206</f>
        <v>59</v>
      </c>
      <c r="M701" s="42" t="s">
        <v>267</v>
      </c>
      <c r="P701" s="42" t="str">
        <f t="shared" si="10"/>
        <v>PROTECCION_FBD35</v>
      </c>
    </row>
    <row r="702" spans="1:16" x14ac:dyDescent="0.25">
      <c r="A702" s="45" t="str">
        <f>+Hoja3!E207</f>
        <v>BD3</v>
      </c>
      <c r="B702" s="45">
        <f>+Hoja3!A207</f>
        <v>5</v>
      </c>
      <c r="C702" s="45">
        <f>+Hoja3!B207</f>
        <v>5</v>
      </c>
      <c r="D702" s="45" t="str">
        <f>+Hoja3!C207</f>
        <v>xucun</v>
      </c>
      <c r="E702" s="45">
        <f>+Hoja3!D207</f>
        <v>64</v>
      </c>
      <c r="M702" s="42" t="s">
        <v>267</v>
      </c>
      <c r="P702" s="42" t="str">
        <f t="shared" si="10"/>
        <v>PROTECCION_FBD35</v>
      </c>
    </row>
    <row r="703" spans="1:16" x14ac:dyDescent="0.25">
      <c r="A703" s="45" t="str">
        <f>+Hoja3!E208</f>
        <v>BD3</v>
      </c>
      <c r="B703" s="45">
        <f>+Hoja3!A208</f>
        <v>5</v>
      </c>
      <c r="C703" s="45">
        <f>+Hoja3!B208</f>
        <v>6</v>
      </c>
      <c r="D703" s="45" t="str">
        <f>+Hoja3!C208</f>
        <v>tzilich</v>
      </c>
      <c r="E703" s="45">
        <f>+Hoja3!D208</f>
        <v>85</v>
      </c>
      <c r="M703" s="42" t="s">
        <v>267</v>
      </c>
      <c r="P703" s="42" t="str">
        <f t="shared" si="10"/>
        <v>PROTECCION_FBD35</v>
      </c>
    </row>
    <row r="704" spans="1:16" x14ac:dyDescent="0.25">
      <c r="A704" s="45" t="str">
        <f>+Hoja3!E209</f>
        <v>BD3</v>
      </c>
      <c r="B704" s="45">
        <f>+Hoja3!A209</f>
        <v>5</v>
      </c>
      <c r="C704" s="45">
        <f>+Hoja3!B209</f>
        <v>7</v>
      </c>
      <c r="D704" s="45" t="str">
        <f>+Hoja3!C209</f>
        <v>xucun</v>
      </c>
      <c r="E704" s="45">
        <f>+Hoja3!D209</f>
        <v>37</v>
      </c>
      <c r="M704" s="42" t="s">
        <v>267</v>
      </c>
      <c r="P704" s="42" t="str">
        <f t="shared" si="10"/>
        <v>PROTECCION_FBD35</v>
      </c>
    </row>
    <row r="705" spans="1:16" x14ac:dyDescent="0.25">
      <c r="A705" s="45" t="str">
        <f>+Hoja3!E210</f>
        <v>BD3</v>
      </c>
      <c r="B705" s="45">
        <f>+Hoja3!A210</f>
        <v>5</v>
      </c>
      <c r="C705" s="45">
        <f>+Hoja3!B210</f>
        <v>8</v>
      </c>
      <c r="D705" s="45" t="str">
        <f>+Hoja3!C210</f>
        <v>lengua de vaca</v>
      </c>
      <c r="E705" s="45">
        <f>+Hoja3!D210</f>
        <v>96</v>
      </c>
      <c r="M705" s="42" t="s">
        <v>267</v>
      </c>
      <c r="P705" s="42" t="str">
        <f t="shared" si="10"/>
        <v>PROTECCION_FBD35</v>
      </c>
    </row>
    <row r="706" spans="1:16" x14ac:dyDescent="0.25">
      <c r="A706" s="45" t="str">
        <f>+Hoja3!E211</f>
        <v>BD3</v>
      </c>
      <c r="B706" s="45">
        <f>+Hoja3!A211</f>
        <v>5</v>
      </c>
      <c r="C706" s="45">
        <f>+Hoja3!B211</f>
        <v>9</v>
      </c>
      <c r="D706" s="45" t="str">
        <f>+Hoja3!C211</f>
        <v>Palo colorado</v>
      </c>
      <c r="E706" s="45">
        <f>+Hoja3!D211</f>
        <v>68</v>
      </c>
      <c r="M706" s="42" t="s">
        <v>267</v>
      </c>
      <c r="P706" s="42" t="str">
        <f t="shared" ref="P706:P769" si="11">+M706&amp;A706&amp;B706</f>
        <v>PROTECCION_FBD35</v>
      </c>
    </row>
    <row r="707" spans="1:16" x14ac:dyDescent="0.25">
      <c r="A707" s="45" t="str">
        <f>+Hoja3!E212</f>
        <v>BD3</v>
      </c>
      <c r="B707" s="45">
        <f>+Hoja3!A212</f>
        <v>5</v>
      </c>
      <c r="C707" s="45">
        <f>+Hoja3!B212</f>
        <v>10</v>
      </c>
      <c r="D707" s="45" t="str">
        <f>+Hoja3!C212</f>
        <v>palo negro</v>
      </c>
      <c r="E707" s="45">
        <f>+Hoja3!D212</f>
        <v>96</v>
      </c>
      <c r="M707" s="42" t="s">
        <v>267</v>
      </c>
      <c r="P707" s="42" t="str">
        <f t="shared" si="11"/>
        <v>PROTECCION_FBD35</v>
      </c>
    </row>
    <row r="708" spans="1:16" x14ac:dyDescent="0.25">
      <c r="A708" s="45" t="str">
        <f>+Hoja3!E213</f>
        <v>BD3</v>
      </c>
      <c r="B708" s="45">
        <f>+Hoja3!A213</f>
        <v>5</v>
      </c>
      <c r="C708" s="45">
        <f>+Hoja3!B213</f>
        <v>11</v>
      </c>
      <c r="D708" s="45" t="str">
        <f>+Hoja3!C213</f>
        <v>moy</v>
      </c>
      <c r="E708" s="45">
        <f>+Hoja3!D213</f>
        <v>87</v>
      </c>
      <c r="M708" s="42" t="s">
        <v>267</v>
      </c>
      <c r="P708" s="42" t="str">
        <f t="shared" si="11"/>
        <v>PROTECCION_FBD35</v>
      </c>
    </row>
    <row r="709" spans="1:16" x14ac:dyDescent="0.25">
      <c r="A709" s="45" t="str">
        <f>+Hoja3!E214</f>
        <v>BD3</v>
      </c>
      <c r="B709" s="45">
        <f>+Hoja3!A214</f>
        <v>5</v>
      </c>
      <c r="C709" s="45">
        <f>+Hoja3!B214</f>
        <v>12</v>
      </c>
      <c r="D709" s="45" t="str">
        <f>+Hoja3!C214</f>
        <v>palo de aceite</v>
      </c>
      <c r="E709" s="45">
        <f>+Hoja3!D214</f>
        <v>49</v>
      </c>
      <c r="M709" s="42" t="s">
        <v>267</v>
      </c>
      <c r="P709" s="42" t="str">
        <f t="shared" si="11"/>
        <v>PROTECCION_FBD35</v>
      </c>
    </row>
    <row r="710" spans="1:16" x14ac:dyDescent="0.25">
      <c r="A710" s="45" t="str">
        <f>+Hoja3!E215</f>
        <v>BD3</v>
      </c>
      <c r="B710" s="45">
        <f>+Hoja3!A215</f>
        <v>5</v>
      </c>
      <c r="C710" s="45">
        <f>+Hoja3!B215</f>
        <v>13</v>
      </c>
      <c r="D710" s="45" t="str">
        <f>+Hoja3!C215</f>
        <v>xucun</v>
      </c>
      <c r="E710" s="45">
        <f>+Hoja3!D215</f>
        <v>96</v>
      </c>
      <c r="M710" s="42" t="s">
        <v>267</v>
      </c>
      <c r="P710" s="42" t="str">
        <f t="shared" si="11"/>
        <v>PROTECCION_FBD35</v>
      </c>
    </row>
    <row r="711" spans="1:16" x14ac:dyDescent="0.25">
      <c r="A711" s="45" t="str">
        <f>+Hoja3!E216</f>
        <v>BD3</v>
      </c>
      <c r="B711" s="45">
        <f>+Hoja3!A216</f>
        <v>5</v>
      </c>
      <c r="C711" s="45">
        <f>+Hoja3!B216</f>
        <v>14</v>
      </c>
      <c r="D711" s="45" t="str">
        <f>+Hoja3!C216</f>
        <v>canalte</v>
      </c>
      <c r="E711" s="45">
        <f>+Hoja3!D216</f>
        <v>35</v>
      </c>
      <c r="M711" s="42" t="s">
        <v>267</v>
      </c>
      <c r="P711" s="42" t="str">
        <f t="shared" si="11"/>
        <v>PROTECCION_FBD35</v>
      </c>
    </row>
    <row r="712" spans="1:16" x14ac:dyDescent="0.25">
      <c r="A712" s="45" t="str">
        <f>+Hoja3!E217</f>
        <v>BD3</v>
      </c>
      <c r="B712" s="45">
        <f>+Hoja3!A217</f>
        <v>5</v>
      </c>
      <c r="C712" s="45">
        <f>+Hoja3!B217</f>
        <v>15</v>
      </c>
      <c r="D712" s="45" t="str">
        <f>+Hoja3!C217</f>
        <v>lengua de vaca</v>
      </c>
      <c r="E712" s="45">
        <f>+Hoja3!D217</f>
        <v>48</v>
      </c>
      <c r="M712" s="42" t="s">
        <v>267</v>
      </c>
      <c r="P712" s="42" t="str">
        <f t="shared" si="11"/>
        <v>PROTECCION_FBD35</v>
      </c>
    </row>
    <row r="713" spans="1:16" x14ac:dyDescent="0.25">
      <c r="A713" s="45" t="str">
        <f>+Hoja3!E218</f>
        <v>BD3</v>
      </c>
      <c r="B713" s="45">
        <f>+Hoja3!A218</f>
        <v>5</v>
      </c>
      <c r="C713" s="45">
        <f>+Hoja3!B218</f>
        <v>16</v>
      </c>
      <c r="D713" s="45" t="str">
        <f>+Hoja3!C218</f>
        <v>Palo colorado</v>
      </c>
      <c r="E713" s="45">
        <f>+Hoja3!D218</f>
        <v>34</v>
      </c>
      <c r="M713" s="42" t="s">
        <v>267</v>
      </c>
      <c r="P713" s="42" t="str">
        <f t="shared" si="11"/>
        <v>PROTECCION_FBD35</v>
      </c>
    </row>
    <row r="714" spans="1:16" x14ac:dyDescent="0.25">
      <c r="A714" s="45" t="str">
        <f>+Hoja3!E219</f>
        <v>BD3</v>
      </c>
      <c r="B714" s="45">
        <f>+Hoja3!A219</f>
        <v>5</v>
      </c>
      <c r="C714" s="45">
        <f>+Hoja3!B219</f>
        <v>17</v>
      </c>
      <c r="D714" s="45" t="str">
        <f>+Hoja3!C219</f>
        <v>palo negro</v>
      </c>
      <c r="E714" s="45">
        <f>+Hoja3!D219</f>
        <v>37</v>
      </c>
      <c r="M714" s="42" t="s">
        <v>267</v>
      </c>
      <c r="P714" s="42" t="str">
        <f t="shared" si="11"/>
        <v>PROTECCION_FBD35</v>
      </c>
    </row>
    <row r="715" spans="1:16" x14ac:dyDescent="0.25">
      <c r="A715" s="45" t="str">
        <f>+Hoja3!E220</f>
        <v>BD3</v>
      </c>
      <c r="B715" s="45">
        <f>+Hoja3!A220</f>
        <v>5</v>
      </c>
      <c r="C715" s="45">
        <f>+Hoja3!B220</f>
        <v>18</v>
      </c>
      <c r="D715" s="45" t="str">
        <f>+Hoja3!C220</f>
        <v>palo duro</v>
      </c>
      <c r="E715" s="45">
        <f>+Hoja3!D220</f>
        <v>83</v>
      </c>
      <c r="M715" s="42" t="s">
        <v>267</v>
      </c>
      <c r="P715" s="42" t="str">
        <f t="shared" si="11"/>
        <v>PROTECCION_FBD35</v>
      </c>
    </row>
    <row r="716" spans="1:16" x14ac:dyDescent="0.25">
      <c r="A716" s="45" t="str">
        <f>+Hoja3!E221</f>
        <v>BD3</v>
      </c>
      <c r="B716" s="45">
        <f>+Hoja3!A221</f>
        <v>5</v>
      </c>
      <c r="C716" s="45">
        <f>+Hoja3!B221</f>
        <v>19</v>
      </c>
      <c r="D716" s="45" t="str">
        <f>+Hoja3!C221</f>
        <v>ixinte</v>
      </c>
      <c r="E716" s="45">
        <f>+Hoja3!D221</f>
        <v>64</v>
      </c>
      <c r="M716" s="42" t="s">
        <v>267</v>
      </c>
      <c r="P716" s="42" t="str">
        <f t="shared" si="11"/>
        <v>PROTECCION_FBD35</v>
      </c>
    </row>
    <row r="717" spans="1:16" x14ac:dyDescent="0.25">
      <c r="A717" s="45" t="str">
        <f>+Hoja3!E222</f>
        <v>BD3</v>
      </c>
      <c r="B717" s="45">
        <f>+Hoja3!A222</f>
        <v>5</v>
      </c>
      <c r="C717" s="45">
        <f>+Hoja3!B222</f>
        <v>20</v>
      </c>
      <c r="D717" s="45" t="str">
        <f>+Hoja3!C222</f>
        <v>moy</v>
      </c>
      <c r="E717" s="45">
        <f>+Hoja3!D222</f>
        <v>60</v>
      </c>
      <c r="M717" s="42" t="s">
        <v>267</v>
      </c>
      <c r="P717" s="42" t="str">
        <f t="shared" si="11"/>
        <v>PROTECCION_FBD35</v>
      </c>
    </row>
    <row r="718" spans="1:16" x14ac:dyDescent="0.25">
      <c r="A718" s="45" t="str">
        <f>+Hoja3!E223</f>
        <v>BD3</v>
      </c>
      <c r="B718" s="45">
        <f>+Hoja3!A223</f>
        <v>5</v>
      </c>
      <c r="C718" s="45">
        <f>+Hoja3!B223</f>
        <v>21</v>
      </c>
      <c r="D718" s="45" t="str">
        <f>+Hoja3!C223</f>
        <v>moy</v>
      </c>
      <c r="E718" s="45">
        <f>+Hoja3!D223</f>
        <v>79</v>
      </c>
      <c r="M718" s="42" t="s">
        <v>267</v>
      </c>
      <c r="P718" s="42" t="str">
        <f t="shared" si="11"/>
        <v>PROTECCION_FBD35</v>
      </c>
    </row>
    <row r="719" spans="1:16" x14ac:dyDescent="0.25">
      <c r="A719" s="45" t="str">
        <f>+Hoja3!E224</f>
        <v>BD3</v>
      </c>
      <c r="B719" s="45">
        <f>+Hoja3!A224</f>
        <v>5</v>
      </c>
      <c r="C719" s="45">
        <f>+Hoja3!B224</f>
        <v>22</v>
      </c>
      <c r="D719" s="45" t="str">
        <f>+Hoja3!C224</f>
        <v>palo de aceite</v>
      </c>
      <c r="E719" s="45">
        <f>+Hoja3!D224</f>
        <v>106</v>
      </c>
      <c r="M719" s="42" t="s">
        <v>267</v>
      </c>
      <c r="P719" s="42" t="str">
        <f t="shared" si="11"/>
        <v>PROTECCION_FBD35</v>
      </c>
    </row>
    <row r="720" spans="1:16" x14ac:dyDescent="0.25">
      <c r="A720" s="45" t="str">
        <f>+Hoja3!E225</f>
        <v>BD3</v>
      </c>
      <c r="B720" s="45">
        <f>+Hoja3!A225</f>
        <v>5</v>
      </c>
      <c r="C720" s="45">
        <f>+Hoja3!B225</f>
        <v>23</v>
      </c>
      <c r="D720" s="45" t="str">
        <f>+Hoja3!C225</f>
        <v>qecsis</v>
      </c>
      <c r="E720" s="45">
        <f>+Hoja3!D225</f>
        <v>40</v>
      </c>
      <c r="M720" s="42" t="s">
        <v>267</v>
      </c>
      <c r="P720" s="42" t="str">
        <f t="shared" si="11"/>
        <v>PROTECCION_FBD35</v>
      </c>
    </row>
    <row r="721" spans="1:16" x14ac:dyDescent="0.25">
      <c r="A721" s="45" t="str">
        <f>+Hoja3!E226</f>
        <v>BD3</v>
      </c>
      <c r="B721" s="45">
        <f>+Hoja3!A226</f>
        <v>5</v>
      </c>
      <c r="C721" s="45">
        <f>+Hoja3!B226</f>
        <v>24</v>
      </c>
      <c r="D721" s="45" t="str">
        <f>+Hoja3!C226</f>
        <v>ixinte</v>
      </c>
      <c r="E721" s="45">
        <f>+Hoja3!D226</f>
        <v>68</v>
      </c>
      <c r="M721" s="42" t="s">
        <v>267</v>
      </c>
      <c r="P721" s="42" t="str">
        <f t="shared" si="11"/>
        <v>PROTECCION_FBD35</v>
      </c>
    </row>
    <row r="722" spans="1:16" x14ac:dyDescent="0.25">
      <c r="A722" s="45" t="str">
        <f>+Hoja3!E227</f>
        <v>BD3</v>
      </c>
      <c r="B722" s="45">
        <f>+Hoja3!A227</f>
        <v>5</v>
      </c>
      <c r="C722" s="45">
        <f>+Hoja3!B227</f>
        <v>25</v>
      </c>
      <c r="D722" s="45" t="str">
        <f>+Hoja3!C227</f>
        <v>ixinte</v>
      </c>
      <c r="E722" s="45">
        <f>+Hoja3!D227</f>
        <v>43</v>
      </c>
      <c r="M722" s="42" t="s">
        <v>267</v>
      </c>
      <c r="P722" s="42" t="str">
        <f t="shared" si="11"/>
        <v>PROTECCION_FBD35</v>
      </c>
    </row>
    <row r="723" spans="1:16" x14ac:dyDescent="0.25">
      <c r="A723" s="45" t="str">
        <f>+Hoja3!E228</f>
        <v>BD3</v>
      </c>
      <c r="B723" s="45">
        <f>+Hoja3!A228</f>
        <v>5</v>
      </c>
      <c r="C723" s="45">
        <f>+Hoja3!B228</f>
        <v>26</v>
      </c>
      <c r="D723" s="45" t="str">
        <f>+Hoja3!C228</f>
        <v>canalte</v>
      </c>
      <c r="E723" s="45">
        <f>+Hoja3!D228</f>
        <v>64</v>
      </c>
      <c r="M723" s="42" t="s">
        <v>267</v>
      </c>
      <c r="P723" s="42" t="str">
        <f t="shared" si="11"/>
        <v>PROTECCION_FBD35</v>
      </c>
    </row>
    <row r="724" spans="1:16" x14ac:dyDescent="0.25">
      <c r="A724" s="45" t="str">
        <f>+Hoja3!E229</f>
        <v>BD3</v>
      </c>
      <c r="B724" s="45">
        <f>+Hoja3!A229</f>
        <v>5</v>
      </c>
      <c r="C724" s="45">
        <f>+Hoja3!B229</f>
        <v>27</v>
      </c>
      <c r="D724" s="45" t="str">
        <f>+Hoja3!C229</f>
        <v>moy</v>
      </c>
      <c r="E724" s="45">
        <f>+Hoja3!D229</f>
        <v>84</v>
      </c>
      <c r="M724" s="42" t="s">
        <v>267</v>
      </c>
      <c r="P724" s="42" t="str">
        <f t="shared" si="11"/>
        <v>PROTECCION_FBD35</v>
      </c>
    </row>
    <row r="725" spans="1:16" x14ac:dyDescent="0.25">
      <c r="A725" s="45" t="str">
        <f>+Hoja3!E230</f>
        <v>BD3</v>
      </c>
      <c r="B725" s="45">
        <f>+Hoja3!A230</f>
        <v>5</v>
      </c>
      <c r="C725" s="45">
        <f>+Hoja3!B230</f>
        <v>28</v>
      </c>
      <c r="D725" s="45" t="str">
        <f>+Hoja3!C230</f>
        <v>ixinte</v>
      </c>
      <c r="E725" s="45">
        <f>+Hoja3!D230</f>
        <v>89</v>
      </c>
      <c r="M725" s="42" t="s">
        <v>267</v>
      </c>
      <c r="P725" s="42" t="str">
        <f t="shared" si="11"/>
        <v>PROTECCION_FBD35</v>
      </c>
    </row>
    <row r="726" spans="1:16" x14ac:dyDescent="0.25">
      <c r="A726" s="45" t="str">
        <f>+Hoja3!E231</f>
        <v>BD3</v>
      </c>
      <c r="B726" s="45">
        <f>+Hoja3!A231</f>
        <v>5</v>
      </c>
      <c r="C726" s="45">
        <f>+Hoja3!B231</f>
        <v>29</v>
      </c>
      <c r="D726" s="45" t="str">
        <f>+Hoja3!C231</f>
        <v>palo negro</v>
      </c>
      <c r="E726" s="45">
        <f>+Hoja3!D231</f>
        <v>60</v>
      </c>
      <c r="M726" s="42" t="s">
        <v>267</v>
      </c>
      <c r="P726" s="42" t="str">
        <f t="shared" si="11"/>
        <v>PROTECCION_FBD35</v>
      </c>
    </row>
    <row r="727" spans="1:16" x14ac:dyDescent="0.25">
      <c r="A727" s="45" t="str">
        <f>+Hoja3!E232</f>
        <v>BD3</v>
      </c>
      <c r="B727" s="45">
        <f>+Hoja3!A232</f>
        <v>5</v>
      </c>
      <c r="C727" s="45">
        <f>+Hoja3!B232</f>
        <v>30</v>
      </c>
      <c r="D727" s="45" t="str">
        <f>+Hoja3!C232</f>
        <v>mano de leon</v>
      </c>
      <c r="E727" s="45">
        <f>+Hoja3!D232</f>
        <v>38</v>
      </c>
      <c r="M727" s="42" t="s">
        <v>267</v>
      </c>
      <c r="P727" s="42" t="str">
        <f t="shared" si="11"/>
        <v>PROTECCION_FBD35</v>
      </c>
    </row>
    <row r="728" spans="1:16" x14ac:dyDescent="0.25">
      <c r="A728" s="45" t="str">
        <f>+Hoja3!E233</f>
        <v>BD3</v>
      </c>
      <c r="B728" s="45">
        <f>+Hoja3!A233</f>
        <v>5</v>
      </c>
      <c r="C728" s="45">
        <f>+Hoja3!B233</f>
        <v>31</v>
      </c>
      <c r="D728" s="45" t="str">
        <f>+Hoja3!C233</f>
        <v>mano de leon</v>
      </c>
      <c r="E728" s="45">
        <f>+Hoja3!D233</f>
        <v>81</v>
      </c>
      <c r="M728" s="42" t="s">
        <v>267</v>
      </c>
      <c r="P728" s="42" t="str">
        <f t="shared" si="11"/>
        <v>PROTECCION_FBD35</v>
      </c>
    </row>
    <row r="729" spans="1:16" x14ac:dyDescent="0.25">
      <c r="A729" s="45" t="str">
        <f>+Hoja3!E234</f>
        <v>BD3</v>
      </c>
      <c r="B729" s="45">
        <f>+Hoja3!A234</f>
        <v>5</v>
      </c>
      <c r="C729" s="45">
        <f>+Hoja3!B234</f>
        <v>32</v>
      </c>
      <c r="D729" s="45" t="str">
        <f>+Hoja3!C234</f>
        <v>Palo colorado</v>
      </c>
      <c r="E729" s="45">
        <f>+Hoja3!D234</f>
        <v>69</v>
      </c>
      <c r="M729" s="42" t="s">
        <v>267</v>
      </c>
      <c r="P729" s="42" t="str">
        <f t="shared" si="11"/>
        <v>PROTECCION_FBD35</v>
      </c>
    </row>
    <row r="730" spans="1:16" x14ac:dyDescent="0.25">
      <c r="A730" s="45" t="str">
        <f>+Hoja3!E235</f>
        <v>BD3</v>
      </c>
      <c r="B730" s="45">
        <f>+Hoja3!A235</f>
        <v>5</v>
      </c>
      <c r="C730" s="45">
        <f>+Hoja3!B235</f>
        <v>33</v>
      </c>
      <c r="D730" s="45" t="str">
        <f>+Hoja3!C235</f>
        <v>marimba</v>
      </c>
      <c r="E730" s="45">
        <f>+Hoja3!D235</f>
        <v>125</v>
      </c>
      <c r="M730" s="42" t="s">
        <v>267</v>
      </c>
      <c r="P730" s="42" t="str">
        <f t="shared" si="11"/>
        <v>PROTECCION_FBD35</v>
      </c>
    </row>
    <row r="731" spans="1:16" x14ac:dyDescent="0.25">
      <c r="A731" s="45" t="str">
        <f>+Hoja3!E236</f>
        <v>BD3</v>
      </c>
      <c r="B731" s="45">
        <f>+Hoja3!A236</f>
        <v>5</v>
      </c>
      <c r="C731" s="45">
        <f>+Hoja3!B236</f>
        <v>34</v>
      </c>
      <c r="D731" s="45" t="str">
        <f>+Hoja3!C236</f>
        <v>mano de leon</v>
      </c>
      <c r="E731" s="45">
        <f>+Hoja3!D236</f>
        <v>110</v>
      </c>
      <c r="M731" s="42" t="s">
        <v>267</v>
      </c>
      <c r="P731" s="42" t="str">
        <f t="shared" si="11"/>
        <v>PROTECCION_FBD35</v>
      </c>
    </row>
    <row r="732" spans="1:16" x14ac:dyDescent="0.25">
      <c r="A732" s="45" t="str">
        <f>+Hoja3!E237</f>
        <v>BD3</v>
      </c>
      <c r="B732" s="45">
        <f>+Hoja3!A237</f>
        <v>5</v>
      </c>
      <c r="C732" s="45">
        <f>+Hoja3!B237</f>
        <v>35</v>
      </c>
      <c r="D732" s="45" t="str">
        <f>+Hoja3!C237</f>
        <v>xinte</v>
      </c>
      <c r="E732" s="45">
        <f>+Hoja3!D237</f>
        <v>74</v>
      </c>
      <c r="M732" s="42" t="s">
        <v>267</v>
      </c>
      <c r="P732" s="42" t="str">
        <f t="shared" si="11"/>
        <v>PROTECCION_FBD35</v>
      </c>
    </row>
    <row r="733" spans="1:16" x14ac:dyDescent="0.25">
      <c r="A733" s="45" t="str">
        <f>+Hoja3!E238</f>
        <v>BD3</v>
      </c>
      <c r="B733" s="45">
        <f>+Hoja3!A238</f>
        <v>5</v>
      </c>
      <c r="C733" s="45">
        <f>+Hoja3!B238</f>
        <v>36</v>
      </c>
      <c r="D733" s="45" t="str">
        <f>+Hoja3!C238</f>
        <v>palo de aceite</v>
      </c>
      <c r="E733" s="45">
        <f>+Hoja3!D238</f>
        <v>101</v>
      </c>
      <c r="M733" s="42" t="s">
        <v>267</v>
      </c>
      <c r="P733" s="42" t="str">
        <f t="shared" si="11"/>
        <v>PROTECCION_FBD35</v>
      </c>
    </row>
    <row r="734" spans="1:16" x14ac:dyDescent="0.25">
      <c r="A734" s="45" t="str">
        <f>+Hoja3!E239</f>
        <v>BD3</v>
      </c>
      <c r="B734" s="45">
        <f>+Hoja3!A239</f>
        <v>5</v>
      </c>
      <c r="C734" s="45">
        <f>+Hoja3!B239</f>
        <v>37</v>
      </c>
      <c r="D734" s="45" t="str">
        <f>+Hoja3!C239</f>
        <v>palo duro</v>
      </c>
      <c r="E734" s="45">
        <f>+Hoja3!D239</f>
        <v>89</v>
      </c>
      <c r="M734" s="42" t="s">
        <v>267</v>
      </c>
      <c r="P734" s="42" t="str">
        <f t="shared" si="11"/>
        <v>PROTECCION_FBD35</v>
      </c>
    </row>
    <row r="735" spans="1:16" x14ac:dyDescent="0.25">
      <c r="A735" s="45" t="str">
        <f>+Hoja3!E240</f>
        <v>BD3</v>
      </c>
      <c r="B735" s="45">
        <f>+Hoja3!A240</f>
        <v>5</v>
      </c>
      <c r="C735" s="45">
        <f>+Hoja3!B240</f>
        <v>38</v>
      </c>
      <c r="D735" s="45" t="str">
        <f>+Hoja3!C240</f>
        <v>palo duro</v>
      </c>
      <c r="E735" s="45">
        <f>+Hoja3!D240</f>
        <v>90</v>
      </c>
      <c r="M735" s="42" t="s">
        <v>267</v>
      </c>
      <c r="P735" s="42" t="str">
        <f t="shared" si="11"/>
        <v>PROTECCION_FBD35</v>
      </c>
    </row>
    <row r="736" spans="1:16" x14ac:dyDescent="0.25">
      <c r="A736" s="45" t="str">
        <f>+Hoja3!E241</f>
        <v>BD3</v>
      </c>
      <c r="B736" s="45">
        <f>+Hoja3!A241</f>
        <v>5</v>
      </c>
      <c r="C736" s="45">
        <f>+Hoja3!B241</f>
        <v>39</v>
      </c>
      <c r="D736" s="45" t="str">
        <f>+Hoja3!C241</f>
        <v>palo negro</v>
      </c>
      <c r="E736" s="45">
        <f>+Hoja3!D241</f>
        <v>79</v>
      </c>
      <c r="M736" s="42" t="s">
        <v>267</v>
      </c>
      <c r="P736" s="42" t="str">
        <f t="shared" si="11"/>
        <v>PROTECCION_FBD35</v>
      </c>
    </row>
    <row r="737" spans="1:16" x14ac:dyDescent="0.25">
      <c r="A737" s="45" t="str">
        <f>+Hoja3!E242</f>
        <v>BD3</v>
      </c>
      <c r="B737" s="45">
        <f>+Hoja3!A242</f>
        <v>5</v>
      </c>
      <c r="C737" s="45">
        <f>+Hoja3!B242</f>
        <v>40</v>
      </c>
      <c r="D737" s="45" t="str">
        <f>+Hoja3!C242</f>
        <v>ixinte</v>
      </c>
      <c r="E737" s="45">
        <f>+Hoja3!D242</f>
        <v>63</v>
      </c>
      <c r="M737" s="42" t="s">
        <v>267</v>
      </c>
      <c r="P737" s="42" t="str">
        <f t="shared" si="11"/>
        <v>PROTECCION_FBD35</v>
      </c>
    </row>
    <row r="738" spans="1:16" x14ac:dyDescent="0.25">
      <c r="A738" s="45" t="str">
        <f>+Hoja3!E243</f>
        <v>BD3</v>
      </c>
      <c r="B738" s="45">
        <f>+Hoja3!A243</f>
        <v>5</v>
      </c>
      <c r="C738" s="45">
        <f>+Hoja3!B243</f>
        <v>41</v>
      </c>
      <c r="D738" s="45" t="str">
        <f>+Hoja3!C243</f>
        <v>canac</v>
      </c>
      <c r="E738" s="45">
        <f>+Hoja3!D243</f>
        <v>75</v>
      </c>
      <c r="M738" s="42" t="s">
        <v>267</v>
      </c>
      <c r="P738" s="42" t="str">
        <f t="shared" si="11"/>
        <v>PROTECCION_FBD35</v>
      </c>
    </row>
    <row r="739" spans="1:16" x14ac:dyDescent="0.25">
      <c r="A739" s="45" t="str">
        <f>+Hoja3!E244</f>
        <v>BD3</v>
      </c>
      <c r="B739" s="45">
        <f>+Hoja3!A244</f>
        <v>5</v>
      </c>
      <c r="C739" s="45">
        <f>+Hoja3!B244</f>
        <v>42</v>
      </c>
      <c r="D739" s="45" t="str">
        <f>+Hoja3!C244</f>
        <v>campachan</v>
      </c>
      <c r="E739" s="45">
        <f>+Hoja3!D244</f>
        <v>99</v>
      </c>
      <c r="M739" s="42" t="s">
        <v>267</v>
      </c>
      <c r="P739" s="42" t="str">
        <f t="shared" si="11"/>
        <v>PROTECCION_FBD35</v>
      </c>
    </row>
    <row r="740" spans="1:16" x14ac:dyDescent="0.25">
      <c r="A740" s="45" t="str">
        <f>+Hoja3!E245</f>
        <v>BD3</v>
      </c>
      <c r="B740" s="45">
        <f>+Hoja3!A245</f>
        <v>5</v>
      </c>
      <c r="C740" s="45">
        <f>+Hoja3!B245</f>
        <v>43</v>
      </c>
      <c r="D740" s="45" t="str">
        <f>+Hoja3!C245</f>
        <v>campachan</v>
      </c>
      <c r="E740" s="45">
        <f>+Hoja3!D245</f>
        <v>104</v>
      </c>
      <c r="M740" s="42" t="s">
        <v>267</v>
      </c>
      <c r="P740" s="42" t="str">
        <f t="shared" si="11"/>
        <v>PROTECCION_FBD35</v>
      </c>
    </row>
    <row r="741" spans="1:16" x14ac:dyDescent="0.25">
      <c r="A741" s="45" t="str">
        <f>+Hoja3!E246</f>
        <v>BD3</v>
      </c>
      <c r="B741" s="45">
        <f>+Hoja3!A246</f>
        <v>5</v>
      </c>
      <c r="C741" s="45">
        <f>+Hoja3!B246</f>
        <v>44</v>
      </c>
      <c r="D741" s="45" t="str">
        <f>+Hoja3!C246</f>
        <v>corma</v>
      </c>
      <c r="E741" s="45">
        <f>+Hoja3!D246</f>
        <v>89</v>
      </c>
      <c r="M741" s="42" t="s">
        <v>267</v>
      </c>
      <c r="P741" s="42" t="str">
        <f t="shared" si="11"/>
        <v>PROTECCION_FBD35</v>
      </c>
    </row>
    <row r="742" spans="1:16" x14ac:dyDescent="0.25">
      <c r="A742" s="45" t="str">
        <f>+Hoja3!E247</f>
        <v>BD3</v>
      </c>
      <c r="B742" s="45">
        <f>+Hoja3!A247</f>
        <v>5</v>
      </c>
      <c r="C742" s="45">
        <f>+Hoja3!B247</f>
        <v>45</v>
      </c>
      <c r="D742" s="45" t="str">
        <f>+Hoja3!C247</f>
        <v>palo negro</v>
      </c>
      <c r="E742" s="45">
        <f>+Hoja3!D247</f>
        <v>122</v>
      </c>
      <c r="M742" s="42" t="s">
        <v>267</v>
      </c>
      <c r="P742" s="42" t="str">
        <f t="shared" si="11"/>
        <v>PROTECCION_FBD35</v>
      </c>
    </row>
    <row r="743" spans="1:16" x14ac:dyDescent="0.25">
      <c r="A743" s="45" t="str">
        <f>+Hoja3!E248</f>
        <v>BD3</v>
      </c>
      <c r="B743" s="45">
        <f>+Hoja3!A248</f>
        <v>6</v>
      </c>
      <c r="C743" s="45">
        <f>+Hoja3!B248</f>
        <v>1</v>
      </c>
      <c r="D743" s="45" t="str">
        <f>+Hoja3!C248</f>
        <v>ixinte</v>
      </c>
      <c r="E743" s="45">
        <f>+Hoja3!D248</f>
        <v>76</v>
      </c>
      <c r="M743" s="42" t="s">
        <v>267</v>
      </c>
      <c r="P743" s="42" t="str">
        <f t="shared" si="11"/>
        <v>PROTECCION_FBD36</v>
      </c>
    </row>
    <row r="744" spans="1:16" x14ac:dyDescent="0.25">
      <c r="A744" s="45" t="str">
        <f>+Hoja3!E249</f>
        <v>BD3</v>
      </c>
      <c r="B744" s="45">
        <f>+Hoja3!A249</f>
        <v>6</v>
      </c>
      <c r="C744" s="45">
        <f>+Hoja3!B249</f>
        <v>2</v>
      </c>
      <c r="D744" s="45" t="str">
        <f>+Hoja3!C249</f>
        <v>ixinte</v>
      </c>
      <c r="E744" s="45">
        <f>+Hoja3!D249</f>
        <v>78</v>
      </c>
      <c r="M744" s="42" t="s">
        <v>267</v>
      </c>
      <c r="P744" s="42" t="str">
        <f t="shared" si="11"/>
        <v>PROTECCION_FBD36</v>
      </c>
    </row>
    <row r="745" spans="1:16" x14ac:dyDescent="0.25">
      <c r="A745" s="45" t="str">
        <f>+Hoja3!E250</f>
        <v>BD3</v>
      </c>
      <c r="B745" s="45">
        <f>+Hoja3!A250</f>
        <v>6</v>
      </c>
      <c r="C745" s="45">
        <f>+Hoja3!B250</f>
        <v>3</v>
      </c>
      <c r="D745" s="45" t="str">
        <f>+Hoja3!C250</f>
        <v>mano de leon</v>
      </c>
      <c r="E745" s="45">
        <f>+Hoja3!D250</f>
        <v>89</v>
      </c>
      <c r="M745" s="42" t="s">
        <v>267</v>
      </c>
      <c r="P745" s="42" t="str">
        <f t="shared" si="11"/>
        <v>PROTECCION_FBD36</v>
      </c>
    </row>
    <row r="746" spans="1:16" x14ac:dyDescent="0.25">
      <c r="A746" s="45" t="str">
        <f>+Hoja3!E251</f>
        <v>BD3</v>
      </c>
      <c r="B746" s="45">
        <f>+Hoja3!A251</f>
        <v>6</v>
      </c>
      <c r="C746" s="45">
        <f>+Hoja3!B251</f>
        <v>4</v>
      </c>
      <c r="D746" s="45" t="str">
        <f>+Hoja3!C251</f>
        <v>mano de leon</v>
      </c>
      <c r="E746" s="45">
        <f>+Hoja3!D251</f>
        <v>65</v>
      </c>
      <c r="M746" s="42" t="s">
        <v>267</v>
      </c>
      <c r="P746" s="42" t="str">
        <f t="shared" si="11"/>
        <v>PROTECCION_FBD36</v>
      </c>
    </row>
    <row r="747" spans="1:16" x14ac:dyDescent="0.25">
      <c r="A747" s="45" t="str">
        <f>+Hoja3!E252</f>
        <v>BD3</v>
      </c>
      <c r="B747" s="45">
        <f>+Hoja3!A252</f>
        <v>6</v>
      </c>
      <c r="C747" s="45">
        <f>+Hoja3!B252</f>
        <v>5</v>
      </c>
      <c r="D747" s="45" t="str">
        <f>+Hoja3!C252</f>
        <v>corma</v>
      </c>
      <c r="E747" s="45">
        <f>+Hoja3!D252</f>
        <v>41</v>
      </c>
      <c r="M747" s="42" t="s">
        <v>267</v>
      </c>
      <c r="P747" s="42" t="str">
        <f t="shared" si="11"/>
        <v>PROTECCION_FBD36</v>
      </c>
    </row>
    <row r="748" spans="1:16" x14ac:dyDescent="0.25">
      <c r="A748" s="45" t="str">
        <f>+Hoja3!E253</f>
        <v>BD3</v>
      </c>
      <c r="B748" s="45">
        <f>+Hoja3!A253</f>
        <v>6</v>
      </c>
      <c r="C748" s="45">
        <f>+Hoja3!B253</f>
        <v>6</v>
      </c>
      <c r="D748" s="45" t="str">
        <f>+Hoja3!C253</f>
        <v>corma</v>
      </c>
      <c r="E748" s="45">
        <f>+Hoja3!D253</f>
        <v>52</v>
      </c>
      <c r="M748" s="42" t="s">
        <v>267</v>
      </c>
      <c r="P748" s="42" t="str">
        <f t="shared" si="11"/>
        <v>PROTECCION_FBD36</v>
      </c>
    </row>
    <row r="749" spans="1:16" x14ac:dyDescent="0.25">
      <c r="A749" s="45" t="str">
        <f>+Hoja3!E254</f>
        <v>BD3</v>
      </c>
      <c r="B749" s="45">
        <f>+Hoja3!A254</f>
        <v>6</v>
      </c>
      <c r="C749" s="45">
        <f>+Hoja3!B254</f>
        <v>7</v>
      </c>
      <c r="D749" s="45" t="str">
        <f>+Hoja3!C254</f>
        <v>corma</v>
      </c>
      <c r="E749" s="45">
        <f>+Hoja3!D254</f>
        <v>80</v>
      </c>
      <c r="M749" s="42" t="s">
        <v>267</v>
      </c>
      <c r="P749" s="42" t="str">
        <f t="shared" si="11"/>
        <v>PROTECCION_FBD36</v>
      </c>
    </row>
    <row r="750" spans="1:16" x14ac:dyDescent="0.25">
      <c r="A750" s="45" t="str">
        <f>+Hoja3!E255</f>
        <v>BD3</v>
      </c>
      <c r="B750" s="45">
        <f>+Hoja3!A255</f>
        <v>6</v>
      </c>
      <c r="C750" s="45">
        <f>+Hoja3!B255</f>
        <v>8</v>
      </c>
      <c r="D750" s="45" t="str">
        <f>+Hoja3!C255</f>
        <v>ixinte</v>
      </c>
      <c r="E750" s="45">
        <f>+Hoja3!D255</f>
        <v>70</v>
      </c>
      <c r="M750" s="42" t="s">
        <v>267</v>
      </c>
      <c r="P750" s="42" t="str">
        <f t="shared" si="11"/>
        <v>PROTECCION_FBD36</v>
      </c>
    </row>
    <row r="751" spans="1:16" x14ac:dyDescent="0.25">
      <c r="A751" s="45" t="str">
        <f>+Hoja3!E256</f>
        <v>BD3</v>
      </c>
      <c r="B751" s="45">
        <f>+Hoja3!A256</f>
        <v>6</v>
      </c>
      <c r="C751" s="45">
        <f>+Hoja3!B256</f>
        <v>9</v>
      </c>
      <c r="D751" s="45" t="str">
        <f>+Hoja3!C256</f>
        <v>xucun</v>
      </c>
      <c r="E751" s="45">
        <f>+Hoja3!D256</f>
        <v>99</v>
      </c>
      <c r="M751" s="42" t="s">
        <v>267</v>
      </c>
      <c r="P751" s="42" t="str">
        <f t="shared" si="11"/>
        <v>PROTECCION_FBD36</v>
      </c>
    </row>
    <row r="752" spans="1:16" x14ac:dyDescent="0.25">
      <c r="A752" s="45" t="str">
        <f>+Hoja3!E257</f>
        <v>BD3</v>
      </c>
      <c r="B752" s="45">
        <f>+Hoja3!A257</f>
        <v>6</v>
      </c>
      <c r="C752" s="45">
        <f>+Hoja3!B257</f>
        <v>10</v>
      </c>
      <c r="D752" s="45" t="str">
        <f>+Hoja3!C257</f>
        <v>xucun</v>
      </c>
      <c r="E752" s="45">
        <f>+Hoja3!D257</f>
        <v>103</v>
      </c>
      <c r="M752" s="42" t="s">
        <v>267</v>
      </c>
      <c r="P752" s="42" t="str">
        <f t="shared" si="11"/>
        <v>PROTECCION_FBD36</v>
      </c>
    </row>
    <row r="753" spans="1:16" x14ac:dyDescent="0.25">
      <c r="A753" s="45" t="str">
        <f>+Hoja3!E258</f>
        <v>BD3</v>
      </c>
      <c r="B753" s="45">
        <f>+Hoja3!A258</f>
        <v>6</v>
      </c>
      <c r="C753" s="45">
        <f>+Hoja3!B258</f>
        <v>11</v>
      </c>
      <c r="D753" s="45" t="str">
        <f>+Hoja3!C258</f>
        <v>xucun</v>
      </c>
      <c r="E753" s="45">
        <f>+Hoja3!D258</f>
        <v>101</v>
      </c>
      <c r="M753" s="42" t="s">
        <v>267</v>
      </c>
      <c r="P753" s="42" t="str">
        <f t="shared" si="11"/>
        <v>PROTECCION_FBD36</v>
      </c>
    </row>
    <row r="754" spans="1:16" x14ac:dyDescent="0.25">
      <c r="A754" s="45" t="str">
        <f>+Hoja3!E259</f>
        <v>BD3</v>
      </c>
      <c r="B754" s="45">
        <f>+Hoja3!A259</f>
        <v>6</v>
      </c>
      <c r="C754" s="45">
        <f>+Hoja3!B259</f>
        <v>12</v>
      </c>
      <c r="D754" s="45" t="str">
        <f>+Hoja3!C259</f>
        <v>palo negro</v>
      </c>
      <c r="E754" s="45">
        <f>+Hoja3!D259</f>
        <v>86</v>
      </c>
      <c r="M754" s="42" t="s">
        <v>267</v>
      </c>
      <c r="P754" s="42" t="str">
        <f t="shared" si="11"/>
        <v>PROTECCION_FBD36</v>
      </c>
    </row>
    <row r="755" spans="1:16" x14ac:dyDescent="0.25">
      <c r="A755" s="45" t="str">
        <f>+Hoja3!E260</f>
        <v>BD3</v>
      </c>
      <c r="B755" s="45">
        <f>+Hoja3!A260</f>
        <v>6</v>
      </c>
      <c r="C755" s="45">
        <f>+Hoja3!B260</f>
        <v>13</v>
      </c>
      <c r="D755" s="45" t="str">
        <f>+Hoja3!C260</f>
        <v>palo blanco</v>
      </c>
      <c r="E755" s="45">
        <f>+Hoja3!D260</f>
        <v>49</v>
      </c>
      <c r="M755" s="42" t="s">
        <v>267</v>
      </c>
      <c r="P755" s="42" t="str">
        <f t="shared" si="11"/>
        <v>PROTECCION_FBD36</v>
      </c>
    </row>
    <row r="756" spans="1:16" x14ac:dyDescent="0.25">
      <c r="A756" s="45" t="str">
        <f>+Hoja3!E261</f>
        <v>BD3</v>
      </c>
      <c r="B756" s="45">
        <f>+Hoja3!A261</f>
        <v>6</v>
      </c>
      <c r="C756" s="45">
        <f>+Hoja3!B261</f>
        <v>14</v>
      </c>
      <c r="D756" s="45" t="str">
        <f>+Hoja3!C261</f>
        <v>palo blanco</v>
      </c>
      <c r="E756" s="45">
        <f>+Hoja3!D261</f>
        <v>85</v>
      </c>
      <c r="M756" s="42" t="s">
        <v>267</v>
      </c>
      <c r="P756" s="42" t="str">
        <f t="shared" si="11"/>
        <v>PROTECCION_FBD36</v>
      </c>
    </row>
    <row r="757" spans="1:16" x14ac:dyDescent="0.25">
      <c r="A757" s="45" t="str">
        <f>+Hoja3!E262</f>
        <v>BD3</v>
      </c>
      <c r="B757" s="45">
        <f>+Hoja3!A262</f>
        <v>6</v>
      </c>
      <c r="C757" s="45">
        <f>+Hoja3!B262</f>
        <v>15</v>
      </c>
      <c r="D757" s="45" t="str">
        <f>+Hoja3!C262</f>
        <v>Palo colorado</v>
      </c>
      <c r="E757" s="45">
        <f>+Hoja3!D262</f>
        <v>40</v>
      </c>
      <c r="M757" s="42" t="s">
        <v>267</v>
      </c>
      <c r="P757" s="42" t="str">
        <f t="shared" si="11"/>
        <v>PROTECCION_FBD36</v>
      </c>
    </row>
    <row r="758" spans="1:16" x14ac:dyDescent="0.25">
      <c r="A758" s="45" t="str">
        <f>+Hoja3!E263</f>
        <v>BD3</v>
      </c>
      <c r="B758" s="45">
        <f>+Hoja3!A263</f>
        <v>6</v>
      </c>
      <c r="C758" s="45">
        <f>+Hoja3!B263</f>
        <v>16</v>
      </c>
      <c r="D758" s="45" t="str">
        <f>+Hoja3!C263</f>
        <v>Palo colorado</v>
      </c>
      <c r="E758" s="45">
        <f>+Hoja3!D263</f>
        <v>60</v>
      </c>
      <c r="M758" s="42" t="s">
        <v>267</v>
      </c>
      <c r="P758" s="42" t="str">
        <f t="shared" si="11"/>
        <v>PROTECCION_FBD36</v>
      </c>
    </row>
    <row r="759" spans="1:16" x14ac:dyDescent="0.25">
      <c r="A759" s="45" t="str">
        <f>+Hoja3!E264</f>
        <v>BD3</v>
      </c>
      <c r="B759" s="45">
        <f>+Hoja3!A264</f>
        <v>6</v>
      </c>
      <c r="C759" s="45">
        <f>+Hoja3!B264</f>
        <v>17</v>
      </c>
      <c r="D759" s="45" t="str">
        <f>+Hoja3!C264</f>
        <v>palo negro</v>
      </c>
      <c r="E759" s="45">
        <f>+Hoja3!D264</f>
        <v>47</v>
      </c>
      <c r="M759" s="42" t="s">
        <v>267</v>
      </c>
      <c r="P759" s="42" t="str">
        <f t="shared" si="11"/>
        <v>PROTECCION_FBD36</v>
      </c>
    </row>
    <row r="760" spans="1:16" x14ac:dyDescent="0.25">
      <c r="A760" s="45" t="str">
        <f>+Hoja3!E265</f>
        <v>BD3</v>
      </c>
      <c r="B760" s="45">
        <f>+Hoja3!A265</f>
        <v>6</v>
      </c>
      <c r="C760" s="45">
        <f>+Hoja3!B265</f>
        <v>18</v>
      </c>
      <c r="D760" s="45" t="str">
        <f>+Hoja3!C265</f>
        <v>palo negro</v>
      </c>
      <c r="E760" s="45">
        <f>+Hoja3!D265</f>
        <v>69</v>
      </c>
      <c r="M760" s="42" t="s">
        <v>267</v>
      </c>
      <c r="P760" s="42" t="str">
        <f t="shared" si="11"/>
        <v>PROTECCION_FBD36</v>
      </c>
    </row>
    <row r="761" spans="1:16" x14ac:dyDescent="0.25">
      <c r="A761" s="45" t="str">
        <f>+Hoja3!E266</f>
        <v>BD3</v>
      </c>
      <c r="B761" s="45">
        <f>+Hoja3!A266</f>
        <v>6</v>
      </c>
      <c r="C761" s="45">
        <f>+Hoja3!B266</f>
        <v>19</v>
      </c>
      <c r="D761" s="45" t="str">
        <f>+Hoja3!C266</f>
        <v>corma</v>
      </c>
      <c r="E761" s="45">
        <f>+Hoja3!D266</f>
        <v>86</v>
      </c>
      <c r="M761" s="42" t="s">
        <v>267</v>
      </c>
      <c r="P761" s="42" t="str">
        <f t="shared" si="11"/>
        <v>PROTECCION_FBD36</v>
      </c>
    </row>
    <row r="762" spans="1:16" x14ac:dyDescent="0.25">
      <c r="A762" s="45" t="str">
        <f>+Hoja3!E267</f>
        <v>BD3</v>
      </c>
      <c r="B762" s="45">
        <f>+Hoja3!A267</f>
        <v>6</v>
      </c>
      <c r="C762" s="45">
        <f>+Hoja3!B267</f>
        <v>20</v>
      </c>
      <c r="D762" s="45" t="str">
        <f>+Hoja3!C267</f>
        <v>xucun</v>
      </c>
      <c r="E762" s="45">
        <f>+Hoja3!D267</f>
        <v>50</v>
      </c>
      <c r="M762" s="42" t="s">
        <v>267</v>
      </c>
      <c r="P762" s="42" t="str">
        <f t="shared" si="11"/>
        <v>PROTECCION_FBD36</v>
      </c>
    </row>
    <row r="763" spans="1:16" x14ac:dyDescent="0.25">
      <c r="A763" s="45" t="str">
        <f>+Hoja3!E268</f>
        <v>BD3</v>
      </c>
      <c r="B763" s="45">
        <f>+Hoja3!A268</f>
        <v>6</v>
      </c>
      <c r="C763" s="45">
        <f>+Hoja3!B268</f>
        <v>21</v>
      </c>
      <c r="D763" s="45" t="str">
        <f>+Hoja3!C268</f>
        <v>qecsis</v>
      </c>
      <c r="E763" s="45">
        <f>+Hoja3!D268</f>
        <v>55</v>
      </c>
      <c r="M763" s="42" t="s">
        <v>267</v>
      </c>
      <c r="P763" s="42" t="str">
        <f t="shared" si="11"/>
        <v>PROTECCION_FBD36</v>
      </c>
    </row>
    <row r="764" spans="1:16" x14ac:dyDescent="0.25">
      <c r="A764" s="45" t="str">
        <f>+Hoja3!E269</f>
        <v>BD3</v>
      </c>
      <c r="B764" s="45">
        <f>+Hoja3!A269</f>
        <v>6</v>
      </c>
      <c r="C764" s="45">
        <f>+Hoja3!B269</f>
        <v>22</v>
      </c>
      <c r="D764" s="45" t="str">
        <f>+Hoja3!C269</f>
        <v>ixinte</v>
      </c>
      <c r="E764" s="45">
        <f>+Hoja3!D269</f>
        <v>79</v>
      </c>
      <c r="M764" s="42" t="s">
        <v>267</v>
      </c>
      <c r="P764" s="42" t="str">
        <f t="shared" si="11"/>
        <v>PROTECCION_FBD36</v>
      </c>
    </row>
    <row r="765" spans="1:16" x14ac:dyDescent="0.25">
      <c r="A765" s="45" t="str">
        <f>+Hoja3!E270</f>
        <v>BD3</v>
      </c>
      <c r="B765" s="45">
        <f>+Hoja3!A270</f>
        <v>6</v>
      </c>
      <c r="C765" s="45">
        <f>+Hoja3!B270</f>
        <v>23</v>
      </c>
      <c r="D765" s="45" t="str">
        <f>+Hoja3!C270</f>
        <v>qecsis</v>
      </c>
      <c r="E765" s="45">
        <f>+Hoja3!D270</f>
        <v>104</v>
      </c>
      <c r="M765" s="42" t="s">
        <v>267</v>
      </c>
      <c r="P765" s="42" t="str">
        <f t="shared" si="11"/>
        <v>PROTECCION_FBD36</v>
      </c>
    </row>
    <row r="766" spans="1:16" x14ac:dyDescent="0.25">
      <c r="A766" s="45" t="str">
        <f>+Hoja3!E271</f>
        <v>BD3</v>
      </c>
      <c r="B766" s="45">
        <f>+Hoja3!A271</f>
        <v>6</v>
      </c>
      <c r="C766" s="45">
        <f>+Hoja3!B271</f>
        <v>24</v>
      </c>
      <c r="D766" s="45" t="str">
        <f>+Hoja3!C271</f>
        <v>ixinte</v>
      </c>
      <c r="E766" s="45">
        <f>+Hoja3!D271</f>
        <v>99</v>
      </c>
      <c r="M766" s="42" t="s">
        <v>267</v>
      </c>
      <c r="P766" s="42" t="str">
        <f t="shared" si="11"/>
        <v>PROTECCION_FBD36</v>
      </c>
    </row>
    <row r="767" spans="1:16" x14ac:dyDescent="0.25">
      <c r="A767" s="45" t="str">
        <f>+Hoja3!E272</f>
        <v>BD3</v>
      </c>
      <c r="B767" s="45">
        <f>+Hoja3!A272</f>
        <v>6</v>
      </c>
      <c r="C767" s="45">
        <f>+Hoja3!B272</f>
        <v>25</v>
      </c>
      <c r="D767" s="45" t="str">
        <f>+Hoja3!C272</f>
        <v>palo negro</v>
      </c>
      <c r="E767" s="45">
        <f>+Hoja3!D272</f>
        <v>90</v>
      </c>
      <c r="M767" s="42" t="s">
        <v>267</v>
      </c>
      <c r="P767" s="42" t="str">
        <f t="shared" si="11"/>
        <v>PROTECCION_FBD36</v>
      </c>
    </row>
    <row r="768" spans="1:16" x14ac:dyDescent="0.25">
      <c r="A768" s="45" t="str">
        <f>+Hoja3!E273</f>
        <v>BD3</v>
      </c>
      <c r="B768" s="45">
        <f>+Hoja3!A273</f>
        <v>6</v>
      </c>
      <c r="C768" s="45">
        <f>+Hoja3!B273</f>
        <v>26</v>
      </c>
      <c r="D768" s="45" t="str">
        <f>+Hoja3!C273</f>
        <v>Palo colorado</v>
      </c>
      <c r="E768" s="45">
        <f>+Hoja3!D273</f>
        <v>64</v>
      </c>
      <c r="M768" s="42" t="s">
        <v>267</v>
      </c>
      <c r="P768" s="42" t="str">
        <f t="shared" si="11"/>
        <v>PROTECCION_FBD36</v>
      </c>
    </row>
    <row r="769" spans="1:16" x14ac:dyDescent="0.25">
      <c r="A769" s="45" t="str">
        <f>+Hoja3!E274</f>
        <v>BD3</v>
      </c>
      <c r="B769" s="45">
        <f>+Hoja3!A274</f>
        <v>6</v>
      </c>
      <c r="C769" s="45">
        <f>+Hoja3!B274</f>
        <v>27</v>
      </c>
      <c r="D769" s="45" t="str">
        <f>+Hoja3!C274</f>
        <v>palo de aceite</v>
      </c>
      <c r="E769" s="45">
        <f>+Hoja3!D274</f>
        <v>70</v>
      </c>
      <c r="M769" s="42" t="s">
        <v>267</v>
      </c>
      <c r="P769" s="42" t="str">
        <f t="shared" si="11"/>
        <v>PROTECCION_FBD36</v>
      </c>
    </row>
    <row r="770" spans="1:16" x14ac:dyDescent="0.25">
      <c r="A770" s="45" t="str">
        <f>+Hoja3!E275</f>
        <v>BD3</v>
      </c>
      <c r="B770" s="45">
        <f>+Hoja3!A275</f>
        <v>6</v>
      </c>
      <c r="C770" s="45">
        <f>+Hoja3!B275</f>
        <v>28</v>
      </c>
      <c r="D770" s="45" t="str">
        <f>+Hoja3!C275</f>
        <v>mano de leon</v>
      </c>
      <c r="E770" s="45">
        <f>+Hoja3!D275</f>
        <v>69</v>
      </c>
      <c r="M770" s="42" t="s">
        <v>267</v>
      </c>
      <c r="P770" s="42" t="str">
        <f t="shared" ref="P770:P833" si="12">+M770&amp;A770&amp;B770</f>
        <v>PROTECCION_FBD36</v>
      </c>
    </row>
    <row r="771" spans="1:16" x14ac:dyDescent="0.25">
      <c r="A771" s="45" t="str">
        <f>+Hoja3!E276</f>
        <v>BD3</v>
      </c>
      <c r="B771" s="45">
        <f>+Hoja3!A276</f>
        <v>6</v>
      </c>
      <c r="C771" s="45">
        <f>+Hoja3!B276</f>
        <v>29</v>
      </c>
      <c r="D771" s="45" t="str">
        <f>+Hoja3!C276</f>
        <v>mano de leon</v>
      </c>
      <c r="E771" s="45">
        <f>+Hoja3!D276</f>
        <v>57</v>
      </c>
      <c r="M771" s="42" t="s">
        <v>267</v>
      </c>
      <c r="P771" s="42" t="str">
        <f t="shared" si="12"/>
        <v>PROTECCION_FBD36</v>
      </c>
    </row>
    <row r="772" spans="1:16" x14ac:dyDescent="0.25">
      <c r="A772" s="45" t="str">
        <f>+Hoja3!E277</f>
        <v>BD3</v>
      </c>
      <c r="B772" s="45">
        <f>+Hoja3!A277</f>
        <v>6</v>
      </c>
      <c r="C772" s="45">
        <f>+Hoja3!B277</f>
        <v>30</v>
      </c>
      <c r="D772" s="45" t="str">
        <f>+Hoja3!C277</f>
        <v>tzilich</v>
      </c>
      <c r="E772" s="45">
        <f>+Hoja3!D277</f>
        <v>69</v>
      </c>
      <c r="M772" s="42" t="s">
        <v>267</v>
      </c>
      <c r="P772" s="42" t="str">
        <f t="shared" si="12"/>
        <v>PROTECCION_FBD36</v>
      </c>
    </row>
    <row r="773" spans="1:16" x14ac:dyDescent="0.25">
      <c r="A773" s="45" t="str">
        <f>+Hoja3!E278</f>
        <v>BD3</v>
      </c>
      <c r="B773" s="45">
        <f>+Hoja3!A278</f>
        <v>6</v>
      </c>
      <c r="C773" s="45">
        <f>+Hoja3!B278</f>
        <v>31</v>
      </c>
      <c r="D773" s="45" t="str">
        <f>+Hoja3!C278</f>
        <v>tzilich</v>
      </c>
      <c r="E773" s="45">
        <f>+Hoja3!D278</f>
        <v>56</v>
      </c>
      <c r="M773" s="42" t="s">
        <v>267</v>
      </c>
      <c r="P773" s="42" t="str">
        <f t="shared" si="12"/>
        <v>PROTECCION_FBD36</v>
      </c>
    </row>
    <row r="774" spans="1:16" x14ac:dyDescent="0.25">
      <c r="A774" s="45" t="str">
        <f>+Hoja3!E279</f>
        <v>BD3</v>
      </c>
      <c r="B774" s="45">
        <f>+Hoja3!A279</f>
        <v>6</v>
      </c>
      <c r="C774" s="45">
        <f>+Hoja3!B279</f>
        <v>32</v>
      </c>
      <c r="D774" s="45" t="str">
        <f>+Hoja3!C279</f>
        <v>xucun</v>
      </c>
      <c r="E774" s="45">
        <f>+Hoja3!D279</f>
        <v>70</v>
      </c>
      <c r="M774" s="42" t="s">
        <v>267</v>
      </c>
      <c r="P774" s="42" t="str">
        <f t="shared" si="12"/>
        <v>PROTECCION_FBD36</v>
      </c>
    </row>
    <row r="775" spans="1:16" x14ac:dyDescent="0.25">
      <c r="A775" s="45" t="str">
        <f>+Hoja3!E280</f>
        <v>BD3</v>
      </c>
      <c r="B775" s="45">
        <f>+Hoja3!A280</f>
        <v>6</v>
      </c>
      <c r="C775" s="45">
        <f>+Hoja3!B280</f>
        <v>33</v>
      </c>
      <c r="D775" s="45" t="str">
        <f>+Hoja3!C280</f>
        <v>moy</v>
      </c>
      <c r="E775" s="45">
        <f>+Hoja3!D280</f>
        <v>54</v>
      </c>
      <c r="M775" s="42" t="s">
        <v>267</v>
      </c>
      <c r="P775" s="42" t="str">
        <f t="shared" si="12"/>
        <v>PROTECCION_FBD36</v>
      </c>
    </row>
    <row r="776" spans="1:16" x14ac:dyDescent="0.25">
      <c r="A776" s="45" t="str">
        <f>+Hoja3!E281</f>
        <v>BD3</v>
      </c>
      <c r="B776" s="45">
        <f>+Hoja3!A281</f>
        <v>6</v>
      </c>
      <c r="C776" s="45">
        <f>+Hoja3!B281</f>
        <v>34</v>
      </c>
      <c r="D776" s="45" t="str">
        <f>+Hoja3!C281</f>
        <v>moy</v>
      </c>
      <c r="E776" s="45">
        <f>+Hoja3!D281</f>
        <v>86</v>
      </c>
      <c r="M776" s="42" t="s">
        <v>267</v>
      </c>
      <c r="P776" s="42" t="str">
        <f t="shared" si="12"/>
        <v>PROTECCION_FBD36</v>
      </c>
    </row>
    <row r="777" spans="1:16" x14ac:dyDescent="0.25">
      <c r="A777" s="45" t="str">
        <f>+Hoja3!E282</f>
        <v>BD3</v>
      </c>
      <c r="B777" s="45">
        <f>+Hoja3!A282</f>
        <v>6</v>
      </c>
      <c r="C777" s="45">
        <f>+Hoja3!B282</f>
        <v>35</v>
      </c>
      <c r="D777" s="45" t="str">
        <f>+Hoja3!C282</f>
        <v>corma</v>
      </c>
      <c r="E777" s="45">
        <f>+Hoja3!D282</f>
        <v>39</v>
      </c>
      <c r="M777" s="42" t="s">
        <v>267</v>
      </c>
      <c r="P777" s="42" t="str">
        <f t="shared" si="12"/>
        <v>PROTECCION_FBD36</v>
      </c>
    </row>
    <row r="778" spans="1:16" x14ac:dyDescent="0.25">
      <c r="A778" s="45" t="str">
        <f>+Hoja3!E283</f>
        <v>BD3</v>
      </c>
      <c r="B778" s="45">
        <f>+Hoja3!A283</f>
        <v>6</v>
      </c>
      <c r="C778" s="45">
        <f>+Hoja3!B283</f>
        <v>36</v>
      </c>
      <c r="D778" s="45" t="str">
        <f>+Hoja3!C283</f>
        <v>tzilich</v>
      </c>
      <c r="E778" s="45">
        <f>+Hoja3!D283</f>
        <v>40</v>
      </c>
      <c r="M778" s="42" t="s">
        <v>267</v>
      </c>
      <c r="P778" s="42" t="str">
        <f t="shared" si="12"/>
        <v>PROTECCION_FBD36</v>
      </c>
    </row>
    <row r="779" spans="1:16" x14ac:dyDescent="0.25">
      <c r="A779" s="45" t="str">
        <f>+Hoja3!E284</f>
        <v>BD3</v>
      </c>
      <c r="B779" s="45">
        <f>+Hoja3!A284</f>
        <v>6</v>
      </c>
      <c r="C779" s="45">
        <f>+Hoja3!B284</f>
        <v>37</v>
      </c>
      <c r="D779" s="45" t="str">
        <f>+Hoja3!C284</f>
        <v>palo duro</v>
      </c>
      <c r="E779" s="45">
        <f>+Hoja3!D284</f>
        <v>48</v>
      </c>
      <c r="M779" s="42" t="s">
        <v>267</v>
      </c>
      <c r="P779" s="42" t="str">
        <f t="shared" si="12"/>
        <v>PROTECCION_FBD36</v>
      </c>
    </row>
    <row r="780" spans="1:16" x14ac:dyDescent="0.25">
      <c r="A780" s="45" t="str">
        <f>+Hoja3!E285</f>
        <v>BD3</v>
      </c>
      <c r="B780" s="45">
        <f>+Hoja3!A285</f>
        <v>6</v>
      </c>
      <c r="C780" s="45">
        <f>+Hoja3!B285</f>
        <v>38</v>
      </c>
      <c r="D780" s="45" t="str">
        <f>+Hoja3!C285</f>
        <v>palo duro</v>
      </c>
      <c r="E780" s="45">
        <f>+Hoja3!D285</f>
        <v>75</v>
      </c>
      <c r="M780" s="42" t="s">
        <v>267</v>
      </c>
      <c r="P780" s="42" t="str">
        <f t="shared" si="12"/>
        <v>PROTECCION_FBD36</v>
      </c>
    </row>
    <row r="781" spans="1:16" x14ac:dyDescent="0.25">
      <c r="A781" s="45" t="str">
        <f>+Hoja3!E286</f>
        <v>BD3</v>
      </c>
      <c r="B781" s="45">
        <f>+Hoja3!A286</f>
        <v>6</v>
      </c>
      <c r="C781" s="45">
        <f>+Hoja3!B286</f>
        <v>39</v>
      </c>
      <c r="D781" s="45" t="str">
        <f>+Hoja3!C286</f>
        <v>tzilich</v>
      </c>
      <c r="E781" s="45">
        <f>+Hoja3!D286</f>
        <v>70</v>
      </c>
      <c r="M781" s="42" t="s">
        <v>267</v>
      </c>
      <c r="P781" s="42" t="str">
        <f t="shared" si="12"/>
        <v>PROTECCION_FBD36</v>
      </c>
    </row>
    <row r="782" spans="1:16" x14ac:dyDescent="0.25">
      <c r="A782" s="45" t="str">
        <f>+Hoja3!E287</f>
        <v>BD3</v>
      </c>
      <c r="B782" s="45">
        <f>+Hoja3!A287</f>
        <v>6</v>
      </c>
      <c r="C782" s="45">
        <f>+Hoja3!B287</f>
        <v>40</v>
      </c>
      <c r="D782" s="45" t="str">
        <f>+Hoja3!C287</f>
        <v>xucun</v>
      </c>
      <c r="E782" s="45">
        <f>+Hoja3!D287</f>
        <v>59</v>
      </c>
      <c r="M782" s="42" t="s">
        <v>267</v>
      </c>
      <c r="P782" s="42" t="str">
        <f t="shared" si="12"/>
        <v>PROTECCION_FBD36</v>
      </c>
    </row>
    <row r="783" spans="1:16" x14ac:dyDescent="0.25">
      <c r="A783" s="45" t="str">
        <f>+Hoja3!E288</f>
        <v>BD3</v>
      </c>
      <c r="B783" s="45">
        <f>+Hoja3!A288</f>
        <v>6</v>
      </c>
      <c r="C783" s="45">
        <f>+Hoja3!B288</f>
        <v>41</v>
      </c>
      <c r="D783" s="45" t="str">
        <f>+Hoja3!C288</f>
        <v>ixinte</v>
      </c>
      <c r="E783" s="45">
        <f>+Hoja3!D288</f>
        <v>84</v>
      </c>
      <c r="M783" s="42" t="s">
        <v>267</v>
      </c>
      <c r="P783" s="42" t="str">
        <f t="shared" si="12"/>
        <v>PROTECCION_FBD36</v>
      </c>
    </row>
    <row r="784" spans="1:16" x14ac:dyDescent="0.25">
      <c r="A784" s="45" t="str">
        <f>+Hoja3!E289</f>
        <v>BD3</v>
      </c>
      <c r="B784" s="45">
        <f>+Hoja3!A289</f>
        <v>6</v>
      </c>
      <c r="C784" s="45">
        <f>+Hoja3!B289</f>
        <v>42</v>
      </c>
      <c r="D784" s="45" t="str">
        <f>+Hoja3!C289</f>
        <v>corma</v>
      </c>
      <c r="E784" s="45">
        <f>+Hoja3!D289</f>
        <v>103</v>
      </c>
      <c r="M784" s="42" t="s">
        <v>267</v>
      </c>
      <c r="P784" s="42" t="str">
        <f t="shared" si="12"/>
        <v>PROTECCION_FBD36</v>
      </c>
    </row>
    <row r="785" spans="1:16" x14ac:dyDescent="0.25">
      <c r="A785" s="45" t="str">
        <f>+Hoja3!E290</f>
        <v>BD3</v>
      </c>
      <c r="B785" s="45">
        <f>+Hoja3!A290</f>
        <v>6</v>
      </c>
      <c r="C785" s="45">
        <f>+Hoja3!B290</f>
        <v>43</v>
      </c>
      <c r="D785" s="45" t="str">
        <f>+Hoja3!C290</f>
        <v>mano de leon</v>
      </c>
      <c r="E785" s="45">
        <f>+Hoja3!D290</f>
        <v>104</v>
      </c>
      <c r="M785" s="42" t="s">
        <v>267</v>
      </c>
      <c r="P785" s="42" t="str">
        <f t="shared" si="12"/>
        <v>PROTECCION_FBD36</v>
      </c>
    </row>
    <row r="786" spans="1:16" x14ac:dyDescent="0.25">
      <c r="A786" s="45" t="str">
        <f>+Hoja3!E291</f>
        <v>BD3</v>
      </c>
      <c r="B786" s="45">
        <f>+Hoja3!A291</f>
        <v>6</v>
      </c>
      <c r="C786" s="45">
        <f>+Hoja3!B291</f>
        <v>44</v>
      </c>
      <c r="D786" s="45" t="str">
        <f>+Hoja3!C291</f>
        <v>palo negro</v>
      </c>
      <c r="E786" s="45">
        <f>+Hoja3!D291</f>
        <v>77</v>
      </c>
      <c r="M786" s="42" t="s">
        <v>267</v>
      </c>
      <c r="P786" s="42" t="str">
        <f t="shared" si="12"/>
        <v>PROTECCION_FBD36</v>
      </c>
    </row>
    <row r="787" spans="1:16" x14ac:dyDescent="0.25">
      <c r="A787" s="45" t="str">
        <f>+Hoja3!E292</f>
        <v>BD3</v>
      </c>
      <c r="B787" s="45">
        <f>+Hoja3!A292</f>
        <v>6</v>
      </c>
      <c r="C787" s="45">
        <f>+Hoja3!B292</f>
        <v>45</v>
      </c>
      <c r="D787" s="45" t="str">
        <f>+Hoja3!C292</f>
        <v>palo blanco</v>
      </c>
      <c r="E787" s="45">
        <f>+Hoja3!D292</f>
        <v>101</v>
      </c>
      <c r="M787" s="42" t="s">
        <v>267</v>
      </c>
      <c r="P787" s="42" t="str">
        <f t="shared" si="12"/>
        <v>PROTECCION_FBD36</v>
      </c>
    </row>
    <row r="788" spans="1:16" x14ac:dyDescent="0.25">
      <c r="A788" s="45" t="str">
        <f>+Hoja3!E293</f>
        <v>BD3</v>
      </c>
      <c r="B788" s="45">
        <f>+Hoja3!A293</f>
        <v>6</v>
      </c>
      <c r="C788" s="45">
        <f>+Hoja3!B293</f>
        <v>46</v>
      </c>
      <c r="D788" s="45" t="str">
        <f>+Hoja3!C293</f>
        <v>moy</v>
      </c>
      <c r="E788" s="45">
        <f>+Hoja3!D293</f>
        <v>78</v>
      </c>
      <c r="M788" s="42" t="s">
        <v>267</v>
      </c>
      <c r="P788" s="42" t="str">
        <f t="shared" si="12"/>
        <v>PROTECCION_FBD36</v>
      </c>
    </row>
    <row r="789" spans="1:16" x14ac:dyDescent="0.25">
      <c r="A789" s="45" t="str">
        <f>+Hoja3!E294</f>
        <v>BD3</v>
      </c>
      <c r="B789" s="45">
        <f>+Hoja3!A294</f>
        <v>6</v>
      </c>
      <c r="C789" s="45">
        <f>+Hoja3!B294</f>
        <v>47</v>
      </c>
      <c r="D789" s="45" t="str">
        <f>+Hoja3!C294</f>
        <v>palo negro</v>
      </c>
      <c r="E789" s="45">
        <f>+Hoja3!D294</f>
        <v>97</v>
      </c>
      <c r="M789" s="42" t="s">
        <v>267</v>
      </c>
      <c r="P789" s="42" t="str">
        <f t="shared" si="12"/>
        <v>PROTECCION_FBD36</v>
      </c>
    </row>
    <row r="790" spans="1:16" x14ac:dyDescent="0.25">
      <c r="A790" s="45" t="str">
        <f>+Hoja3!E295</f>
        <v>BD3</v>
      </c>
      <c r="B790" s="45">
        <f>+Hoja3!A295</f>
        <v>6</v>
      </c>
      <c r="C790" s="45">
        <f>+Hoja3!B295</f>
        <v>48</v>
      </c>
      <c r="D790" s="45" t="str">
        <f>+Hoja3!C295</f>
        <v>Palo colorado</v>
      </c>
      <c r="E790" s="45">
        <f>+Hoja3!D295</f>
        <v>61</v>
      </c>
      <c r="M790" s="42" t="s">
        <v>267</v>
      </c>
      <c r="P790" s="42" t="str">
        <f t="shared" si="12"/>
        <v>PROTECCION_FBD36</v>
      </c>
    </row>
    <row r="791" spans="1:16" x14ac:dyDescent="0.25">
      <c r="A791" s="45" t="str">
        <f>+Hoja3!E296</f>
        <v>BD3</v>
      </c>
      <c r="B791" s="45">
        <f>+Hoja3!A296</f>
        <v>6</v>
      </c>
      <c r="C791" s="45">
        <f>+Hoja3!B296</f>
        <v>49</v>
      </c>
      <c r="D791" s="45" t="str">
        <f>+Hoja3!C296</f>
        <v>palo negro</v>
      </c>
      <c r="E791" s="45">
        <f>+Hoja3!D296</f>
        <v>110</v>
      </c>
      <c r="M791" s="42" t="s">
        <v>267</v>
      </c>
      <c r="P791" s="42" t="str">
        <f t="shared" si="12"/>
        <v>PROTECCION_FBD36</v>
      </c>
    </row>
    <row r="792" spans="1:16" x14ac:dyDescent="0.25">
      <c r="A792" s="45" t="str">
        <f>+Hoja3!E297</f>
        <v>BD3</v>
      </c>
      <c r="B792" s="45">
        <f>+Hoja3!A297</f>
        <v>7</v>
      </c>
      <c r="C792" s="45">
        <f>+Hoja3!B297</f>
        <v>1</v>
      </c>
      <c r="D792" s="45" t="str">
        <f>+Hoja3!C297</f>
        <v>palo de café</v>
      </c>
      <c r="E792" s="45">
        <f>+Hoja3!D297</f>
        <v>74</v>
      </c>
      <c r="M792" s="42" t="s">
        <v>267</v>
      </c>
      <c r="P792" s="42" t="str">
        <f t="shared" si="12"/>
        <v>PROTECCION_FBD37</v>
      </c>
    </row>
    <row r="793" spans="1:16" x14ac:dyDescent="0.25">
      <c r="A793" s="45" t="str">
        <f>+Hoja3!E298</f>
        <v>BD3</v>
      </c>
      <c r="B793" s="45">
        <f>+Hoja3!A298</f>
        <v>7</v>
      </c>
      <c r="C793" s="45">
        <f>+Hoja3!B298</f>
        <v>2</v>
      </c>
      <c r="D793" s="45" t="str">
        <f>+Hoja3!C298</f>
        <v>chilich</v>
      </c>
      <c r="E793" s="45">
        <f>+Hoja3!D298</f>
        <v>90</v>
      </c>
      <c r="M793" s="42" t="s">
        <v>267</v>
      </c>
      <c r="P793" s="42" t="str">
        <f t="shared" si="12"/>
        <v>PROTECCION_FBD37</v>
      </c>
    </row>
    <row r="794" spans="1:16" x14ac:dyDescent="0.25">
      <c r="A794" s="45" t="str">
        <f>+Hoja3!E299</f>
        <v>BD3</v>
      </c>
      <c r="B794" s="45">
        <f>+Hoja3!A299</f>
        <v>7</v>
      </c>
      <c r="C794" s="45">
        <f>+Hoja3!B299</f>
        <v>3</v>
      </c>
      <c r="D794" s="45" t="str">
        <f>+Hoja3!C299</f>
        <v>chilich</v>
      </c>
      <c r="E794" s="45">
        <f>+Hoja3!D299</f>
        <v>60</v>
      </c>
      <c r="M794" s="42" t="s">
        <v>267</v>
      </c>
      <c r="P794" s="42" t="str">
        <f t="shared" si="12"/>
        <v>PROTECCION_FBD37</v>
      </c>
    </row>
    <row r="795" spans="1:16" x14ac:dyDescent="0.25">
      <c r="A795" s="45" t="str">
        <f>+Hoja3!E300</f>
        <v>BD3</v>
      </c>
      <c r="B795" s="45">
        <f>+Hoja3!A300</f>
        <v>7</v>
      </c>
      <c r="C795" s="45">
        <f>+Hoja3!B300</f>
        <v>4</v>
      </c>
      <c r="D795" s="45" t="str">
        <f>+Hoja3!C300</f>
        <v>chilich</v>
      </c>
      <c r="E795" s="45">
        <f>+Hoja3!D300</f>
        <v>106</v>
      </c>
      <c r="M795" s="42" t="s">
        <v>267</v>
      </c>
      <c r="P795" s="42" t="str">
        <f t="shared" si="12"/>
        <v>PROTECCION_FBD37</v>
      </c>
    </row>
    <row r="796" spans="1:16" x14ac:dyDescent="0.25">
      <c r="A796" s="45" t="str">
        <f>+Hoja3!E301</f>
        <v>BD3</v>
      </c>
      <c r="B796" s="45">
        <f>+Hoja3!A301</f>
        <v>7</v>
      </c>
      <c r="C796" s="45">
        <f>+Hoja3!B301</f>
        <v>5</v>
      </c>
      <c r="D796" s="45" t="str">
        <f>+Hoja3!C301</f>
        <v>chilich</v>
      </c>
      <c r="E796" s="45">
        <f>+Hoja3!D301</f>
        <v>90</v>
      </c>
      <c r="M796" s="42" t="s">
        <v>267</v>
      </c>
      <c r="P796" s="42" t="str">
        <f t="shared" si="12"/>
        <v>PROTECCION_FBD37</v>
      </c>
    </row>
    <row r="797" spans="1:16" x14ac:dyDescent="0.25">
      <c r="A797" s="45" t="str">
        <f>+Hoja3!E302</f>
        <v>BD3</v>
      </c>
      <c r="B797" s="45">
        <f>+Hoja3!A302</f>
        <v>7</v>
      </c>
      <c r="C797" s="45">
        <f>+Hoja3!B302</f>
        <v>6</v>
      </c>
      <c r="D797" s="45" t="str">
        <f>+Hoja3!C302</f>
        <v>corma</v>
      </c>
      <c r="E797" s="45">
        <f>+Hoja3!D302</f>
        <v>85</v>
      </c>
      <c r="M797" s="42" t="s">
        <v>267</v>
      </c>
      <c r="P797" s="42" t="str">
        <f t="shared" si="12"/>
        <v>PROTECCION_FBD37</v>
      </c>
    </row>
    <row r="798" spans="1:16" x14ac:dyDescent="0.25">
      <c r="A798" s="45" t="str">
        <f>+Hoja3!E303</f>
        <v>BD3</v>
      </c>
      <c r="B798" s="45">
        <f>+Hoja3!A303</f>
        <v>7</v>
      </c>
      <c r="C798" s="45">
        <f>+Hoja3!B303</f>
        <v>7</v>
      </c>
      <c r="D798" s="45" t="str">
        <f>+Hoja3!C303</f>
        <v>chilich</v>
      </c>
      <c r="E798" s="45">
        <f>+Hoja3!D303</f>
        <v>74</v>
      </c>
      <c r="M798" s="42" t="s">
        <v>267</v>
      </c>
      <c r="P798" s="42" t="str">
        <f t="shared" si="12"/>
        <v>PROTECCION_FBD37</v>
      </c>
    </row>
    <row r="799" spans="1:16" x14ac:dyDescent="0.25">
      <c r="A799" s="45" t="str">
        <f>+Hoja3!E304</f>
        <v>BD3</v>
      </c>
      <c r="B799" s="45">
        <f>+Hoja3!A304</f>
        <v>7</v>
      </c>
      <c r="C799" s="45">
        <f>+Hoja3!B304</f>
        <v>8</v>
      </c>
      <c r="D799" s="45" t="str">
        <f>+Hoja3!C304</f>
        <v>palo de café</v>
      </c>
      <c r="E799" s="45">
        <f>+Hoja3!D304</f>
        <v>77</v>
      </c>
      <c r="M799" s="42" t="s">
        <v>267</v>
      </c>
      <c r="P799" s="42" t="str">
        <f t="shared" si="12"/>
        <v>PROTECCION_FBD37</v>
      </c>
    </row>
    <row r="800" spans="1:16" x14ac:dyDescent="0.25">
      <c r="A800" s="45" t="str">
        <f>+Hoja3!E305</f>
        <v>BD3</v>
      </c>
      <c r="B800" s="45">
        <f>+Hoja3!A305</f>
        <v>7</v>
      </c>
      <c r="C800" s="45">
        <f>+Hoja3!B305</f>
        <v>9</v>
      </c>
      <c r="D800" s="45" t="str">
        <f>+Hoja3!C305</f>
        <v>lengua de vaca</v>
      </c>
      <c r="E800" s="45">
        <f>+Hoja3!D305</f>
        <v>76</v>
      </c>
      <c r="M800" s="42" t="s">
        <v>267</v>
      </c>
      <c r="P800" s="42" t="str">
        <f t="shared" si="12"/>
        <v>PROTECCION_FBD37</v>
      </c>
    </row>
    <row r="801" spans="1:16" x14ac:dyDescent="0.25">
      <c r="A801" s="45" t="str">
        <f>+Hoja3!E306</f>
        <v>BD3</v>
      </c>
      <c r="B801" s="45">
        <f>+Hoja3!A306</f>
        <v>7</v>
      </c>
      <c r="C801" s="45">
        <f>+Hoja3!B306</f>
        <v>10</v>
      </c>
      <c r="D801" s="45" t="str">
        <f>+Hoja3!C306</f>
        <v>palo de maiz</v>
      </c>
      <c r="E801" s="45">
        <f>+Hoja3!D306</f>
        <v>80</v>
      </c>
      <c r="M801" s="42" t="s">
        <v>267</v>
      </c>
      <c r="P801" s="42" t="str">
        <f t="shared" si="12"/>
        <v>PROTECCION_FBD37</v>
      </c>
    </row>
    <row r="802" spans="1:16" x14ac:dyDescent="0.25">
      <c r="A802" s="45" t="str">
        <f>+Hoja3!E307</f>
        <v>BD3</v>
      </c>
      <c r="B802" s="45">
        <f>+Hoja3!A307</f>
        <v>7</v>
      </c>
      <c r="C802" s="45">
        <f>+Hoja3!B307</f>
        <v>11</v>
      </c>
      <c r="D802" s="45" t="str">
        <f>+Hoja3!C307</f>
        <v>lengua de vaca</v>
      </c>
      <c r="E802" s="45">
        <f>+Hoja3!D307</f>
        <v>87</v>
      </c>
      <c r="M802" s="42" t="s">
        <v>267</v>
      </c>
      <c r="P802" s="42" t="str">
        <f t="shared" si="12"/>
        <v>PROTECCION_FBD37</v>
      </c>
    </row>
    <row r="803" spans="1:16" x14ac:dyDescent="0.25">
      <c r="A803" s="45" t="str">
        <f>+Hoja3!E308</f>
        <v>BD3</v>
      </c>
      <c r="B803" s="45">
        <f>+Hoja3!A308</f>
        <v>7</v>
      </c>
      <c r="C803" s="45">
        <f>+Hoja3!B308</f>
        <v>12</v>
      </c>
      <c r="D803" s="45" t="str">
        <f>+Hoja3!C308</f>
        <v xml:space="preserve"> chilich</v>
      </c>
      <c r="E803" s="45">
        <f>+Hoja3!D308</f>
        <v>97</v>
      </c>
      <c r="M803" s="42" t="s">
        <v>267</v>
      </c>
      <c r="P803" s="42" t="str">
        <f t="shared" si="12"/>
        <v>PROTECCION_FBD37</v>
      </c>
    </row>
    <row r="804" spans="1:16" x14ac:dyDescent="0.25">
      <c r="A804" s="45" t="str">
        <f>+Hoja3!E309</f>
        <v>BD3</v>
      </c>
      <c r="B804" s="45">
        <f>+Hoja3!A309</f>
        <v>7</v>
      </c>
      <c r="C804" s="45">
        <f>+Hoja3!B309</f>
        <v>13</v>
      </c>
      <c r="D804" s="45" t="str">
        <f>+Hoja3!C309</f>
        <v>palo de aceite</v>
      </c>
      <c r="E804" s="45">
        <f>+Hoja3!D309</f>
        <v>98</v>
      </c>
      <c r="M804" s="42" t="s">
        <v>267</v>
      </c>
      <c r="P804" s="42" t="str">
        <f t="shared" si="12"/>
        <v>PROTECCION_FBD37</v>
      </c>
    </row>
    <row r="805" spans="1:16" x14ac:dyDescent="0.25">
      <c r="A805" s="45" t="str">
        <f>+Hoja3!E310</f>
        <v>BD3</v>
      </c>
      <c r="B805" s="45">
        <f>+Hoja3!A310</f>
        <v>7</v>
      </c>
      <c r="C805" s="45">
        <f>+Hoja3!B310</f>
        <v>14</v>
      </c>
      <c r="D805" s="45" t="str">
        <f>+Hoja3!C310</f>
        <v>corma</v>
      </c>
      <c r="E805" s="45">
        <f>+Hoja3!D310</f>
        <v>111</v>
      </c>
      <c r="M805" s="42" t="s">
        <v>267</v>
      </c>
      <c r="P805" s="42" t="str">
        <f t="shared" si="12"/>
        <v>PROTECCION_FBD37</v>
      </c>
    </row>
    <row r="806" spans="1:16" x14ac:dyDescent="0.25">
      <c r="A806" s="45" t="str">
        <f>+Hoja3!E311</f>
        <v>BD3</v>
      </c>
      <c r="B806" s="45">
        <f>+Hoja3!A311</f>
        <v>7</v>
      </c>
      <c r="C806" s="45">
        <f>+Hoja3!B311</f>
        <v>15</v>
      </c>
      <c r="D806" s="45" t="str">
        <f>+Hoja3!C311</f>
        <v>chilich</v>
      </c>
      <c r="E806" s="45">
        <f>+Hoja3!D311</f>
        <v>77</v>
      </c>
      <c r="M806" s="42" t="s">
        <v>267</v>
      </c>
      <c r="P806" s="42" t="str">
        <f t="shared" si="12"/>
        <v>PROTECCION_FBD37</v>
      </c>
    </row>
    <row r="807" spans="1:16" x14ac:dyDescent="0.25">
      <c r="A807" s="45" t="str">
        <f>+Hoja3!E312</f>
        <v>BD3</v>
      </c>
      <c r="B807" s="45">
        <f>+Hoja3!A312</f>
        <v>7</v>
      </c>
      <c r="C807" s="45">
        <f>+Hoja3!B312</f>
        <v>16</v>
      </c>
      <c r="D807" s="45" t="str">
        <f>+Hoja3!C312</f>
        <v>mano de leon</v>
      </c>
      <c r="E807" s="45">
        <f>+Hoja3!D312</f>
        <v>79</v>
      </c>
      <c r="M807" s="42" t="s">
        <v>267</v>
      </c>
      <c r="P807" s="42" t="str">
        <f t="shared" si="12"/>
        <v>PROTECCION_FBD37</v>
      </c>
    </row>
    <row r="808" spans="1:16" x14ac:dyDescent="0.25">
      <c r="A808" s="45" t="str">
        <f>+Hoja3!E313</f>
        <v>BD3</v>
      </c>
      <c r="B808" s="45">
        <f>+Hoja3!A313</f>
        <v>7</v>
      </c>
      <c r="C808" s="45">
        <f>+Hoja3!B313</f>
        <v>17</v>
      </c>
      <c r="D808" s="45" t="str">
        <f>+Hoja3!C313</f>
        <v>palo de maiz</v>
      </c>
      <c r="E808" s="45">
        <f>+Hoja3!D313</f>
        <v>88</v>
      </c>
      <c r="M808" s="42" t="s">
        <v>267</v>
      </c>
      <c r="P808" s="42" t="str">
        <f t="shared" si="12"/>
        <v>PROTECCION_FBD37</v>
      </c>
    </row>
    <row r="809" spans="1:16" x14ac:dyDescent="0.25">
      <c r="A809" s="45" t="str">
        <f>+Hoja3!E314</f>
        <v>BD3</v>
      </c>
      <c r="B809" s="45">
        <f>+Hoja3!A314</f>
        <v>7</v>
      </c>
      <c r="C809" s="45">
        <f>+Hoja3!B314</f>
        <v>18</v>
      </c>
      <c r="D809" s="45" t="str">
        <f>+Hoja3!C314</f>
        <v>corma</v>
      </c>
      <c r="E809" s="45">
        <f>+Hoja3!D314</f>
        <v>98</v>
      </c>
      <c r="M809" s="42" t="s">
        <v>267</v>
      </c>
      <c r="P809" s="42" t="str">
        <f t="shared" si="12"/>
        <v>PROTECCION_FBD37</v>
      </c>
    </row>
    <row r="810" spans="1:16" x14ac:dyDescent="0.25">
      <c r="A810" s="45" t="str">
        <f>+Hoja3!E315</f>
        <v>BD3</v>
      </c>
      <c r="B810" s="45">
        <f>+Hoja3!A315</f>
        <v>7</v>
      </c>
      <c r="C810" s="45">
        <f>+Hoja3!B315</f>
        <v>19</v>
      </c>
      <c r="D810" s="45" t="str">
        <f>+Hoja3!C315</f>
        <v>chac chaic</v>
      </c>
      <c r="E810" s="45">
        <f>+Hoja3!D315</f>
        <v>90</v>
      </c>
      <c r="M810" s="42" t="s">
        <v>267</v>
      </c>
      <c r="P810" s="42" t="str">
        <f t="shared" si="12"/>
        <v>PROTECCION_FBD37</v>
      </c>
    </row>
    <row r="811" spans="1:16" x14ac:dyDescent="0.25">
      <c r="A811" s="45" t="str">
        <f>+Hoja3!E316</f>
        <v>BD3</v>
      </c>
      <c r="B811" s="45">
        <f>+Hoja3!A316</f>
        <v>7</v>
      </c>
      <c r="C811" s="45">
        <f>+Hoja3!B316</f>
        <v>20</v>
      </c>
      <c r="D811" s="45" t="str">
        <f>+Hoja3!C316</f>
        <v>chilich</v>
      </c>
      <c r="E811" s="45">
        <f>+Hoja3!D316</f>
        <v>97</v>
      </c>
      <c r="M811" s="42" t="s">
        <v>267</v>
      </c>
      <c r="P811" s="42" t="str">
        <f t="shared" si="12"/>
        <v>PROTECCION_FBD37</v>
      </c>
    </row>
    <row r="812" spans="1:16" x14ac:dyDescent="0.25">
      <c r="A812" s="45" t="str">
        <f>+Hoja3!E317</f>
        <v>BD3</v>
      </c>
      <c r="B812" s="45">
        <f>+Hoja3!A317</f>
        <v>7</v>
      </c>
      <c r="C812" s="45">
        <f>+Hoja3!B317</f>
        <v>21</v>
      </c>
      <c r="D812" s="45" t="str">
        <f>+Hoja3!C317</f>
        <v>palo de maiz</v>
      </c>
      <c r="E812" s="45">
        <f>+Hoja3!D317</f>
        <v>77</v>
      </c>
      <c r="M812" s="42" t="s">
        <v>267</v>
      </c>
      <c r="P812" s="42" t="str">
        <f t="shared" si="12"/>
        <v>PROTECCION_FBD37</v>
      </c>
    </row>
    <row r="813" spans="1:16" x14ac:dyDescent="0.25">
      <c r="A813" s="45" t="str">
        <f>+Hoja3!E318</f>
        <v>BD3</v>
      </c>
      <c r="B813" s="45">
        <f>+Hoja3!A318</f>
        <v>7</v>
      </c>
      <c r="C813" s="45">
        <f>+Hoja3!B318</f>
        <v>22</v>
      </c>
      <c r="D813" s="45" t="str">
        <f>+Hoja3!C318</f>
        <v>mano de leon</v>
      </c>
      <c r="E813" s="45">
        <f>+Hoja3!D318</f>
        <v>48</v>
      </c>
      <c r="M813" s="42" t="s">
        <v>267</v>
      </c>
      <c r="P813" s="42" t="str">
        <f t="shared" si="12"/>
        <v>PROTECCION_FBD37</v>
      </c>
    </row>
    <row r="814" spans="1:16" x14ac:dyDescent="0.25">
      <c r="A814" s="45" t="str">
        <f>+Hoja3!E319</f>
        <v>BD3</v>
      </c>
      <c r="B814" s="45">
        <f>+Hoja3!A319</f>
        <v>7</v>
      </c>
      <c r="C814" s="45">
        <f>+Hoja3!B319</f>
        <v>23</v>
      </c>
      <c r="D814" s="45" t="str">
        <f>+Hoja3!C319</f>
        <v>corma</v>
      </c>
      <c r="E814" s="45">
        <f>+Hoja3!D319</f>
        <v>111</v>
      </c>
      <c r="M814" s="42" t="s">
        <v>267</v>
      </c>
      <c r="P814" s="42" t="str">
        <f t="shared" si="12"/>
        <v>PROTECCION_FBD37</v>
      </c>
    </row>
    <row r="815" spans="1:16" x14ac:dyDescent="0.25">
      <c r="A815" s="45" t="str">
        <f>+Hoja3!E320</f>
        <v>BD3</v>
      </c>
      <c r="B815" s="45">
        <f>+Hoja3!A320</f>
        <v>7</v>
      </c>
      <c r="C815" s="45">
        <f>+Hoja3!B320</f>
        <v>24</v>
      </c>
      <c r="D815" s="45" t="str">
        <f>+Hoja3!C320</f>
        <v>palo de café</v>
      </c>
      <c r="E815" s="45">
        <f>+Hoja3!D320</f>
        <v>102</v>
      </c>
      <c r="M815" s="42" t="s">
        <v>267</v>
      </c>
      <c r="P815" s="42" t="str">
        <f t="shared" si="12"/>
        <v>PROTECCION_FBD37</v>
      </c>
    </row>
    <row r="816" spans="1:16" x14ac:dyDescent="0.25">
      <c r="A816" s="45" t="str">
        <f>+Hoja3!E321</f>
        <v>BD3</v>
      </c>
      <c r="B816" s="45">
        <f>+Hoja3!A321</f>
        <v>7</v>
      </c>
      <c r="C816" s="45">
        <f>+Hoja3!B321</f>
        <v>25</v>
      </c>
      <c r="D816" s="45" t="str">
        <f>+Hoja3!C321</f>
        <v>corma</v>
      </c>
      <c r="E816" s="45">
        <f>+Hoja3!D321</f>
        <v>146</v>
      </c>
      <c r="M816" s="42" t="s">
        <v>267</v>
      </c>
      <c r="P816" s="42" t="str">
        <f t="shared" si="12"/>
        <v>PROTECCION_FBD37</v>
      </c>
    </row>
    <row r="817" spans="1:16" x14ac:dyDescent="0.25">
      <c r="A817" s="45" t="str">
        <f>+Hoja3!E322</f>
        <v>BD3</v>
      </c>
      <c r="B817" s="45">
        <f>+Hoja3!A322</f>
        <v>7</v>
      </c>
      <c r="C817" s="45">
        <f>+Hoja3!B322</f>
        <v>26</v>
      </c>
      <c r="D817" s="45" t="str">
        <f>+Hoja3!C322</f>
        <v>chac chaic</v>
      </c>
      <c r="E817" s="45">
        <f>+Hoja3!D322</f>
        <v>78</v>
      </c>
      <c r="M817" s="42" t="s">
        <v>267</v>
      </c>
      <c r="P817" s="42" t="str">
        <f t="shared" si="12"/>
        <v>PROTECCION_FBD37</v>
      </c>
    </row>
    <row r="818" spans="1:16" x14ac:dyDescent="0.25">
      <c r="A818" s="45" t="str">
        <f>+Hoja3!E323</f>
        <v>BD3</v>
      </c>
      <c r="B818" s="45">
        <f>+Hoja3!A323</f>
        <v>7</v>
      </c>
      <c r="C818" s="45">
        <f>+Hoja3!B323</f>
        <v>27</v>
      </c>
      <c r="D818" s="45" t="str">
        <f>+Hoja3!C323</f>
        <v>palo de aceite</v>
      </c>
      <c r="E818" s="45">
        <f>+Hoja3!D323</f>
        <v>48</v>
      </c>
      <c r="M818" s="42" t="s">
        <v>267</v>
      </c>
      <c r="P818" s="42" t="str">
        <f t="shared" si="12"/>
        <v>PROTECCION_FBD37</v>
      </c>
    </row>
    <row r="819" spans="1:16" x14ac:dyDescent="0.25">
      <c r="A819" s="45" t="str">
        <f>+Hoja3!E324</f>
        <v>BD3</v>
      </c>
      <c r="B819" s="45">
        <f>+Hoja3!A324</f>
        <v>7</v>
      </c>
      <c r="C819" s="45">
        <f>+Hoja3!B324</f>
        <v>28</v>
      </c>
      <c r="D819" s="45" t="str">
        <f>+Hoja3!C324</f>
        <v>lengua de vaca</v>
      </c>
      <c r="E819" s="45">
        <f>+Hoja3!D324</f>
        <v>59</v>
      </c>
      <c r="M819" s="42" t="s">
        <v>267</v>
      </c>
      <c r="P819" s="42" t="str">
        <f t="shared" si="12"/>
        <v>PROTECCION_FBD37</v>
      </c>
    </row>
    <row r="820" spans="1:16" x14ac:dyDescent="0.25">
      <c r="A820" s="45" t="str">
        <f>+Hoja3!E325</f>
        <v>BD3</v>
      </c>
      <c r="B820" s="45">
        <f>+Hoja3!A325</f>
        <v>7</v>
      </c>
      <c r="C820" s="45">
        <f>+Hoja3!B325</f>
        <v>29</v>
      </c>
      <c r="D820" s="45" t="str">
        <f>+Hoja3!C325</f>
        <v>mano de leon</v>
      </c>
      <c r="E820" s="45">
        <f>+Hoja3!D325</f>
        <v>85</v>
      </c>
      <c r="M820" s="42" t="s">
        <v>267</v>
      </c>
      <c r="P820" s="42" t="str">
        <f t="shared" si="12"/>
        <v>PROTECCION_FBD37</v>
      </c>
    </row>
    <row r="821" spans="1:16" x14ac:dyDescent="0.25">
      <c r="A821" s="45" t="str">
        <f>+Hoja3!E326</f>
        <v>BD3</v>
      </c>
      <c r="B821" s="45">
        <f>+Hoja3!A326</f>
        <v>7</v>
      </c>
      <c r="C821" s="45">
        <f>+Hoja3!B326</f>
        <v>30</v>
      </c>
      <c r="D821" s="45" t="str">
        <f>+Hoja3!C326</f>
        <v>corma</v>
      </c>
      <c r="E821" s="45">
        <f>+Hoja3!D326</f>
        <v>47</v>
      </c>
      <c r="M821" s="42" t="s">
        <v>267</v>
      </c>
      <c r="P821" s="42" t="str">
        <f t="shared" si="12"/>
        <v>PROTECCION_FBD37</v>
      </c>
    </row>
    <row r="822" spans="1:16" x14ac:dyDescent="0.25">
      <c r="A822" s="45" t="str">
        <f>+Hoja3!E327</f>
        <v>BD3</v>
      </c>
      <c r="B822" s="45">
        <f>+Hoja3!A327</f>
        <v>7</v>
      </c>
      <c r="C822" s="45">
        <f>+Hoja3!B327</f>
        <v>31</v>
      </c>
      <c r="D822" s="45" t="str">
        <f>+Hoja3!C327</f>
        <v>chac chaic</v>
      </c>
      <c r="E822" s="45">
        <f>+Hoja3!D327</f>
        <v>35</v>
      </c>
      <c r="M822" s="42" t="s">
        <v>267</v>
      </c>
      <c r="P822" s="42" t="str">
        <f t="shared" si="12"/>
        <v>PROTECCION_FBD37</v>
      </c>
    </row>
    <row r="823" spans="1:16" x14ac:dyDescent="0.25">
      <c r="A823" s="45" t="str">
        <f>+Hoja3!E328</f>
        <v>BD3</v>
      </c>
      <c r="B823" s="45">
        <f>+Hoja3!A328</f>
        <v>7</v>
      </c>
      <c r="C823" s="45">
        <f>+Hoja3!B328</f>
        <v>32</v>
      </c>
      <c r="D823" s="45" t="str">
        <f>+Hoja3!C328</f>
        <v>chilich</v>
      </c>
      <c r="E823" s="45">
        <f>+Hoja3!D328</f>
        <v>94</v>
      </c>
      <c r="M823" s="42" t="s">
        <v>267</v>
      </c>
      <c r="P823" s="42" t="str">
        <f t="shared" si="12"/>
        <v>PROTECCION_FBD37</v>
      </c>
    </row>
    <row r="824" spans="1:16" x14ac:dyDescent="0.25">
      <c r="A824" s="45" t="str">
        <f>+Hoja3!E329</f>
        <v>BD3</v>
      </c>
      <c r="B824" s="45">
        <f>+Hoja3!A329</f>
        <v>7</v>
      </c>
      <c r="C824" s="45">
        <f>+Hoja3!B329</f>
        <v>33</v>
      </c>
      <c r="D824" s="45" t="str">
        <f>+Hoja3!C329</f>
        <v>palo de maiz</v>
      </c>
      <c r="E824" s="45">
        <f>+Hoja3!D329</f>
        <v>55</v>
      </c>
      <c r="M824" s="42" t="s">
        <v>267</v>
      </c>
      <c r="P824" s="42" t="str">
        <f t="shared" si="12"/>
        <v>PROTECCION_FBD37</v>
      </c>
    </row>
    <row r="825" spans="1:16" x14ac:dyDescent="0.25">
      <c r="A825" s="45" t="str">
        <f>+Hoja3!E330</f>
        <v>BD3</v>
      </c>
      <c r="B825" s="45">
        <f>+Hoja3!A330</f>
        <v>7</v>
      </c>
      <c r="C825" s="45">
        <f>+Hoja3!B330</f>
        <v>34</v>
      </c>
      <c r="D825" s="45" t="str">
        <f>+Hoja3!C330</f>
        <v>palo de aceite</v>
      </c>
      <c r="E825" s="45">
        <f>+Hoja3!D330</f>
        <v>48</v>
      </c>
      <c r="M825" s="42" t="s">
        <v>267</v>
      </c>
      <c r="P825" s="42" t="str">
        <f t="shared" si="12"/>
        <v>PROTECCION_FBD37</v>
      </c>
    </row>
    <row r="826" spans="1:16" x14ac:dyDescent="0.25">
      <c r="A826" s="45" t="str">
        <f>+Hoja3!E331</f>
        <v>BD3</v>
      </c>
      <c r="B826" s="45">
        <f>+Hoja3!A331</f>
        <v>7</v>
      </c>
      <c r="C826" s="45">
        <f>+Hoja3!B331</f>
        <v>35</v>
      </c>
      <c r="D826" s="45" t="str">
        <f>+Hoja3!C331</f>
        <v>chilich</v>
      </c>
      <c r="E826" s="45">
        <f>+Hoja3!D331</f>
        <v>80</v>
      </c>
      <c r="M826" s="42" t="s">
        <v>267</v>
      </c>
      <c r="P826" s="42" t="str">
        <f t="shared" si="12"/>
        <v>PROTECCION_FBD37</v>
      </c>
    </row>
    <row r="827" spans="1:16" x14ac:dyDescent="0.25">
      <c r="A827" s="45" t="str">
        <f>+Hoja3!E332</f>
        <v>BD3</v>
      </c>
      <c r="B827" s="45">
        <f>+Hoja3!A332</f>
        <v>7</v>
      </c>
      <c r="C827" s="45">
        <f>+Hoja3!B332</f>
        <v>36</v>
      </c>
      <c r="D827" s="45" t="str">
        <f>+Hoja3!C332</f>
        <v>chilich</v>
      </c>
      <c r="E827" s="45">
        <f>+Hoja3!D332</f>
        <v>59</v>
      </c>
      <c r="M827" s="42" t="s">
        <v>267</v>
      </c>
      <c r="P827" s="42" t="str">
        <f t="shared" si="12"/>
        <v>PROTECCION_FBD37</v>
      </c>
    </row>
    <row r="828" spans="1:16" x14ac:dyDescent="0.25">
      <c r="A828" s="45" t="str">
        <f>+Hoja3!E333</f>
        <v>BD3</v>
      </c>
      <c r="B828" s="45">
        <f>+Hoja3!A333</f>
        <v>7</v>
      </c>
      <c r="C828" s="45">
        <f>+Hoja3!B333</f>
        <v>37</v>
      </c>
      <c r="D828" s="45" t="str">
        <f>+Hoja3!C333</f>
        <v>corma</v>
      </c>
      <c r="E828" s="45">
        <f>+Hoja3!D333</f>
        <v>87</v>
      </c>
      <c r="M828" s="42" t="s">
        <v>267</v>
      </c>
      <c r="P828" s="42" t="str">
        <f t="shared" si="12"/>
        <v>PROTECCION_FBD37</v>
      </c>
    </row>
    <row r="829" spans="1:16" x14ac:dyDescent="0.25">
      <c r="A829" s="45" t="str">
        <f>+Hoja3!E334</f>
        <v>BD3</v>
      </c>
      <c r="B829" s="45">
        <f>+Hoja3!A334</f>
        <v>7</v>
      </c>
      <c r="C829" s="45">
        <f>+Hoja3!B334</f>
        <v>38</v>
      </c>
      <c r="D829" s="45" t="str">
        <f>+Hoja3!C334</f>
        <v>palo de café</v>
      </c>
      <c r="E829" s="45">
        <f>+Hoja3!D334</f>
        <v>74</v>
      </c>
      <c r="M829" s="42" t="s">
        <v>267</v>
      </c>
      <c r="P829" s="42" t="str">
        <f t="shared" si="12"/>
        <v>PROTECCION_FBD37</v>
      </c>
    </row>
    <row r="830" spans="1:16" x14ac:dyDescent="0.25">
      <c r="A830" s="45" t="str">
        <f>+Hoja3!E335</f>
        <v>BD3</v>
      </c>
      <c r="B830" s="45">
        <f>+Hoja3!A335</f>
        <v>7</v>
      </c>
      <c r="C830" s="45">
        <f>+Hoja3!B335</f>
        <v>39</v>
      </c>
      <c r="D830" s="45" t="str">
        <f>+Hoja3!C335</f>
        <v>chac chaic</v>
      </c>
      <c r="E830" s="45">
        <f>+Hoja3!D335</f>
        <v>133</v>
      </c>
      <c r="M830" s="42" t="s">
        <v>267</v>
      </c>
      <c r="P830" s="42" t="str">
        <f t="shared" si="12"/>
        <v>PROTECCION_FBD37</v>
      </c>
    </row>
    <row r="831" spans="1:16" x14ac:dyDescent="0.25">
      <c r="A831" s="45" t="str">
        <f>+Hoja3!E336</f>
        <v>BD3</v>
      </c>
      <c r="B831" s="45">
        <f>+Hoja3!A336</f>
        <v>7</v>
      </c>
      <c r="C831" s="45">
        <f>+Hoja3!B336</f>
        <v>40</v>
      </c>
      <c r="D831" s="45" t="str">
        <f>+Hoja3!C336</f>
        <v>chilich</v>
      </c>
      <c r="E831" s="45">
        <f>+Hoja3!D336</f>
        <v>120</v>
      </c>
      <c r="M831" s="42" t="s">
        <v>267</v>
      </c>
      <c r="P831" s="42" t="str">
        <f t="shared" si="12"/>
        <v>PROTECCION_FBD37</v>
      </c>
    </row>
    <row r="832" spans="1:16" x14ac:dyDescent="0.25">
      <c r="A832" s="45" t="str">
        <f>+Hoja3!E337</f>
        <v>BD3</v>
      </c>
      <c r="B832" s="45">
        <f>+Hoja3!A337</f>
        <v>7</v>
      </c>
      <c r="C832" s="45">
        <f>+Hoja3!B337</f>
        <v>41</v>
      </c>
      <c r="D832" s="45" t="str">
        <f>+Hoja3!C337</f>
        <v>palo de café</v>
      </c>
      <c r="E832" s="45">
        <f>+Hoja3!D337</f>
        <v>35</v>
      </c>
      <c r="M832" s="42" t="s">
        <v>267</v>
      </c>
      <c r="P832" s="42" t="str">
        <f t="shared" si="12"/>
        <v>PROTECCION_FBD37</v>
      </c>
    </row>
    <row r="833" spans="1:16" x14ac:dyDescent="0.25">
      <c r="A833" s="45" t="str">
        <f>+Hoja3!E338</f>
        <v>BD3</v>
      </c>
      <c r="B833" s="45">
        <f>+Hoja3!A338</f>
        <v>7</v>
      </c>
      <c r="C833" s="45">
        <f>+Hoja3!B338</f>
        <v>42</v>
      </c>
      <c r="D833" s="45" t="str">
        <f>+Hoja3!C338</f>
        <v>palo de café</v>
      </c>
      <c r="E833" s="45">
        <f>+Hoja3!D338</f>
        <v>87</v>
      </c>
      <c r="M833" s="42" t="s">
        <v>267</v>
      </c>
      <c r="P833" s="42" t="str">
        <f t="shared" si="12"/>
        <v>PROTECCION_FBD37</v>
      </c>
    </row>
    <row r="834" spans="1:16" x14ac:dyDescent="0.25">
      <c r="A834" s="45" t="str">
        <f>+Hoja3!E339</f>
        <v>BD3</v>
      </c>
      <c r="B834" s="45">
        <f>+Hoja3!A339</f>
        <v>7</v>
      </c>
      <c r="C834" s="45">
        <f>+Hoja3!B339</f>
        <v>43</v>
      </c>
      <c r="D834" s="45" t="str">
        <f>+Hoja3!C339</f>
        <v>palo de maiz</v>
      </c>
      <c r="E834" s="45">
        <f>+Hoja3!D339</f>
        <v>45</v>
      </c>
      <c r="M834" s="42" t="s">
        <v>267</v>
      </c>
      <c r="P834" s="42" t="str">
        <f t="shared" ref="P834:P897" si="13">+M834&amp;A834&amp;B834</f>
        <v>PROTECCION_FBD37</v>
      </c>
    </row>
    <row r="835" spans="1:16" x14ac:dyDescent="0.25">
      <c r="A835" s="45" t="str">
        <f>+Hoja3!E340</f>
        <v>BD3</v>
      </c>
      <c r="B835" s="45">
        <f>+Hoja3!A340</f>
        <v>7</v>
      </c>
      <c r="C835" s="45">
        <f>+Hoja3!B340</f>
        <v>44</v>
      </c>
      <c r="D835" s="45" t="str">
        <f>+Hoja3!C340</f>
        <v>chac chaic</v>
      </c>
      <c r="E835" s="45">
        <f>+Hoja3!D340</f>
        <v>90</v>
      </c>
      <c r="M835" s="42" t="s">
        <v>267</v>
      </c>
      <c r="P835" s="42" t="str">
        <f t="shared" si="13"/>
        <v>PROTECCION_FBD37</v>
      </c>
    </row>
    <row r="836" spans="1:16" x14ac:dyDescent="0.25">
      <c r="A836" s="45" t="str">
        <f>+Hoja3!E341</f>
        <v>BD3</v>
      </c>
      <c r="B836" s="45">
        <f>+Hoja3!A341</f>
        <v>7</v>
      </c>
      <c r="C836" s="45">
        <f>+Hoja3!B341</f>
        <v>45</v>
      </c>
      <c r="D836" s="45" t="str">
        <f>+Hoja3!C341</f>
        <v>palo de maiz</v>
      </c>
      <c r="E836" s="45">
        <f>+Hoja3!D341</f>
        <v>56</v>
      </c>
      <c r="M836" s="42" t="s">
        <v>267</v>
      </c>
      <c r="P836" s="42" t="str">
        <f t="shared" si="13"/>
        <v>PROTECCION_FBD37</v>
      </c>
    </row>
    <row r="837" spans="1:16" x14ac:dyDescent="0.25">
      <c r="A837" s="45" t="str">
        <f>+Hoja3!E342</f>
        <v>BD3</v>
      </c>
      <c r="B837" s="45">
        <f>+Hoja3!A342</f>
        <v>7</v>
      </c>
      <c r="C837" s="45">
        <f>+Hoja3!B342</f>
        <v>46</v>
      </c>
      <c r="D837" s="45" t="str">
        <f>+Hoja3!C342</f>
        <v>palo de café</v>
      </c>
      <c r="E837" s="45">
        <f>+Hoja3!D342</f>
        <v>45</v>
      </c>
      <c r="M837" s="42" t="s">
        <v>267</v>
      </c>
      <c r="P837" s="42" t="str">
        <f t="shared" si="13"/>
        <v>PROTECCION_FBD37</v>
      </c>
    </row>
    <row r="838" spans="1:16" x14ac:dyDescent="0.25">
      <c r="A838" s="45" t="str">
        <f>+Hoja3!E343</f>
        <v>BD3</v>
      </c>
      <c r="B838" s="45">
        <f>+Hoja3!A343</f>
        <v>7</v>
      </c>
      <c r="C838" s="45">
        <f>+Hoja3!B343</f>
        <v>47</v>
      </c>
      <c r="D838" s="45" t="str">
        <f>+Hoja3!C343</f>
        <v>palo de café</v>
      </c>
      <c r="E838" s="45">
        <f>+Hoja3!D343</f>
        <v>99</v>
      </c>
      <c r="M838" s="42" t="s">
        <v>267</v>
      </c>
      <c r="P838" s="42" t="str">
        <f t="shared" si="13"/>
        <v>PROTECCION_FBD37</v>
      </c>
    </row>
    <row r="839" spans="1:16" x14ac:dyDescent="0.25">
      <c r="A839" s="45" t="str">
        <f>+Hoja4!E2</f>
        <v>BD4</v>
      </c>
      <c r="B839" s="45">
        <f>+Hoja4!A2</f>
        <v>1</v>
      </c>
      <c r="C839" s="45">
        <f>+Hoja4!B2</f>
        <v>1</v>
      </c>
      <c r="D839" s="45" t="str">
        <f>+Hoja4!C2</f>
        <v>Sacyalan</v>
      </c>
      <c r="E839" s="45">
        <f>+Hoja4!D2</f>
        <v>56</v>
      </c>
      <c r="M839" s="42" t="s">
        <v>267</v>
      </c>
      <c r="P839" s="42" t="str">
        <f t="shared" si="13"/>
        <v>PROTECCION_FBD41</v>
      </c>
    </row>
    <row r="840" spans="1:16" x14ac:dyDescent="0.25">
      <c r="A840" s="45" t="str">
        <f>+Hoja4!E3</f>
        <v>BD4</v>
      </c>
      <c r="B840" s="45">
        <f>+Hoja4!A3</f>
        <v>1</v>
      </c>
      <c r="C840" s="45">
        <f>+Hoja4!B3</f>
        <v>2</v>
      </c>
      <c r="D840" s="45" t="str">
        <f>+Hoja4!C3</f>
        <v>Sacyalan</v>
      </c>
      <c r="E840" s="45">
        <f>+Hoja4!D3</f>
        <v>25</v>
      </c>
      <c r="M840" s="42" t="s">
        <v>267</v>
      </c>
      <c r="P840" s="42" t="str">
        <f t="shared" si="13"/>
        <v>PROTECCION_FBD41</v>
      </c>
    </row>
    <row r="841" spans="1:16" x14ac:dyDescent="0.25">
      <c r="A841" s="45" t="str">
        <f>+Hoja4!E4</f>
        <v>BD4</v>
      </c>
      <c r="B841" s="45">
        <f>+Hoja4!A4</f>
        <v>1</v>
      </c>
      <c r="C841" s="45">
        <f>+Hoja4!B4</f>
        <v>3</v>
      </c>
      <c r="D841" s="45" t="str">
        <f>+Hoja4!C4</f>
        <v>Sacyalan</v>
      </c>
      <c r="E841" s="45">
        <f>+Hoja4!D4</f>
        <v>20</v>
      </c>
      <c r="M841" s="42" t="s">
        <v>267</v>
      </c>
      <c r="P841" s="42" t="str">
        <f t="shared" si="13"/>
        <v>PROTECCION_FBD41</v>
      </c>
    </row>
    <row r="842" spans="1:16" x14ac:dyDescent="0.25">
      <c r="A842" s="45" t="str">
        <f>+Hoja4!E5</f>
        <v>BD4</v>
      </c>
      <c r="B842" s="45">
        <f>+Hoja4!A5</f>
        <v>1</v>
      </c>
      <c r="C842" s="45">
        <f>+Hoja4!B5</f>
        <v>4</v>
      </c>
      <c r="D842" s="45" t="str">
        <f>+Hoja4!C5</f>
        <v xml:space="preserve">Corma </v>
      </c>
      <c r="E842" s="45">
        <f>+Hoja4!D5</f>
        <v>14</v>
      </c>
      <c r="M842" s="42" t="s">
        <v>267</v>
      </c>
      <c r="P842" s="42" t="str">
        <f t="shared" si="13"/>
        <v>PROTECCION_FBD41</v>
      </c>
    </row>
    <row r="843" spans="1:16" x14ac:dyDescent="0.25">
      <c r="A843" s="45" t="str">
        <f>+Hoja4!E6</f>
        <v>BD4</v>
      </c>
      <c r="B843" s="45">
        <f>+Hoja4!A6</f>
        <v>1</v>
      </c>
      <c r="C843" s="45">
        <f>+Hoja4!B6</f>
        <v>5</v>
      </c>
      <c r="D843" s="45" t="str">
        <f>+Hoja4!C6</f>
        <v xml:space="preserve">Corma </v>
      </c>
      <c r="E843" s="45">
        <f>+Hoja4!D6</f>
        <v>17</v>
      </c>
      <c r="M843" s="42" t="s">
        <v>267</v>
      </c>
      <c r="P843" s="42" t="str">
        <f t="shared" si="13"/>
        <v>PROTECCION_FBD41</v>
      </c>
    </row>
    <row r="844" spans="1:16" x14ac:dyDescent="0.25">
      <c r="A844" s="45" t="str">
        <f>+Hoja4!E7</f>
        <v>BD4</v>
      </c>
      <c r="B844" s="45">
        <f>+Hoja4!A7</f>
        <v>1</v>
      </c>
      <c r="C844" s="45">
        <f>+Hoja4!B7</f>
        <v>6</v>
      </c>
      <c r="D844" s="45" t="str">
        <f>+Hoja4!C7</f>
        <v xml:space="preserve">Palo negro </v>
      </c>
      <c r="E844" s="45">
        <f>+Hoja4!D7</f>
        <v>21</v>
      </c>
      <c r="M844" s="42" t="s">
        <v>267</v>
      </c>
      <c r="P844" s="42" t="str">
        <f t="shared" si="13"/>
        <v>PROTECCION_FBD41</v>
      </c>
    </row>
    <row r="845" spans="1:16" x14ac:dyDescent="0.25">
      <c r="A845" s="45" t="str">
        <f>+Hoja4!E8</f>
        <v>BD4</v>
      </c>
      <c r="B845" s="45">
        <f>+Hoja4!A8</f>
        <v>1</v>
      </c>
      <c r="C845" s="45">
        <f>+Hoja4!B8</f>
        <v>7</v>
      </c>
      <c r="D845" s="45" t="str">
        <f>+Hoja4!C8</f>
        <v>Palo chicle</v>
      </c>
      <c r="E845" s="45">
        <f>+Hoja4!D8</f>
        <v>19</v>
      </c>
      <c r="M845" s="42" t="s">
        <v>267</v>
      </c>
      <c r="P845" s="42" t="str">
        <f t="shared" si="13"/>
        <v>PROTECCION_FBD41</v>
      </c>
    </row>
    <row r="846" spans="1:16" x14ac:dyDescent="0.25">
      <c r="A846" s="45" t="str">
        <f>+Hoja4!E9</f>
        <v>BD4</v>
      </c>
      <c r="B846" s="45">
        <f>+Hoja4!A9</f>
        <v>1</v>
      </c>
      <c r="C846" s="45">
        <f>+Hoja4!B9</f>
        <v>8</v>
      </c>
      <c r="D846" s="45" t="str">
        <f>+Hoja4!C9</f>
        <v>Palo chicle</v>
      </c>
      <c r="E846" s="45">
        <f>+Hoja4!D9</f>
        <v>30</v>
      </c>
      <c r="M846" s="42" t="s">
        <v>267</v>
      </c>
      <c r="P846" s="42" t="str">
        <f t="shared" si="13"/>
        <v>PROTECCION_FBD41</v>
      </c>
    </row>
    <row r="847" spans="1:16" x14ac:dyDescent="0.25">
      <c r="A847" s="45" t="str">
        <f>+Hoja4!E10</f>
        <v>BD4</v>
      </c>
      <c r="B847" s="45">
        <f>+Hoja4!A10</f>
        <v>1</v>
      </c>
      <c r="C847" s="45">
        <f>+Hoja4!B10</f>
        <v>9</v>
      </c>
      <c r="D847" s="45" t="str">
        <f>+Hoja4!C10</f>
        <v>Palo chicle</v>
      </c>
      <c r="E847" s="45">
        <f>+Hoja4!D10</f>
        <v>31</v>
      </c>
      <c r="M847" s="42" t="s">
        <v>267</v>
      </c>
      <c r="P847" s="42" t="str">
        <f t="shared" si="13"/>
        <v>PROTECCION_FBD41</v>
      </c>
    </row>
    <row r="848" spans="1:16" x14ac:dyDescent="0.25">
      <c r="A848" s="45" t="str">
        <f>+Hoja4!E11</f>
        <v>BD4</v>
      </c>
      <c r="B848" s="45">
        <f>+Hoja4!A11</f>
        <v>1</v>
      </c>
      <c r="C848" s="45">
        <f>+Hoja4!B11</f>
        <v>10</v>
      </c>
      <c r="D848" s="45" t="str">
        <f>+Hoja4!C11</f>
        <v xml:space="preserve">Zapotillo </v>
      </c>
      <c r="E848" s="45">
        <f>+Hoja4!D11</f>
        <v>28</v>
      </c>
      <c r="M848" s="42" t="s">
        <v>267</v>
      </c>
      <c r="P848" s="42" t="str">
        <f t="shared" si="13"/>
        <v>PROTECCION_FBD41</v>
      </c>
    </row>
    <row r="849" spans="1:16" x14ac:dyDescent="0.25">
      <c r="A849" s="45" t="str">
        <f>+Hoja4!E12</f>
        <v>BD4</v>
      </c>
      <c r="B849" s="45">
        <f>+Hoja4!A12</f>
        <v>1</v>
      </c>
      <c r="C849" s="45">
        <f>+Hoja4!B12</f>
        <v>11</v>
      </c>
      <c r="D849" s="45" t="str">
        <f>+Hoja4!C12</f>
        <v xml:space="preserve">Zapotillo </v>
      </c>
      <c r="E849" s="45">
        <f>+Hoja4!D12</f>
        <v>14</v>
      </c>
      <c r="M849" s="42" t="s">
        <v>267</v>
      </c>
      <c r="P849" s="42" t="str">
        <f t="shared" si="13"/>
        <v>PROTECCION_FBD41</v>
      </c>
    </row>
    <row r="850" spans="1:16" x14ac:dyDescent="0.25">
      <c r="A850" s="45" t="str">
        <f>+Hoja4!E13</f>
        <v>BD4</v>
      </c>
      <c r="B850" s="45">
        <f>+Hoja4!A13</f>
        <v>1</v>
      </c>
      <c r="C850" s="45">
        <f>+Hoja4!B13</f>
        <v>12</v>
      </c>
      <c r="D850" s="45" t="str">
        <f>+Hoja4!C13</f>
        <v xml:space="preserve">Zapotillo </v>
      </c>
      <c r="E850" s="45">
        <f>+Hoja4!D13</f>
        <v>28</v>
      </c>
      <c r="M850" s="42" t="s">
        <v>267</v>
      </c>
      <c r="P850" s="42" t="str">
        <f t="shared" si="13"/>
        <v>PROTECCION_FBD41</v>
      </c>
    </row>
    <row r="851" spans="1:16" x14ac:dyDescent="0.25">
      <c r="A851" s="45" t="str">
        <f>+Hoja4!E14</f>
        <v>BD4</v>
      </c>
      <c r="B851" s="45">
        <f>+Hoja4!A14</f>
        <v>1</v>
      </c>
      <c r="C851" s="45">
        <f>+Hoja4!B14</f>
        <v>13</v>
      </c>
      <c r="D851" s="45" t="str">
        <f>+Hoja4!C14</f>
        <v>Sacyalan</v>
      </c>
      <c r="E851" s="45">
        <f>+Hoja4!D14</f>
        <v>24</v>
      </c>
      <c r="M851" s="42" t="s">
        <v>267</v>
      </c>
      <c r="P851" s="42" t="str">
        <f t="shared" si="13"/>
        <v>PROTECCION_FBD41</v>
      </c>
    </row>
    <row r="852" spans="1:16" x14ac:dyDescent="0.25">
      <c r="A852" s="45" t="str">
        <f>+Hoja4!E15</f>
        <v>BD4</v>
      </c>
      <c r="B852" s="45">
        <f>+Hoja4!A15</f>
        <v>1</v>
      </c>
      <c r="C852" s="45">
        <f>+Hoja4!B15</f>
        <v>14</v>
      </c>
      <c r="D852" s="45" t="str">
        <f>+Hoja4!C15</f>
        <v>Sacyalan</v>
      </c>
      <c r="E852" s="45">
        <f>+Hoja4!D15</f>
        <v>19</v>
      </c>
      <c r="M852" s="42" t="s">
        <v>267</v>
      </c>
      <c r="P852" s="42" t="str">
        <f t="shared" si="13"/>
        <v>PROTECCION_FBD41</v>
      </c>
    </row>
    <row r="853" spans="1:16" x14ac:dyDescent="0.25">
      <c r="A853" s="45" t="str">
        <f>+Hoja4!E16</f>
        <v>BD4</v>
      </c>
      <c r="B853" s="45">
        <f>+Hoja4!A16</f>
        <v>1</v>
      </c>
      <c r="C853" s="45">
        <f>+Hoja4!B16</f>
        <v>15</v>
      </c>
      <c r="D853" s="45" t="str">
        <f>+Hoja4!C16</f>
        <v xml:space="preserve">Palo mango </v>
      </c>
      <c r="E853" s="45">
        <f>+Hoja4!D16</f>
        <v>30</v>
      </c>
      <c r="M853" s="42" t="s">
        <v>267</v>
      </c>
      <c r="P853" s="42" t="str">
        <f t="shared" si="13"/>
        <v>PROTECCION_FBD41</v>
      </c>
    </row>
    <row r="854" spans="1:16" x14ac:dyDescent="0.25">
      <c r="A854" s="45" t="str">
        <f>+Hoja4!E17</f>
        <v>BD4</v>
      </c>
      <c r="B854" s="45">
        <f>+Hoja4!A17</f>
        <v>1</v>
      </c>
      <c r="C854" s="45">
        <f>+Hoja4!B17</f>
        <v>16</v>
      </c>
      <c r="D854" s="45" t="str">
        <f>+Hoja4!C17</f>
        <v xml:space="preserve">Corma </v>
      </c>
      <c r="E854" s="45">
        <f>+Hoja4!D17</f>
        <v>23</v>
      </c>
      <c r="M854" s="42" t="s">
        <v>267</v>
      </c>
      <c r="P854" s="42" t="str">
        <f t="shared" si="13"/>
        <v>PROTECCION_FBD41</v>
      </c>
    </row>
    <row r="855" spans="1:16" x14ac:dyDescent="0.25">
      <c r="A855" s="45" t="str">
        <f>+Hoja4!E18</f>
        <v>BD4</v>
      </c>
      <c r="B855" s="45">
        <f>+Hoja4!A18</f>
        <v>1</v>
      </c>
      <c r="C855" s="45">
        <f>+Hoja4!B18</f>
        <v>17</v>
      </c>
      <c r="D855" s="45" t="str">
        <f>+Hoja4!C18</f>
        <v xml:space="preserve">Palo negro </v>
      </c>
      <c r="E855" s="45">
        <f>+Hoja4!D18</f>
        <v>21</v>
      </c>
      <c r="M855" s="42" t="s">
        <v>267</v>
      </c>
      <c r="P855" s="42" t="str">
        <f t="shared" si="13"/>
        <v>PROTECCION_FBD41</v>
      </c>
    </row>
    <row r="856" spans="1:16" x14ac:dyDescent="0.25">
      <c r="A856" s="45" t="str">
        <f>+Hoja4!E19</f>
        <v>BD4</v>
      </c>
      <c r="B856" s="45">
        <f>+Hoja4!A19</f>
        <v>1</v>
      </c>
      <c r="C856" s="45">
        <f>+Hoja4!B19</f>
        <v>18</v>
      </c>
      <c r="D856" s="45" t="str">
        <f>+Hoja4!C19</f>
        <v>Palo lengua</v>
      </c>
      <c r="E856" s="45">
        <f>+Hoja4!D19</f>
        <v>21</v>
      </c>
      <c r="M856" s="42" t="s">
        <v>267</v>
      </c>
      <c r="P856" s="42" t="str">
        <f t="shared" si="13"/>
        <v>PROTECCION_FBD41</v>
      </c>
    </row>
    <row r="857" spans="1:16" x14ac:dyDescent="0.25">
      <c r="A857" s="45" t="str">
        <f>+Hoja4!E20</f>
        <v>BD4</v>
      </c>
      <c r="B857" s="45">
        <f>+Hoja4!A20</f>
        <v>1</v>
      </c>
      <c r="C857" s="45">
        <f>+Hoja4!B20</f>
        <v>19</v>
      </c>
      <c r="D857" s="45" t="str">
        <f>+Hoja4!C20</f>
        <v>Palo lengua</v>
      </c>
      <c r="E857" s="45">
        <f>+Hoja4!D20</f>
        <v>15</v>
      </c>
      <c r="M857" s="42" t="s">
        <v>267</v>
      </c>
      <c r="P857" s="42" t="str">
        <f t="shared" si="13"/>
        <v>PROTECCION_FBD41</v>
      </c>
    </row>
    <row r="858" spans="1:16" x14ac:dyDescent="0.25">
      <c r="A858" s="45" t="str">
        <f>+Hoja4!E21</f>
        <v>BD4</v>
      </c>
      <c r="B858" s="45">
        <f>+Hoja4!A21</f>
        <v>1</v>
      </c>
      <c r="C858" s="45">
        <f>+Hoja4!B21</f>
        <v>20</v>
      </c>
      <c r="D858" s="45" t="str">
        <f>+Hoja4!C21</f>
        <v xml:space="preserve">Zapotillo </v>
      </c>
      <c r="E858" s="45">
        <f>+Hoja4!D21</f>
        <v>15</v>
      </c>
      <c r="M858" s="42" t="s">
        <v>267</v>
      </c>
      <c r="P858" s="42" t="str">
        <f t="shared" si="13"/>
        <v>PROTECCION_FBD41</v>
      </c>
    </row>
    <row r="859" spans="1:16" x14ac:dyDescent="0.25">
      <c r="A859" s="45" t="str">
        <f>+Hoja4!E22</f>
        <v>BD4</v>
      </c>
      <c r="B859" s="45">
        <f>+Hoja4!A22</f>
        <v>1</v>
      </c>
      <c r="C859" s="45">
        <f>+Hoja4!B22</f>
        <v>21</v>
      </c>
      <c r="D859" s="45" t="str">
        <f>+Hoja4!C22</f>
        <v>Sacyalan</v>
      </c>
      <c r="E859" s="45">
        <f>+Hoja4!D22</f>
        <v>39</v>
      </c>
      <c r="M859" s="42" t="s">
        <v>267</v>
      </c>
      <c r="P859" s="42" t="str">
        <f t="shared" si="13"/>
        <v>PROTECCION_FBD41</v>
      </c>
    </row>
    <row r="860" spans="1:16" x14ac:dyDescent="0.25">
      <c r="A860" s="45" t="str">
        <f>+Hoja4!E23</f>
        <v>BD4</v>
      </c>
      <c r="B860" s="45">
        <f>+Hoja4!A23</f>
        <v>1</v>
      </c>
      <c r="C860" s="45">
        <f>+Hoja4!B23</f>
        <v>22</v>
      </c>
      <c r="D860" s="45" t="str">
        <f>+Hoja4!C23</f>
        <v>Sacyalan</v>
      </c>
      <c r="E860" s="45">
        <f>+Hoja4!D23</f>
        <v>37</v>
      </c>
      <c r="M860" s="42" t="s">
        <v>267</v>
      </c>
      <c r="P860" s="42" t="str">
        <f t="shared" si="13"/>
        <v>PROTECCION_FBD41</v>
      </c>
    </row>
    <row r="861" spans="1:16" x14ac:dyDescent="0.25">
      <c r="A861" s="45" t="str">
        <f>+Hoja4!E24</f>
        <v>BD4</v>
      </c>
      <c r="B861" s="45">
        <f>+Hoja4!A24</f>
        <v>1</v>
      </c>
      <c r="C861" s="45">
        <f>+Hoja4!B24</f>
        <v>23</v>
      </c>
      <c r="D861" s="45" t="str">
        <f>+Hoja4!C24</f>
        <v xml:space="preserve">Zapotillo </v>
      </c>
      <c r="E861" s="45">
        <f>+Hoja4!D24</f>
        <v>16</v>
      </c>
      <c r="M861" s="42" t="s">
        <v>267</v>
      </c>
      <c r="P861" s="42" t="str">
        <f t="shared" si="13"/>
        <v>PROTECCION_FBD41</v>
      </c>
    </row>
    <row r="862" spans="1:16" x14ac:dyDescent="0.25">
      <c r="A862" s="45" t="str">
        <f>+Hoja4!E25</f>
        <v>BD4</v>
      </c>
      <c r="B862" s="45">
        <f>+Hoja4!A25</f>
        <v>1</v>
      </c>
      <c r="C862" s="45">
        <f>+Hoja4!B25</f>
        <v>24</v>
      </c>
      <c r="D862" s="45" t="str">
        <f>+Hoja4!C25</f>
        <v xml:space="preserve">Corma </v>
      </c>
      <c r="E862" s="45">
        <f>+Hoja4!D25</f>
        <v>25</v>
      </c>
      <c r="M862" s="42" t="s">
        <v>267</v>
      </c>
      <c r="P862" s="42" t="str">
        <f t="shared" si="13"/>
        <v>PROTECCION_FBD41</v>
      </c>
    </row>
    <row r="863" spans="1:16" x14ac:dyDescent="0.25">
      <c r="A863" s="45" t="str">
        <f>+Hoja4!E26</f>
        <v>BD4</v>
      </c>
      <c r="B863" s="45">
        <f>+Hoja4!A26</f>
        <v>1</v>
      </c>
      <c r="C863" s="45">
        <f>+Hoja4!B26</f>
        <v>25</v>
      </c>
      <c r="D863" s="45" t="str">
        <f>+Hoja4!C26</f>
        <v xml:space="preserve">Palo negro </v>
      </c>
      <c r="E863" s="45">
        <f>+Hoja4!D26</f>
        <v>15</v>
      </c>
      <c r="M863" s="42" t="s">
        <v>267</v>
      </c>
      <c r="P863" s="42" t="str">
        <f t="shared" si="13"/>
        <v>PROTECCION_FBD41</v>
      </c>
    </row>
    <row r="864" spans="1:16" x14ac:dyDescent="0.25">
      <c r="A864" s="45" t="str">
        <f>+Hoja4!E27</f>
        <v>BD4</v>
      </c>
      <c r="B864" s="45">
        <f>+Hoja4!A27</f>
        <v>1</v>
      </c>
      <c r="C864" s="45">
        <f>+Hoja4!B27</f>
        <v>26</v>
      </c>
      <c r="D864" s="45" t="str">
        <f>+Hoja4!C27</f>
        <v xml:space="preserve">Palo negro </v>
      </c>
      <c r="E864" s="45">
        <f>+Hoja4!D27</f>
        <v>24</v>
      </c>
      <c r="M864" s="42" t="s">
        <v>267</v>
      </c>
      <c r="P864" s="42" t="str">
        <f t="shared" si="13"/>
        <v>PROTECCION_FBD41</v>
      </c>
    </row>
    <row r="865" spans="1:16" x14ac:dyDescent="0.25">
      <c r="A865" s="45" t="str">
        <f>+Hoja4!E28</f>
        <v>BD4</v>
      </c>
      <c r="B865" s="45">
        <f>+Hoja4!A28</f>
        <v>1</v>
      </c>
      <c r="C865" s="45">
        <f>+Hoja4!B28</f>
        <v>27</v>
      </c>
      <c r="D865" s="45" t="str">
        <f>+Hoja4!C28</f>
        <v>Palo lengua</v>
      </c>
      <c r="E865" s="45">
        <f>+Hoja4!D28</f>
        <v>39</v>
      </c>
      <c r="M865" s="42" t="s">
        <v>267</v>
      </c>
      <c r="P865" s="42" t="str">
        <f t="shared" si="13"/>
        <v>PROTECCION_FBD41</v>
      </c>
    </row>
    <row r="866" spans="1:16" x14ac:dyDescent="0.25">
      <c r="A866" s="45" t="str">
        <f>+Hoja4!E29</f>
        <v>BD4</v>
      </c>
      <c r="B866" s="45">
        <f>+Hoja4!A29</f>
        <v>1</v>
      </c>
      <c r="C866" s="45">
        <f>+Hoja4!B29</f>
        <v>28</v>
      </c>
      <c r="D866" s="45" t="str">
        <f>+Hoja4!C29</f>
        <v>Tzilich</v>
      </c>
      <c r="E866" s="45">
        <f>+Hoja4!D29</f>
        <v>39</v>
      </c>
      <c r="M866" s="42" t="s">
        <v>267</v>
      </c>
      <c r="P866" s="42" t="str">
        <f t="shared" si="13"/>
        <v>PROTECCION_FBD41</v>
      </c>
    </row>
    <row r="867" spans="1:16" x14ac:dyDescent="0.25">
      <c r="A867" s="45" t="str">
        <f>+Hoja4!E30</f>
        <v>BD4</v>
      </c>
      <c r="B867" s="45">
        <f>+Hoja4!A30</f>
        <v>1</v>
      </c>
      <c r="C867" s="45">
        <f>+Hoja4!B30</f>
        <v>29</v>
      </c>
      <c r="D867" s="45" t="str">
        <f>+Hoja4!C30</f>
        <v xml:space="preserve">Corma </v>
      </c>
      <c r="E867" s="45">
        <f>+Hoja4!D30</f>
        <v>28</v>
      </c>
      <c r="M867" s="42" t="s">
        <v>267</v>
      </c>
      <c r="P867" s="42" t="str">
        <f t="shared" si="13"/>
        <v>PROTECCION_FBD41</v>
      </c>
    </row>
    <row r="868" spans="1:16" x14ac:dyDescent="0.25">
      <c r="A868" s="45" t="str">
        <f>+Hoja4!E31</f>
        <v>BD4</v>
      </c>
      <c r="B868" s="45">
        <f>+Hoja4!A31</f>
        <v>1</v>
      </c>
      <c r="C868" s="45">
        <f>+Hoja4!B31</f>
        <v>30</v>
      </c>
      <c r="D868" s="45" t="str">
        <f>+Hoja4!C31</f>
        <v xml:space="preserve">Corma </v>
      </c>
      <c r="E868" s="45">
        <f>+Hoja4!D31</f>
        <v>25</v>
      </c>
      <c r="M868" s="42" t="s">
        <v>267</v>
      </c>
      <c r="P868" s="42" t="str">
        <f t="shared" si="13"/>
        <v>PROTECCION_FBD41</v>
      </c>
    </row>
    <row r="869" spans="1:16" x14ac:dyDescent="0.25">
      <c r="A869" s="45" t="str">
        <f>+Hoja4!E32</f>
        <v>BD4</v>
      </c>
      <c r="B869" s="45">
        <f>+Hoja4!A32</f>
        <v>1</v>
      </c>
      <c r="C869" s="45">
        <f>+Hoja4!B32</f>
        <v>31</v>
      </c>
      <c r="D869" s="45" t="str">
        <f>+Hoja4!C32</f>
        <v xml:space="preserve">Corma </v>
      </c>
      <c r="E869" s="45">
        <f>+Hoja4!D32</f>
        <v>35</v>
      </c>
      <c r="M869" s="42" t="s">
        <v>267</v>
      </c>
      <c r="P869" s="42" t="str">
        <f t="shared" si="13"/>
        <v>PROTECCION_FBD41</v>
      </c>
    </row>
    <row r="870" spans="1:16" x14ac:dyDescent="0.25">
      <c r="A870" s="45" t="str">
        <f>+Hoja4!E33</f>
        <v>BD4</v>
      </c>
      <c r="B870" s="45">
        <f>+Hoja4!A33</f>
        <v>1</v>
      </c>
      <c r="C870" s="45">
        <f>+Hoja4!B33</f>
        <v>32</v>
      </c>
      <c r="D870" s="45" t="str">
        <f>+Hoja4!C33</f>
        <v>Tzilich</v>
      </c>
      <c r="E870" s="45">
        <f>+Hoja4!D33</f>
        <v>41</v>
      </c>
      <c r="M870" s="42" t="s">
        <v>267</v>
      </c>
      <c r="P870" s="42" t="str">
        <f t="shared" si="13"/>
        <v>PROTECCION_FBD41</v>
      </c>
    </row>
    <row r="871" spans="1:16" x14ac:dyDescent="0.25">
      <c r="A871" s="45" t="str">
        <f>+Hoja4!E34</f>
        <v>BD4</v>
      </c>
      <c r="B871" s="45">
        <f>+Hoja4!A34</f>
        <v>1</v>
      </c>
      <c r="C871" s="45">
        <f>+Hoja4!B34</f>
        <v>33</v>
      </c>
      <c r="D871" s="45" t="str">
        <f>+Hoja4!C34</f>
        <v>Tzilich</v>
      </c>
      <c r="E871" s="45">
        <f>+Hoja4!D34</f>
        <v>31</v>
      </c>
      <c r="M871" s="42" t="s">
        <v>267</v>
      </c>
      <c r="P871" s="42" t="str">
        <f t="shared" si="13"/>
        <v>PROTECCION_FBD41</v>
      </c>
    </row>
    <row r="872" spans="1:16" x14ac:dyDescent="0.25">
      <c r="A872" s="45" t="str">
        <f>+Hoja4!E35</f>
        <v>BD4</v>
      </c>
      <c r="B872" s="45">
        <f>+Hoja4!A35</f>
        <v>2</v>
      </c>
      <c r="C872" s="45">
        <f>+Hoja4!B35</f>
        <v>1</v>
      </c>
      <c r="D872" s="45" t="str">
        <f>+Hoja4!C35</f>
        <v>Tzilich</v>
      </c>
      <c r="E872" s="45">
        <f>+Hoja4!D35</f>
        <v>36</v>
      </c>
      <c r="M872" s="42" t="s">
        <v>267</v>
      </c>
      <c r="P872" s="42" t="str">
        <f t="shared" si="13"/>
        <v>PROTECCION_FBD42</v>
      </c>
    </row>
    <row r="873" spans="1:16" x14ac:dyDescent="0.25">
      <c r="A873" s="45" t="str">
        <f>+Hoja4!E36</f>
        <v>BD4</v>
      </c>
      <c r="B873" s="45">
        <f>+Hoja4!A36</f>
        <v>2</v>
      </c>
      <c r="C873" s="45">
        <f>+Hoja4!B36</f>
        <v>2</v>
      </c>
      <c r="D873" s="45" t="str">
        <f>+Hoja4!C36</f>
        <v>Corma</v>
      </c>
      <c r="E873" s="45">
        <f>+Hoja4!D36</f>
        <v>17</v>
      </c>
      <c r="M873" s="42" t="s">
        <v>267</v>
      </c>
      <c r="P873" s="42" t="str">
        <f t="shared" si="13"/>
        <v>PROTECCION_FBD42</v>
      </c>
    </row>
    <row r="874" spans="1:16" x14ac:dyDescent="0.25">
      <c r="A874" s="45" t="str">
        <f>+Hoja4!E37</f>
        <v>BD4</v>
      </c>
      <c r="B874" s="45">
        <f>+Hoja4!A37</f>
        <v>2</v>
      </c>
      <c r="C874" s="45">
        <f>+Hoja4!B37</f>
        <v>3</v>
      </c>
      <c r="D874" s="45" t="str">
        <f>+Hoja4!C37</f>
        <v>Tzilich</v>
      </c>
      <c r="E874" s="45">
        <f>+Hoja4!D37</f>
        <v>35</v>
      </c>
      <c r="M874" s="42" t="s">
        <v>267</v>
      </c>
      <c r="P874" s="42" t="str">
        <f t="shared" si="13"/>
        <v>PROTECCION_FBD42</v>
      </c>
    </row>
    <row r="875" spans="1:16" x14ac:dyDescent="0.25">
      <c r="A875" s="45" t="str">
        <f>+Hoja4!E38</f>
        <v>BD4</v>
      </c>
      <c r="B875" s="45">
        <f>+Hoja4!A38</f>
        <v>2</v>
      </c>
      <c r="C875" s="45">
        <f>+Hoja4!B38</f>
        <v>4</v>
      </c>
      <c r="D875" s="45" t="str">
        <f>+Hoja4!C38</f>
        <v>Tzilich</v>
      </c>
      <c r="E875" s="45">
        <f>+Hoja4!D38</f>
        <v>28</v>
      </c>
      <c r="M875" s="42" t="s">
        <v>267</v>
      </c>
      <c r="P875" s="42" t="str">
        <f t="shared" si="13"/>
        <v>PROTECCION_FBD42</v>
      </c>
    </row>
    <row r="876" spans="1:16" x14ac:dyDescent="0.25">
      <c r="A876" s="45" t="str">
        <f>+Hoja4!E39</f>
        <v>BD4</v>
      </c>
      <c r="B876" s="45">
        <f>+Hoja4!A39</f>
        <v>2</v>
      </c>
      <c r="C876" s="45">
        <f>+Hoja4!B39</f>
        <v>5</v>
      </c>
      <c r="D876" s="45" t="str">
        <f>+Hoja4!C39</f>
        <v>Corma</v>
      </c>
      <c r="E876" s="45">
        <f>+Hoja4!D39</f>
        <v>23</v>
      </c>
      <c r="M876" s="42" t="s">
        <v>267</v>
      </c>
      <c r="P876" s="42" t="str">
        <f t="shared" si="13"/>
        <v>PROTECCION_FBD42</v>
      </c>
    </row>
    <row r="877" spans="1:16" x14ac:dyDescent="0.25">
      <c r="A877" s="45" t="str">
        <f>+Hoja4!E40</f>
        <v>BD4</v>
      </c>
      <c r="B877" s="45">
        <f>+Hoja4!A40</f>
        <v>2</v>
      </c>
      <c r="C877" s="45">
        <f>+Hoja4!B40</f>
        <v>6</v>
      </c>
      <c r="D877" s="45" t="str">
        <f>+Hoja4!C40</f>
        <v xml:space="preserve">Ciprecillo </v>
      </c>
      <c r="E877" s="45">
        <f>+Hoja4!D40</f>
        <v>21</v>
      </c>
      <c r="M877" s="42" t="s">
        <v>267</v>
      </c>
      <c r="P877" s="42" t="str">
        <f t="shared" si="13"/>
        <v>PROTECCION_FBD42</v>
      </c>
    </row>
    <row r="878" spans="1:16" x14ac:dyDescent="0.25">
      <c r="A878" s="45" t="str">
        <f>+Hoja4!E41</f>
        <v>BD4</v>
      </c>
      <c r="B878" s="45">
        <f>+Hoja4!A41</f>
        <v>2</v>
      </c>
      <c r="C878" s="45">
        <f>+Hoja4!B41</f>
        <v>7</v>
      </c>
      <c r="D878" s="45" t="str">
        <f>+Hoja4!C41</f>
        <v>Chicharra</v>
      </c>
      <c r="E878" s="45">
        <f>+Hoja4!D41</f>
        <v>28</v>
      </c>
      <c r="M878" s="42" t="s">
        <v>267</v>
      </c>
      <c r="P878" s="42" t="str">
        <f t="shared" si="13"/>
        <v>PROTECCION_FBD42</v>
      </c>
    </row>
    <row r="879" spans="1:16" x14ac:dyDescent="0.25">
      <c r="A879" s="45" t="str">
        <f>+Hoja4!E42</f>
        <v>BD4</v>
      </c>
      <c r="B879" s="45">
        <f>+Hoja4!A42</f>
        <v>2</v>
      </c>
      <c r="C879" s="45">
        <f>+Hoja4!B42</f>
        <v>8</v>
      </c>
      <c r="D879" s="45" t="str">
        <f>+Hoja4!C42</f>
        <v>Palo chicle</v>
      </c>
      <c r="E879" s="45">
        <f>+Hoja4!D42</f>
        <v>21</v>
      </c>
      <c r="M879" s="42" t="s">
        <v>267</v>
      </c>
      <c r="P879" s="42" t="str">
        <f t="shared" si="13"/>
        <v>PROTECCION_FBD42</v>
      </c>
    </row>
    <row r="880" spans="1:16" x14ac:dyDescent="0.25">
      <c r="A880" s="45" t="str">
        <f>+Hoja4!E43</f>
        <v>BD4</v>
      </c>
      <c r="B880" s="45">
        <f>+Hoja4!A43</f>
        <v>2</v>
      </c>
      <c r="C880" s="45">
        <f>+Hoja4!B43</f>
        <v>9</v>
      </c>
      <c r="D880" s="45" t="str">
        <f>+Hoja4!C43</f>
        <v>Palo chicle</v>
      </c>
      <c r="E880" s="45">
        <f>+Hoja4!D43</f>
        <v>24</v>
      </c>
      <c r="M880" s="42" t="s">
        <v>267</v>
      </c>
      <c r="P880" s="42" t="str">
        <f t="shared" si="13"/>
        <v>PROTECCION_FBD42</v>
      </c>
    </row>
    <row r="881" spans="1:16" x14ac:dyDescent="0.25">
      <c r="A881" s="45" t="str">
        <f>+Hoja4!E44</f>
        <v>BD4</v>
      </c>
      <c r="B881" s="45">
        <f>+Hoja4!A44</f>
        <v>2</v>
      </c>
      <c r="C881" s="45">
        <f>+Hoja4!B44</f>
        <v>10</v>
      </c>
      <c r="D881" s="45" t="str">
        <f>+Hoja4!C44</f>
        <v>Tzilich</v>
      </c>
      <c r="E881" s="45">
        <f>+Hoja4!D44</f>
        <v>35</v>
      </c>
      <c r="M881" s="42" t="s">
        <v>267</v>
      </c>
      <c r="P881" s="42" t="str">
        <f t="shared" si="13"/>
        <v>PROTECCION_FBD42</v>
      </c>
    </row>
    <row r="882" spans="1:16" x14ac:dyDescent="0.25">
      <c r="A882" s="45" t="str">
        <f>+Hoja4!E45</f>
        <v>BD4</v>
      </c>
      <c r="B882" s="45">
        <f>+Hoja4!A45</f>
        <v>2</v>
      </c>
      <c r="C882" s="45">
        <f>+Hoja4!B45</f>
        <v>11</v>
      </c>
      <c r="D882" s="45" t="str">
        <f>+Hoja4!C45</f>
        <v xml:space="preserve">Ciprecillo </v>
      </c>
      <c r="E882" s="45">
        <f>+Hoja4!D45</f>
        <v>17</v>
      </c>
      <c r="M882" s="42" t="s">
        <v>267</v>
      </c>
      <c r="P882" s="42" t="str">
        <f t="shared" si="13"/>
        <v>PROTECCION_FBD42</v>
      </c>
    </row>
    <row r="883" spans="1:16" x14ac:dyDescent="0.25">
      <c r="A883" s="45" t="str">
        <f>+Hoja4!E46</f>
        <v>BD4</v>
      </c>
      <c r="B883" s="45">
        <f>+Hoja4!A46</f>
        <v>2</v>
      </c>
      <c r="C883" s="45">
        <f>+Hoja4!B46</f>
        <v>12</v>
      </c>
      <c r="D883" s="45" t="str">
        <f>+Hoja4!C46</f>
        <v>Tzilich</v>
      </c>
      <c r="E883" s="45">
        <f>+Hoja4!D46</f>
        <v>30</v>
      </c>
      <c r="M883" s="42" t="s">
        <v>267</v>
      </c>
      <c r="P883" s="42" t="str">
        <f t="shared" si="13"/>
        <v>PROTECCION_FBD42</v>
      </c>
    </row>
    <row r="884" spans="1:16" x14ac:dyDescent="0.25">
      <c r="A884" s="45" t="str">
        <f>+Hoja4!E47</f>
        <v>BD4</v>
      </c>
      <c r="B884" s="45">
        <f>+Hoja4!A47</f>
        <v>2</v>
      </c>
      <c r="C884" s="45">
        <f>+Hoja4!B47</f>
        <v>13</v>
      </c>
      <c r="D884" s="45" t="str">
        <f>+Hoja4!C47</f>
        <v xml:space="preserve">Zapotillo </v>
      </c>
      <c r="E884" s="45">
        <f>+Hoja4!D47</f>
        <v>27</v>
      </c>
      <c r="M884" s="42" t="s">
        <v>267</v>
      </c>
      <c r="P884" s="42" t="str">
        <f t="shared" si="13"/>
        <v>PROTECCION_FBD42</v>
      </c>
    </row>
    <row r="885" spans="1:16" x14ac:dyDescent="0.25">
      <c r="A885" s="45" t="str">
        <f>+Hoja4!E48</f>
        <v>BD4</v>
      </c>
      <c r="B885" s="45">
        <f>+Hoja4!A48</f>
        <v>2</v>
      </c>
      <c r="C885" s="45">
        <f>+Hoja4!B48</f>
        <v>14</v>
      </c>
      <c r="D885" s="45" t="str">
        <f>+Hoja4!C48</f>
        <v xml:space="preserve">Palo chilacayote </v>
      </c>
      <c r="E885" s="45">
        <f>+Hoja4!D48</f>
        <v>31</v>
      </c>
      <c r="M885" s="42" t="s">
        <v>267</v>
      </c>
      <c r="P885" s="42" t="str">
        <f t="shared" si="13"/>
        <v>PROTECCION_FBD42</v>
      </c>
    </row>
    <row r="886" spans="1:16" x14ac:dyDescent="0.25">
      <c r="A886" s="45" t="str">
        <f>+Hoja4!E49</f>
        <v>BD4</v>
      </c>
      <c r="B886" s="45">
        <f>+Hoja4!A49</f>
        <v>2</v>
      </c>
      <c r="C886" s="45">
        <f>+Hoja4!B49</f>
        <v>15</v>
      </c>
      <c r="D886" s="45" t="str">
        <f>+Hoja4!C49</f>
        <v xml:space="preserve">Palo mango </v>
      </c>
      <c r="E886" s="45">
        <f>+Hoja4!D49</f>
        <v>30</v>
      </c>
      <c r="M886" s="42" t="s">
        <v>267</v>
      </c>
      <c r="P886" s="42" t="str">
        <f t="shared" si="13"/>
        <v>PROTECCION_FBD42</v>
      </c>
    </row>
    <row r="887" spans="1:16" x14ac:dyDescent="0.25">
      <c r="A887" s="45" t="str">
        <f>+Hoja4!E50</f>
        <v>BD4</v>
      </c>
      <c r="B887" s="45">
        <f>+Hoja4!A50</f>
        <v>2</v>
      </c>
      <c r="C887" s="45">
        <f>+Hoja4!B50</f>
        <v>16</v>
      </c>
      <c r="D887" s="45" t="str">
        <f>+Hoja4!C50</f>
        <v xml:space="preserve">Zapotillo </v>
      </c>
      <c r="E887" s="45">
        <f>+Hoja4!D50</f>
        <v>17</v>
      </c>
      <c r="M887" s="42" t="s">
        <v>267</v>
      </c>
      <c r="P887" s="42" t="str">
        <f t="shared" si="13"/>
        <v>PROTECCION_FBD42</v>
      </c>
    </row>
    <row r="888" spans="1:16" x14ac:dyDescent="0.25">
      <c r="A888" s="45" t="str">
        <f>+Hoja4!E51</f>
        <v>BD4</v>
      </c>
      <c r="B888" s="45">
        <f>+Hoja4!A51</f>
        <v>2</v>
      </c>
      <c r="C888" s="45">
        <f>+Hoja4!B51</f>
        <v>17</v>
      </c>
      <c r="D888" s="45" t="str">
        <f>+Hoja4!C51</f>
        <v xml:space="preserve">Zapotillo </v>
      </c>
      <c r="E888" s="45">
        <f>+Hoja4!D51</f>
        <v>27</v>
      </c>
      <c r="M888" s="42" t="s">
        <v>267</v>
      </c>
      <c r="P888" s="42" t="str">
        <f t="shared" si="13"/>
        <v>PROTECCION_FBD42</v>
      </c>
    </row>
    <row r="889" spans="1:16" x14ac:dyDescent="0.25">
      <c r="A889" s="45" t="str">
        <f>+Hoja4!E52</f>
        <v>BD4</v>
      </c>
      <c r="B889" s="45">
        <f>+Hoja4!A52</f>
        <v>2</v>
      </c>
      <c r="C889" s="45">
        <f>+Hoja4!B52</f>
        <v>18</v>
      </c>
      <c r="D889" s="45" t="str">
        <f>+Hoja4!C52</f>
        <v xml:space="preserve">Zapotillo </v>
      </c>
      <c r="E889" s="45">
        <f>+Hoja4!D52</f>
        <v>30</v>
      </c>
      <c r="M889" s="42" t="s">
        <v>267</v>
      </c>
      <c r="P889" s="42" t="str">
        <f t="shared" si="13"/>
        <v>PROTECCION_FBD42</v>
      </c>
    </row>
    <row r="890" spans="1:16" x14ac:dyDescent="0.25">
      <c r="A890" s="45" t="str">
        <f>+Hoja4!E53</f>
        <v>BD4</v>
      </c>
      <c r="B890" s="45">
        <f>+Hoja4!A53</f>
        <v>2</v>
      </c>
      <c r="C890" s="45">
        <f>+Hoja4!B53</f>
        <v>19</v>
      </c>
      <c r="D890" s="45" t="str">
        <f>+Hoja4!C53</f>
        <v>Palo lengua</v>
      </c>
      <c r="E890" s="45">
        <f>+Hoja4!D53</f>
        <v>32</v>
      </c>
      <c r="M890" s="42" t="s">
        <v>267</v>
      </c>
      <c r="P890" s="42" t="str">
        <f t="shared" si="13"/>
        <v>PROTECCION_FBD42</v>
      </c>
    </row>
    <row r="891" spans="1:16" x14ac:dyDescent="0.25">
      <c r="A891" s="45" t="str">
        <f>+Hoja4!E54</f>
        <v>BD4</v>
      </c>
      <c r="B891" s="45">
        <f>+Hoja4!A54</f>
        <v>2</v>
      </c>
      <c r="C891" s="45">
        <f>+Hoja4!B54</f>
        <v>20</v>
      </c>
      <c r="D891" s="45" t="str">
        <f>+Hoja4!C54</f>
        <v>Palo lengua</v>
      </c>
      <c r="E891" s="45">
        <f>+Hoja4!D54</f>
        <v>31</v>
      </c>
      <c r="M891" s="42" t="s">
        <v>267</v>
      </c>
      <c r="P891" s="42" t="str">
        <f t="shared" si="13"/>
        <v>PROTECCION_FBD42</v>
      </c>
    </row>
    <row r="892" spans="1:16" x14ac:dyDescent="0.25">
      <c r="A892" s="45" t="str">
        <f>+Hoja4!E55</f>
        <v>BD4</v>
      </c>
      <c r="B892" s="45">
        <f>+Hoja4!A55</f>
        <v>2</v>
      </c>
      <c r="C892" s="45">
        <f>+Hoja4!B55</f>
        <v>21</v>
      </c>
      <c r="D892" s="45" t="str">
        <f>+Hoja4!C55</f>
        <v>Tzilich</v>
      </c>
      <c r="E892" s="45">
        <f>+Hoja4!D55</f>
        <v>35</v>
      </c>
      <c r="M892" s="42" t="s">
        <v>267</v>
      </c>
      <c r="P892" s="42" t="str">
        <f t="shared" si="13"/>
        <v>PROTECCION_FBD42</v>
      </c>
    </row>
    <row r="893" spans="1:16" x14ac:dyDescent="0.25">
      <c r="A893" s="45" t="str">
        <f>+Hoja4!E56</f>
        <v>BD4</v>
      </c>
      <c r="B893" s="45">
        <f>+Hoja4!A56</f>
        <v>2</v>
      </c>
      <c r="C893" s="45">
        <f>+Hoja4!B56</f>
        <v>22</v>
      </c>
      <c r="D893" s="45" t="str">
        <f>+Hoja4!C56</f>
        <v>Tzilich</v>
      </c>
      <c r="E893" s="45">
        <f>+Hoja4!D56</f>
        <v>31</v>
      </c>
      <c r="M893" s="42" t="s">
        <v>267</v>
      </c>
      <c r="P893" s="42" t="str">
        <f t="shared" si="13"/>
        <v>PROTECCION_FBD42</v>
      </c>
    </row>
    <row r="894" spans="1:16" x14ac:dyDescent="0.25">
      <c r="A894" s="45" t="str">
        <f>+Hoja4!E57</f>
        <v>BD4</v>
      </c>
      <c r="B894" s="45">
        <f>+Hoja4!A57</f>
        <v>2</v>
      </c>
      <c r="C894" s="45">
        <f>+Hoja4!B57</f>
        <v>23</v>
      </c>
      <c r="D894" s="45" t="str">
        <f>+Hoja4!C57</f>
        <v xml:space="preserve">Palo chilacayote </v>
      </c>
      <c r="E894" s="45">
        <f>+Hoja4!D57</f>
        <v>17</v>
      </c>
      <c r="M894" s="42" t="s">
        <v>267</v>
      </c>
      <c r="P894" s="42" t="str">
        <f t="shared" si="13"/>
        <v>PROTECCION_FBD42</v>
      </c>
    </row>
    <row r="895" spans="1:16" x14ac:dyDescent="0.25">
      <c r="A895" s="45" t="str">
        <f>+Hoja4!E58</f>
        <v>BD4</v>
      </c>
      <c r="B895" s="45">
        <f>+Hoja4!A58</f>
        <v>2</v>
      </c>
      <c r="C895" s="45">
        <f>+Hoja4!B58</f>
        <v>24</v>
      </c>
      <c r="D895" s="45" t="str">
        <f>+Hoja4!C58</f>
        <v xml:space="preserve">Zapotillo </v>
      </c>
      <c r="E895" s="45">
        <f>+Hoja4!D58</f>
        <v>27</v>
      </c>
      <c r="M895" s="42" t="s">
        <v>267</v>
      </c>
      <c r="P895" s="42" t="str">
        <f t="shared" si="13"/>
        <v>PROTECCION_FBD42</v>
      </c>
    </row>
    <row r="896" spans="1:16" x14ac:dyDescent="0.25">
      <c r="A896" s="45" t="str">
        <f>+Hoja4!E59</f>
        <v>BD4</v>
      </c>
      <c r="B896" s="45">
        <f>+Hoja4!A59</f>
        <v>2</v>
      </c>
      <c r="C896" s="45">
        <f>+Hoja4!B59</f>
        <v>25</v>
      </c>
      <c r="D896" s="45" t="str">
        <f>+Hoja4!C59</f>
        <v xml:space="preserve">Zapotillo </v>
      </c>
      <c r="E896" s="45">
        <f>+Hoja4!D59</f>
        <v>28</v>
      </c>
      <c r="M896" s="42" t="s">
        <v>267</v>
      </c>
      <c r="P896" s="42" t="str">
        <f t="shared" si="13"/>
        <v>PROTECCION_FBD42</v>
      </c>
    </row>
    <row r="897" spans="1:16" x14ac:dyDescent="0.25">
      <c r="A897" s="45" t="str">
        <f>+Hoja4!E60</f>
        <v>BD4</v>
      </c>
      <c r="B897" s="45">
        <f>+Hoja4!A60</f>
        <v>2</v>
      </c>
      <c r="C897" s="45">
        <f>+Hoja4!B60</f>
        <v>26</v>
      </c>
      <c r="D897" s="45" t="str">
        <f>+Hoja4!C60</f>
        <v xml:space="preserve">Zapotillo </v>
      </c>
      <c r="E897" s="45">
        <f>+Hoja4!D60</f>
        <v>28</v>
      </c>
      <c r="M897" s="42" t="s">
        <v>267</v>
      </c>
      <c r="P897" s="42" t="str">
        <f t="shared" si="13"/>
        <v>PROTECCION_FBD42</v>
      </c>
    </row>
    <row r="898" spans="1:16" x14ac:dyDescent="0.25">
      <c r="A898" s="45" t="str">
        <f>+Hoja4!E61</f>
        <v>BD4</v>
      </c>
      <c r="B898" s="45">
        <f>+Hoja4!A61</f>
        <v>2</v>
      </c>
      <c r="C898" s="45">
        <f>+Hoja4!B61</f>
        <v>27</v>
      </c>
      <c r="D898" s="45" t="str">
        <f>+Hoja4!C61</f>
        <v>Tzilich</v>
      </c>
      <c r="E898" s="45">
        <f>+Hoja4!D61</f>
        <v>19</v>
      </c>
      <c r="M898" s="42" t="s">
        <v>267</v>
      </c>
      <c r="P898" s="42" t="str">
        <f t="shared" ref="P898:P961" si="14">+M898&amp;A898&amp;B898</f>
        <v>PROTECCION_FBD42</v>
      </c>
    </row>
    <row r="899" spans="1:16" x14ac:dyDescent="0.25">
      <c r="A899" s="45" t="str">
        <f>+Hoja4!E62</f>
        <v>BD4</v>
      </c>
      <c r="B899" s="45">
        <f>+Hoja4!A62</f>
        <v>2</v>
      </c>
      <c r="C899" s="45">
        <f>+Hoja4!B62</f>
        <v>28</v>
      </c>
      <c r="D899" s="45" t="str">
        <f>+Hoja4!C62</f>
        <v>Tzilich</v>
      </c>
      <c r="E899" s="45">
        <f>+Hoja4!D62</f>
        <v>29</v>
      </c>
      <c r="M899" s="42" t="s">
        <v>267</v>
      </c>
      <c r="P899" s="42" t="str">
        <f t="shared" si="14"/>
        <v>PROTECCION_FBD42</v>
      </c>
    </row>
    <row r="900" spans="1:16" x14ac:dyDescent="0.25">
      <c r="A900" s="45" t="str">
        <f>+Hoja4!E63</f>
        <v>BD4</v>
      </c>
      <c r="B900" s="45">
        <f>+Hoja4!A63</f>
        <v>2</v>
      </c>
      <c r="C900" s="45">
        <f>+Hoja4!B63</f>
        <v>29</v>
      </c>
      <c r="D900" s="45" t="str">
        <f>+Hoja4!C63</f>
        <v>Palo lengua</v>
      </c>
      <c r="E900" s="45">
        <f>+Hoja4!D63</f>
        <v>41</v>
      </c>
      <c r="M900" s="42" t="s">
        <v>267</v>
      </c>
      <c r="P900" s="42" t="str">
        <f t="shared" si="14"/>
        <v>PROTECCION_FBD42</v>
      </c>
    </row>
    <row r="901" spans="1:16" x14ac:dyDescent="0.25">
      <c r="A901" s="45" t="str">
        <f>+Hoja4!E64</f>
        <v>BD4</v>
      </c>
      <c r="B901" s="45">
        <f>+Hoja4!A64</f>
        <v>2</v>
      </c>
      <c r="C901" s="45">
        <f>+Hoja4!B64</f>
        <v>30</v>
      </c>
      <c r="D901" s="45" t="str">
        <f>+Hoja4!C64</f>
        <v>Chicharra</v>
      </c>
      <c r="E901" s="45">
        <f>+Hoja4!D64</f>
        <v>18</v>
      </c>
      <c r="M901" s="42" t="s">
        <v>267</v>
      </c>
      <c r="P901" s="42" t="str">
        <f t="shared" si="14"/>
        <v>PROTECCION_FBD42</v>
      </c>
    </row>
    <row r="902" spans="1:16" x14ac:dyDescent="0.25">
      <c r="A902" s="45" t="str">
        <f>+Hoja4!E65</f>
        <v>BD4</v>
      </c>
      <c r="B902" s="45">
        <f>+Hoja4!A65</f>
        <v>2</v>
      </c>
      <c r="C902" s="45">
        <f>+Hoja4!B65</f>
        <v>31</v>
      </c>
      <c r="D902" s="45" t="str">
        <f>+Hoja4!C65</f>
        <v>Palo chicle</v>
      </c>
      <c r="E902" s="45">
        <f>+Hoja4!D65</f>
        <v>24</v>
      </c>
      <c r="M902" s="42" t="s">
        <v>267</v>
      </c>
      <c r="P902" s="42" t="str">
        <f t="shared" si="14"/>
        <v>PROTECCION_FBD42</v>
      </c>
    </row>
    <row r="903" spans="1:16" x14ac:dyDescent="0.25">
      <c r="A903" s="45" t="str">
        <f>+Hoja4!E66</f>
        <v>BD4</v>
      </c>
      <c r="B903" s="45">
        <f>+Hoja4!A66</f>
        <v>2</v>
      </c>
      <c r="C903" s="45">
        <f>+Hoja4!B66</f>
        <v>32</v>
      </c>
      <c r="D903" s="45" t="str">
        <f>+Hoja4!C66</f>
        <v>Palo chicle</v>
      </c>
      <c r="E903" s="45">
        <f>+Hoja4!D66</f>
        <v>34</v>
      </c>
      <c r="M903" s="42" t="s">
        <v>267</v>
      </c>
      <c r="P903" s="42" t="str">
        <f t="shared" si="14"/>
        <v>PROTECCION_FBD42</v>
      </c>
    </row>
    <row r="904" spans="1:16" x14ac:dyDescent="0.25">
      <c r="A904" s="45" t="str">
        <f>+Hoja4!E67</f>
        <v>BD4</v>
      </c>
      <c r="B904" s="45">
        <f>+Hoja4!A67</f>
        <v>2</v>
      </c>
      <c r="C904" s="45">
        <f>+Hoja4!B67</f>
        <v>33</v>
      </c>
      <c r="D904" s="45" t="str">
        <f>+Hoja4!C67</f>
        <v xml:space="preserve">Ciprecillo </v>
      </c>
      <c r="E904" s="45">
        <f>+Hoja4!D67</f>
        <v>31</v>
      </c>
      <c r="M904" s="42" t="s">
        <v>267</v>
      </c>
      <c r="P904" s="42" t="str">
        <f t="shared" si="14"/>
        <v>PROTECCION_FBD42</v>
      </c>
    </row>
    <row r="905" spans="1:16" x14ac:dyDescent="0.25">
      <c r="A905" s="45" t="str">
        <f>+Hoja4!E68</f>
        <v>BD4</v>
      </c>
      <c r="B905" s="45">
        <f>+Hoja4!A68</f>
        <v>2</v>
      </c>
      <c r="C905" s="45">
        <f>+Hoja4!B68</f>
        <v>34</v>
      </c>
      <c r="D905" s="45" t="str">
        <f>+Hoja4!C68</f>
        <v xml:space="preserve">Ciprecillo </v>
      </c>
      <c r="E905" s="45">
        <f>+Hoja4!D68</f>
        <v>21</v>
      </c>
      <c r="M905" s="42" t="s">
        <v>267</v>
      </c>
      <c r="P905" s="42" t="str">
        <f t="shared" si="14"/>
        <v>PROTECCION_FBD42</v>
      </c>
    </row>
    <row r="906" spans="1:16" x14ac:dyDescent="0.25">
      <c r="A906" s="45" t="str">
        <f>+Hoja4!E69</f>
        <v>BD4</v>
      </c>
      <c r="B906" s="45">
        <f>+Hoja4!A69</f>
        <v>3</v>
      </c>
      <c r="C906" s="45">
        <f>+Hoja4!B69</f>
        <v>1</v>
      </c>
      <c r="D906" s="45" t="str">
        <f>+Hoja4!C69</f>
        <v>palo blanco</v>
      </c>
      <c r="E906" s="45">
        <f>+Hoja4!D69</f>
        <v>35</v>
      </c>
      <c r="M906" s="42" t="s">
        <v>267</v>
      </c>
      <c r="P906" s="42" t="str">
        <f t="shared" si="14"/>
        <v>PROTECCION_FBD43</v>
      </c>
    </row>
    <row r="907" spans="1:16" x14ac:dyDescent="0.25">
      <c r="A907" s="45" t="str">
        <f>+Hoja4!E70</f>
        <v>BD4</v>
      </c>
      <c r="B907" s="45">
        <f>+Hoja4!A70</f>
        <v>3</v>
      </c>
      <c r="C907" s="45">
        <f>+Hoja4!B70</f>
        <v>2</v>
      </c>
      <c r="D907" s="45" t="str">
        <f>+Hoja4!C70</f>
        <v>tzilich</v>
      </c>
      <c r="E907" s="45">
        <f>+Hoja4!D70</f>
        <v>34</v>
      </c>
      <c r="M907" s="42" t="s">
        <v>267</v>
      </c>
      <c r="P907" s="42" t="str">
        <f t="shared" si="14"/>
        <v>PROTECCION_FBD43</v>
      </c>
    </row>
    <row r="908" spans="1:16" x14ac:dyDescent="0.25">
      <c r="A908" s="45" t="str">
        <f>+Hoja4!E71</f>
        <v>BD4</v>
      </c>
      <c r="B908" s="45">
        <f>+Hoja4!A71</f>
        <v>3</v>
      </c>
      <c r="C908" s="45">
        <f>+Hoja4!B71</f>
        <v>3</v>
      </c>
      <c r="D908" s="45" t="str">
        <f>+Hoja4!C71</f>
        <v>canalte</v>
      </c>
      <c r="E908" s="45">
        <f>+Hoja4!D71</f>
        <v>76</v>
      </c>
      <c r="M908" s="42" t="s">
        <v>267</v>
      </c>
      <c r="P908" s="42" t="str">
        <f t="shared" si="14"/>
        <v>PROTECCION_FBD43</v>
      </c>
    </row>
    <row r="909" spans="1:16" x14ac:dyDescent="0.25">
      <c r="A909" s="45" t="str">
        <f>+Hoja4!E72</f>
        <v>BD4</v>
      </c>
      <c r="B909" s="45">
        <f>+Hoja4!A72</f>
        <v>3</v>
      </c>
      <c r="C909" s="45">
        <f>+Hoja4!B72</f>
        <v>4</v>
      </c>
      <c r="D909" s="45" t="str">
        <f>+Hoja4!C72</f>
        <v>tzilich</v>
      </c>
      <c r="E909" s="45">
        <f>+Hoja4!D72</f>
        <v>59</v>
      </c>
      <c r="M909" s="42" t="s">
        <v>267</v>
      </c>
      <c r="P909" s="42" t="str">
        <f t="shared" si="14"/>
        <v>PROTECCION_FBD43</v>
      </c>
    </row>
    <row r="910" spans="1:16" x14ac:dyDescent="0.25">
      <c r="A910" s="45" t="str">
        <f>+Hoja4!E73</f>
        <v>BD4</v>
      </c>
      <c r="B910" s="45">
        <f>+Hoja4!A73</f>
        <v>3</v>
      </c>
      <c r="C910" s="45">
        <f>+Hoja4!B73</f>
        <v>5</v>
      </c>
      <c r="D910" s="45" t="str">
        <f>+Hoja4!C73</f>
        <v>xucun</v>
      </c>
      <c r="E910" s="45">
        <f>+Hoja4!D73</f>
        <v>79</v>
      </c>
      <c r="M910" s="42" t="s">
        <v>267</v>
      </c>
      <c r="P910" s="42" t="str">
        <f t="shared" si="14"/>
        <v>PROTECCION_FBD43</v>
      </c>
    </row>
    <row r="911" spans="1:16" x14ac:dyDescent="0.25">
      <c r="A911" s="45" t="str">
        <f>+Hoja4!E74</f>
        <v>BD4</v>
      </c>
      <c r="B911" s="45">
        <f>+Hoja4!A74</f>
        <v>3</v>
      </c>
      <c r="C911" s="45">
        <f>+Hoja4!B74</f>
        <v>6</v>
      </c>
      <c r="D911" s="45" t="str">
        <f>+Hoja4!C74</f>
        <v>ajante</v>
      </c>
      <c r="E911" s="45">
        <f>+Hoja4!D74</f>
        <v>58</v>
      </c>
      <c r="M911" s="42" t="s">
        <v>267</v>
      </c>
      <c r="P911" s="42" t="str">
        <f t="shared" si="14"/>
        <v>PROTECCION_FBD43</v>
      </c>
    </row>
    <row r="912" spans="1:16" x14ac:dyDescent="0.25">
      <c r="A912" s="45" t="str">
        <f>+Hoja4!E75</f>
        <v>BD4</v>
      </c>
      <c r="B912" s="45">
        <f>+Hoja4!A75</f>
        <v>3</v>
      </c>
      <c r="C912" s="45">
        <f>+Hoja4!B75</f>
        <v>7</v>
      </c>
      <c r="D912" s="45" t="str">
        <f>+Hoja4!C75</f>
        <v>corma</v>
      </c>
      <c r="E912" s="45">
        <f>+Hoja4!D75</f>
        <v>85</v>
      </c>
      <c r="M912" s="42" t="s">
        <v>267</v>
      </c>
      <c r="P912" s="42" t="str">
        <f t="shared" si="14"/>
        <v>PROTECCION_FBD43</v>
      </c>
    </row>
    <row r="913" spans="1:16" x14ac:dyDescent="0.25">
      <c r="A913" s="45" t="str">
        <f>+Hoja4!E76</f>
        <v>BD4</v>
      </c>
      <c r="B913" s="45">
        <f>+Hoja4!A76</f>
        <v>3</v>
      </c>
      <c r="C913" s="45">
        <f>+Hoja4!B76</f>
        <v>8</v>
      </c>
      <c r="D913" s="45" t="str">
        <f>+Hoja4!C76</f>
        <v>canalte</v>
      </c>
      <c r="E913" s="45">
        <f>+Hoja4!D76</f>
        <v>69</v>
      </c>
      <c r="M913" s="42" t="s">
        <v>267</v>
      </c>
      <c r="P913" s="42" t="str">
        <f t="shared" si="14"/>
        <v>PROTECCION_FBD43</v>
      </c>
    </row>
    <row r="914" spans="1:16" x14ac:dyDescent="0.25">
      <c r="A914" s="45" t="str">
        <f>+Hoja4!E77</f>
        <v>BD4</v>
      </c>
      <c r="B914" s="45">
        <f>+Hoja4!A77</f>
        <v>3</v>
      </c>
      <c r="C914" s="45">
        <f>+Hoja4!B77</f>
        <v>9</v>
      </c>
      <c r="D914" s="45" t="str">
        <f>+Hoja4!C77</f>
        <v>ajante</v>
      </c>
      <c r="E914" s="45">
        <f>+Hoja4!D77</f>
        <v>86</v>
      </c>
      <c r="M914" s="42" t="s">
        <v>267</v>
      </c>
      <c r="P914" s="42" t="str">
        <f t="shared" si="14"/>
        <v>PROTECCION_FBD43</v>
      </c>
    </row>
    <row r="915" spans="1:16" x14ac:dyDescent="0.25">
      <c r="A915" s="45" t="str">
        <f>+Hoja4!E78</f>
        <v>BD4</v>
      </c>
      <c r="B915" s="45">
        <f>+Hoja4!A78</f>
        <v>3</v>
      </c>
      <c r="C915" s="45">
        <f>+Hoja4!B78</f>
        <v>10</v>
      </c>
      <c r="D915" s="45" t="str">
        <f>+Hoja4!C78</f>
        <v>corma</v>
      </c>
      <c r="E915" s="45">
        <f>+Hoja4!D78</f>
        <v>96</v>
      </c>
      <c r="M915" s="42" t="s">
        <v>267</v>
      </c>
      <c r="P915" s="42" t="str">
        <f t="shared" si="14"/>
        <v>PROTECCION_FBD43</v>
      </c>
    </row>
    <row r="916" spans="1:16" x14ac:dyDescent="0.25">
      <c r="A916" s="45" t="str">
        <f>+Hoja4!E79</f>
        <v>BD4</v>
      </c>
      <c r="B916" s="45">
        <f>+Hoja4!A79</f>
        <v>3</v>
      </c>
      <c r="C916" s="45">
        <f>+Hoja4!B79</f>
        <v>11</v>
      </c>
      <c r="D916" s="45" t="str">
        <f>+Hoja4!C79</f>
        <v>corma</v>
      </c>
      <c r="E916" s="45">
        <f>+Hoja4!D79</f>
        <v>100</v>
      </c>
      <c r="M916" s="42" t="s">
        <v>267</v>
      </c>
      <c r="P916" s="42" t="str">
        <f t="shared" si="14"/>
        <v>PROTECCION_FBD43</v>
      </c>
    </row>
    <row r="917" spans="1:16" x14ac:dyDescent="0.25">
      <c r="A917" s="45" t="str">
        <f>+Hoja4!E80</f>
        <v>BD4</v>
      </c>
      <c r="B917" s="45">
        <f>+Hoja4!A80</f>
        <v>3</v>
      </c>
      <c r="C917" s="45">
        <f>+Hoja4!B80</f>
        <v>12</v>
      </c>
      <c r="D917" s="45" t="str">
        <f>+Hoja4!C80</f>
        <v>canalte</v>
      </c>
      <c r="E917" s="45">
        <f>+Hoja4!D80</f>
        <v>94</v>
      </c>
      <c r="M917" s="42" t="s">
        <v>267</v>
      </c>
      <c r="P917" s="42" t="str">
        <f t="shared" si="14"/>
        <v>PROTECCION_FBD43</v>
      </c>
    </row>
    <row r="918" spans="1:16" x14ac:dyDescent="0.25">
      <c r="A918" s="45" t="str">
        <f>+Hoja4!E81</f>
        <v>BD4</v>
      </c>
      <c r="B918" s="45">
        <f>+Hoja4!A81</f>
        <v>3</v>
      </c>
      <c r="C918" s="45">
        <f>+Hoja4!B81</f>
        <v>13</v>
      </c>
      <c r="D918" s="45" t="str">
        <f>+Hoja4!C81</f>
        <v>canalte</v>
      </c>
      <c r="E918" s="45">
        <f>+Hoja4!D81</f>
        <v>69</v>
      </c>
      <c r="M918" s="42" t="s">
        <v>267</v>
      </c>
      <c r="P918" s="42" t="str">
        <f t="shared" si="14"/>
        <v>PROTECCION_FBD43</v>
      </c>
    </row>
    <row r="919" spans="1:16" x14ac:dyDescent="0.25">
      <c r="A919" s="45" t="str">
        <f>+Hoja4!E82</f>
        <v>BD4</v>
      </c>
      <c r="B919" s="45">
        <f>+Hoja4!A82</f>
        <v>3</v>
      </c>
      <c r="C919" s="45">
        <f>+Hoja4!B82</f>
        <v>14</v>
      </c>
      <c r="D919" s="45" t="str">
        <f>+Hoja4!C82</f>
        <v>Palo colorado</v>
      </c>
      <c r="E919" s="45">
        <f>+Hoja4!D82</f>
        <v>78</v>
      </c>
      <c r="M919" s="42" t="s">
        <v>267</v>
      </c>
      <c r="P919" s="42" t="str">
        <f t="shared" si="14"/>
        <v>PROTECCION_FBD43</v>
      </c>
    </row>
    <row r="920" spans="1:16" x14ac:dyDescent="0.25">
      <c r="A920" s="45" t="str">
        <f>+Hoja4!E83</f>
        <v>BD4</v>
      </c>
      <c r="B920" s="45">
        <f>+Hoja4!A83</f>
        <v>3</v>
      </c>
      <c r="C920" s="45">
        <f>+Hoja4!B83</f>
        <v>15</v>
      </c>
      <c r="D920" s="45" t="str">
        <f>+Hoja4!C83</f>
        <v>palo blanco</v>
      </c>
      <c r="E920" s="45">
        <f>+Hoja4!D83</f>
        <v>84</v>
      </c>
      <c r="M920" s="42" t="s">
        <v>267</v>
      </c>
      <c r="P920" s="42" t="str">
        <f t="shared" si="14"/>
        <v>PROTECCION_FBD43</v>
      </c>
    </row>
    <row r="921" spans="1:16" x14ac:dyDescent="0.25">
      <c r="A921" s="45" t="str">
        <f>+Hoja4!E84</f>
        <v>BD4</v>
      </c>
      <c r="B921" s="45">
        <f>+Hoja4!A84</f>
        <v>3</v>
      </c>
      <c r="C921" s="45">
        <f>+Hoja4!B84</f>
        <v>16</v>
      </c>
      <c r="D921" s="45" t="str">
        <f>+Hoja4!C84</f>
        <v>Palo colorado</v>
      </c>
      <c r="E921" s="45">
        <f>+Hoja4!D84</f>
        <v>79</v>
      </c>
      <c r="M921" s="42" t="s">
        <v>267</v>
      </c>
      <c r="P921" s="42" t="str">
        <f t="shared" si="14"/>
        <v>PROTECCION_FBD43</v>
      </c>
    </row>
    <row r="922" spans="1:16" x14ac:dyDescent="0.25">
      <c r="A922" s="45" t="str">
        <f>+Hoja4!E85</f>
        <v>BD4</v>
      </c>
      <c r="B922" s="45">
        <f>+Hoja4!A85</f>
        <v>3</v>
      </c>
      <c r="C922" s="45">
        <f>+Hoja4!B85</f>
        <v>17</v>
      </c>
      <c r="D922" s="45" t="str">
        <f>+Hoja4!C85</f>
        <v>xucun</v>
      </c>
      <c r="E922" s="45">
        <f>+Hoja4!D85</f>
        <v>73</v>
      </c>
      <c r="M922" s="42" t="s">
        <v>267</v>
      </c>
      <c r="P922" s="42" t="str">
        <f t="shared" si="14"/>
        <v>PROTECCION_FBD43</v>
      </c>
    </row>
    <row r="923" spans="1:16" x14ac:dyDescent="0.25">
      <c r="A923" s="45" t="str">
        <f>+Hoja4!E86</f>
        <v>BD4</v>
      </c>
      <c r="B923" s="45">
        <f>+Hoja4!A86</f>
        <v>3</v>
      </c>
      <c r="C923" s="45">
        <f>+Hoja4!B86</f>
        <v>18</v>
      </c>
      <c r="D923" s="45" t="str">
        <f>+Hoja4!C86</f>
        <v>canalte</v>
      </c>
      <c r="E923" s="45">
        <f>+Hoja4!D86</f>
        <v>95</v>
      </c>
      <c r="M923" s="42" t="s">
        <v>267</v>
      </c>
      <c r="P923" s="42" t="str">
        <f t="shared" si="14"/>
        <v>PROTECCION_FBD43</v>
      </c>
    </row>
    <row r="924" spans="1:16" x14ac:dyDescent="0.25">
      <c r="A924" s="45" t="str">
        <f>+Hoja4!E87</f>
        <v>BD4</v>
      </c>
      <c r="B924" s="45">
        <f>+Hoja4!A87</f>
        <v>3</v>
      </c>
      <c r="C924" s="45">
        <f>+Hoja4!B87</f>
        <v>19</v>
      </c>
      <c r="D924" s="45" t="str">
        <f>+Hoja4!C87</f>
        <v>ajante</v>
      </c>
      <c r="E924" s="45">
        <f>+Hoja4!D87</f>
        <v>79</v>
      </c>
      <c r="M924" s="42" t="s">
        <v>267</v>
      </c>
      <c r="P924" s="42" t="str">
        <f t="shared" si="14"/>
        <v>PROTECCION_FBD43</v>
      </c>
    </row>
    <row r="925" spans="1:16" x14ac:dyDescent="0.25">
      <c r="A925" s="45" t="str">
        <f>+Hoja4!E88</f>
        <v>BD4</v>
      </c>
      <c r="B925" s="45">
        <f>+Hoja4!A88</f>
        <v>3</v>
      </c>
      <c r="C925" s="45">
        <f>+Hoja4!B88</f>
        <v>20</v>
      </c>
      <c r="D925" s="45" t="str">
        <f>+Hoja4!C88</f>
        <v>moy</v>
      </c>
      <c r="E925" s="45">
        <f>+Hoja4!D88</f>
        <v>88</v>
      </c>
      <c r="M925" s="42" t="s">
        <v>267</v>
      </c>
      <c r="P925" s="42" t="str">
        <f t="shared" si="14"/>
        <v>PROTECCION_FBD43</v>
      </c>
    </row>
    <row r="926" spans="1:16" x14ac:dyDescent="0.25">
      <c r="A926" s="45" t="str">
        <f>+Hoja4!E89</f>
        <v>BD4</v>
      </c>
      <c r="B926" s="45">
        <f>+Hoja4!A89</f>
        <v>3</v>
      </c>
      <c r="C926" s="45">
        <f>+Hoja4!B89</f>
        <v>21</v>
      </c>
      <c r="D926" s="45" t="str">
        <f>+Hoja4!C89</f>
        <v>moy</v>
      </c>
      <c r="E926" s="45">
        <f>+Hoja4!D89</f>
        <v>79</v>
      </c>
      <c r="M926" s="42" t="s">
        <v>267</v>
      </c>
      <c r="P926" s="42" t="str">
        <f t="shared" si="14"/>
        <v>PROTECCION_FBD43</v>
      </c>
    </row>
    <row r="927" spans="1:16" x14ac:dyDescent="0.25">
      <c r="A927" s="45" t="str">
        <f>+Hoja4!E90</f>
        <v>BD4</v>
      </c>
      <c r="B927" s="45">
        <f>+Hoja4!A90</f>
        <v>3</v>
      </c>
      <c r="C927" s="45">
        <f>+Hoja4!B90</f>
        <v>22</v>
      </c>
      <c r="D927" s="45" t="str">
        <f>+Hoja4!C90</f>
        <v>tzilich</v>
      </c>
      <c r="E927" s="45">
        <f>+Hoja4!D90</f>
        <v>106</v>
      </c>
      <c r="M927" s="42" t="s">
        <v>267</v>
      </c>
      <c r="P927" s="42" t="str">
        <f t="shared" si="14"/>
        <v>PROTECCION_FBD43</v>
      </c>
    </row>
    <row r="928" spans="1:16" x14ac:dyDescent="0.25">
      <c r="A928" s="45" t="str">
        <f>+Hoja4!E91</f>
        <v>BD4</v>
      </c>
      <c r="B928" s="45">
        <f>+Hoja4!A91</f>
        <v>3</v>
      </c>
      <c r="C928" s="45">
        <f>+Hoja4!B91</f>
        <v>23</v>
      </c>
      <c r="D928" s="45" t="str">
        <f>+Hoja4!C91</f>
        <v>Monaq</v>
      </c>
      <c r="E928" s="45">
        <f>+Hoja4!D91</f>
        <v>80</v>
      </c>
      <c r="M928" s="42" t="s">
        <v>267</v>
      </c>
      <c r="P928" s="42" t="str">
        <f t="shared" si="14"/>
        <v>PROTECCION_FBD43</v>
      </c>
    </row>
    <row r="929" spans="1:16" x14ac:dyDescent="0.25">
      <c r="A929" s="45" t="str">
        <f>+Hoja4!E92</f>
        <v>BD4</v>
      </c>
      <c r="B929" s="45">
        <f>+Hoja4!A92</f>
        <v>3</v>
      </c>
      <c r="C929" s="45">
        <f>+Hoja4!B92</f>
        <v>24</v>
      </c>
      <c r="D929" s="45" t="str">
        <f>+Hoja4!C92</f>
        <v>chacyol</v>
      </c>
      <c r="E929" s="45">
        <f>+Hoja4!D92</f>
        <v>86</v>
      </c>
      <c r="M929" s="42" t="s">
        <v>267</v>
      </c>
      <c r="P929" s="42" t="str">
        <f t="shared" si="14"/>
        <v>PROTECCION_FBD43</v>
      </c>
    </row>
    <row r="930" spans="1:16" x14ac:dyDescent="0.25">
      <c r="A930" s="45" t="str">
        <f>+Hoja4!E93</f>
        <v>BD4</v>
      </c>
      <c r="B930" s="45">
        <f>+Hoja4!A93</f>
        <v>3</v>
      </c>
      <c r="C930" s="45">
        <f>+Hoja4!B93</f>
        <v>25</v>
      </c>
      <c r="D930" s="45" t="str">
        <f>+Hoja4!C93</f>
        <v>Saquialan</v>
      </c>
      <c r="E930" s="45">
        <f>+Hoja4!D93</f>
        <v>90</v>
      </c>
      <c r="M930" s="42" t="s">
        <v>267</v>
      </c>
      <c r="P930" s="42" t="str">
        <f t="shared" si="14"/>
        <v>PROTECCION_FBD43</v>
      </c>
    </row>
    <row r="931" spans="1:16" x14ac:dyDescent="0.25">
      <c r="A931" s="45" t="str">
        <f>+Hoja4!E94</f>
        <v>BD4</v>
      </c>
      <c r="B931" s="45">
        <f>+Hoja4!A94</f>
        <v>3</v>
      </c>
      <c r="C931" s="45">
        <f>+Hoja4!B94</f>
        <v>26</v>
      </c>
      <c r="D931" s="45" t="str">
        <f>+Hoja4!C94</f>
        <v>Saquialan</v>
      </c>
      <c r="E931" s="45">
        <f>+Hoja4!D94</f>
        <v>79</v>
      </c>
      <c r="M931" s="42" t="s">
        <v>267</v>
      </c>
      <c r="P931" s="42" t="str">
        <f t="shared" si="14"/>
        <v>PROTECCION_FBD43</v>
      </c>
    </row>
    <row r="932" spans="1:16" x14ac:dyDescent="0.25">
      <c r="A932" s="45" t="str">
        <f>+Hoja4!E95</f>
        <v>BD4</v>
      </c>
      <c r="B932" s="45">
        <f>+Hoja4!A95</f>
        <v>3</v>
      </c>
      <c r="C932" s="45">
        <f>+Hoja4!B95</f>
        <v>27</v>
      </c>
      <c r="D932" s="45" t="str">
        <f>+Hoja4!C95</f>
        <v>moy</v>
      </c>
      <c r="E932" s="45">
        <f>+Hoja4!D95</f>
        <v>76</v>
      </c>
      <c r="M932" s="42" t="s">
        <v>267</v>
      </c>
      <c r="P932" s="42" t="str">
        <f t="shared" si="14"/>
        <v>PROTECCION_FBD43</v>
      </c>
    </row>
    <row r="933" spans="1:16" x14ac:dyDescent="0.25">
      <c r="A933" s="45" t="str">
        <f>+Hoja4!E96</f>
        <v>BD4</v>
      </c>
      <c r="B933" s="45">
        <f>+Hoja4!A96</f>
        <v>3</v>
      </c>
      <c r="C933" s="45">
        <f>+Hoja4!B96</f>
        <v>28</v>
      </c>
      <c r="D933" s="45" t="str">
        <f>+Hoja4!C96</f>
        <v>xucun</v>
      </c>
      <c r="E933" s="45">
        <f>+Hoja4!D96</f>
        <v>98</v>
      </c>
      <c r="M933" s="42" t="s">
        <v>267</v>
      </c>
      <c r="P933" s="42" t="str">
        <f t="shared" si="14"/>
        <v>PROTECCION_FBD43</v>
      </c>
    </row>
    <row r="934" spans="1:16" x14ac:dyDescent="0.25">
      <c r="A934" s="45" t="str">
        <f>+Hoja4!E97</f>
        <v>BD4</v>
      </c>
      <c r="B934" s="45">
        <f>+Hoja4!A97</f>
        <v>3</v>
      </c>
      <c r="C934" s="45">
        <f>+Hoja4!B97</f>
        <v>29</v>
      </c>
      <c r="D934" s="45" t="str">
        <f>+Hoja4!C97</f>
        <v>canalte</v>
      </c>
      <c r="E934" s="45">
        <f>+Hoja4!D97</f>
        <v>90</v>
      </c>
      <c r="M934" s="42" t="s">
        <v>267</v>
      </c>
      <c r="P934" s="42" t="str">
        <f t="shared" si="14"/>
        <v>PROTECCION_FBD43</v>
      </c>
    </row>
    <row r="935" spans="1:16" x14ac:dyDescent="0.25">
      <c r="A935" s="45" t="str">
        <f>+Hoja4!E98</f>
        <v>BD4</v>
      </c>
      <c r="B935" s="45">
        <f>+Hoja4!A98</f>
        <v>3</v>
      </c>
      <c r="C935" s="45">
        <f>+Hoja4!B98</f>
        <v>30</v>
      </c>
      <c r="D935" s="45" t="str">
        <f>+Hoja4!C98</f>
        <v>tzilich</v>
      </c>
      <c r="E935" s="45">
        <f>+Hoja4!D98</f>
        <v>97</v>
      </c>
      <c r="M935" s="42" t="s">
        <v>267</v>
      </c>
      <c r="P935" s="42" t="str">
        <f t="shared" si="14"/>
        <v>PROTECCION_FBD43</v>
      </c>
    </row>
    <row r="936" spans="1:16" x14ac:dyDescent="0.25">
      <c r="A936" s="45" t="str">
        <f>+Hoja4!E99</f>
        <v>BD4</v>
      </c>
      <c r="B936" s="45">
        <f>+Hoja4!A99</f>
        <v>3</v>
      </c>
      <c r="C936" s="45">
        <f>+Hoja4!B99</f>
        <v>31</v>
      </c>
      <c r="D936" s="45" t="str">
        <f>+Hoja4!C99</f>
        <v>Palo colorado</v>
      </c>
      <c r="E936" s="45">
        <f>+Hoja4!D99</f>
        <v>81</v>
      </c>
      <c r="M936" s="42" t="s">
        <v>267</v>
      </c>
      <c r="P936" s="42" t="str">
        <f t="shared" si="14"/>
        <v>PROTECCION_FBD43</v>
      </c>
    </row>
    <row r="937" spans="1:16" x14ac:dyDescent="0.25">
      <c r="A937" s="45" t="str">
        <f>+Hoja4!E100</f>
        <v>BD4</v>
      </c>
      <c r="B937" s="45">
        <f>+Hoja4!A100</f>
        <v>3</v>
      </c>
      <c r="C937" s="45">
        <f>+Hoja4!B100</f>
        <v>32</v>
      </c>
      <c r="D937" s="45" t="str">
        <f>+Hoja4!C100</f>
        <v>Mango</v>
      </c>
      <c r="E937" s="45">
        <f>+Hoja4!D100</f>
        <v>89</v>
      </c>
      <c r="M937" s="42" t="s">
        <v>267</v>
      </c>
      <c r="P937" s="42" t="str">
        <f t="shared" si="14"/>
        <v>PROTECCION_FBD43</v>
      </c>
    </row>
    <row r="938" spans="1:16" x14ac:dyDescent="0.25">
      <c r="A938" s="45" t="str">
        <f>+Hoja4!E101</f>
        <v>BD4</v>
      </c>
      <c r="B938" s="45">
        <f>+Hoja4!A101</f>
        <v>3</v>
      </c>
      <c r="C938" s="45">
        <f>+Hoja4!B101</f>
        <v>33</v>
      </c>
      <c r="D938" s="45" t="str">
        <f>+Hoja4!C101</f>
        <v>marimba</v>
      </c>
      <c r="E938" s="45">
        <f>+Hoja4!D101</f>
        <v>120</v>
      </c>
      <c r="M938" s="42" t="s">
        <v>267</v>
      </c>
      <c r="P938" s="42" t="str">
        <f t="shared" si="14"/>
        <v>PROTECCION_FBD43</v>
      </c>
    </row>
    <row r="939" spans="1:16" x14ac:dyDescent="0.25">
      <c r="A939" s="45" t="str">
        <f>+Hoja4!E102</f>
        <v>BD4</v>
      </c>
      <c r="B939" s="45">
        <f>+Hoja4!A102</f>
        <v>3</v>
      </c>
      <c r="C939" s="45">
        <f>+Hoja4!B102</f>
        <v>34</v>
      </c>
      <c r="D939" s="45" t="str">
        <f>+Hoja4!C102</f>
        <v>tzilich</v>
      </c>
      <c r="E939" s="45">
        <f>+Hoja4!D102</f>
        <v>110</v>
      </c>
      <c r="M939" s="42" t="s">
        <v>267</v>
      </c>
      <c r="P939" s="42" t="str">
        <f t="shared" si="14"/>
        <v>PROTECCION_FBD43</v>
      </c>
    </row>
    <row r="940" spans="1:16" x14ac:dyDescent="0.25">
      <c r="A940" s="45" t="str">
        <f>+Hoja4!E103</f>
        <v>BD4</v>
      </c>
      <c r="B940" s="45">
        <f>+Hoja4!A103</f>
        <v>3</v>
      </c>
      <c r="C940" s="45">
        <f>+Hoja4!B103</f>
        <v>35</v>
      </c>
      <c r="D940" s="45" t="str">
        <f>+Hoja4!C103</f>
        <v>canalte</v>
      </c>
      <c r="E940" s="45">
        <f>+Hoja4!D103</f>
        <v>74</v>
      </c>
      <c r="M940" s="42" t="s">
        <v>267</v>
      </c>
      <c r="P940" s="42" t="str">
        <f t="shared" si="14"/>
        <v>PROTECCION_FBD43</v>
      </c>
    </row>
    <row r="941" spans="1:16" x14ac:dyDescent="0.25">
      <c r="A941" s="45" t="str">
        <f>+Hoja4!E104</f>
        <v>BD4</v>
      </c>
      <c r="B941" s="45">
        <f>+Hoja4!A104</f>
        <v>3</v>
      </c>
      <c r="C941" s="45">
        <f>+Hoja4!B104</f>
        <v>36</v>
      </c>
      <c r="D941" s="45" t="str">
        <f>+Hoja4!C104</f>
        <v>Palo colorado</v>
      </c>
      <c r="E941" s="45">
        <f>+Hoja4!D104</f>
        <v>101</v>
      </c>
      <c r="M941" s="42" t="s">
        <v>267</v>
      </c>
      <c r="P941" s="42" t="str">
        <f t="shared" si="14"/>
        <v>PROTECCION_FBD43</v>
      </c>
    </row>
    <row r="942" spans="1:16" x14ac:dyDescent="0.25">
      <c r="A942" s="45" t="str">
        <f>+Hoja4!E105</f>
        <v>BD4</v>
      </c>
      <c r="B942" s="45">
        <f>+Hoja4!A105</f>
        <v>3</v>
      </c>
      <c r="C942" s="45">
        <f>+Hoja4!B105</f>
        <v>37</v>
      </c>
      <c r="D942" s="45" t="str">
        <f>+Hoja4!C105</f>
        <v>corma</v>
      </c>
      <c r="E942" s="45">
        <f>+Hoja4!D105</f>
        <v>89</v>
      </c>
      <c r="M942" s="42" t="s">
        <v>267</v>
      </c>
      <c r="P942" s="42" t="str">
        <f t="shared" si="14"/>
        <v>PROTECCION_FBD43</v>
      </c>
    </row>
    <row r="943" spans="1:16" x14ac:dyDescent="0.25">
      <c r="A943" s="45" t="str">
        <f>+Hoja4!E106</f>
        <v>BD4</v>
      </c>
      <c r="B943" s="45">
        <f>+Hoja4!A106</f>
        <v>3</v>
      </c>
      <c r="C943" s="45">
        <f>+Hoja4!B106</f>
        <v>38</v>
      </c>
      <c r="D943" s="45" t="str">
        <f>+Hoja4!C106</f>
        <v>canalte</v>
      </c>
      <c r="E943" s="45">
        <f>+Hoja4!D106</f>
        <v>90</v>
      </c>
      <c r="M943" s="42" t="s">
        <v>267</v>
      </c>
      <c r="P943" s="42" t="str">
        <f t="shared" si="14"/>
        <v>PROTECCION_FBD43</v>
      </c>
    </row>
    <row r="944" spans="1:16" x14ac:dyDescent="0.25">
      <c r="A944" s="45" t="str">
        <f>+Hoja4!E107</f>
        <v>BD4</v>
      </c>
      <c r="B944" s="45">
        <f>+Hoja4!A107</f>
        <v>3</v>
      </c>
      <c r="C944" s="45">
        <f>+Hoja4!B107</f>
        <v>39</v>
      </c>
      <c r="D944" s="45" t="str">
        <f>+Hoja4!C107</f>
        <v>tzilich</v>
      </c>
      <c r="E944" s="45">
        <f>+Hoja4!D107</f>
        <v>85</v>
      </c>
      <c r="M944" s="42" t="s">
        <v>267</v>
      </c>
      <c r="P944" s="42" t="str">
        <f t="shared" si="14"/>
        <v>PROTECCION_FBD43</v>
      </c>
    </row>
    <row r="945" spans="1:16" x14ac:dyDescent="0.25">
      <c r="A945" s="45" t="str">
        <f>+Hoja4!E108</f>
        <v>BD4</v>
      </c>
      <c r="B945" s="45">
        <f>+Hoja4!A108</f>
        <v>3</v>
      </c>
      <c r="C945" s="45">
        <f>+Hoja4!B108</f>
        <v>40</v>
      </c>
      <c r="D945" s="45" t="str">
        <f>+Hoja4!C108</f>
        <v>xucun</v>
      </c>
      <c r="E945" s="45">
        <f>+Hoja4!D108</f>
        <v>63</v>
      </c>
      <c r="M945" s="42" t="s">
        <v>267</v>
      </c>
      <c r="P945" s="42" t="str">
        <f t="shared" si="14"/>
        <v>PROTECCION_FBD43</v>
      </c>
    </row>
    <row r="946" spans="1:16" x14ac:dyDescent="0.25">
      <c r="A946" s="45" t="str">
        <f>+Hoja4!E109</f>
        <v>BD4</v>
      </c>
      <c r="B946" s="45">
        <f>+Hoja4!A109</f>
        <v>3</v>
      </c>
      <c r="C946" s="45">
        <f>+Hoja4!B109</f>
        <v>41</v>
      </c>
      <c r="D946" s="45" t="str">
        <f>+Hoja4!C109</f>
        <v>moy</v>
      </c>
      <c r="E946" s="45">
        <f>+Hoja4!D109</f>
        <v>75</v>
      </c>
      <c r="M946" s="42" t="s">
        <v>267</v>
      </c>
      <c r="P946" s="42" t="str">
        <f t="shared" si="14"/>
        <v>PROTECCION_FBD43</v>
      </c>
    </row>
    <row r="947" spans="1:16" x14ac:dyDescent="0.25">
      <c r="A947" s="45" t="str">
        <f>+Hoja4!E110</f>
        <v>BD4</v>
      </c>
      <c r="B947" s="45">
        <f>+Hoja4!A110</f>
        <v>3</v>
      </c>
      <c r="C947" s="45">
        <f>+Hoja4!B110</f>
        <v>42</v>
      </c>
      <c r="D947" s="45" t="str">
        <f>+Hoja4!C110</f>
        <v>campachan</v>
      </c>
      <c r="E947" s="45">
        <f>+Hoja4!D110</f>
        <v>99</v>
      </c>
      <c r="M947" s="42" t="s">
        <v>267</v>
      </c>
      <c r="P947" s="42" t="str">
        <f t="shared" si="14"/>
        <v>PROTECCION_FBD43</v>
      </c>
    </row>
    <row r="948" spans="1:16" x14ac:dyDescent="0.25">
      <c r="A948" s="45" t="str">
        <f>+Hoja4!E111</f>
        <v>BD4</v>
      </c>
      <c r="B948" s="45">
        <f>+Hoja4!A111</f>
        <v>3</v>
      </c>
      <c r="C948" s="45">
        <f>+Hoja4!B111</f>
        <v>43</v>
      </c>
      <c r="D948" s="45" t="str">
        <f>+Hoja4!C111</f>
        <v>campachan</v>
      </c>
      <c r="E948" s="45">
        <f>+Hoja4!D111</f>
        <v>104</v>
      </c>
      <c r="M948" s="42" t="s">
        <v>267</v>
      </c>
      <c r="P948" s="42" t="str">
        <f t="shared" si="14"/>
        <v>PROTECCION_FBD43</v>
      </c>
    </row>
    <row r="949" spans="1:16" x14ac:dyDescent="0.25">
      <c r="A949" s="45" t="str">
        <f>+Hoja4!E112</f>
        <v>BD4</v>
      </c>
      <c r="B949" s="45">
        <f>+Hoja4!A112</f>
        <v>4</v>
      </c>
      <c r="C949" s="45">
        <f>+Hoja4!B112</f>
        <v>1</v>
      </c>
      <c r="D949" s="45" t="str">
        <f>+Hoja4!C112</f>
        <v>Palo de Elote</v>
      </c>
      <c r="E949" s="45">
        <f>+Hoja4!D112</f>
        <v>126</v>
      </c>
      <c r="M949" s="42" t="s">
        <v>267</v>
      </c>
      <c r="P949" s="42" t="str">
        <f t="shared" si="14"/>
        <v>PROTECCION_FBD44</v>
      </c>
    </row>
    <row r="950" spans="1:16" x14ac:dyDescent="0.25">
      <c r="A950" s="45" t="str">
        <f>+Hoja4!E113</f>
        <v>BD4</v>
      </c>
      <c r="B950" s="45">
        <f>+Hoja4!A113</f>
        <v>4</v>
      </c>
      <c r="C950" s="45">
        <f>+Hoja4!B113</f>
        <v>2</v>
      </c>
      <c r="D950" s="45" t="str">
        <f>+Hoja4!C113</f>
        <v>Palo de Elote</v>
      </c>
      <c r="E950" s="45">
        <f>+Hoja4!D113</f>
        <v>64</v>
      </c>
      <c r="M950" s="42" t="s">
        <v>267</v>
      </c>
      <c r="P950" s="42" t="str">
        <f t="shared" si="14"/>
        <v>PROTECCION_FBD44</v>
      </c>
    </row>
    <row r="951" spans="1:16" x14ac:dyDescent="0.25">
      <c r="A951" s="45" t="str">
        <f>+Hoja4!E114</f>
        <v>BD4</v>
      </c>
      <c r="B951" s="45">
        <f>+Hoja4!A114</f>
        <v>4</v>
      </c>
      <c r="C951" s="45">
        <f>+Hoja4!B114</f>
        <v>3</v>
      </c>
      <c r="D951" s="45" t="str">
        <f>+Hoja4!C114</f>
        <v>Tzilich</v>
      </c>
      <c r="E951" s="45">
        <f>+Hoja4!D114</f>
        <v>38</v>
      </c>
      <c r="M951" s="42" t="s">
        <v>267</v>
      </c>
      <c r="P951" s="42" t="str">
        <f t="shared" si="14"/>
        <v>PROTECCION_FBD44</v>
      </c>
    </row>
    <row r="952" spans="1:16" x14ac:dyDescent="0.25">
      <c r="A952" s="45" t="str">
        <f>+Hoja4!E115</f>
        <v>BD4</v>
      </c>
      <c r="B952" s="45">
        <f>+Hoja4!A115</f>
        <v>4</v>
      </c>
      <c r="C952" s="45">
        <f>+Hoja4!B115</f>
        <v>4</v>
      </c>
      <c r="D952" s="45" t="str">
        <f>+Hoja4!C115</f>
        <v>xucun</v>
      </c>
      <c r="E952" s="45">
        <f>+Hoja4!D115</f>
        <v>51</v>
      </c>
      <c r="M952" s="42" t="s">
        <v>267</v>
      </c>
      <c r="P952" s="42" t="str">
        <f t="shared" si="14"/>
        <v>PROTECCION_FBD44</v>
      </c>
    </row>
    <row r="953" spans="1:16" x14ac:dyDescent="0.25">
      <c r="A953" s="45" t="str">
        <f>+Hoja4!E116</f>
        <v>BD4</v>
      </c>
      <c r="B953" s="45">
        <f>+Hoja4!A116</f>
        <v>4</v>
      </c>
      <c r="C953" s="45">
        <f>+Hoja4!B116</f>
        <v>5</v>
      </c>
      <c r="D953" s="45" t="str">
        <f>+Hoja4!C116</f>
        <v>Chect'e</v>
      </c>
      <c r="E953" s="45">
        <f>+Hoja4!D116</f>
        <v>67</v>
      </c>
      <c r="M953" s="42" t="s">
        <v>267</v>
      </c>
      <c r="P953" s="42" t="str">
        <f t="shared" si="14"/>
        <v>PROTECCION_FBD44</v>
      </c>
    </row>
    <row r="954" spans="1:16" x14ac:dyDescent="0.25">
      <c r="A954" s="45" t="str">
        <f>+Hoja4!E117</f>
        <v>BD4</v>
      </c>
      <c r="B954" s="45">
        <f>+Hoja4!A117</f>
        <v>4</v>
      </c>
      <c r="C954" s="45">
        <f>+Hoja4!B117</f>
        <v>6</v>
      </c>
      <c r="D954" s="45" t="str">
        <f>+Hoja4!C117</f>
        <v>canalte</v>
      </c>
      <c r="E954" s="45">
        <f>+Hoja4!D117</f>
        <v>35</v>
      </c>
      <c r="M954" s="42" t="s">
        <v>267</v>
      </c>
      <c r="P954" s="42" t="str">
        <f t="shared" si="14"/>
        <v>PROTECCION_FBD44</v>
      </c>
    </row>
    <row r="955" spans="1:16" x14ac:dyDescent="0.25">
      <c r="A955" s="45" t="str">
        <f>+Hoja4!E118</f>
        <v>BD4</v>
      </c>
      <c r="B955" s="45">
        <f>+Hoja4!A118</f>
        <v>4</v>
      </c>
      <c r="C955" s="45">
        <f>+Hoja4!B118</f>
        <v>7</v>
      </c>
      <c r="D955" s="45" t="str">
        <f>+Hoja4!C118</f>
        <v>Palo Negro</v>
      </c>
      <c r="E955" s="45">
        <f>+Hoja4!D118</f>
        <v>44</v>
      </c>
      <c r="M955" s="42" t="s">
        <v>267</v>
      </c>
      <c r="P955" s="42" t="str">
        <f t="shared" si="14"/>
        <v>PROTECCION_FBD44</v>
      </c>
    </row>
    <row r="956" spans="1:16" x14ac:dyDescent="0.25">
      <c r="A956" s="45" t="str">
        <f>+Hoja4!E119</f>
        <v>BD4</v>
      </c>
      <c r="B956" s="45">
        <f>+Hoja4!A119</f>
        <v>4</v>
      </c>
      <c r="C956" s="45">
        <f>+Hoja4!B119</f>
        <v>8</v>
      </c>
      <c r="D956" s="45" t="str">
        <f>+Hoja4!C119</f>
        <v>Canaj</v>
      </c>
      <c r="E956" s="45">
        <f>+Hoja4!D119</f>
        <v>40</v>
      </c>
      <c r="M956" s="42" t="s">
        <v>267</v>
      </c>
      <c r="P956" s="42" t="str">
        <f t="shared" si="14"/>
        <v>PROTECCION_FBD44</v>
      </c>
    </row>
    <row r="957" spans="1:16" x14ac:dyDescent="0.25">
      <c r="A957" s="45" t="str">
        <f>+Hoja4!E120</f>
        <v>BD4</v>
      </c>
      <c r="B957" s="45">
        <f>+Hoja4!A120</f>
        <v>4</v>
      </c>
      <c r="C957" s="45">
        <f>+Hoja4!B120</f>
        <v>9</v>
      </c>
      <c r="D957" s="45" t="str">
        <f>+Hoja4!C120</f>
        <v>Pascua</v>
      </c>
      <c r="E957" s="45">
        <f>+Hoja4!D120</f>
        <v>44</v>
      </c>
      <c r="M957" s="42" t="s">
        <v>267</v>
      </c>
      <c r="P957" s="42" t="str">
        <f t="shared" si="14"/>
        <v>PROTECCION_FBD44</v>
      </c>
    </row>
    <row r="958" spans="1:16" x14ac:dyDescent="0.25">
      <c r="A958" s="45" t="str">
        <f>+Hoja4!E121</f>
        <v>BD4</v>
      </c>
      <c r="B958" s="45">
        <f>+Hoja4!A121</f>
        <v>4</v>
      </c>
      <c r="C958" s="45">
        <f>+Hoja4!B121</f>
        <v>10</v>
      </c>
      <c r="D958" s="45" t="str">
        <f>+Hoja4!C121</f>
        <v>Tzunt'e</v>
      </c>
      <c r="E958" s="45">
        <f>+Hoja4!D121</f>
        <v>37</v>
      </c>
      <c r="M958" s="42" t="s">
        <v>267</v>
      </c>
      <c r="P958" s="42" t="str">
        <f t="shared" si="14"/>
        <v>PROTECCION_FBD44</v>
      </c>
    </row>
    <row r="959" spans="1:16" x14ac:dyDescent="0.25">
      <c r="A959" s="45" t="str">
        <f>+Hoja4!E122</f>
        <v>BD4</v>
      </c>
      <c r="B959" s="45">
        <f>+Hoja4!A122</f>
        <v>4</v>
      </c>
      <c r="C959" s="45">
        <f>+Hoja4!B122</f>
        <v>11</v>
      </c>
      <c r="D959" s="45" t="str">
        <f>+Hoja4!C122</f>
        <v>Guayaquil</v>
      </c>
      <c r="E959" s="45">
        <f>+Hoja4!D122</f>
        <v>60</v>
      </c>
      <c r="M959" s="42" t="s">
        <v>267</v>
      </c>
      <c r="P959" s="42" t="str">
        <f t="shared" si="14"/>
        <v>PROTECCION_FBD44</v>
      </c>
    </row>
    <row r="960" spans="1:16" x14ac:dyDescent="0.25">
      <c r="A960" s="45" t="str">
        <f>+Hoja4!E123</f>
        <v>BD4</v>
      </c>
      <c r="B960" s="45">
        <f>+Hoja4!A123</f>
        <v>4</v>
      </c>
      <c r="C960" s="45">
        <f>+Hoja4!B123</f>
        <v>12</v>
      </c>
      <c r="D960" s="45" t="str">
        <f>+Hoja4!C123</f>
        <v>Pascua</v>
      </c>
      <c r="E960" s="45">
        <f>+Hoja4!D123</f>
        <v>37</v>
      </c>
      <c r="M960" s="42" t="s">
        <v>267</v>
      </c>
      <c r="P960" s="42" t="str">
        <f t="shared" si="14"/>
        <v>PROTECCION_FBD44</v>
      </c>
    </row>
    <row r="961" spans="1:16" x14ac:dyDescent="0.25">
      <c r="A961" s="45" t="str">
        <f>+Hoja4!E124</f>
        <v>BD4</v>
      </c>
      <c r="B961" s="45">
        <f>+Hoja4!A124</f>
        <v>4</v>
      </c>
      <c r="C961" s="45">
        <f>+Hoja4!B124</f>
        <v>13</v>
      </c>
      <c r="D961" s="45" t="str">
        <f>+Hoja4!C124</f>
        <v>xucun</v>
      </c>
      <c r="E961" s="45">
        <f>+Hoja4!D124</f>
        <v>63</v>
      </c>
      <c r="M961" s="42" t="s">
        <v>267</v>
      </c>
      <c r="P961" s="42" t="str">
        <f t="shared" si="14"/>
        <v>PROTECCION_FBD44</v>
      </c>
    </row>
    <row r="962" spans="1:16" x14ac:dyDescent="0.25">
      <c r="A962" s="45" t="str">
        <f>+Hoja4!E125</f>
        <v>BD4</v>
      </c>
      <c r="B962" s="45">
        <f>+Hoja4!A125</f>
        <v>4</v>
      </c>
      <c r="C962" s="45">
        <f>+Hoja4!B125</f>
        <v>14</v>
      </c>
      <c r="D962" s="45" t="str">
        <f>+Hoja4!C125</f>
        <v>Elyequen</v>
      </c>
      <c r="E962" s="45">
        <f>+Hoja4!D125</f>
        <v>55</v>
      </c>
      <c r="M962" s="42" t="s">
        <v>267</v>
      </c>
      <c r="P962" s="42" t="str">
        <f t="shared" ref="P962:P1025" si="15">+M962&amp;A962&amp;B962</f>
        <v>PROTECCION_FBD44</v>
      </c>
    </row>
    <row r="963" spans="1:16" x14ac:dyDescent="0.25">
      <c r="A963" s="45" t="str">
        <f>+Hoja4!E126</f>
        <v>BD4</v>
      </c>
      <c r="B963" s="45">
        <f>+Hoja4!A126</f>
        <v>4</v>
      </c>
      <c r="C963" s="45">
        <f>+Hoja4!B126</f>
        <v>15</v>
      </c>
      <c r="D963" s="45" t="str">
        <f>+Hoja4!C126</f>
        <v>Elyequen</v>
      </c>
      <c r="E963" s="45">
        <f>+Hoja4!D126</f>
        <v>35</v>
      </c>
      <c r="M963" s="42" t="s">
        <v>267</v>
      </c>
      <c r="P963" s="42" t="str">
        <f t="shared" si="15"/>
        <v>PROTECCION_FBD44</v>
      </c>
    </row>
    <row r="964" spans="1:16" x14ac:dyDescent="0.25">
      <c r="A964" s="45" t="str">
        <f>+Hoja4!E127</f>
        <v>BD4</v>
      </c>
      <c r="B964" s="45">
        <f>+Hoja4!A127</f>
        <v>4</v>
      </c>
      <c r="C964" s="45">
        <f>+Hoja4!B127</f>
        <v>16</v>
      </c>
      <c r="D964" s="45" t="str">
        <f>+Hoja4!C127</f>
        <v>Palo de Elote</v>
      </c>
      <c r="E964" s="45">
        <f>+Hoja4!D127</f>
        <v>71</v>
      </c>
      <c r="M964" s="42" t="s">
        <v>267</v>
      </c>
      <c r="P964" s="42" t="str">
        <f t="shared" si="15"/>
        <v>PROTECCION_FBD44</v>
      </c>
    </row>
    <row r="965" spans="1:16" x14ac:dyDescent="0.25">
      <c r="A965" s="45" t="str">
        <f>+Hoja4!E128</f>
        <v>BD4</v>
      </c>
      <c r="B965" s="45">
        <f>+Hoja4!A128</f>
        <v>4</v>
      </c>
      <c r="C965" s="45">
        <f>+Hoja4!B128</f>
        <v>17</v>
      </c>
      <c r="D965" s="45" t="str">
        <f>+Hoja4!C128</f>
        <v>Elyequen</v>
      </c>
      <c r="E965" s="45">
        <f>+Hoja4!D128</f>
        <v>62</v>
      </c>
      <c r="M965" s="42" t="s">
        <v>267</v>
      </c>
      <c r="P965" s="42" t="str">
        <f t="shared" si="15"/>
        <v>PROTECCION_FBD44</v>
      </c>
    </row>
    <row r="966" spans="1:16" x14ac:dyDescent="0.25">
      <c r="A966" s="45" t="str">
        <f>+Hoja4!E129</f>
        <v>BD4</v>
      </c>
      <c r="B966" s="45">
        <f>+Hoja4!A129</f>
        <v>4</v>
      </c>
      <c r="C966" s="45">
        <f>+Hoja4!B129</f>
        <v>18</v>
      </c>
      <c r="D966" s="45" t="str">
        <f>+Hoja4!C129</f>
        <v>Palo Aceite</v>
      </c>
      <c r="E966" s="45">
        <f>+Hoja4!D129</f>
        <v>88</v>
      </c>
      <c r="M966" s="42" t="s">
        <v>267</v>
      </c>
      <c r="P966" s="42" t="str">
        <f t="shared" si="15"/>
        <v>PROTECCION_FBD44</v>
      </c>
    </row>
    <row r="967" spans="1:16" x14ac:dyDescent="0.25">
      <c r="A967" s="45" t="str">
        <f>+Hoja4!E130</f>
        <v>BD4</v>
      </c>
      <c r="B967" s="45">
        <f>+Hoja4!A130</f>
        <v>4</v>
      </c>
      <c r="C967" s="45">
        <f>+Hoja4!B130</f>
        <v>19</v>
      </c>
      <c r="D967" s="45" t="str">
        <f>+Hoja4!C130</f>
        <v>Palo de Elote</v>
      </c>
      <c r="E967" s="45">
        <f>+Hoja4!D130</f>
        <v>52</v>
      </c>
      <c r="M967" s="42" t="s">
        <v>267</v>
      </c>
      <c r="P967" s="42" t="str">
        <f t="shared" si="15"/>
        <v>PROTECCION_FBD44</v>
      </c>
    </row>
    <row r="968" spans="1:16" x14ac:dyDescent="0.25">
      <c r="A968" s="45" t="str">
        <f>+Hoja4!E131</f>
        <v>BD4</v>
      </c>
      <c r="B968" s="45">
        <f>+Hoja4!A131</f>
        <v>4</v>
      </c>
      <c r="C968" s="45">
        <f>+Hoja4!B131</f>
        <v>20</v>
      </c>
      <c r="D968" s="45" t="str">
        <f>+Hoja4!C131</f>
        <v>Monaq</v>
      </c>
      <c r="E968" s="45">
        <f>+Hoja4!D131</f>
        <v>41</v>
      </c>
      <c r="M968" s="42" t="s">
        <v>267</v>
      </c>
      <c r="P968" s="42" t="str">
        <f t="shared" si="15"/>
        <v>PROTECCION_FBD44</v>
      </c>
    </row>
    <row r="969" spans="1:16" x14ac:dyDescent="0.25">
      <c r="A969" s="45" t="str">
        <f>+Hoja4!E132</f>
        <v>BD4</v>
      </c>
      <c r="B969" s="45">
        <f>+Hoja4!A132</f>
        <v>4</v>
      </c>
      <c r="C969" s="45">
        <f>+Hoja4!B132</f>
        <v>21</v>
      </c>
      <c r="D969" s="45" t="str">
        <f>+Hoja4!C132</f>
        <v>Elyequen</v>
      </c>
      <c r="E969" s="45">
        <f>+Hoja4!D132</f>
        <v>76</v>
      </c>
      <c r="M969" s="42" t="s">
        <v>267</v>
      </c>
      <c r="P969" s="42" t="str">
        <f t="shared" si="15"/>
        <v>PROTECCION_FBD44</v>
      </c>
    </row>
    <row r="970" spans="1:16" x14ac:dyDescent="0.25">
      <c r="A970" s="45" t="str">
        <f>+Hoja4!E133</f>
        <v>BD4</v>
      </c>
      <c r="B970" s="45">
        <f>+Hoja4!A133</f>
        <v>4</v>
      </c>
      <c r="C970" s="45">
        <f>+Hoja4!B133</f>
        <v>22</v>
      </c>
      <c r="D970" s="45" t="str">
        <f>+Hoja4!C133</f>
        <v>Elyequen</v>
      </c>
      <c r="E970" s="45">
        <f>+Hoja4!D133</f>
        <v>44</v>
      </c>
      <c r="M970" s="42" t="s">
        <v>267</v>
      </c>
      <c r="P970" s="42" t="str">
        <f t="shared" si="15"/>
        <v>PROTECCION_FBD44</v>
      </c>
    </row>
    <row r="971" spans="1:16" x14ac:dyDescent="0.25">
      <c r="A971" s="45" t="str">
        <f>+Hoja4!E134</f>
        <v>BD4</v>
      </c>
      <c r="B971" s="45">
        <f>+Hoja4!A134</f>
        <v>4</v>
      </c>
      <c r="C971" s="45">
        <f>+Hoja4!B134</f>
        <v>23</v>
      </c>
      <c r="D971" s="45" t="str">
        <f>+Hoja4!C134</f>
        <v>Quenchitam</v>
      </c>
      <c r="E971" s="45">
        <f>+Hoja4!D134</f>
        <v>41</v>
      </c>
      <c r="M971" s="42" t="s">
        <v>267</v>
      </c>
      <c r="P971" s="42" t="str">
        <f t="shared" si="15"/>
        <v>PROTECCION_FBD44</v>
      </c>
    </row>
    <row r="972" spans="1:16" x14ac:dyDescent="0.25">
      <c r="A972" s="45" t="str">
        <f>+Hoja4!E135</f>
        <v>BD4</v>
      </c>
      <c r="B972" s="45">
        <f>+Hoja4!A135</f>
        <v>4</v>
      </c>
      <c r="C972" s="45">
        <f>+Hoja4!B135</f>
        <v>24</v>
      </c>
      <c r="D972" s="45" t="str">
        <f>+Hoja4!C135</f>
        <v>Tzilich</v>
      </c>
      <c r="E972" s="45">
        <f>+Hoja4!D135</f>
        <v>61</v>
      </c>
      <c r="M972" s="42" t="s">
        <v>267</v>
      </c>
      <c r="P972" s="42" t="str">
        <f t="shared" si="15"/>
        <v>PROTECCION_FBD44</v>
      </c>
    </row>
    <row r="973" spans="1:16" x14ac:dyDescent="0.25">
      <c r="A973" s="45" t="str">
        <f>+Hoja4!E136</f>
        <v>BD4</v>
      </c>
      <c r="B973" s="45">
        <f>+Hoja4!A136</f>
        <v>4</v>
      </c>
      <c r="C973" s="45">
        <f>+Hoja4!B136</f>
        <v>25</v>
      </c>
      <c r="D973" s="45" t="str">
        <f>+Hoja4!C136</f>
        <v>canalte</v>
      </c>
      <c r="E973" s="45">
        <f>+Hoja4!D136</f>
        <v>35</v>
      </c>
      <c r="M973" s="42" t="s">
        <v>267</v>
      </c>
      <c r="P973" s="42" t="str">
        <f t="shared" si="15"/>
        <v>PROTECCION_FBD44</v>
      </c>
    </row>
    <row r="974" spans="1:16" x14ac:dyDescent="0.25">
      <c r="A974" s="45" t="str">
        <f>+Hoja4!E137</f>
        <v>BD4</v>
      </c>
      <c r="B974" s="45">
        <f>+Hoja4!A137</f>
        <v>4</v>
      </c>
      <c r="C974" s="45">
        <f>+Hoja4!B137</f>
        <v>26</v>
      </c>
      <c r="D974" s="45" t="str">
        <f>+Hoja4!C137</f>
        <v>Monaq</v>
      </c>
      <c r="E974" s="45">
        <f>+Hoja4!D137</f>
        <v>37</v>
      </c>
      <c r="M974" s="42" t="s">
        <v>267</v>
      </c>
      <c r="P974" s="42" t="str">
        <f t="shared" si="15"/>
        <v>PROTECCION_FBD44</v>
      </c>
    </row>
    <row r="975" spans="1:16" x14ac:dyDescent="0.25">
      <c r="A975" s="45" t="str">
        <f>+Hoja4!E138</f>
        <v>BD4</v>
      </c>
      <c r="B975" s="45">
        <f>+Hoja4!A138</f>
        <v>4</v>
      </c>
      <c r="C975" s="45">
        <f>+Hoja4!B138</f>
        <v>27</v>
      </c>
      <c r="D975" s="45" t="str">
        <f>+Hoja4!C138</f>
        <v>canalte</v>
      </c>
      <c r="E975" s="45">
        <f>+Hoja4!D138</f>
        <v>44</v>
      </c>
      <c r="M975" s="42" t="s">
        <v>267</v>
      </c>
      <c r="P975" s="42" t="str">
        <f t="shared" si="15"/>
        <v>PROTECCION_FBD44</v>
      </c>
    </row>
    <row r="976" spans="1:16" x14ac:dyDescent="0.25">
      <c r="A976" s="45" t="str">
        <f>+Hoja4!E139</f>
        <v>BD4</v>
      </c>
      <c r="B976" s="45">
        <f>+Hoja4!A139</f>
        <v>4</v>
      </c>
      <c r="C976" s="45">
        <f>+Hoja4!B139</f>
        <v>28</v>
      </c>
      <c r="D976" s="45" t="str">
        <f>+Hoja4!C139</f>
        <v>Canaj</v>
      </c>
      <c r="E976" s="45">
        <f>+Hoja4!D139</f>
        <v>69</v>
      </c>
      <c r="M976" s="42" t="s">
        <v>267</v>
      </c>
      <c r="P976" s="42" t="str">
        <f t="shared" si="15"/>
        <v>PROTECCION_FBD44</v>
      </c>
    </row>
    <row r="977" spans="1:16" x14ac:dyDescent="0.25">
      <c r="A977" s="45" t="str">
        <f>+Hoja4!E140</f>
        <v>BD4</v>
      </c>
      <c r="B977" s="45">
        <f>+Hoja4!A140</f>
        <v>4</v>
      </c>
      <c r="C977" s="45">
        <f>+Hoja4!B140</f>
        <v>29</v>
      </c>
      <c r="D977" s="45" t="str">
        <f>+Hoja4!C140</f>
        <v>Elyequen</v>
      </c>
      <c r="E977" s="45">
        <f>+Hoja4!D140</f>
        <v>63</v>
      </c>
      <c r="M977" s="42" t="s">
        <v>267</v>
      </c>
      <c r="P977" s="42" t="str">
        <f t="shared" si="15"/>
        <v>PROTECCION_FBD44</v>
      </c>
    </row>
    <row r="978" spans="1:16" x14ac:dyDescent="0.25">
      <c r="A978" s="45" t="str">
        <f>+Hoja4!E141</f>
        <v>BD4</v>
      </c>
      <c r="B978" s="45">
        <f>+Hoja4!A141</f>
        <v>4</v>
      </c>
      <c r="C978" s="45">
        <f>+Hoja4!B141</f>
        <v>30</v>
      </c>
      <c r="D978" s="45" t="str">
        <f>+Hoja4!C141</f>
        <v>Elyequen</v>
      </c>
      <c r="E978" s="45">
        <f>+Hoja4!D141</f>
        <v>55</v>
      </c>
      <c r="M978" s="42" t="s">
        <v>267</v>
      </c>
      <c r="P978" s="42" t="str">
        <f t="shared" si="15"/>
        <v>PROTECCION_FBD44</v>
      </c>
    </row>
    <row r="979" spans="1:16" x14ac:dyDescent="0.25">
      <c r="A979" s="45" t="str">
        <f>+Hoja4!E142</f>
        <v>BD4</v>
      </c>
      <c r="B979" s="45">
        <f>+Hoja4!A142</f>
        <v>4</v>
      </c>
      <c r="C979" s="45">
        <f>+Hoja4!B142</f>
        <v>31</v>
      </c>
      <c r="D979" s="45" t="str">
        <f>+Hoja4!C142</f>
        <v>Monaq</v>
      </c>
      <c r="E979" s="45">
        <f>+Hoja4!D142</f>
        <v>55</v>
      </c>
      <c r="M979" s="42" t="s">
        <v>267</v>
      </c>
      <c r="P979" s="42" t="str">
        <f t="shared" si="15"/>
        <v>PROTECCION_FBD44</v>
      </c>
    </row>
    <row r="980" spans="1:16" x14ac:dyDescent="0.25">
      <c r="A980" s="45" t="str">
        <f>+Hoja4!E143</f>
        <v>BD4</v>
      </c>
      <c r="B980" s="45">
        <f>+Hoja4!A143</f>
        <v>4</v>
      </c>
      <c r="C980" s="45">
        <f>+Hoja4!B143</f>
        <v>32</v>
      </c>
      <c r="D980" s="45" t="str">
        <f>+Hoja4!C143</f>
        <v>Ebano</v>
      </c>
      <c r="E980" s="45">
        <f>+Hoja4!D143</f>
        <v>69</v>
      </c>
      <c r="M980" s="42" t="s">
        <v>267</v>
      </c>
      <c r="P980" s="42" t="str">
        <f t="shared" si="15"/>
        <v>PROTECCION_FBD44</v>
      </c>
    </row>
    <row r="981" spans="1:16" x14ac:dyDescent="0.25">
      <c r="A981" s="45" t="str">
        <f>+Hoja4!E144</f>
        <v>BD4</v>
      </c>
      <c r="B981" s="45">
        <f>+Hoja4!A144</f>
        <v>4</v>
      </c>
      <c r="C981" s="45">
        <f>+Hoja4!B144</f>
        <v>33</v>
      </c>
      <c r="D981" s="45" t="str">
        <f>+Hoja4!C144</f>
        <v>Palo de Elote</v>
      </c>
      <c r="E981" s="45">
        <f>+Hoja4!D144</f>
        <v>116</v>
      </c>
      <c r="M981" s="42" t="s">
        <v>267</v>
      </c>
      <c r="P981" s="42" t="str">
        <f t="shared" si="15"/>
        <v>PROTECCION_FBD44</v>
      </c>
    </row>
    <row r="982" spans="1:16" x14ac:dyDescent="0.25">
      <c r="A982" s="45" t="str">
        <f>+Hoja4!E145</f>
        <v>BD4</v>
      </c>
      <c r="B982" s="45">
        <f>+Hoja4!A145</f>
        <v>4</v>
      </c>
      <c r="C982" s="45">
        <f>+Hoja4!B145</f>
        <v>34</v>
      </c>
      <c r="D982" s="45" t="str">
        <f>+Hoja4!C145</f>
        <v>xucun</v>
      </c>
      <c r="E982" s="45">
        <f>+Hoja4!D145</f>
        <v>126</v>
      </c>
      <c r="M982" s="42" t="s">
        <v>267</v>
      </c>
      <c r="P982" s="42" t="str">
        <f t="shared" si="15"/>
        <v>PROTECCION_FBD44</v>
      </c>
    </row>
    <row r="983" spans="1:16" x14ac:dyDescent="0.25">
      <c r="A983" s="45" t="str">
        <f>+Hoja4!E146</f>
        <v>BD4</v>
      </c>
      <c r="B983" s="45">
        <f>+Hoja4!A146</f>
        <v>4</v>
      </c>
      <c r="C983" s="45">
        <f>+Hoja4!B146</f>
        <v>35</v>
      </c>
      <c r="D983" s="45" t="str">
        <f>+Hoja4!C146</f>
        <v>xucun</v>
      </c>
      <c r="E983" s="45">
        <f>+Hoja4!D146</f>
        <v>100</v>
      </c>
      <c r="M983" s="42" t="s">
        <v>267</v>
      </c>
      <c r="P983" s="42" t="str">
        <f t="shared" si="15"/>
        <v>PROTECCION_FBD44</v>
      </c>
    </row>
    <row r="984" spans="1:16" x14ac:dyDescent="0.25">
      <c r="A984" s="45" t="str">
        <f>+Hoja4!E147</f>
        <v>BD4</v>
      </c>
      <c r="B984" s="45">
        <f>+Hoja4!A147</f>
        <v>4</v>
      </c>
      <c r="C984" s="45">
        <f>+Hoja4!B147</f>
        <v>36</v>
      </c>
      <c r="D984" s="45" t="str">
        <f>+Hoja4!C147</f>
        <v>Monaq</v>
      </c>
      <c r="E984" s="45">
        <f>+Hoja4!D147</f>
        <v>140</v>
      </c>
      <c r="M984" s="42" t="s">
        <v>267</v>
      </c>
      <c r="P984" s="42" t="str">
        <f t="shared" si="15"/>
        <v>PROTECCION_FBD44</v>
      </c>
    </row>
    <row r="985" spans="1:16" x14ac:dyDescent="0.25">
      <c r="A985" s="45" t="str">
        <f>+Hoja4!E148</f>
        <v>BD4</v>
      </c>
      <c r="B985" s="45">
        <f>+Hoja4!A148</f>
        <v>4</v>
      </c>
      <c r="C985" s="45">
        <f>+Hoja4!B148</f>
        <v>37</v>
      </c>
      <c r="D985" s="45" t="str">
        <f>+Hoja4!C148</f>
        <v>Saquialan</v>
      </c>
      <c r="E985" s="45">
        <f>+Hoja4!D148</f>
        <v>76</v>
      </c>
      <c r="M985" s="42" t="s">
        <v>267</v>
      </c>
      <c r="P985" s="42" t="str">
        <f t="shared" si="15"/>
        <v>PROTECCION_FBD44</v>
      </c>
    </row>
    <row r="986" spans="1:16" x14ac:dyDescent="0.25">
      <c r="A986" s="45" t="str">
        <f>+Hoja4!E149</f>
        <v>BD4</v>
      </c>
      <c r="B986" s="45">
        <f>+Hoja4!A149</f>
        <v>4</v>
      </c>
      <c r="C986" s="45">
        <f>+Hoja4!B149</f>
        <v>38</v>
      </c>
      <c r="D986" s="45" t="str">
        <f>+Hoja4!C149</f>
        <v>Palo de Elote</v>
      </c>
      <c r="E986" s="45">
        <f>+Hoja4!D149</f>
        <v>132</v>
      </c>
      <c r="M986" s="42" t="s">
        <v>267</v>
      </c>
      <c r="P986" s="42" t="str">
        <f t="shared" si="15"/>
        <v>PROTECCION_FBD44</v>
      </c>
    </row>
    <row r="987" spans="1:16" x14ac:dyDescent="0.25">
      <c r="A987" s="45" t="str">
        <f>+Hoja4!E150</f>
        <v>BD4</v>
      </c>
      <c r="B987" s="45">
        <f>+Hoja4!A150</f>
        <v>4</v>
      </c>
      <c r="C987" s="45">
        <f>+Hoja4!B150</f>
        <v>39</v>
      </c>
      <c r="D987" s="45" t="str">
        <f>+Hoja4!C150</f>
        <v>Mango</v>
      </c>
      <c r="E987" s="45">
        <f>+Hoja4!D150</f>
        <v>130</v>
      </c>
      <c r="M987" s="42" t="s">
        <v>267</v>
      </c>
      <c r="P987" s="42" t="str">
        <f t="shared" si="15"/>
        <v>PROTECCION_FBD44</v>
      </c>
    </row>
    <row r="988" spans="1:16" x14ac:dyDescent="0.25">
      <c r="A988" s="45" t="str">
        <f>+Hoja4!E151</f>
        <v>BD4</v>
      </c>
      <c r="B988" s="45">
        <f>+Hoja4!A151</f>
        <v>4</v>
      </c>
      <c r="C988" s="45">
        <f>+Hoja4!B151</f>
        <v>40</v>
      </c>
      <c r="D988" s="45" t="str">
        <f>+Hoja4!C151</f>
        <v>Chect'e</v>
      </c>
      <c r="E988" s="45">
        <f>+Hoja4!D151</f>
        <v>145</v>
      </c>
      <c r="M988" s="42" t="s">
        <v>267</v>
      </c>
      <c r="P988" s="42" t="str">
        <f t="shared" si="15"/>
        <v>PROTECCION_FBD44</v>
      </c>
    </row>
    <row r="989" spans="1:16" x14ac:dyDescent="0.25">
      <c r="A989" s="45" t="str">
        <f>+Hoja4!E152</f>
        <v>BD4</v>
      </c>
      <c r="B989" s="45">
        <f>+Hoja4!A152</f>
        <v>4</v>
      </c>
      <c r="C989" s="45">
        <f>+Hoja4!B152</f>
        <v>41</v>
      </c>
      <c r="D989" s="45" t="str">
        <f>+Hoja4!C152</f>
        <v>Ont'e</v>
      </c>
      <c r="E989" s="45">
        <f>+Hoja4!D152</f>
        <v>55</v>
      </c>
      <c r="M989" s="42" t="s">
        <v>267</v>
      </c>
      <c r="P989" s="42" t="str">
        <f t="shared" si="15"/>
        <v>PROTECCION_FBD44</v>
      </c>
    </row>
    <row r="990" spans="1:16" x14ac:dyDescent="0.25">
      <c r="A990" s="45" t="str">
        <f>+Hoja4!E153</f>
        <v>BD4</v>
      </c>
      <c r="B990" s="45">
        <f>+Hoja4!A153</f>
        <v>4</v>
      </c>
      <c r="C990" s="45">
        <f>+Hoja4!B153</f>
        <v>42</v>
      </c>
      <c r="D990" s="45" t="str">
        <f>+Hoja4!C153</f>
        <v>Palo de Elote</v>
      </c>
      <c r="E990" s="45">
        <f>+Hoja4!D153</f>
        <v>145</v>
      </c>
      <c r="M990" s="42" t="s">
        <v>267</v>
      </c>
      <c r="P990" s="42" t="str">
        <f t="shared" si="15"/>
        <v>PROTECCION_FBD44</v>
      </c>
    </row>
    <row r="991" spans="1:16" x14ac:dyDescent="0.25">
      <c r="A991" s="45" t="str">
        <f>+Hoja4!E154</f>
        <v>BD4</v>
      </c>
      <c r="B991" s="45">
        <f>+Hoja4!A154</f>
        <v>4</v>
      </c>
      <c r="C991" s="45">
        <f>+Hoja4!B154</f>
        <v>43</v>
      </c>
      <c r="D991" s="45" t="str">
        <f>+Hoja4!C154</f>
        <v>Palo Negro</v>
      </c>
      <c r="E991" s="45">
        <f>+Hoja4!D154</f>
        <v>125</v>
      </c>
      <c r="M991" s="42" t="s">
        <v>267</v>
      </c>
      <c r="P991" s="42" t="str">
        <f t="shared" si="15"/>
        <v>PROTECCION_FBD44</v>
      </c>
    </row>
    <row r="992" spans="1:16" x14ac:dyDescent="0.25">
      <c r="A992" s="45" t="str">
        <f>+Hoja4!E155</f>
        <v>BD4</v>
      </c>
      <c r="B992" s="45">
        <f>+Hoja4!A155</f>
        <v>4</v>
      </c>
      <c r="C992" s="45">
        <f>+Hoja4!B155</f>
        <v>44</v>
      </c>
      <c r="D992" s="45" t="str">
        <f>+Hoja4!C155</f>
        <v>canalte</v>
      </c>
      <c r="E992" s="45">
        <f>+Hoja4!D155</f>
        <v>58</v>
      </c>
      <c r="M992" s="42" t="s">
        <v>267</v>
      </c>
      <c r="P992" s="42" t="str">
        <f t="shared" si="15"/>
        <v>PROTECCION_FBD44</v>
      </c>
    </row>
    <row r="993" spans="1:16" x14ac:dyDescent="0.25">
      <c r="A993" s="45" t="str">
        <f>+Hoja4!E156</f>
        <v>BD4</v>
      </c>
      <c r="B993" s="45">
        <f>+Hoja4!A156</f>
        <v>4</v>
      </c>
      <c r="C993" s="45">
        <f>+Hoja4!B156</f>
        <v>45</v>
      </c>
      <c r="D993" s="45" t="str">
        <f>+Hoja4!C156</f>
        <v>Elyequen</v>
      </c>
      <c r="E993" s="45">
        <f>+Hoja4!D156</f>
        <v>56</v>
      </c>
      <c r="M993" s="42" t="s">
        <v>267</v>
      </c>
      <c r="P993" s="42" t="str">
        <f t="shared" si="15"/>
        <v>PROTECCION_FBD44</v>
      </c>
    </row>
    <row r="994" spans="1:16" x14ac:dyDescent="0.25">
      <c r="A994" s="45" t="str">
        <f>+Hoja4!E157</f>
        <v>BD4</v>
      </c>
      <c r="B994" s="45">
        <f>+Hoja4!A157</f>
        <v>4</v>
      </c>
      <c r="C994" s="45">
        <f>+Hoja4!B157</f>
        <v>46</v>
      </c>
      <c r="D994" s="45" t="str">
        <f>+Hoja4!C157</f>
        <v>Elyequen</v>
      </c>
      <c r="E994" s="45">
        <f>+Hoja4!D157</f>
        <v>133</v>
      </c>
      <c r="M994" s="42" t="s">
        <v>267</v>
      </c>
      <c r="P994" s="42" t="str">
        <f t="shared" si="15"/>
        <v>PROTECCION_FBD44</v>
      </c>
    </row>
    <row r="995" spans="1:16" x14ac:dyDescent="0.25">
      <c r="A995" s="45" t="str">
        <f>+Hoja4!E158</f>
        <v>BD4</v>
      </c>
      <c r="B995" s="45">
        <f>+Hoja4!A158</f>
        <v>4</v>
      </c>
      <c r="C995" s="45">
        <f>+Hoja4!B158</f>
        <v>47</v>
      </c>
      <c r="D995" s="45" t="str">
        <f>+Hoja4!C158</f>
        <v>Moy</v>
      </c>
      <c r="E995" s="45">
        <f>+Hoja4!D158</f>
        <v>73</v>
      </c>
      <c r="M995" s="42" t="s">
        <v>267</v>
      </c>
      <c r="P995" s="42" t="str">
        <f t="shared" si="15"/>
        <v>PROTECCION_FBD44</v>
      </c>
    </row>
    <row r="996" spans="1:16" x14ac:dyDescent="0.25">
      <c r="A996" s="45" t="str">
        <f>+Hoja4!E159</f>
        <v>BD4</v>
      </c>
      <c r="B996" s="45">
        <f>+Hoja4!A159</f>
        <v>4</v>
      </c>
      <c r="C996" s="45">
        <f>+Hoja4!B159</f>
        <v>48</v>
      </c>
      <c r="D996" s="45" t="str">
        <f>+Hoja4!C159</f>
        <v>Moy</v>
      </c>
      <c r="E996" s="45">
        <f>+Hoja4!D159</f>
        <v>87</v>
      </c>
      <c r="M996" s="42" t="s">
        <v>267</v>
      </c>
      <c r="P996" s="42" t="str">
        <f t="shared" si="15"/>
        <v>PROTECCION_FBD44</v>
      </c>
    </row>
    <row r="997" spans="1:16" x14ac:dyDescent="0.25">
      <c r="A997" s="45" t="str">
        <f>+Hoja4!E160</f>
        <v>BD4</v>
      </c>
      <c r="B997" s="45">
        <f>+Hoja4!A160</f>
        <v>4</v>
      </c>
      <c r="C997" s="45">
        <f>+Hoja4!B160</f>
        <v>49</v>
      </c>
      <c r="D997" s="45" t="str">
        <f>+Hoja4!C160</f>
        <v>Compadre</v>
      </c>
      <c r="E997" s="45">
        <f>+Hoja4!D160</f>
        <v>62</v>
      </c>
      <c r="M997" s="42" t="s">
        <v>267</v>
      </c>
      <c r="P997" s="42" t="str">
        <f t="shared" si="15"/>
        <v>PROTECCION_FBD44</v>
      </c>
    </row>
    <row r="998" spans="1:16" x14ac:dyDescent="0.25">
      <c r="A998" s="45" t="str">
        <f>+Hoja4!E161</f>
        <v>BD4</v>
      </c>
      <c r="B998" s="45">
        <f>+Hoja4!A161</f>
        <v>4</v>
      </c>
      <c r="C998" s="45">
        <f>+Hoja4!B161</f>
        <v>50</v>
      </c>
      <c r="D998" s="45" t="str">
        <f>+Hoja4!C161</f>
        <v>Moy</v>
      </c>
      <c r="E998" s="45">
        <f>+Hoja4!D161</f>
        <v>138</v>
      </c>
      <c r="M998" s="42" t="s">
        <v>267</v>
      </c>
      <c r="P998" s="42" t="str">
        <f t="shared" si="15"/>
        <v>PROTECCION_FBD44</v>
      </c>
    </row>
    <row r="999" spans="1:16" x14ac:dyDescent="0.25">
      <c r="A999" s="45" t="str">
        <f>+Hoja4!E162</f>
        <v>BD4</v>
      </c>
      <c r="B999" s="45">
        <f>+Hoja4!A162</f>
        <v>4</v>
      </c>
      <c r="C999" s="45">
        <f>+Hoja4!B162</f>
        <v>51</v>
      </c>
      <c r="D999" s="45" t="str">
        <f>+Hoja4!C162</f>
        <v>Moy</v>
      </c>
      <c r="E999" s="45">
        <f>+Hoja4!D162</f>
        <v>83</v>
      </c>
      <c r="M999" s="42" t="s">
        <v>267</v>
      </c>
      <c r="P999" s="42" t="str">
        <f t="shared" si="15"/>
        <v>PROTECCION_FBD44</v>
      </c>
    </row>
    <row r="1000" spans="1:16" x14ac:dyDescent="0.25">
      <c r="A1000" s="45" t="str">
        <f>+Hoja4!E163</f>
        <v>BD4</v>
      </c>
      <c r="B1000" s="45">
        <f>+Hoja4!A163</f>
        <v>4</v>
      </c>
      <c r="C1000" s="45">
        <f>+Hoja4!B163</f>
        <v>52</v>
      </c>
      <c r="D1000" s="45" t="str">
        <f>+Hoja4!C163</f>
        <v>Moy</v>
      </c>
      <c r="E1000" s="45">
        <f>+Hoja4!D163</f>
        <v>70</v>
      </c>
      <c r="M1000" s="42" t="s">
        <v>267</v>
      </c>
      <c r="P1000" s="42" t="str">
        <f t="shared" si="15"/>
        <v>PROTECCION_FBD44</v>
      </c>
    </row>
    <row r="1001" spans="1:16" x14ac:dyDescent="0.25">
      <c r="A1001" s="45" t="str">
        <f>+Hoja4!E164</f>
        <v>BD4</v>
      </c>
      <c r="B1001" s="45">
        <f>+Hoja4!A164</f>
        <v>4</v>
      </c>
      <c r="C1001" s="45">
        <f>+Hoja4!B164</f>
        <v>53</v>
      </c>
      <c r="D1001" s="45" t="str">
        <f>+Hoja4!C164</f>
        <v>Izote</v>
      </c>
      <c r="E1001" s="45">
        <f>+Hoja4!D164</f>
        <v>52</v>
      </c>
      <c r="M1001" s="42" t="s">
        <v>267</v>
      </c>
      <c r="P1001" s="42" t="str">
        <f t="shared" si="15"/>
        <v>PROTECCION_FBD44</v>
      </c>
    </row>
    <row r="1002" spans="1:16" x14ac:dyDescent="0.25">
      <c r="A1002" s="45" t="str">
        <f>+Hoja4!E165</f>
        <v>BD4</v>
      </c>
      <c r="B1002" s="45">
        <f>+Hoja4!A165</f>
        <v>4</v>
      </c>
      <c r="C1002" s="45">
        <f>+Hoja4!B165</f>
        <v>54</v>
      </c>
      <c r="D1002" s="45" t="str">
        <f>+Hoja4!C165</f>
        <v>Moy</v>
      </c>
      <c r="E1002" s="45">
        <f>+Hoja4!D165</f>
        <v>45</v>
      </c>
      <c r="M1002" s="42" t="s">
        <v>267</v>
      </c>
      <c r="P1002" s="42" t="str">
        <f t="shared" si="15"/>
        <v>PROTECCION_FBD44</v>
      </c>
    </row>
    <row r="1003" spans="1:16" x14ac:dyDescent="0.25">
      <c r="A1003" s="45" t="str">
        <f>+Hoja4!E166</f>
        <v>BD4</v>
      </c>
      <c r="B1003" s="45">
        <f>+Hoja4!A166</f>
        <v>5</v>
      </c>
      <c r="C1003" s="45">
        <f>+Hoja4!B166</f>
        <v>1</v>
      </c>
      <c r="D1003" s="45" t="str">
        <f>+Hoja4!C166</f>
        <v>Sacyalan</v>
      </c>
      <c r="E1003" s="45">
        <f>+Hoja4!D166</f>
        <v>56</v>
      </c>
      <c r="M1003" s="42" t="s">
        <v>267</v>
      </c>
      <c r="P1003" s="42" t="str">
        <f t="shared" si="15"/>
        <v>PROTECCION_FBD45</v>
      </c>
    </row>
    <row r="1004" spans="1:16" x14ac:dyDescent="0.25">
      <c r="A1004" s="45" t="str">
        <f>+Hoja4!E167</f>
        <v>BD4</v>
      </c>
      <c r="B1004" s="45">
        <f>+Hoja4!A167</f>
        <v>5</v>
      </c>
      <c r="C1004" s="45">
        <f>+Hoja4!B167</f>
        <v>2</v>
      </c>
      <c r="D1004" s="45" t="str">
        <f>+Hoja4!C167</f>
        <v>Sacyalan</v>
      </c>
      <c r="E1004" s="45">
        <f>+Hoja4!D167</f>
        <v>25</v>
      </c>
      <c r="M1004" s="42" t="s">
        <v>267</v>
      </c>
      <c r="P1004" s="42" t="str">
        <f t="shared" si="15"/>
        <v>PROTECCION_FBD45</v>
      </c>
    </row>
    <row r="1005" spans="1:16" x14ac:dyDescent="0.25">
      <c r="A1005" s="45" t="str">
        <f>+Hoja4!E168</f>
        <v>BD4</v>
      </c>
      <c r="B1005" s="45">
        <f>+Hoja4!A168</f>
        <v>5</v>
      </c>
      <c r="C1005" s="45">
        <f>+Hoja4!B168</f>
        <v>3</v>
      </c>
      <c r="D1005" s="45" t="str">
        <f>+Hoja4!C168</f>
        <v>Sacyalan</v>
      </c>
      <c r="E1005" s="45">
        <f>+Hoja4!D168</f>
        <v>20</v>
      </c>
      <c r="M1005" s="42" t="s">
        <v>267</v>
      </c>
      <c r="P1005" s="42" t="str">
        <f t="shared" si="15"/>
        <v>PROTECCION_FBD45</v>
      </c>
    </row>
    <row r="1006" spans="1:16" x14ac:dyDescent="0.25">
      <c r="A1006" s="45" t="str">
        <f>+Hoja4!E169</f>
        <v>BD4</v>
      </c>
      <c r="B1006" s="45">
        <f>+Hoja4!A169</f>
        <v>5</v>
      </c>
      <c r="C1006" s="45">
        <f>+Hoja4!B169</f>
        <v>4</v>
      </c>
      <c r="D1006" s="45" t="str">
        <f>+Hoja4!C169</f>
        <v xml:space="preserve">Corma </v>
      </c>
      <c r="E1006" s="45">
        <f>+Hoja4!D169</f>
        <v>14</v>
      </c>
      <c r="M1006" s="42" t="s">
        <v>267</v>
      </c>
      <c r="P1006" s="42" t="str">
        <f t="shared" si="15"/>
        <v>PROTECCION_FBD45</v>
      </c>
    </row>
    <row r="1007" spans="1:16" x14ac:dyDescent="0.25">
      <c r="A1007" s="45" t="str">
        <f>+Hoja4!E170</f>
        <v>BD4</v>
      </c>
      <c r="B1007" s="45">
        <f>+Hoja4!A170</f>
        <v>5</v>
      </c>
      <c r="C1007" s="45">
        <f>+Hoja4!B170</f>
        <v>5</v>
      </c>
      <c r="D1007" s="45" t="str">
        <f>+Hoja4!C170</f>
        <v xml:space="preserve">Corma </v>
      </c>
      <c r="E1007" s="45">
        <f>+Hoja4!D170</f>
        <v>17</v>
      </c>
      <c r="M1007" s="42" t="s">
        <v>267</v>
      </c>
      <c r="P1007" s="42" t="str">
        <f t="shared" si="15"/>
        <v>PROTECCION_FBD45</v>
      </c>
    </row>
    <row r="1008" spans="1:16" x14ac:dyDescent="0.25">
      <c r="A1008" s="45" t="str">
        <f>+Hoja4!E171</f>
        <v>BD4</v>
      </c>
      <c r="B1008" s="45">
        <f>+Hoja4!A171</f>
        <v>5</v>
      </c>
      <c r="C1008" s="45">
        <f>+Hoja4!B171</f>
        <v>6</v>
      </c>
      <c r="D1008" s="45" t="str">
        <f>+Hoja4!C171</f>
        <v xml:space="preserve">Palo negro </v>
      </c>
      <c r="E1008" s="45">
        <f>+Hoja4!D171</f>
        <v>21</v>
      </c>
      <c r="M1008" s="42" t="s">
        <v>267</v>
      </c>
      <c r="P1008" s="42" t="str">
        <f t="shared" si="15"/>
        <v>PROTECCION_FBD45</v>
      </c>
    </row>
    <row r="1009" spans="1:16" x14ac:dyDescent="0.25">
      <c r="A1009" s="45" t="str">
        <f>+Hoja4!E172</f>
        <v>BD4</v>
      </c>
      <c r="B1009" s="45">
        <f>+Hoja4!A172</f>
        <v>5</v>
      </c>
      <c r="C1009" s="45">
        <f>+Hoja4!B172</f>
        <v>7</v>
      </c>
      <c r="D1009" s="45" t="str">
        <f>+Hoja4!C172</f>
        <v>Palo chicle</v>
      </c>
      <c r="E1009" s="45">
        <f>+Hoja4!D172</f>
        <v>19</v>
      </c>
      <c r="M1009" s="42" t="s">
        <v>267</v>
      </c>
      <c r="P1009" s="42" t="str">
        <f t="shared" si="15"/>
        <v>PROTECCION_FBD45</v>
      </c>
    </row>
    <row r="1010" spans="1:16" x14ac:dyDescent="0.25">
      <c r="A1010" s="45" t="str">
        <f>+Hoja4!E173</f>
        <v>BD4</v>
      </c>
      <c r="B1010" s="45">
        <f>+Hoja4!A173</f>
        <v>5</v>
      </c>
      <c r="C1010" s="45">
        <f>+Hoja4!B173</f>
        <v>8</v>
      </c>
      <c r="D1010" s="45" t="str">
        <f>+Hoja4!C173</f>
        <v>Palo chicle</v>
      </c>
      <c r="E1010" s="45">
        <f>+Hoja4!D173</f>
        <v>30</v>
      </c>
      <c r="M1010" s="42" t="s">
        <v>267</v>
      </c>
      <c r="P1010" s="42" t="str">
        <f t="shared" si="15"/>
        <v>PROTECCION_FBD45</v>
      </c>
    </row>
    <row r="1011" spans="1:16" x14ac:dyDescent="0.25">
      <c r="A1011" s="45" t="str">
        <f>+Hoja4!E174</f>
        <v>BD4</v>
      </c>
      <c r="B1011" s="45">
        <f>+Hoja4!A174</f>
        <v>5</v>
      </c>
      <c r="C1011" s="45">
        <f>+Hoja4!B174</f>
        <v>9</v>
      </c>
      <c r="D1011" s="45" t="str">
        <f>+Hoja4!C174</f>
        <v>Palo chicle</v>
      </c>
      <c r="E1011" s="45">
        <f>+Hoja4!D174</f>
        <v>31</v>
      </c>
      <c r="M1011" s="42" t="s">
        <v>267</v>
      </c>
      <c r="P1011" s="42" t="str">
        <f t="shared" si="15"/>
        <v>PROTECCION_FBD45</v>
      </c>
    </row>
    <row r="1012" spans="1:16" x14ac:dyDescent="0.25">
      <c r="A1012" s="45" t="str">
        <f>+Hoja4!E175</f>
        <v>BD4</v>
      </c>
      <c r="B1012" s="45">
        <f>+Hoja4!A175</f>
        <v>5</v>
      </c>
      <c r="C1012" s="45">
        <f>+Hoja4!B175</f>
        <v>10</v>
      </c>
      <c r="D1012" s="45" t="str">
        <f>+Hoja4!C175</f>
        <v xml:space="preserve">Zapotillo </v>
      </c>
      <c r="E1012" s="45">
        <f>+Hoja4!D175</f>
        <v>28</v>
      </c>
      <c r="M1012" s="42" t="s">
        <v>267</v>
      </c>
      <c r="P1012" s="42" t="str">
        <f t="shared" si="15"/>
        <v>PROTECCION_FBD45</v>
      </c>
    </row>
    <row r="1013" spans="1:16" x14ac:dyDescent="0.25">
      <c r="A1013" s="45" t="str">
        <f>+Hoja4!E176</f>
        <v>BD4</v>
      </c>
      <c r="B1013" s="45">
        <f>+Hoja4!A176</f>
        <v>5</v>
      </c>
      <c r="C1013" s="45">
        <f>+Hoja4!B176</f>
        <v>11</v>
      </c>
      <c r="D1013" s="45" t="str">
        <f>+Hoja4!C176</f>
        <v xml:space="preserve">Zapotillo </v>
      </c>
      <c r="E1013" s="45">
        <f>+Hoja4!D176</f>
        <v>14</v>
      </c>
      <c r="M1013" s="42" t="s">
        <v>267</v>
      </c>
      <c r="P1013" s="42" t="str">
        <f t="shared" si="15"/>
        <v>PROTECCION_FBD45</v>
      </c>
    </row>
    <row r="1014" spans="1:16" x14ac:dyDescent="0.25">
      <c r="A1014" s="45" t="str">
        <f>+Hoja4!E177</f>
        <v>BD4</v>
      </c>
      <c r="B1014" s="45">
        <f>+Hoja4!A177</f>
        <v>5</v>
      </c>
      <c r="C1014" s="45">
        <f>+Hoja4!B177</f>
        <v>12</v>
      </c>
      <c r="D1014" s="45" t="str">
        <f>+Hoja4!C177</f>
        <v xml:space="preserve">Zapotillo </v>
      </c>
      <c r="E1014" s="45">
        <f>+Hoja4!D177</f>
        <v>28</v>
      </c>
      <c r="M1014" s="42" t="s">
        <v>267</v>
      </c>
      <c r="P1014" s="42" t="str">
        <f t="shared" si="15"/>
        <v>PROTECCION_FBD45</v>
      </c>
    </row>
    <row r="1015" spans="1:16" x14ac:dyDescent="0.25">
      <c r="A1015" s="45" t="str">
        <f>+Hoja4!E178</f>
        <v>BD4</v>
      </c>
      <c r="B1015" s="45">
        <f>+Hoja4!A178</f>
        <v>5</v>
      </c>
      <c r="C1015" s="45">
        <f>+Hoja4!B178</f>
        <v>13</v>
      </c>
      <c r="D1015" s="45" t="str">
        <f>+Hoja4!C178</f>
        <v>Sacyalan</v>
      </c>
      <c r="E1015" s="45">
        <f>+Hoja4!D178</f>
        <v>24</v>
      </c>
      <c r="M1015" s="42" t="s">
        <v>267</v>
      </c>
      <c r="P1015" s="42" t="str">
        <f t="shared" si="15"/>
        <v>PROTECCION_FBD45</v>
      </c>
    </row>
    <row r="1016" spans="1:16" x14ac:dyDescent="0.25">
      <c r="A1016" s="45" t="str">
        <f>+Hoja4!E179</f>
        <v>BD4</v>
      </c>
      <c r="B1016" s="45">
        <f>+Hoja4!A179</f>
        <v>5</v>
      </c>
      <c r="C1016" s="45">
        <f>+Hoja4!B179</f>
        <v>14</v>
      </c>
      <c r="D1016" s="45" t="str">
        <f>+Hoja4!C179</f>
        <v>Sacyalan</v>
      </c>
      <c r="E1016" s="45">
        <f>+Hoja4!D179</f>
        <v>19</v>
      </c>
      <c r="M1016" s="42" t="s">
        <v>267</v>
      </c>
      <c r="P1016" s="42" t="str">
        <f t="shared" si="15"/>
        <v>PROTECCION_FBD45</v>
      </c>
    </row>
    <row r="1017" spans="1:16" x14ac:dyDescent="0.25">
      <c r="A1017" s="45" t="str">
        <f>+Hoja4!E180</f>
        <v>BD4</v>
      </c>
      <c r="B1017" s="45">
        <f>+Hoja4!A180</f>
        <v>5</v>
      </c>
      <c r="C1017" s="45">
        <f>+Hoja4!B180</f>
        <v>15</v>
      </c>
      <c r="D1017" s="45" t="str">
        <f>+Hoja4!C180</f>
        <v xml:space="preserve">Palo mango </v>
      </c>
      <c r="E1017" s="45">
        <f>+Hoja4!D180</f>
        <v>30</v>
      </c>
      <c r="M1017" s="42" t="s">
        <v>267</v>
      </c>
      <c r="P1017" s="42" t="str">
        <f t="shared" si="15"/>
        <v>PROTECCION_FBD45</v>
      </c>
    </row>
    <row r="1018" spans="1:16" x14ac:dyDescent="0.25">
      <c r="A1018" s="45" t="str">
        <f>+Hoja4!E181</f>
        <v>BD4</v>
      </c>
      <c r="B1018" s="45">
        <f>+Hoja4!A181</f>
        <v>5</v>
      </c>
      <c r="C1018" s="45">
        <f>+Hoja4!B181</f>
        <v>16</v>
      </c>
      <c r="D1018" s="45" t="str">
        <f>+Hoja4!C181</f>
        <v xml:space="preserve">Corma </v>
      </c>
      <c r="E1018" s="45">
        <f>+Hoja4!D181</f>
        <v>23</v>
      </c>
      <c r="M1018" s="42" t="s">
        <v>267</v>
      </c>
      <c r="P1018" s="42" t="str">
        <f t="shared" si="15"/>
        <v>PROTECCION_FBD45</v>
      </c>
    </row>
    <row r="1019" spans="1:16" x14ac:dyDescent="0.25">
      <c r="A1019" s="45" t="str">
        <f>+Hoja4!E182</f>
        <v>BD4</v>
      </c>
      <c r="B1019" s="45">
        <f>+Hoja4!A182</f>
        <v>5</v>
      </c>
      <c r="C1019" s="45">
        <f>+Hoja4!B182</f>
        <v>17</v>
      </c>
      <c r="D1019" s="45" t="str">
        <f>+Hoja4!C182</f>
        <v xml:space="preserve">Palo negro </v>
      </c>
      <c r="E1019" s="45">
        <f>+Hoja4!D182</f>
        <v>21</v>
      </c>
      <c r="M1019" s="42" t="s">
        <v>267</v>
      </c>
      <c r="P1019" s="42" t="str">
        <f t="shared" si="15"/>
        <v>PROTECCION_FBD45</v>
      </c>
    </row>
    <row r="1020" spans="1:16" x14ac:dyDescent="0.25">
      <c r="A1020" s="45" t="str">
        <f>+Hoja4!E183</f>
        <v>BD4</v>
      </c>
      <c r="B1020" s="45">
        <f>+Hoja4!A183</f>
        <v>5</v>
      </c>
      <c r="C1020" s="45">
        <f>+Hoja4!B183</f>
        <v>18</v>
      </c>
      <c r="D1020" s="45" t="str">
        <f>+Hoja4!C183</f>
        <v>Palo lengua</v>
      </c>
      <c r="E1020" s="45">
        <f>+Hoja4!D183</f>
        <v>21</v>
      </c>
      <c r="M1020" s="42" t="s">
        <v>267</v>
      </c>
      <c r="P1020" s="42" t="str">
        <f t="shared" si="15"/>
        <v>PROTECCION_FBD45</v>
      </c>
    </row>
    <row r="1021" spans="1:16" x14ac:dyDescent="0.25">
      <c r="A1021" s="45" t="str">
        <f>+Hoja4!E184</f>
        <v>BD4</v>
      </c>
      <c r="B1021" s="45">
        <f>+Hoja4!A184</f>
        <v>5</v>
      </c>
      <c r="C1021" s="45">
        <f>+Hoja4!B184</f>
        <v>19</v>
      </c>
      <c r="D1021" s="45" t="str">
        <f>+Hoja4!C184</f>
        <v>Palo lengua</v>
      </c>
      <c r="E1021" s="45">
        <f>+Hoja4!D184</f>
        <v>15</v>
      </c>
      <c r="M1021" s="42" t="s">
        <v>267</v>
      </c>
      <c r="P1021" s="42" t="str">
        <f t="shared" si="15"/>
        <v>PROTECCION_FBD45</v>
      </c>
    </row>
    <row r="1022" spans="1:16" x14ac:dyDescent="0.25">
      <c r="A1022" s="45" t="str">
        <f>+Hoja4!E185</f>
        <v>BD4</v>
      </c>
      <c r="B1022" s="45">
        <f>+Hoja4!A185</f>
        <v>5</v>
      </c>
      <c r="C1022" s="45">
        <f>+Hoja4!B185</f>
        <v>20</v>
      </c>
      <c r="D1022" s="45" t="str">
        <f>+Hoja4!C185</f>
        <v xml:space="preserve">Zapotillo </v>
      </c>
      <c r="E1022" s="45">
        <f>+Hoja4!D185</f>
        <v>15</v>
      </c>
      <c r="M1022" s="42" t="s">
        <v>267</v>
      </c>
      <c r="P1022" s="42" t="str">
        <f t="shared" si="15"/>
        <v>PROTECCION_FBD45</v>
      </c>
    </row>
    <row r="1023" spans="1:16" x14ac:dyDescent="0.25">
      <c r="A1023" s="45" t="str">
        <f>+Hoja4!E186</f>
        <v>BD4</v>
      </c>
      <c r="B1023" s="45">
        <f>+Hoja4!A186</f>
        <v>5</v>
      </c>
      <c r="C1023" s="45">
        <f>+Hoja4!B186</f>
        <v>21</v>
      </c>
      <c r="D1023" s="45" t="str">
        <f>+Hoja4!C186</f>
        <v>Sacyalan</v>
      </c>
      <c r="E1023" s="45">
        <f>+Hoja4!D186</f>
        <v>39</v>
      </c>
      <c r="M1023" s="42" t="s">
        <v>267</v>
      </c>
      <c r="P1023" s="42" t="str">
        <f t="shared" si="15"/>
        <v>PROTECCION_FBD45</v>
      </c>
    </row>
    <row r="1024" spans="1:16" x14ac:dyDescent="0.25">
      <c r="A1024" s="45" t="str">
        <f>+Hoja4!E187</f>
        <v>BD4</v>
      </c>
      <c r="B1024" s="45">
        <f>+Hoja4!A187</f>
        <v>5</v>
      </c>
      <c r="C1024" s="45">
        <f>+Hoja4!B187</f>
        <v>22</v>
      </c>
      <c r="D1024" s="45" t="str">
        <f>+Hoja4!C187</f>
        <v>Sacyalan</v>
      </c>
      <c r="E1024" s="45">
        <f>+Hoja4!D187</f>
        <v>37</v>
      </c>
      <c r="M1024" s="42" t="s">
        <v>267</v>
      </c>
      <c r="P1024" s="42" t="str">
        <f t="shared" si="15"/>
        <v>PROTECCION_FBD45</v>
      </c>
    </row>
    <row r="1025" spans="1:16" x14ac:dyDescent="0.25">
      <c r="A1025" s="45" t="str">
        <f>+Hoja4!E188</f>
        <v>BD4</v>
      </c>
      <c r="B1025" s="45">
        <f>+Hoja4!A188</f>
        <v>5</v>
      </c>
      <c r="C1025" s="45">
        <f>+Hoja4!B188</f>
        <v>23</v>
      </c>
      <c r="D1025" s="45" t="str">
        <f>+Hoja4!C188</f>
        <v xml:space="preserve">Zapotillo </v>
      </c>
      <c r="E1025" s="45">
        <f>+Hoja4!D188</f>
        <v>16</v>
      </c>
      <c r="M1025" s="42" t="s">
        <v>267</v>
      </c>
      <c r="P1025" s="42" t="str">
        <f t="shared" si="15"/>
        <v>PROTECCION_FBD45</v>
      </c>
    </row>
    <row r="1026" spans="1:16" x14ac:dyDescent="0.25">
      <c r="A1026" s="45" t="str">
        <f>+Hoja4!E189</f>
        <v>BD4</v>
      </c>
      <c r="B1026" s="45">
        <f>+Hoja4!A189</f>
        <v>5</v>
      </c>
      <c r="C1026" s="45">
        <f>+Hoja4!B189</f>
        <v>24</v>
      </c>
      <c r="D1026" s="45" t="str">
        <f>+Hoja4!C189</f>
        <v xml:space="preserve">Corma </v>
      </c>
      <c r="E1026" s="45">
        <f>+Hoja4!D189</f>
        <v>25</v>
      </c>
      <c r="M1026" s="42" t="s">
        <v>267</v>
      </c>
      <c r="P1026" s="42" t="str">
        <f t="shared" ref="P1026:P1089" si="16">+M1026&amp;A1026&amp;B1026</f>
        <v>PROTECCION_FBD45</v>
      </c>
    </row>
    <row r="1027" spans="1:16" x14ac:dyDescent="0.25">
      <c r="A1027" s="45" t="str">
        <f>+Hoja4!E190</f>
        <v>BD4</v>
      </c>
      <c r="B1027" s="45">
        <f>+Hoja4!A190</f>
        <v>5</v>
      </c>
      <c r="C1027" s="45">
        <f>+Hoja4!B190</f>
        <v>25</v>
      </c>
      <c r="D1027" s="45" t="str">
        <f>+Hoja4!C190</f>
        <v xml:space="preserve">Palo negro </v>
      </c>
      <c r="E1027" s="45">
        <f>+Hoja4!D190</f>
        <v>15</v>
      </c>
      <c r="M1027" s="42" t="s">
        <v>267</v>
      </c>
      <c r="P1027" s="42" t="str">
        <f t="shared" si="16"/>
        <v>PROTECCION_FBD45</v>
      </c>
    </row>
    <row r="1028" spans="1:16" x14ac:dyDescent="0.25">
      <c r="A1028" s="45" t="str">
        <f>+Hoja4!E191</f>
        <v>BD4</v>
      </c>
      <c r="B1028" s="45">
        <f>+Hoja4!A191</f>
        <v>5</v>
      </c>
      <c r="C1028" s="45">
        <f>+Hoja4!B191</f>
        <v>26</v>
      </c>
      <c r="D1028" s="45" t="str">
        <f>+Hoja4!C191</f>
        <v xml:space="preserve">Palo negro </v>
      </c>
      <c r="E1028" s="45">
        <f>+Hoja4!D191</f>
        <v>24</v>
      </c>
      <c r="M1028" s="42" t="s">
        <v>267</v>
      </c>
      <c r="P1028" s="42" t="str">
        <f t="shared" si="16"/>
        <v>PROTECCION_FBD45</v>
      </c>
    </row>
    <row r="1029" spans="1:16" x14ac:dyDescent="0.25">
      <c r="A1029" s="45" t="str">
        <f>+Hoja4!E192</f>
        <v>BD4</v>
      </c>
      <c r="B1029" s="45">
        <f>+Hoja4!A192</f>
        <v>5</v>
      </c>
      <c r="C1029" s="45">
        <f>+Hoja4!B192</f>
        <v>27</v>
      </c>
      <c r="D1029" s="45" t="str">
        <f>+Hoja4!C192</f>
        <v>Palo lengua</v>
      </c>
      <c r="E1029" s="45">
        <f>+Hoja4!D192</f>
        <v>39</v>
      </c>
      <c r="M1029" s="42" t="s">
        <v>267</v>
      </c>
      <c r="P1029" s="42" t="str">
        <f t="shared" si="16"/>
        <v>PROTECCION_FBD45</v>
      </c>
    </row>
    <row r="1030" spans="1:16" x14ac:dyDescent="0.25">
      <c r="A1030" s="45" t="str">
        <f>+Hoja4!E193</f>
        <v>BD4</v>
      </c>
      <c r="B1030" s="45">
        <f>+Hoja4!A193</f>
        <v>5</v>
      </c>
      <c r="C1030" s="45">
        <f>+Hoja4!B193</f>
        <v>28</v>
      </c>
      <c r="D1030" s="45" t="str">
        <f>+Hoja4!C193</f>
        <v>Tzilich</v>
      </c>
      <c r="E1030" s="45">
        <f>+Hoja4!D193</f>
        <v>39</v>
      </c>
      <c r="M1030" s="42" t="s">
        <v>267</v>
      </c>
      <c r="P1030" s="42" t="str">
        <f t="shared" si="16"/>
        <v>PROTECCION_FBD45</v>
      </c>
    </row>
    <row r="1031" spans="1:16" x14ac:dyDescent="0.25">
      <c r="A1031" s="45" t="str">
        <f>+Hoja4!E194</f>
        <v>BD4</v>
      </c>
      <c r="B1031" s="45">
        <f>+Hoja4!A194</f>
        <v>5</v>
      </c>
      <c r="C1031" s="45">
        <f>+Hoja4!B194</f>
        <v>29</v>
      </c>
      <c r="D1031" s="45" t="str">
        <f>+Hoja4!C194</f>
        <v xml:space="preserve">Corma </v>
      </c>
      <c r="E1031" s="45">
        <f>+Hoja4!D194</f>
        <v>28</v>
      </c>
      <c r="M1031" s="42" t="s">
        <v>267</v>
      </c>
      <c r="P1031" s="42" t="str">
        <f t="shared" si="16"/>
        <v>PROTECCION_FBD45</v>
      </c>
    </row>
    <row r="1032" spans="1:16" x14ac:dyDescent="0.25">
      <c r="A1032" s="45" t="str">
        <f>+Hoja4!E195</f>
        <v>BD4</v>
      </c>
      <c r="B1032" s="45">
        <f>+Hoja4!A195</f>
        <v>5</v>
      </c>
      <c r="C1032" s="45">
        <f>+Hoja4!B195</f>
        <v>30</v>
      </c>
      <c r="D1032" s="45" t="str">
        <f>+Hoja4!C195</f>
        <v xml:space="preserve">Corma </v>
      </c>
      <c r="E1032" s="45">
        <f>+Hoja4!D195</f>
        <v>25</v>
      </c>
      <c r="M1032" s="42" t="s">
        <v>267</v>
      </c>
      <c r="P1032" s="42" t="str">
        <f t="shared" si="16"/>
        <v>PROTECCION_FBD45</v>
      </c>
    </row>
    <row r="1033" spans="1:16" x14ac:dyDescent="0.25">
      <c r="A1033" s="45" t="str">
        <f>+Hoja4!E196</f>
        <v>BD4</v>
      </c>
      <c r="B1033" s="45">
        <f>+Hoja4!A196</f>
        <v>5</v>
      </c>
      <c r="C1033" s="45">
        <f>+Hoja4!B196</f>
        <v>31</v>
      </c>
      <c r="D1033" s="45" t="str">
        <f>+Hoja4!C196</f>
        <v xml:space="preserve">Corma </v>
      </c>
      <c r="E1033" s="45">
        <f>+Hoja4!D196</f>
        <v>35</v>
      </c>
      <c r="M1033" s="42" t="s">
        <v>267</v>
      </c>
      <c r="P1033" s="42" t="str">
        <f t="shared" si="16"/>
        <v>PROTECCION_FBD45</v>
      </c>
    </row>
    <row r="1034" spans="1:16" x14ac:dyDescent="0.25">
      <c r="A1034" s="45" t="str">
        <f>+Hoja4!E197</f>
        <v>BD4</v>
      </c>
      <c r="B1034" s="45">
        <f>+Hoja4!A197</f>
        <v>5</v>
      </c>
      <c r="C1034" s="45">
        <f>+Hoja4!B197</f>
        <v>32</v>
      </c>
      <c r="D1034" s="45" t="str">
        <f>+Hoja4!C197</f>
        <v>Tzilich</v>
      </c>
      <c r="E1034" s="45">
        <f>+Hoja4!D197</f>
        <v>41</v>
      </c>
      <c r="M1034" s="42" t="s">
        <v>267</v>
      </c>
      <c r="P1034" s="42" t="str">
        <f t="shared" si="16"/>
        <v>PROTECCION_FBD45</v>
      </c>
    </row>
    <row r="1035" spans="1:16" x14ac:dyDescent="0.25">
      <c r="A1035" s="45" t="str">
        <f>+Hoja4!E198</f>
        <v>BD4</v>
      </c>
      <c r="B1035" s="45">
        <f>+Hoja4!A198</f>
        <v>5</v>
      </c>
      <c r="C1035" s="45">
        <f>+Hoja4!B198</f>
        <v>33</v>
      </c>
      <c r="D1035" s="45" t="str">
        <f>+Hoja4!C198</f>
        <v>Tzilich</v>
      </c>
      <c r="E1035" s="45">
        <f>+Hoja4!D198</f>
        <v>31</v>
      </c>
      <c r="M1035" s="42" t="s">
        <v>267</v>
      </c>
      <c r="P1035" s="42" t="str">
        <f t="shared" si="16"/>
        <v>PROTECCION_FBD45</v>
      </c>
    </row>
    <row r="1036" spans="1:16" x14ac:dyDescent="0.25">
      <c r="A1036" s="45" t="str">
        <f>+Hoja4!E199</f>
        <v>BD4</v>
      </c>
      <c r="B1036" s="45">
        <f>+Hoja4!A199</f>
        <v>6</v>
      </c>
      <c r="C1036" s="45">
        <f>+Hoja4!B199</f>
        <v>1</v>
      </c>
      <c r="D1036" s="45" t="str">
        <f>+Hoja4!C199</f>
        <v>Tzilich</v>
      </c>
      <c r="E1036" s="45">
        <f>+Hoja4!D199</f>
        <v>36</v>
      </c>
      <c r="M1036" s="42" t="s">
        <v>267</v>
      </c>
      <c r="P1036" s="42" t="str">
        <f t="shared" si="16"/>
        <v>PROTECCION_FBD46</v>
      </c>
    </row>
    <row r="1037" spans="1:16" x14ac:dyDescent="0.25">
      <c r="A1037" s="45" t="str">
        <f>+Hoja4!E200</f>
        <v>BD4</v>
      </c>
      <c r="B1037" s="45">
        <f>+Hoja4!A200</f>
        <v>6</v>
      </c>
      <c r="C1037" s="45">
        <f>+Hoja4!B200</f>
        <v>2</v>
      </c>
      <c r="D1037" s="45" t="str">
        <f>+Hoja4!C200</f>
        <v>Corma</v>
      </c>
      <c r="E1037" s="45">
        <f>+Hoja4!D200</f>
        <v>17</v>
      </c>
      <c r="M1037" s="42" t="s">
        <v>267</v>
      </c>
      <c r="P1037" s="42" t="str">
        <f t="shared" si="16"/>
        <v>PROTECCION_FBD46</v>
      </c>
    </row>
    <row r="1038" spans="1:16" x14ac:dyDescent="0.25">
      <c r="A1038" s="45" t="str">
        <f>+Hoja4!E201</f>
        <v>BD4</v>
      </c>
      <c r="B1038" s="45">
        <f>+Hoja4!A201</f>
        <v>6</v>
      </c>
      <c r="C1038" s="45">
        <f>+Hoja4!B201</f>
        <v>3</v>
      </c>
      <c r="D1038" s="45" t="str">
        <f>+Hoja4!C201</f>
        <v>Tzilich</v>
      </c>
      <c r="E1038" s="45">
        <f>+Hoja4!D201</f>
        <v>35</v>
      </c>
      <c r="M1038" s="42" t="s">
        <v>267</v>
      </c>
      <c r="P1038" s="42" t="str">
        <f t="shared" si="16"/>
        <v>PROTECCION_FBD46</v>
      </c>
    </row>
    <row r="1039" spans="1:16" x14ac:dyDescent="0.25">
      <c r="A1039" s="45" t="str">
        <f>+Hoja4!E202</f>
        <v>BD4</v>
      </c>
      <c r="B1039" s="45">
        <f>+Hoja4!A202</f>
        <v>6</v>
      </c>
      <c r="C1039" s="45">
        <f>+Hoja4!B202</f>
        <v>4</v>
      </c>
      <c r="D1039" s="45" t="str">
        <f>+Hoja4!C202</f>
        <v>Tzilich</v>
      </c>
      <c r="E1039" s="45">
        <f>+Hoja4!D202</f>
        <v>28</v>
      </c>
      <c r="M1039" s="42" t="s">
        <v>267</v>
      </c>
      <c r="P1039" s="42" t="str">
        <f t="shared" si="16"/>
        <v>PROTECCION_FBD46</v>
      </c>
    </row>
    <row r="1040" spans="1:16" x14ac:dyDescent="0.25">
      <c r="A1040" s="45" t="str">
        <f>+Hoja4!E203</f>
        <v>BD4</v>
      </c>
      <c r="B1040" s="45">
        <f>+Hoja4!A203</f>
        <v>6</v>
      </c>
      <c r="C1040" s="45">
        <f>+Hoja4!B203</f>
        <v>5</v>
      </c>
      <c r="D1040" s="45" t="str">
        <f>+Hoja4!C203</f>
        <v>Corma</v>
      </c>
      <c r="E1040" s="45">
        <f>+Hoja4!D203</f>
        <v>23</v>
      </c>
      <c r="M1040" s="42" t="s">
        <v>267</v>
      </c>
      <c r="P1040" s="42" t="str">
        <f t="shared" si="16"/>
        <v>PROTECCION_FBD46</v>
      </c>
    </row>
    <row r="1041" spans="1:16" x14ac:dyDescent="0.25">
      <c r="A1041" s="45" t="str">
        <f>+Hoja4!E204</f>
        <v>BD4</v>
      </c>
      <c r="B1041" s="45">
        <f>+Hoja4!A204</f>
        <v>6</v>
      </c>
      <c r="C1041" s="45">
        <f>+Hoja4!B204</f>
        <v>6</v>
      </c>
      <c r="D1041" s="45" t="str">
        <f>+Hoja4!C204</f>
        <v xml:space="preserve">Ciprecillo </v>
      </c>
      <c r="E1041" s="45">
        <f>+Hoja4!D204</f>
        <v>21</v>
      </c>
      <c r="M1041" s="42" t="s">
        <v>267</v>
      </c>
      <c r="P1041" s="42" t="str">
        <f t="shared" si="16"/>
        <v>PROTECCION_FBD46</v>
      </c>
    </row>
    <row r="1042" spans="1:16" x14ac:dyDescent="0.25">
      <c r="A1042" s="45" t="str">
        <f>+Hoja4!E205</f>
        <v>BD4</v>
      </c>
      <c r="B1042" s="45">
        <f>+Hoja4!A205</f>
        <v>6</v>
      </c>
      <c r="C1042" s="45">
        <f>+Hoja4!B205</f>
        <v>7</v>
      </c>
      <c r="D1042" s="45" t="str">
        <f>+Hoja4!C205</f>
        <v>Chicharra</v>
      </c>
      <c r="E1042" s="45">
        <f>+Hoja4!D205</f>
        <v>28</v>
      </c>
      <c r="M1042" s="42" t="s">
        <v>267</v>
      </c>
      <c r="P1042" s="42" t="str">
        <f t="shared" si="16"/>
        <v>PROTECCION_FBD46</v>
      </c>
    </row>
    <row r="1043" spans="1:16" x14ac:dyDescent="0.25">
      <c r="A1043" s="45" t="str">
        <f>+Hoja4!E206</f>
        <v>BD4</v>
      </c>
      <c r="B1043" s="45">
        <f>+Hoja4!A206</f>
        <v>6</v>
      </c>
      <c r="C1043" s="45">
        <f>+Hoja4!B206</f>
        <v>8</v>
      </c>
      <c r="D1043" s="45" t="str">
        <f>+Hoja4!C206</f>
        <v>Palo chicle</v>
      </c>
      <c r="E1043" s="45">
        <f>+Hoja4!D206</f>
        <v>21</v>
      </c>
      <c r="M1043" s="42" t="s">
        <v>267</v>
      </c>
      <c r="P1043" s="42" t="str">
        <f t="shared" si="16"/>
        <v>PROTECCION_FBD46</v>
      </c>
    </row>
    <row r="1044" spans="1:16" x14ac:dyDescent="0.25">
      <c r="A1044" s="45" t="str">
        <f>+Hoja4!E207</f>
        <v>BD4</v>
      </c>
      <c r="B1044" s="45">
        <f>+Hoja4!A207</f>
        <v>6</v>
      </c>
      <c r="C1044" s="45">
        <f>+Hoja4!B207</f>
        <v>9</v>
      </c>
      <c r="D1044" s="45" t="str">
        <f>+Hoja4!C207</f>
        <v>Palo chicle</v>
      </c>
      <c r="E1044" s="45">
        <f>+Hoja4!D207</f>
        <v>24</v>
      </c>
      <c r="M1044" s="42" t="s">
        <v>267</v>
      </c>
      <c r="P1044" s="42" t="str">
        <f t="shared" si="16"/>
        <v>PROTECCION_FBD46</v>
      </c>
    </row>
    <row r="1045" spans="1:16" x14ac:dyDescent="0.25">
      <c r="A1045" s="45" t="str">
        <f>+Hoja4!E208</f>
        <v>BD4</v>
      </c>
      <c r="B1045" s="45">
        <f>+Hoja4!A208</f>
        <v>6</v>
      </c>
      <c r="C1045" s="45">
        <f>+Hoja4!B208</f>
        <v>10</v>
      </c>
      <c r="D1045" s="45" t="str">
        <f>+Hoja4!C208</f>
        <v>Tzilich</v>
      </c>
      <c r="E1045" s="45">
        <f>+Hoja4!D208</f>
        <v>35</v>
      </c>
      <c r="M1045" s="42" t="s">
        <v>267</v>
      </c>
      <c r="P1045" s="42" t="str">
        <f t="shared" si="16"/>
        <v>PROTECCION_FBD46</v>
      </c>
    </row>
    <row r="1046" spans="1:16" x14ac:dyDescent="0.25">
      <c r="A1046" s="45" t="str">
        <f>+Hoja4!E209</f>
        <v>BD4</v>
      </c>
      <c r="B1046" s="45">
        <f>+Hoja4!A209</f>
        <v>6</v>
      </c>
      <c r="C1046" s="45">
        <f>+Hoja4!B209</f>
        <v>11</v>
      </c>
      <c r="D1046" s="45" t="str">
        <f>+Hoja4!C209</f>
        <v xml:space="preserve">Ciprecillo </v>
      </c>
      <c r="E1046" s="45">
        <f>+Hoja4!D209</f>
        <v>17</v>
      </c>
      <c r="M1046" s="42" t="s">
        <v>267</v>
      </c>
      <c r="P1046" s="42" t="str">
        <f t="shared" si="16"/>
        <v>PROTECCION_FBD46</v>
      </c>
    </row>
    <row r="1047" spans="1:16" x14ac:dyDescent="0.25">
      <c r="A1047" s="45" t="str">
        <f>+Hoja4!E210</f>
        <v>BD4</v>
      </c>
      <c r="B1047" s="45">
        <f>+Hoja4!A210</f>
        <v>6</v>
      </c>
      <c r="C1047" s="45">
        <f>+Hoja4!B210</f>
        <v>12</v>
      </c>
      <c r="D1047" s="45" t="str">
        <f>+Hoja4!C210</f>
        <v>Tzilich</v>
      </c>
      <c r="E1047" s="45">
        <f>+Hoja4!D210</f>
        <v>30</v>
      </c>
      <c r="M1047" s="42" t="s">
        <v>267</v>
      </c>
      <c r="P1047" s="42" t="str">
        <f t="shared" si="16"/>
        <v>PROTECCION_FBD46</v>
      </c>
    </row>
    <row r="1048" spans="1:16" x14ac:dyDescent="0.25">
      <c r="A1048" s="45" t="str">
        <f>+Hoja4!E211</f>
        <v>BD4</v>
      </c>
      <c r="B1048" s="45">
        <f>+Hoja4!A211</f>
        <v>6</v>
      </c>
      <c r="C1048" s="45">
        <f>+Hoja4!B211</f>
        <v>13</v>
      </c>
      <c r="D1048" s="45" t="str">
        <f>+Hoja4!C211</f>
        <v xml:space="preserve">Zapotillo </v>
      </c>
      <c r="E1048" s="45">
        <f>+Hoja4!D211</f>
        <v>27</v>
      </c>
      <c r="M1048" s="42" t="s">
        <v>267</v>
      </c>
      <c r="P1048" s="42" t="str">
        <f t="shared" si="16"/>
        <v>PROTECCION_FBD46</v>
      </c>
    </row>
    <row r="1049" spans="1:16" x14ac:dyDescent="0.25">
      <c r="A1049" s="45" t="str">
        <f>+Hoja4!E212</f>
        <v>BD4</v>
      </c>
      <c r="B1049" s="45">
        <f>+Hoja4!A212</f>
        <v>6</v>
      </c>
      <c r="C1049" s="45">
        <f>+Hoja4!B212</f>
        <v>14</v>
      </c>
      <c r="D1049" s="45" t="str">
        <f>+Hoja4!C212</f>
        <v xml:space="preserve">Palo chilacayote </v>
      </c>
      <c r="E1049" s="45">
        <f>+Hoja4!D212</f>
        <v>31</v>
      </c>
      <c r="M1049" s="42" t="s">
        <v>267</v>
      </c>
      <c r="P1049" s="42" t="str">
        <f t="shared" si="16"/>
        <v>PROTECCION_FBD46</v>
      </c>
    </row>
    <row r="1050" spans="1:16" x14ac:dyDescent="0.25">
      <c r="A1050" s="45" t="str">
        <f>+Hoja4!E213</f>
        <v>BD4</v>
      </c>
      <c r="B1050" s="45">
        <f>+Hoja4!A213</f>
        <v>6</v>
      </c>
      <c r="C1050" s="45">
        <f>+Hoja4!B213</f>
        <v>15</v>
      </c>
      <c r="D1050" s="45" t="str">
        <f>+Hoja4!C213</f>
        <v xml:space="preserve">Palo mango </v>
      </c>
      <c r="E1050" s="45">
        <f>+Hoja4!D213</f>
        <v>30</v>
      </c>
      <c r="M1050" s="42" t="s">
        <v>267</v>
      </c>
      <c r="P1050" s="42" t="str">
        <f t="shared" si="16"/>
        <v>PROTECCION_FBD46</v>
      </c>
    </row>
    <row r="1051" spans="1:16" x14ac:dyDescent="0.25">
      <c r="A1051" s="45" t="str">
        <f>+Hoja4!E214</f>
        <v>BD4</v>
      </c>
      <c r="B1051" s="45">
        <f>+Hoja4!A214</f>
        <v>6</v>
      </c>
      <c r="C1051" s="45">
        <f>+Hoja4!B214</f>
        <v>16</v>
      </c>
      <c r="D1051" s="45" t="str">
        <f>+Hoja4!C214</f>
        <v xml:space="preserve">Zapotillo </v>
      </c>
      <c r="E1051" s="45">
        <f>+Hoja4!D214</f>
        <v>17</v>
      </c>
      <c r="M1051" s="42" t="s">
        <v>267</v>
      </c>
      <c r="P1051" s="42" t="str">
        <f t="shared" si="16"/>
        <v>PROTECCION_FBD46</v>
      </c>
    </row>
    <row r="1052" spans="1:16" x14ac:dyDescent="0.25">
      <c r="A1052" s="45" t="str">
        <f>+Hoja4!E215</f>
        <v>BD4</v>
      </c>
      <c r="B1052" s="45">
        <f>+Hoja4!A215</f>
        <v>6</v>
      </c>
      <c r="C1052" s="45">
        <f>+Hoja4!B215</f>
        <v>17</v>
      </c>
      <c r="D1052" s="45" t="str">
        <f>+Hoja4!C215</f>
        <v xml:space="preserve">Zapotillo </v>
      </c>
      <c r="E1052" s="45">
        <f>+Hoja4!D215</f>
        <v>27</v>
      </c>
      <c r="M1052" s="42" t="s">
        <v>267</v>
      </c>
      <c r="P1052" s="42" t="str">
        <f t="shared" si="16"/>
        <v>PROTECCION_FBD46</v>
      </c>
    </row>
    <row r="1053" spans="1:16" x14ac:dyDescent="0.25">
      <c r="A1053" s="45" t="str">
        <f>+Hoja4!E216</f>
        <v>BD4</v>
      </c>
      <c r="B1053" s="45">
        <f>+Hoja4!A216</f>
        <v>6</v>
      </c>
      <c r="C1053" s="45">
        <f>+Hoja4!B216</f>
        <v>18</v>
      </c>
      <c r="D1053" s="45" t="str">
        <f>+Hoja4!C216</f>
        <v xml:space="preserve">Zapotillo </v>
      </c>
      <c r="E1053" s="45">
        <f>+Hoja4!D216</f>
        <v>30</v>
      </c>
      <c r="M1053" s="42" t="s">
        <v>267</v>
      </c>
      <c r="P1053" s="42" t="str">
        <f t="shared" si="16"/>
        <v>PROTECCION_FBD46</v>
      </c>
    </row>
    <row r="1054" spans="1:16" x14ac:dyDescent="0.25">
      <c r="A1054" s="45" t="str">
        <f>+Hoja4!E217</f>
        <v>BD4</v>
      </c>
      <c r="B1054" s="45">
        <f>+Hoja4!A217</f>
        <v>6</v>
      </c>
      <c r="C1054" s="45">
        <f>+Hoja4!B217</f>
        <v>19</v>
      </c>
      <c r="D1054" s="45" t="str">
        <f>+Hoja4!C217</f>
        <v>Palo lengua</v>
      </c>
      <c r="E1054" s="45">
        <f>+Hoja4!D217</f>
        <v>32</v>
      </c>
      <c r="M1054" s="42" t="s">
        <v>267</v>
      </c>
      <c r="P1054" s="42" t="str">
        <f t="shared" si="16"/>
        <v>PROTECCION_FBD46</v>
      </c>
    </row>
    <row r="1055" spans="1:16" x14ac:dyDescent="0.25">
      <c r="A1055" s="45" t="str">
        <f>+Hoja4!E218</f>
        <v>BD4</v>
      </c>
      <c r="B1055" s="45">
        <f>+Hoja4!A218</f>
        <v>6</v>
      </c>
      <c r="C1055" s="45">
        <f>+Hoja4!B218</f>
        <v>20</v>
      </c>
      <c r="D1055" s="45" t="str">
        <f>+Hoja4!C218</f>
        <v>Palo lengua</v>
      </c>
      <c r="E1055" s="45">
        <f>+Hoja4!D218</f>
        <v>31</v>
      </c>
      <c r="M1055" s="42" t="s">
        <v>267</v>
      </c>
      <c r="P1055" s="42" t="str">
        <f t="shared" si="16"/>
        <v>PROTECCION_FBD46</v>
      </c>
    </row>
    <row r="1056" spans="1:16" x14ac:dyDescent="0.25">
      <c r="A1056" s="45" t="str">
        <f>+Hoja4!E219</f>
        <v>BD4</v>
      </c>
      <c r="B1056" s="45">
        <f>+Hoja4!A219</f>
        <v>6</v>
      </c>
      <c r="C1056" s="45">
        <f>+Hoja4!B219</f>
        <v>21</v>
      </c>
      <c r="D1056" s="45" t="str">
        <f>+Hoja4!C219</f>
        <v>Tzilich</v>
      </c>
      <c r="E1056" s="45">
        <f>+Hoja4!D219</f>
        <v>35</v>
      </c>
      <c r="M1056" s="42" t="s">
        <v>267</v>
      </c>
      <c r="P1056" s="42" t="str">
        <f t="shared" si="16"/>
        <v>PROTECCION_FBD46</v>
      </c>
    </row>
    <row r="1057" spans="1:16" x14ac:dyDescent="0.25">
      <c r="A1057" s="45" t="str">
        <f>+Hoja4!E220</f>
        <v>BD4</v>
      </c>
      <c r="B1057" s="45">
        <f>+Hoja4!A220</f>
        <v>6</v>
      </c>
      <c r="C1057" s="45">
        <f>+Hoja4!B220</f>
        <v>22</v>
      </c>
      <c r="D1057" s="45" t="str">
        <f>+Hoja4!C220</f>
        <v>Tzilich</v>
      </c>
      <c r="E1057" s="45">
        <f>+Hoja4!D220</f>
        <v>31</v>
      </c>
      <c r="M1057" s="42" t="s">
        <v>267</v>
      </c>
      <c r="P1057" s="42" t="str">
        <f t="shared" si="16"/>
        <v>PROTECCION_FBD46</v>
      </c>
    </row>
    <row r="1058" spans="1:16" x14ac:dyDescent="0.25">
      <c r="A1058" s="45" t="str">
        <f>+Hoja4!E221</f>
        <v>BD4</v>
      </c>
      <c r="B1058" s="45">
        <f>+Hoja4!A221</f>
        <v>6</v>
      </c>
      <c r="C1058" s="45">
        <f>+Hoja4!B221</f>
        <v>23</v>
      </c>
      <c r="D1058" s="45" t="str">
        <f>+Hoja4!C221</f>
        <v xml:space="preserve">Palo chilacayote </v>
      </c>
      <c r="E1058" s="45">
        <f>+Hoja4!D221</f>
        <v>17</v>
      </c>
      <c r="M1058" s="42" t="s">
        <v>267</v>
      </c>
      <c r="P1058" s="42" t="str">
        <f t="shared" si="16"/>
        <v>PROTECCION_FBD46</v>
      </c>
    </row>
    <row r="1059" spans="1:16" x14ac:dyDescent="0.25">
      <c r="A1059" s="45" t="str">
        <f>+Hoja4!E222</f>
        <v>BD4</v>
      </c>
      <c r="B1059" s="45">
        <f>+Hoja4!A222</f>
        <v>6</v>
      </c>
      <c r="C1059" s="45">
        <f>+Hoja4!B222</f>
        <v>24</v>
      </c>
      <c r="D1059" s="45" t="str">
        <f>+Hoja4!C222</f>
        <v xml:space="preserve">Zapotillo </v>
      </c>
      <c r="E1059" s="45">
        <f>+Hoja4!D222</f>
        <v>27</v>
      </c>
      <c r="M1059" s="42" t="s">
        <v>267</v>
      </c>
      <c r="P1059" s="42" t="str">
        <f t="shared" si="16"/>
        <v>PROTECCION_FBD46</v>
      </c>
    </row>
    <row r="1060" spans="1:16" x14ac:dyDescent="0.25">
      <c r="A1060" s="45" t="str">
        <f>+Hoja4!E223</f>
        <v>BD4</v>
      </c>
      <c r="B1060" s="45">
        <f>+Hoja4!A223</f>
        <v>6</v>
      </c>
      <c r="C1060" s="45">
        <f>+Hoja4!B223</f>
        <v>25</v>
      </c>
      <c r="D1060" s="45" t="str">
        <f>+Hoja4!C223</f>
        <v xml:space="preserve">Zapotillo </v>
      </c>
      <c r="E1060" s="45">
        <f>+Hoja4!D223</f>
        <v>28</v>
      </c>
      <c r="M1060" s="42" t="s">
        <v>267</v>
      </c>
      <c r="P1060" s="42" t="str">
        <f t="shared" si="16"/>
        <v>PROTECCION_FBD46</v>
      </c>
    </row>
    <row r="1061" spans="1:16" x14ac:dyDescent="0.25">
      <c r="A1061" s="45" t="str">
        <f>+Hoja4!E224</f>
        <v>BD4</v>
      </c>
      <c r="B1061" s="45">
        <f>+Hoja4!A224</f>
        <v>6</v>
      </c>
      <c r="C1061" s="45">
        <f>+Hoja4!B224</f>
        <v>26</v>
      </c>
      <c r="D1061" s="45" t="str">
        <f>+Hoja4!C224</f>
        <v xml:space="preserve">Zapotillo </v>
      </c>
      <c r="E1061" s="45">
        <f>+Hoja4!D224</f>
        <v>28</v>
      </c>
      <c r="M1061" s="42" t="s">
        <v>267</v>
      </c>
      <c r="P1061" s="42" t="str">
        <f t="shared" si="16"/>
        <v>PROTECCION_FBD46</v>
      </c>
    </row>
    <row r="1062" spans="1:16" x14ac:dyDescent="0.25">
      <c r="A1062" s="45" t="str">
        <f>+Hoja4!E225</f>
        <v>BD4</v>
      </c>
      <c r="B1062" s="45">
        <f>+Hoja4!A225</f>
        <v>6</v>
      </c>
      <c r="C1062" s="45">
        <f>+Hoja4!B225</f>
        <v>27</v>
      </c>
      <c r="D1062" s="45" t="str">
        <f>+Hoja4!C225</f>
        <v>Tzilich</v>
      </c>
      <c r="E1062" s="45">
        <f>+Hoja4!D225</f>
        <v>19</v>
      </c>
      <c r="M1062" s="42" t="s">
        <v>267</v>
      </c>
      <c r="P1062" s="42" t="str">
        <f t="shared" si="16"/>
        <v>PROTECCION_FBD46</v>
      </c>
    </row>
    <row r="1063" spans="1:16" x14ac:dyDescent="0.25">
      <c r="A1063" s="45" t="str">
        <f>+Hoja4!E226</f>
        <v>BD4</v>
      </c>
      <c r="B1063" s="45">
        <f>+Hoja4!A226</f>
        <v>6</v>
      </c>
      <c r="C1063" s="45">
        <f>+Hoja4!B226</f>
        <v>28</v>
      </c>
      <c r="D1063" s="45" t="str">
        <f>+Hoja4!C226</f>
        <v>Tzilich</v>
      </c>
      <c r="E1063" s="45">
        <f>+Hoja4!D226</f>
        <v>29</v>
      </c>
      <c r="M1063" s="42" t="s">
        <v>267</v>
      </c>
      <c r="P1063" s="42" t="str">
        <f t="shared" si="16"/>
        <v>PROTECCION_FBD46</v>
      </c>
    </row>
    <row r="1064" spans="1:16" x14ac:dyDescent="0.25">
      <c r="A1064" s="45" t="str">
        <f>+Hoja4!E227</f>
        <v>BD4</v>
      </c>
      <c r="B1064" s="45">
        <f>+Hoja4!A227</f>
        <v>6</v>
      </c>
      <c r="C1064" s="45">
        <f>+Hoja4!B227</f>
        <v>29</v>
      </c>
      <c r="D1064" s="45" t="str">
        <f>+Hoja4!C227</f>
        <v>Palo lengua</v>
      </c>
      <c r="E1064" s="45">
        <f>+Hoja4!D227</f>
        <v>41</v>
      </c>
      <c r="M1064" s="42" t="s">
        <v>267</v>
      </c>
      <c r="P1064" s="42" t="str">
        <f t="shared" si="16"/>
        <v>PROTECCION_FBD46</v>
      </c>
    </row>
    <row r="1065" spans="1:16" x14ac:dyDescent="0.25">
      <c r="A1065" s="45" t="str">
        <f>+Hoja4!E228</f>
        <v>BD4</v>
      </c>
      <c r="B1065" s="45">
        <f>+Hoja4!A228</f>
        <v>6</v>
      </c>
      <c r="C1065" s="45">
        <f>+Hoja4!B228</f>
        <v>30</v>
      </c>
      <c r="D1065" s="45" t="str">
        <f>+Hoja4!C228</f>
        <v>Chicharra</v>
      </c>
      <c r="E1065" s="45">
        <f>+Hoja4!D228</f>
        <v>18</v>
      </c>
      <c r="M1065" s="42" t="s">
        <v>267</v>
      </c>
      <c r="P1065" s="42" t="str">
        <f t="shared" si="16"/>
        <v>PROTECCION_FBD46</v>
      </c>
    </row>
    <row r="1066" spans="1:16" x14ac:dyDescent="0.25">
      <c r="A1066" s="45" t="str">
        <f>+Hoja4!E229</f>
        <v>BD4</v>
      </c>
      <c r="B1066" s="45">
        <f>+Hoja4!A229</f>
        <v>6</v>
      </c>
      <c r="C1066" s="45">
        <f>+Hoja4!B229</f>
        <v>31</v>
      </c>
      <c r="D1066" s="45" t="str">
        <f>+Hoja4!C229</f>
        <v>Palo chicle</v>
      </c>
      <c r="E1066" s="45">
        <f>+Hoja4!D229</f>
        <v>24</v>
      </c>
      <c r="M1066" s="42" t="s">
        <v>267</v>
      </c>
      <c r="P1066" s="42" t="str">
        <f t="shared" si="16"/>
        <v>PROTECCION_FBD46</v>
      </c>
    </row>
    <row r="1067" spans="1:16" x14ac:dyDescent="0.25">
      <c r="A1067" s="45" t="str">
        <f>+Hoja4!E230</f>
        <v>BD4</v>
      </c>
      <c r="B1067" s="45">
        <f>+Hoja4!A230</f>
        <v>6</v>
      </c>
      <c r="C1067" s="45">
        <f>+Hoja4!B230</f>
        <v>32</v>
      </c>
      <c r="D1067" s="45" t="str">
        <f>+Hoja4!C230</f>
        <v>Palo chicle</v>
      </c>
      <c r="E1067" s="45">
        <f>+Hoja4!D230</f>
        <v>34</v>
      </c>
      <c r="M1067" s="42" t="s">
        <v>267</v>
      </c>
      <c r="P1067" s="42" t="str">
        <f t="shared" si="16"/>
        <v>PROTECCION_FBD46</v>
      </c>
    </row>
    <row r="1068" spans="1:16" x14ac:dyDescent="0.25">
      <c r="A1068" s="45" t="str">
        <f>+Hoja4!E231</f>
        <v>BD4</v>
      </c>
      <c r="B1068" s="45">
        <f>+Hoja4!A231</f>
        <v>6</v>
      </c>
      <c r="C1068" s="45">
        <f>+Hoja4!B231</f>
        <v>33</v>
      </c>
      <c r="D1068" s="45" t="str">
        <f>+Hoja4!C231</f>
        <v xml:space="preserve">Ciprecillo </v>
      </c>
      <c r="E1068" s="45">
        <f>+Hoja4!D231</f>
        <v>31</v>
      </c>
      <c r="M1068" s="42" t="s">
        <v>267</v>
      </c>
      <c r="P1068" s="42" t="str">
        <f t="shared" si="16"/>
        <v>PROTECCION_FBD46</v>
      </c>
    </row>
    <row r="1069" spans="1:16" x14ac:dyDescent="0.25">
      <c r="A1069" s="45" t="str">
        <f>+Hoja4!E232</f>
        <v>BD4</v>
      </c>
      <c r="B1069" s="45">
        <f>+Hoja4!A232</f>
        <v>6</v>
      </c>
      <c r="C1069" s="45">
        <f>+Hoja4!B232</f>
        <v>34</v>
      </c>
      <c r="D1069" s="45" t="str">
        <f>+Hoja4!C232</f>
        <v xml:space="preserve">Ciprecillo </v>
      </c>
      <c r="E1069" s="45">
        <f>+Hoja4!D232</f>
        <v>21</v>
      </c>
      <c r="M1069" s="42" t="s">
        <v>267</v>
      </c>
      <c r="P1069" s="42" t="str">
        <f t="shared" si="16"/>
        <v>PROTECCION_FBD46</v>
      </c>
    </row>
    <row r="1070" spans="1:16" x14ac:dyDescent="0.25">
      <c r="A1070" s="45" t="str">
        <f>+Hoja5!E2</f>
        <v>BD5</v>
      </c>
      <c r="B1070" s="45">
        <f>+Hoja5!A2</f>
        <v>1</v>
      </c>
      <c r="C1070" s="45">
        <f>+Hoja5!B2</f>
        <v>1</v>
      </c>
      <c r="D1070" s="45" t="str">
        <f>+Hoja5!C2</f>
        <v>corma</v>
      </c>
      <c r="E1070" s="45">
        <f>+Hoja5!D2</f>
        <v>98</v>
      </c>
      <c r="M1070" s="42" t="s">
        <v>267</v>
      </c>
      <c r="P1070" s="42" t="str">
        <f t="shared" si="16"/>
        <v>PROTECCION_FBD51</v>
      </c>
    </row>
    <row r="1071" spans="1:16" x14ac:dyDescent="0.25">
      <c r="A1071" s="45" t="str">
        <f>+Hoja5!E3</f>
        <v>BD5</v>
      </c>
      <c r="B1071" s="45">
        <f>+Hoja5!A3</f>
        <v>1</v>
      </c>
      <c r="C1071" s="45">
        <f>+Hoja5!B3</f>
        <v>2</v>
      </c>
      <c r="D1071" s="45" t="str">
        <f>+Hoja5!C3</f>
        <v>corma</v>
      </c>
      <c r="E1071" s="45">
        <f>+Hoja5!D3</f>
        <v>34</v>
      </c>
      <c r="M1071" s="42" t="s">
        <v>267</v>
      </c>
      <c r="P1071" s="42" t="str">
        <f t="shared" si="16"/>
        <v>PROTECCION_FBD51</v>
      </c>
    </row>
    <row r="1072" spans="1:16" x14ac:dyDescent="0.25">
      <c r="A1072" s="45" t="str">
        <f>+Hoja5!E4</f>
        <v>BD5</v>
      </c>
      <c r="B1072" s="45">
        <f>+Hoja5!A4</f>
        <v>1</v>
      </c>
      <c r="C1072" s="45">
        <f>+Hoja5!B4</f>
        <v>3</v>
      </c>
      <c r="D1072" s="45" t="str">
        <f>+Hoja5!C4</f>
        <v>corma</v>
      </c>
      <c r="E1072" s="45">
        <f>+Hoja5!D4</f>
        <v>70</v>
      </c>
      <c r="M1072" s="42" t="s">
        <v>267</v>
      </c>
      <c r="P1072" s="42" t="str">
        <f t="shared" si="16"/>
        <v>PROTECCION_FBD51</v>
      </c>
    </row>
    <row r="1073" spans="1:16" x14ac:dyDescent="0.25">
      <c r="A1073" s="45" t="str">
        <f>+Hoja5!E5</f>
        <v>BD5</v>
      </c>
      <c r="B1073" s="45">
        <f>+Hoja5!A5</f>
        <v>1</v>
      </c>
      <c r="C1073" s="45">
        <f>+Hoja5!B5</f>
        <v>4</v>
      </c>
      <c r="D1073" s="45" t="str">
        <f>+Hoja5!C5</f>
        <v>tzilich</v>
      </c>
      <c r="E1073" s="45">
        <f>+Hoja5!D5</f>
        <v>98</v>
      </c>
      <c r="M1073" s="42" t="s">
        <v>267</v>
      </c>
      <c r="P1073" s="42" t="str">
        <f t="shared" si="16"/>
        <v>PROTECCION_FBD51</v>
      </c>
    </row>
    <row r="1074" spans="1:16" x14ac:dyDescent="0.25">
      <c r="A1074" s="45" t="str">
        <f>+Hoja5!E6</f>
        <v>BD5</v>
      </c>
      <c r="B1074" s="45">
        <f>+Hoja5!A6</f>
        <v>1</v>
      </c>
      <c r="C1074" s="45">
        <f>+Hoja5!B6</f>
        <v>5</v>
      </c>
      <c r="D1074" s="45" t="str">
        <f>+Hoja5!C6</f>
        <v>corma</v>
      </c>
      <c r="E1074" s="45">
        <f>+Hoja5!D6</f>
        <v>85</v>
      </c>
      <c r="M1074" s="42" t="s">
        <v>267</v>
      </c>
      <c r="P1074" s="42" t="str">
        <f t="shared" si="16"/>
        <v>PROTECCION_FBD51</v>
      </c>
    </row>
    <row r="1075" spans="1:16" x14ac:dyDescent="0.25">
      <c r="A1075" s="45" t="str">
        <f>+Hoja5!E7</f>
        <v>BD5</v>
      </c>
      <c r="B1075" s="45">
        <f>+Hoja5!A7</f>
        <v>1</v>
      </c>
      <c r="C1075" s="45">
        <f>+Hoja5!B7</f>
        <v>6</v>
      </c>
      <c r="D1075" s="45" t="str">
        <f>+Hoja5!C7</f>
        <v>monac</v>
      </c>
      <c r="E1075" s="45">
        <f>+Hoja5!D7</f>
        <v>100</v>
      </c>
      <c r="M1075" s="42" t="s">
        <v>267</v>
      </c>
      <c r="P1075" s="42" t="str">
        <f t="shared" si="16"/>
        <v>PROTECCION_FBD51</v>
      </c>
    </row>
    <row r="1076" spans="1:16" x14ac:dyDescent="0.25">
      <c r="A1076" s="45" t="str">
        <f>+Hoja5!E8</f>
        <v>BD5</v>
      </c>
      <c r="B1076" s="45">
        <f>+Hoja5!A8</f>
        <v>1</v>
      </c>
      <c r="C1076" s="45">
        <f>+Hoja5!B8</f>
        <v>7</v>
      </c>
      <c r="D1076" s="45" t="str">
        <f>+Hoja5!C8</f>
        <v>monac</v>
      </c>
      <c r="E1076" s="45">
        <f>+Hoja5!D8</f>
        <v>95</v>
      </c>
      <c r="M1076" s="42" t="s">
        <v>267</v>
      </c>
      <c r="P1076" s="42" t="str">
        <f t="shared" si="16"/>
        <v>PROTECCION_FBD51</v>
      </c>
    </row>
    <row r="1077" spans="1:16" x14ac:dyDescent="0.25">
      <c r="A1077" s="45" t="str">
        <f>+Hoja5!E9</f>
        <v>BD5</v>
      </c>
      <c r="B1077" s="45">
        <f>+Hoja5!A9</f>
        <v>1</v>
      </c>
      <c r="C1077" s="45">
        <f>+Hoja5!B9</f>
        <v>8</v>
      </c>
      <c r="D1077" s="45" t="str">
        <f>+Hoja5!C9</f>
        <v>monac</v>
      </c>
      <c r="E1077" s="45">
        <f>+Hoja5!D9</f>
        <v>50</v>
      </c>
      <c r="M1077" s="42" t="s">
        <v>267</v>
      </c>
      <c r="P1077" s="42" t="str">
        <f t="shared" si="16"/>
        <v>PROTECCION_FBD51</v>
      </c>
    </row>
    <row r="1078" spans="1:16" x14ac:dyDescent="0.25">
      <c r="A1078" s="45" t="str">
        <f>+Hoja5!E10</f>
        <v>BD5</v>
      </c>
      <c r="B1078" s="45">
        <f>+Hoja5!A10</f>
        <v>1</v>
      </c>
      <c r="C1078" s="45">
        <f>+Hoja5!B10</f>
        <v>9</v>
      </c>
      <c r="D1078" s="45" t="str">
        <f>+Hoja5!C10</f>
        <v>ciprecillo</v>
      </c>
      <c r="E1078" s="45">
        <f>+Hoja5!D10</f>
        <v>75</v>
      </c>
      <c r="M1078" s="42" t="s">
        <v>267</v>
      </c>
      <c r="P1078" s="42" t="str">
        <f t="shared" si="16"/>
        <v>PROTECCION_FBD51</v>
      </c>
    </row>
    <row r="1079" spans="1:16" x14ac:dyDescent="0.25">
      <c r="A1079" s="45" t="str">
        <f>+Hoja5!E11</f>
        <v>BD5</v>
      </c>
      <c r="B1079" s="45">
        <f>+Hoja5!A11</f>
        <v>1</v>
      </c>
      <c r="C1079" s="45">
        <f>+Hoja5!B11</f>
        <v>10</v>
      </c>
      <c r="D1079" s="45" t="str">
        <f>+Hoja5!C11</f>
        <v>chicle</v>
      </c>
      <c r="E1079" s="45">
        <f>+Hoja5!D11</f>
        <v>78</v>
      </c>
      <c r="M1079" s="42" t="s">
        <v>267</v>
      </c>
      <c r="P1079" s="42" t="str">
        <f t="shared" si="16"/>
        <v>PROTECCION_FBD51</v>
      </c>
    </row>
    <row r="1080" spans="1:16" x14ac:dyDescent="0.25">
      <c r="A1080" s="45" t="str">
        <f>+Hoja5!E12</f>
        <v>BD5</v>
      </c>
      <c r="B1080" s="45">
        <f>+Hoja5!A12</f>
        <v>1</v>
      </c>
      <c r="C1080" s="45">
        <f>+Hoja5!B12</f>
        <v>11</v>
      </c>
      <c r="D1080" s="45" t="str">
        <f>+Hoja5!C12</f>
        <v>chicle</v>
      </c>
      <c r="E1080" s="45">
        <f>+Hoja5!D12</f>
        <v>95</v>
      </c>
      <c r="M1080" s="42" t="s">
        <v>267</v>
      </c>
      <c r="P1080" s="42" t="str">
        <f t="shared" si="16"/>
        <v>PROTECCION_FBD51</v>
      </c>
    </row>
    <row r="1081" spans="1:16" x14ac:dyDescent="0.25">
      <c r="A1081" s="45" t="str">
        <f>+Hoja5!E13</f>
        <v>BD5</v>
      </c>
      <c r="B1081" s="45">
        <f>+Hoja5!A13</f>
        <v>1</v>
      </c>
      <c r="C1081" s="45">
        <f>+Hoja5!B13</f>
        <v>12</v>
      </c>
      <c r="D1081" s="45" t="str">
        <f>+Hoja5!C13</f>
        <v>chicle</v>
      </c>
      <c r="E1081" s="45">
        <f>+Hoja5!D13</f>
        <v>100</v>
      </c>
      <c r="M1081" s="42" t="s">
        <v>267</v>
      </c>
      <c r="P1081" s="42" t="str">
        <f t="shared" si="16"/>
        <v>PROTECCION_FBD51</v>
      </c>
    </row>
    <row r="1082" spans="1:16" x14ac:dyDescent="0.25">
      <c r="A1082" s="45" t="str">
        <f>+Hoja5!E14</f>
        <v>BD5</v>
      </c>
      <c r="B1082" s="45">
        <f>+Hoja5!A14</f>
        <v>1</v>
      </c>
      <c r="C1082" s="45">
        <f>+Hoja5!B14</f>
        <v>13</v>
      </c>
      <c r="D1082" s="45" t="str">
        <f>+Hoja5!C14</f>
        <v>monac</v>
      </c>
      <c r="E1082" s="45">
        <f>+Hoja5!D14</f>
        <v>90</v>
      </c>
      <c r="M1082" s="42" t="s">
        <v>267</v>
      </c>
      <c r="P1082" s="42" t="str">
        <f t="shared" si="16"/>
        <v>PROTECCION_FBD51</v>
      </c>
    </row>
    <row r="1083" spans="1:16" x14ac:dyDescent="0.25">
      <c r="A1083" s="45" t="str">
        <f>+Hoja5!E15</f>
        <v>BD5</v>
      </c>
      <c r="B1083" s="45">
        <f>+Hoja5!A15</f>
        <v>1</v>
      </c>
      <c r="C1083" s="45">
        <f>+Hoja5!B15</f>
        <v>14</v>
      </c>
      <c r="D1083" s="45" t="str">
        <f>+Hoja5!C15</f>
        <v xml:space="preserve">canalte </v>
      </c>
      <c r="E1083" s="45">
        <f>+Hoja5!D15</f>
        <v>88</v>
      </c>
      <c r="M1083" s="42" t="s">
        <v>267</v>
      </c>
      <c r="P1083" s="42" t="str">
        <f t="shared" si="16"/>
        <v>PROTECCION_FBD51</v>
      </c>
    </row>
    <row r="1084" spans="1:16" x14ac:dyDescent="0.25">
      <c r="A1084" s="45" t="str">
        <f>+Hoja5!E16</f>
        <v>BD5</v>
      </c>
      <c r="B1084" s="45">
        <f>+Hoja5!A16</f>
        <v>1</v>
      </c>
      <c r="C1084" s="45">
        <f>+Hoja5!B16</f>
        <v>15</v>
      </c>
      <c r="D1084" s="45" t="str">
        <f>+Hoja5!C16</f>
        <v xml:space="preserve">canalte </v>
      </c>
      <c r="E1084" s="45">
        <f>+Hoja5!D16</f>
        <v>45</v>
      </c>
      <c r="M1084" s="42" t="s">
        <v>267</v>
      </c>
      <c r="P1084" s="42" t="str">
        <f t="shared" si="16"/>
        <v>PROTECCION_FBD51</v>
      </c>
    </row>
    <row r="1085" spans="1:16" x14ac:dyDescent="0.25">
      <c r="A1085" s="45" t="str">
        <f>+Hoja5!E17</f>
        <v>BD5</v>
      </c>
      <c r="B1085" s="45">
        <f>+Hoja5!A17</f>
        <v>1</v>
      </c>
      <c r="C1085" s="45">
        <f>+Hoja5!B17</f>
        <v>16</v>
      </c>
      <c r="D1085" s="45" t="str">
        <f>+Hoja5!C17</f>
        <v xml:space="preserve">canalte </v>
      </c>
      <c r="E1085" s="45">
        <f>+Hoja5!D17</f>
        <v>88</v>
      </c>
      <c r="M1085" s="42" t="s">
        <v>267</v>
      </c>
      <c r="P1085" s="42" t="str">
        <f t="shared" si="16"/>
        <v>PROTECCION_FBD51</v>
      </c>
    </row>
    <row r="1086" spans="1:16" x14ac:dyDescent="0.25">
      <c r="A1086" s="45" t="str">
        <f>+Hoja5!E18</f>
        <v>BD5</v>
      </c>
      <c r="B1086" s="45">
        <f>+Hoja5!A18</f>
        <v>1</v>
      </c>
      <c r="C1086" s="45">
        <f>+Hoja5!B18</f>
        <v>17</v>
      </c>
      <c r="D1086" s="45" t="str">
        <f>+Hoja5!C18</f>
        <v>sacyalan</v>
      </c>
      <c r="E1086" s="45">
        <f>+Hoja5!D18</f>
        <v>76</v>
      </c>
      <c r="M1086" s="42" t="s">
        <v>267</v>
      </c>
      <c r="P1086" s="42" t="str">
        <f t="shared" si="16"/>
        <v>PROTECCION_FBD51</v>
      </c>
    </row>
    <row r="1087" spans="1:16" x14ac:dyDescent="0.25">
      <c r="A1087" s="45" t="str">
        <f>+Hoja5!E19</f>
        <v>BD5</v>
      </c>
      <c r="B1087" s="45">
        <f>+Hoja5!A19</f>
        <v>1</v>
      </c>
      <c r="C1087" s="45">
        <f>+Hoja5!B19</f>
        <v>18</v>
      </c>
      <c r="D1087" s="45" t="str">
        <f>+Hoja5!C19</f>
        <v>sacyalan</v>
      </c>
      <c r="E1087" s="45">
        <f>+Hoja5!D19</f>
        <v>35</v>
      </c>
      <c r="M1087" s="42" t="s">
        <v>267</v>
      </c>
      <c r="P1087" s="42" t="str">
        <f t="shared" si="16"/>
        <v>PROTECCION_FBD51</v>
      </c>
    </row>
    <row r="1088" spans="1:16" x14ac:dyDescent="0.25">
      <c r="A1088" s="45" t="str">
        <f>+Hoja5!E20</f>
        <v>BD5</v>
      </c>
      <c r="B1088" s="45">
        <f>+Hoja5!A20</f>
        <v>1</v>
      </c>
      <c r="C1088" s="45">
        <f>+Hoja5!B20</f>
        <v>19</v>
      </c>
      <c r="D1088" s="45" t="str">
        <f>+Hoja5!C20</f>
        <v>palo mango</v>
      </c>
      <c r="E1088" s="45">
        <f>+Hoja5!D20</f>
        <v>97</v>
      </c>
      <c r="M1088" s="42" t="s">
        <v>267</v>
      </c>
      <c r="P1088" s="42" t="str">
        <f t="shared" si="16"/>
        <v>PROTECCION_FBD51</v>
      </c>
    </row>
    <row r="1089" spans="1:16" x14ac:dyDescent="0.25">
      <c r="A1089" s="45" t="str">
        <f>+Hoja5!E21</f>
        <v>BD5</v>
      </c>
      <c r="B1089" s="45">
        <f>+Hoja5!A21</f>
        <v>1</v>
      </c>
      <c r="C1089" s="45">
        <f>+Hoja5!B21</f>
        <v>20</v>
      </c>
      <c r="D1089" s="45" t="str">
        <f>+Hoja5!C21</f>
        <v>corma</v>
      </c>
      <c r="E1089" s="45">
        <f>+Hoja5!D21</f>
        <v>55</v>
      </c>
      <c r="M1089" s="42" t="s">
        <v>267</v>
      </c>
      <c r="P1089" s="42" t="str">
        <f t="shared" si="16"/>
        <v>PROTECCION_FBD51</v>
      </c>
    </row>
    <row r="1090" spans="1:16" x14ac:dyDescent="0.25">
      <c r="A1090" s="45" t="str">
        <f>+Hoja5!E22</f>
        <v>BD5</v>
      </c>
      <c r="B1090" s="45">
        <f>+Hoja5!A22</f>
        <v>1</v>
      </c>
      <c r="C1090" s="45">
        <f>+Hoja5!B22</f>
        <v>21</v>
      </c>
      <c r="D1090" s="45" t="str">
        <f>+Hoja5!C22</f>
        <v>p. elote</v>
      </c>
      <c r="E1090" s="45">
        <f>+Hoja5!D22</f>
        <v>66</v>
      </c>
      <c r="M1090" s="42" t="s">
        <v>267</v>
      </c>
      <c r="P1090" s="42" t="str">
        <f t="shared" ref="P1090:P1153" si="17">+M1090&amp;A1090&amp;B1090</f>
        <v>PROTECCION_FBD51</v>
      </c>
    </row>
    <row r="1091" spans="1:16" x14ac:dyDescent="0.25">
      <c r="A1091" s="45" t="str">
        <f>+Hoja5!E23</f>
        <v>BD5</v>
      </c>
      <c r="B1091" s="45">
        <f>+Hoja5!A23</f>
        <v>1</v>
      </c>
      <c r="C1091" s="45">
        <f>+Hoja5!B23</f>
        <v>22</v>
      </c>
      <c r="D1091" s="45" t="str">
        <f>+Hoja5!C23</f>
        <v>Palo negro</v>
      </c>
      <c r="E1091" s="45">
        <f>+Hoja5!D23</f>
        <v>67</v>
      </c>
      <c r="M1091" s="42" t="s">
        <v>267</v>
      </c>
      <c r="P1091" s="42" t="str">
        <f t="shared" si="17"/>
        <v>PROTECCION_FBD51</v>
      </c>
    </row>
    <row r="1092" spans="1:16" x14ac:dyDescent="0.25">
      <c r="A1092" s="45" t="str">
        <f>+Hoja5!E24</f>
        <v>BD5</v>
      </c>
      <c r="B1092" s="45">
        <f>+Hoja5!A24</f>
        <v>1</v>
      </c>
      <c r="C1092" s="45">
        <f>+Hoja5!B24</f>
        <v>23</v>
      </c>
      <c r="D1092" s="45" t="str">
        <f>+Hoja5!C24</f>
        <v>lengua</v>
      </c>
      <c r="E1092" s="45">
        <f>+Hoja5!D24</f>
        <v>69</v>
      </c>
      <c r="M1092" s="42" t="s">
        <v>267</v>
      </c>
      <c r="P1092" s="42" t="str">
        <f t="shared" si="17"/>
        <v>PROTECCION_FBD51</v>
      </c>
    </row>
    <row r="1093" spans="1:16" x14ac:dyDescent="0.25">
      <c r="A1093" s="45" t="str">
        <f>+Hoja5!E25</f>
        <v>BD5</v>
      </c>
      <c r="B1093" s="45">
        <f>+Hoja5!A25</f>
        <v>1</v>
      </c>
      <c r="C1093" s="45">
        <f>+Hoja5!B25</f>
        <v>24</v>
      </c>
      <c r="D1093" s="45" t="str">
        <f>+Hoja5!C25</f>
        <v>lengua</v>
      </c>
      <c r="E1093" s="45">
        <f>+Hoja5!D25</f>
        <v>50</v>
      </c>
      <c r="M1093" s="42" t="s">
        <v>267</v>
      </c>
      <c r="P1093" s="42" t="str">
        <f t="shared" si="17"/>
        <v>PROTECCION_FBD51</v>
      </c>
    </row>
    <row r="1094" spans="1:16" x14ac:dyDescent="0.25">
      <c r="A1094" s="45" t="str">
        <f>+Hoja5!E26</f>
        <v>BD5</v>
      </c>
      <c r="B1094" s="45">
        <f>+Hoja5!A26</f>
        <v>1</v>
      </c>
      <c r="C1094" s="45">
        <f>+Hoja5!B26</f>
        <v>25</v>
      </c>
      <c r="D1094" s="45" t="str">
        <f>+Hoja5!C26</f>
        <v>monac</v>
      </c>
      <c r="E1094" s="45">
        <f>+Hoja5!D26</f>
        <v>100</v>
      </c>
      <c r="M1094" s="42" t="s">
        <v>267</v>
      </c>
      <c r="P1094" s="42" t="str">
        <f t="shared" si="17"/>
        <v>PROTECCION_FBD51</v>
      </c>
    </row>
    <row r="1095" spans="1:16" x14ac:dyDescent="0.25">
      <c r="A1095" s="45" t="str">
        <f>+Hoja5!E27</f>
        <v>BD5</v>
      </c>
      <c r="B1095" s="45">
        <f>+Hoja5!A27</f>
        <v>1</v>
      </c>
      <c r="C1095" s="45">
        <f>+Hoja5!B27</f>
        <v>26</v>
      </c>
      <c r="D1095" s="45" t="str">
        <f>+Hoja5!C27</f>
        <v xml:space="preserve">canalte </v>
      </c>
      <c r="E1095" s="45">
        <f>+Hoja5!D27</f>
        <v>123</v>
      </c>
      <c r="M1095" s="42" t="s">
        <v>267</v>
      </c>
      <c r="P1095" s="42" t="str">
        <f t="shared" si="17"/>
        <v>PROTECCION_FBD51</v>
      </c>
    </row>
    <row r="1096" spans="1:16" x14ac:dyDescent="0.25">
      <c r="A1096" s="45" t="str">
        <f>+Hoja5!E28</f>
        <v>BD5</v>
      </c>
      <c r="B1096" s="45">
        <f>+Hoja5!A28</f>
        <v>1</v>
      </c>
      <c r="C1096" s="45">
        <f>+Hoja5!B28</f>
        <v>27</v>
      </c>
      <c r="D1096" s="45" t="str">
        <f>+Hoja5!C28</f>
        <v>sacyalan</v>
      </c>
      <c r="E1096" s="45">
        <f>+Hoja5!D28</f>
        <v>119</v>
      </c>
      <c r="M1096" s="42" t="s">
        <v>267</v>
      </c>
      <c r="P1096" s="42" t="str">
        <f t="shared" si="17"/>
        <v>PROTECCION_FBD51</v>
      </c>
    </row>
    <row r="1097" spans="1:16" x14ac:dyDescent="0.25">
      <c r="A1097" s="45" t="str">
        <f>+Hoja5!E29</f>
        <v>BD5</v>
      </c>
      <c r="B1097" s="45">
        <f>+Hoja5!A29</f>
        <v>1</v>
      </c>
      <c r="C1097" s="45">
        <f>+Hoja5!B29</f>
        <v>28</v>
      </c>
      <c r="D1097" s="45" t="str">
        <f>+Hoja5!C29</f>
        <v>sacyalan</v>
      </c>
      <c r="E1097" s="45">
        <f>+Hoja5!D29</f>
        <v>85</v>
      </c>
      <c r="M1097" s="42" t="s">
        <v>267</v>
      </c>
      <c r="P1097" s="42" t="str">
        <f t="shared" si="17"/>
        <v>PROTECCION_FBD51</v>
      </c>
    </row>
    <row r="1098" spans="1:16" x14ac:dyDescent="0.25">
      <c r="A1098" s="45" t="str">
        <f>+Hoja5!E30</f>
        <v>BD5</v>
      </c>
      <c r="B1098" s="45">
        <f>+Hoja5!A30</f>
        <v>1</v>
      </c>
      <c r="C1098" s="45">
        <f>+Hoja5!B30</f>
        <v>29</v>
      </c>
      <c r="D1098" s="45" t="str">
        <f>+Hoja5!C30</f>
        <v xml:space="preserve">canalte </v>
      </c>
      <c r="E1098" s="45">
        <f>+Hoja5!D30</f>
        <v>53</v>
      </c>
      <c r="M1098" s="42" t="s">
        <v>267</v>
      </c>
      <c r="P1098" s="42" t="str">
        <f t="shared" si="17"/>
        <v>PROTECCION_FBD51</v>
      </c>
    </row>
    <row r="1099" spans="1:16" x14ac:dyDescent="0.25">
      <c r="A1099" s="45" t="str">
        <f>+Hoja5!E31</f>
        <v>BD5</v>
      </c>
      <c r="B1099" s="45">
        <f>+Hoja5!A31</f>
        <v>1</v>
      </c>
      <c r="C1099" s="45">
        <f>+Hoja5!B31</f>
        <v>30</v>
      </c>
      <c r="D1099" s="45" t="str">
        <f>+Hoja5!C31</f>
        <v>corma</v>
      </c>
      <c r="E1099" s="45">
        <f>+Hoja5!D31</f>
        <v>79</v>
      </c>
      <c r="M1099" s="42" t="s">
        <v>267</v>
      </c>
      <c r="P1099" s="42" t="str">
        <f t="shared" si="17"/>
        <v>PROTECCION_FBD51</v>
      </c>
    </row>
    <row r="1100" spans="1:16" x14ac:dyDescent="0.25">
      <c r="A1100" s="45" t="str">
        <f>+Hoja5!E32</f>
        <v>BD5</v>
      </c>
      <c r="B1100" s="45">
        <f>+Hoja5!A32</f>
        <v>1</v>
      </c>
      <c r="C1100" s="45">
        <f>+Hoja5!B32</f>
        <v>31</v>
      </c>
      <c r="D1100" s="45" t="str">
        <f>+Hoja5!C32</f>
        <v>Palo negro</v>
      </c>
      <c r="E1100" s="45">
        <f>+Hoja5!D32</f>
        <v>48</v>
      </c>
      <c r="M1100" s="42" t="s">
        <v>267</v>
      </c>
      <c r="P1100" s="42" t="str">
        <f t="shared" si="17"/>
        <v>PROTECCION_FBD51</v>
      </c>
    </row>
    <row r="1101" spans="1:16" x14ac:dyDescent="0.25">
      <c r="A1101" s="45" t="str">
        <f>+Hoja5!E33</f>
        <v>BD5</v>
      </c>
      <c r="B1101" s="45">
        <f>+Hoja5!A33</f>
        <v>1</v>
      </c>
      <c r="C1101" s="45">
        <f>+Hoja5!B33</f>
        <v>32</v>
      </c>
      <c r="D1101" s="45" t="str">
        <f>+Hoja5!C33</f>
        <v>Palo negro</v>
      </c>
      <c r="E1101" s="45">
        <f>+Hoja5!D33</f>
        <v>77</v>
      </c>
      <c r="M1101" s="42" t="s">
        <v>267</v>
      </c>
      <c r="P1101" s="42" t="str">
        <f t="shared" si="17"/>
        <v>PROTECCION_FBD51</v>
      </c>
    </row>
    <row r="1102" spans="1:16" x14ac:dyDescent="0.25">
      <c r="A1102" s="45" t="str">
        <f>+Hoja5!E34</f>
        <v>BD5</v>
      </c>
      <c r="B1102" s="45">
        <f>+Hoja5!A34</f>
        <v>1</v>
      </c>
      <c r="C1102" s="45">
        <f>+Hoja5!B34</f>
        <v>33</v>
      </c>
      <c r="D1102" s="45" t="str">
        <f>+Hoja5!C34</f>
        <v>lengua</v>
      </c>
      <c r="E1102" s="45">
        <f>+Hoja5!D34</f>
        <v>125</v>
      </c>
      <c r="M1102" s="42" t="s">
        <v>267</v>
      </c>
      <c r="P1102" s="42" t="str">
        <f t="shared" si="17"/>
        <v>PROTECCION_FBD51</v>
      </c>
    </row>
    <row r="1103" spans="1:16" x14ac:dyDescent="0.25">
      <c r="A1103" s="45" t="str">
        <f>+Hoja5!E35</f>
        <v>BD5</v>
      </c>
      <c r="B1103" s="45">
        <f>+Hoja5!A35</f>
        <v>1</v>
      </c>
      <c r="C1103" s="45">
        <f>+Hoja5!B35</f>
        <v>34</v>
      </c>
      <c r="D1103" s="45" t="str">
        <f>+Hoja5!C35</f>
        <v>tzilich</v>
      </c>
      <c r="E1103" s="45">
        <f>+Hoja5!D35</f>
        <v>123</v>
      </c>
      <c r="M1103" s="42" t="s">
        <v>267</v>
      </c>
      <c r="P1103" s="42" t="str">
        <f t="shared" si="17"/>
        <v>PROTECCION_FBD51</v>
      </c>
    </row>
    <row r="1104" spans="1:16" x14ac:dyDescent="0.25">
      <c r="A1104" s="45" t="str">
        <f>+Hoja5!E36</f>
        <v>BD5</v>
      </c>
      <c r="B1104" s="45">
        <f>+Hoja5!A36</f>
        <v>1</v>
      </c>
      <c r="C1104" s="45">
        <f>+Hoja5!B36</f>
        <v>35</v>
      </c>
      <c r="D1104" s="45" t="str">
        <f>+Hoja5!C36</f>
        <v>corma</v>
      </c>
      <c r="E1104" s="45">
        <f>+Hoja5!D36</f>
        <v>89</v>
      </c>
      <c r="M1104" s="42" t="s">
        <v>267</v>
      </c>
      <c r="P1104" s="42" t="str">
        <f t="shared" si="17"/>
        <v>PROTECCION_FBD51</v>
      </c>
    </row>
    <row r="1105" spans="1:16" x14ac:dyDescent="0.25">
      <c r="A1105" s="45" t="str">
        <f>+Hoja5!E37</f>
        <v>BD5</v>
      </c>
      <c r="B1105" s="45">
        <f>+Hoja5!A37</f>
        <v>1</v>
      </c>
      <c r="C1105" s="45">
        <f>+Hoja5!B37</f>
        <v>36</v>
      </c>
      <c r="D1105" s="45" t="str">
        <f>+Hoja5!C37</f>
        <v>corma</v>
      </c>
      <c r="E1105" s="45">
        <f>+Hoja5!D37</f>
        <v>79</v>
      </c>
      <c r="M1105" s="42" t="s">
        <v>267</v>
      </c>
      <c r="P1105" s="42" t="str">
        <f t="shared" si="17"/>
        <v>PROTECCION_FBD51</v>
      </c>
    </row>
    <row r="1106" spans="1:16" x14ac:dyDescent="0.25">
      <c r="A1106" s="45" t="str">
        <f>+Hoja5!E38</f>
        <v>BD5</v>
      </c>
      <c r="B1106" s="45">
        <f>+Hoja5!A38</f>
        <v>1</v>
      </c>
      <c r="C1106" s="45">
        <f>+Hoja5!B38</f>
        <v>37</v>
      </c>
      <c r="D1106" s="45" t="str">
        <f>+Hoja5!C38</f>
        <v>p. elote</v>
      </c>
      <c r="E1106" s="45">
        <f>+Hoja5!D38</f>
        <v>100</v>
      </c>
      <c r="M1106" s="42" t="s">
        <v>267</v>
      </c>
      <c r="P1106" s="42" t="str">
        <f t="shared" si="17"/>
        <v>PROTECCION_FBD51</v>
      </c>
    </row>
    <row r="1107" spans="1:16" x14ac:dyDescent="0.25">
      <c r="A1107" s="45" t="str">
        <f>+Hoja5!E39</f>
        <v>BD5</v>
      </c>
      <c r="B1107" s="45">
        <f>+Hoja5!A39</f>
        <v>1</v>
      </c>
      <c r="C1107" s="45">
        <f>+Hoja5!B39</f>
        <v>38</v>
      </c>
      <c r="D1107" s="45" t="str">
        <f>+Hoja5!C39</f>
        <v>corma</v>
      </c>
      <c r="E1107" s="45">
        <f>+Hoja5!D39</f>
        <v>110</v>
      </c>
      <c r="M1107" s="42" t="s">
        <v>267</v>
      </c>
      <c r="P1107" s="42" t="str">
        <f t="shared" si="17"/>
        <v>PROTECCION_FBD51</v>
      </c>
    </row>
    <row r="1108" spans="1:16" x14ac:dyDescent="0.25">
      <c r="A1108" s="45" t="str">
        <f>+Hoja5!E40</f>
        <v>BD5</v>
      </c>
      <c r="B1108" s="45">
        <f>+Hoja5!A40</f>
        <v>1</v>
      </c>
      <c r="C1108" s="45">
        <f>+Hoja5!B40</f>
        <v>39</v>
      </c>
      <c r="D1108" s="45" t="str">
        <f>+Hoja5!C40</f>
        <v>tzilich</v>
      </c>
      <c r="E1108" s="45">
        <f>+Hoja5!D40</f>
        <v>130</v>
      </c>
      <c r="M1108" s="42" t="s">
        <v>267</v>
      </c>
      <c r="P1108" s="42" t="str">
        <f t="shared" si="17"/>
        <v>PROTECCION_FBD51</v>
      </c>
    </row>
    <row r="1109" spans="1:16" x14ac:dyDescent="0.25">
      <c r="A1109" s="45" t="str">
        <f>+Hoja5!E41</f>
        <v>BD5</v>
      </c>
      <c r="B1109" s="45">
        <f>+Hoja5!A41</f>
        <v>2</v>
      </c>
      <c r="C1109" s="45">
        <f>+Hoja5!B41</f>
        <v>1</v>
      </c>
      <c r="D1109" s="45" t="str">
        <f>+Hoja5!C41</f>
        <v>tzilich</v>
      </c>
      <c r="E1109" s="45">
        <f>+Hoja5!D41</f>
        <v>115</v>
      </c>
      <c r="M1109" s="42" t="s">
        <v>267</v>
      </c>
      <c r="P1109" s="42" t="str">
        <f t="shared" si="17"/>
        <v>PROTECCION_FBD52</v>
      </c>
    </row>
    <row r="1110" spans="1:16" x14ac:dyDescent="0.25">
      <c r="A1110" s="45" t="str">
        <f>+Hoja5!E42</f>
        <v>BD5</v>
      </c>
      <c r="B1110" s="45">
        <f>+Hoja5!A42</f>
        <v>2</v>
      </c>
      <c r="C1110" s="45">
        <f>+Hoja5!B42</f>
        <v>2</v>
      </c>
      <c r="D1110" s="45" t="str">
        <f>+Hoja5!C42</f>
        <v>corma</v>
      </c>
      <c r="E1110" s="45">
        <f>+Hoja5!D42</f>
        <v>55</v>
      </c>
      <c r="M1110" s="42" t="s">
        <v>267</v>
      </c>
      <c r="P1110" s="42" t="str">
        <f t="shared" si="17"/>
        <v>PROTECCION_FBD52</v>
      </c>
    </row>
    <row r="1111" spans="1:16" x14ac:dyDescent="0.25">
      <c r="A1111" s="45" t="str">
        <f>+Hoja5!E43</f>
        <v>BD5</v>
      </c>
      <c r="B1111" s="45">
        <f>+Hoja5!A43</f>
        <v>2</v>
      </c>
      <c r="C1111" s="45">
        <f>+Hoja5!B43</f>
        <v>3</v>
      </c>
      <c r="D1111" s="45" t="str">
        <f>+Hoja5!C43</f>
        <v>tzilich</v>
      </c>
      <c r="E1111" s="45">
        <f>+Hoja5!D43</f>
        <v>111</v>
      </c>
      <c r="M1111" s="42" t="s">
        <v>267</v>
      </c>
      <c r="P1111" s="42" t="str">
        <f t="shared" si="17"/>
        <v>PROTECCION_FBD52</v>
      </c>
    </row>
    <row r="1112" spans="1:16" x14ac:dyDescent="0.25">
      <c r="A1112" s="45" t="str">
        <f>+Hoja5!E44</f>
        <v>BD5</v>
      </c>
      <c r="B1112" s="45">
        <f>+Hoja5!A44</f>
        <v>2</v>
      </c>
      <c r="C1112" s="45">
        <f>+Hoja5!B44</f>
        <v>4</v>
      </c>
      <c r="D1112" s="45" t="str">
        <f>+Hoja5!C44</f>
        <v>tzilich</v>
      </c>
      <c r="E1112" s="45">
        <f>+Hoja5!D44</f>
        <v>47</v>
      </c>
      <c r="M1112" s="42" t="s">
        <v>267</v>
      </c>
      <c r="P1112" s="42" t="str">
        <f t="shared" si="17"/>
        <v>PROTECCION_FBD52</v>
      </c>
    </row>
    <row r="1113" spans="1:16" x14ac:dyDescent="0.25">
      <c r="A1113" s="45" t="str">
        <f>+Hoja5!E45</f>
        <v>BD5</v>
      </c>
      <c r="B1113" s="45">
        <f>+Hoja5!A45</f>
        <v>2</v>
      </c>
      <c r="C1113" s="45">
        <f>+Hoja5!B45</f>
        <v>5</v>
      </c>
      <c r="D1113" s="45" t="str">
        <f>+Hoja5!C45</f>
        <v>corma</v>
      </c>
      <c r="E1113" s="45">
        <f>+Hoja5!D45</f>
        <v>73</v>
      </c>
      <c r="M1113" s="42" t="s">
        <v>267</v>
      </c>
      <c r="P1113" s="42" t="str">
        <f t="shared" si="17"/>
        <v>PROTECCION_FBD52</v>
      </c>
    </row>
    <row r="1114" spans="1:16" x14ac:dyDescent="0.25">
      <c r="A1114" s="45" t="str">
        <f>+Hoja5!E46</f>
        <v>BD5</v>
      </c>
      <c r="B1114" s="45">
        <f>+Hoja5!A46</f>
        <v>2</v>
      </c>
      <c r="C1114" s="45">
        <f>+Hoja5!B46</f>
        <v>6</v>
      </c>
      <c r="D1114" s="45" t="str">
        <f>+Hoja5!C46</f>
        <v>monac</v>
      </c>
      <c r="E1114" s="45">
        <f>+Hoja5!D46</f>
        <v>88</v>
      </c>
      <c r="M1114" s="42" t="s">
        <v>267</v>
      </c>
      <c r="P1114" s="42" t="str">
        <f t="shared" si="17"/>
        <v>PROTECCION_FBD52</v>
      </c>
    </row>
    <row r="1115" spans="1:16" x14ac:dyDescent="0.25">
      <c r="A1115" s="45" t="str">
        <f>+Hoja5!E47</f>
        <v>BD5</v>
      </c>
      <c r="B1115" s="45">
        <f>+Hoja5!A47</f>
        <v>2</v>
      </c>
      <c r="C1115" s="45">
        <f>+Hoja5!B47</f>
        <v>7</v>
      </c>
      <c r="D1115" s="45" t="str">
        <f>+Hoja5!C47</f>
        <v>monac</v>
      </c>
      <c r="E1115" s="45">
        <f>+Hoja5!D47</f>
        <v>76</v>
      </c>
      <c r="M1115" s="42" t="s">
        <v>267</v>
      </c>
      <c r="P1115" s="42" t="str">
        <f t="shared" si="17"/>
        <v>PROTECCION_FBD52</v>
      </c>
    </row>
    <row r="1116" spans="1:16" x14ac:dyDescent="0.25">
      <c r="A1116" s="45" t="str">
        <f>+Hoja5!E48</f>
        <v>BD5</v>
      </c>
      <c r="B1116" s="45">
        <f>+Hoja5!A48</f>
        <v>2</v>
      </c>
      <c r="C1116" s="45">
        <f>+Hoja5!B48</f>
        <v>8</v>
      </c>
      <c r="D1116" s="45" t="str">
        <f>+Hoja5!C48</f>
        <v>monac</v>
      </c>
      <c r="E1116" s="45">
        <f>+Hoja5!D48</f>
        <v>88</v>
      </c>
      <c r="M1116" s="42" t="s">
        <v>267</v>
      </c>
      <c r="P1116" s="42" t="str">
        <f t="shared" si="17"/>
        <v>PROTECCION_FBD52</v>
      </c>
    </row>
    <row r="1117" spans="1:16" x14ac:dyDescent="0.25">
      <c r="A1117" s="45" t="str">
        <f>+Hoja5!E49</f>
        <v>BD5</v>
      </c>
      <c r="B1117" s="45">
        <f>+Hoja5!A49</f>
        <v>2</v>
      </c>
      <c r="C1117" s="45">
        <f>+Hoja5!B49</f>
        <v>9</v>
      </c>
      <c r="D1117" s="45" t="str">
        <f>+Hoja5!C49</f>
        <v>ciprecillo</v>
      </c>
      <c r="E1117" s="45">
        <f>+Hoja5!D49</f>
        <v>67</v>
      </c>
      <c r="M1117" s="42" t="s">
        <v>267</v>
      </c>
      <c r="P1117" s="42" t="str">
        <f t="shared" si="17"/>
        <v>PROTECCION_FBD52</v>
      </c>
    </row>
    <row r="1118" spans="1:16" x14ac:dyDescent="0.25">
      <c r="A1118" s="45" t="str">
        <f>+Hoja5!E50</f>
        <v>BD5</v>
      </c>
      <c r="B1118" s="45">
        <f>+Hoja5!A50</f>
        <v>2</v>
      </c>
      <c r="C1118" s="45">
        <f>+Hoja5!B50</f>
        <v>10</v>
      </c>
      <c r="D1118" s="45" t="str">
        <f>+Hoja5!C50</f>
        <v>chicle</v>
      </c>
      <c r="E1118" s="45">
        <f>+Hoja5!D50</f>
        <v>88</v>
      </c>
      <c r="M1118" s="42" t="s">
        <v>267</v>
      </c>
      <c r="P1118" s="42" t="str">
        <f t="shared" si="17"/>
        <v>PROTECCION_FBD52</v>
      </c>
    </row>
    <row r="1119" spans="1:16" x14ac:dyDescent="0.25">
      <c r="A1119" s="45" t="str">
        <f>+Hoja5!E51</f>
        <v>BD5</v>
      </c>
      <c r="B1119" s="45">
        <f>+Hoja5!A51</f>
        <v>2</v>
      </c>
      <c r="C1119" s="45">
        <f>+Hoja5!B51</f>
        <v>11</v>
      </c>
      <c r="D1119" s="45" t="str">
        <f>+Hoja5!C51</f>
        <v>chicle</v>
      </c>
      <c r="E1119" s="45">
        <f>+Hoja5!D51</f>
        <v>69</v>
      </c>
      <c r="M1119" s="42" t="s">
        <v>267</v>
      </c>
      <c r="P1119" s="42" t="str">
        <f t="shared" si="17"/>
        <v>PROTECCION_FBD52</v>
      </c>
    </row>
    <row r="1120" spans="1:16" x14ac:dyDescent="0.25">
      <c r="A1120" s="45" t="str">
        <f>+Hoja5!E52</f>
        <v>BD5</v>
      </c>
      <c r="B1120" s="45">
        <f>+Hoja5!A52</f>
        <v>2</v>
      </c>
      <c r="C1120" s="45">
        <f>+Hoja5!B52</f>
        <v>12</v>
      </c>
      <c r="D1120" s="45" t="str">
        <f>+Hoja5!C52</f>
        <v>chicle</v>
      </c>
      <c r="E1120" s="45">
        <f>+Hoja5!D52</f>
        <v>76</v>
      </c>
      <c r="M1120" s="42" t="s">
        <v>267</v>
      </c>
      <c r="P1120" s="42" t="str">
        <f t="shared" si="17"/>
        <v>PROTECCION_FBD52</v>
      </c>
    </row>
    <row r="1121" spans="1:16" x14ac:dyDescent="0.25">
      <c r="A1121" s="45" t="str">
        <f>+Hoja5!E53</f>
        <v>BD5</v>
      </c>
      <c r="B1121" s="45">
        <f>+Hoja5!A53</f>
        <v>2</v>
      </c>
      <c r="C1121" s="45">
        <f>+Hoja5!B53</f>
        <v>13</v>
      </c>
      <c r="D1121" s="45" t="str">
        <f>+Hoja5!C53</f>
        <v>monac</v>
      </c>
      <c r="E1121" s="45">
        <f>+Hoja5!D53</f>
        <v>38</v>
      </c>
      <c r="M1121" s="42" t="s">
        <v>267</v>
      </c>
      <c r="P1121" s="42" t="str">
        <f t="shared" si="17"/>
        <v>PROTECCION_FBD52</v>
      </c>
    </row>
    <row r="1122" spans="1:16" x14ac:dyDescent="0.25">
      <c r="A1122" s="45" t="str">
        <f>+Hoja5!E54</f>
        <v>BD5</v>
      </c>
      <c r="B1122" s="45">
        <f>+Hoja5!A54</f>
        <v>2</v>
      </c>
      <c r="C1122" s="45">
        <f>+Hoja5!B54</f>
        <v>14</v>
      </c>
      <c r="D1122" s="45" t="str">
        <f>+Hoja5!C54</f>
        <v>tzilich</v>
      </c>
      <c r="E1122" s="45">
        <f>+Hoja5!D54</f>
        <v>110</v>
      </c>
      <c r="M1122" s="42" t="s">
        <v>267</v>
      </c>
      <c r="P1122" s="42" t="str">
        <f t="shared" si="17"/>
        <v>PROTECCION_FBD52</v>
      </c>
    </row>
    <row r="1123" spans="1:16" x14ac:dyDescent="0.25">
      <c r="A1123" s="45" t="str">
        <f>+Hoja5!E55</f>
        <v>BD5</v>
      </c>
      <c r="B1123" s="45">
        <f>+Hoja5!A55</f>
        <v>2</v>
      </c>
      <c r="C1123" s="45">
        <f>+Hoja5!B55</f>
        <v>15</v>
      </c>
      <c r="D1123" s="45" t="str">
        <f>+Hoja5!C55</f>
        <v>ciprecillo</v>
      </c>
      <c r="E1123" s="45">
        <f>+Hoja5!D55</f>
        <v>56</v>
      </c>
      <c r="M1123" s="42" t="s">
        <v>267</v>
      </c>
      <c r="P1123" s="42" t="str">
        <f t="shared" si="17"/>
        <v>PROTECCION_FBD52</v>
      </c>
    </row>
    <row r="1124" spans="1:16" x14ac:dyDescent="0.25">
      <c r="A1124" s="45" t="str">
        <f>+Hoja5!E56</f>
        <v>BD5</v>
      </c>
      <c r="B1124" s="45">
        <f>+Hoja5!A56</f>
        <v>2</v>
      </c>
      <c r="C1124" s="45">
        <f>+Hoja5!B56</f>
        <v>16</v>
      </c>
      <c r="D1124" s="45" t="str">
        <f>+Hoja5!C56</f>
        <v>tzilich</v>
      </c>
      <c r="E1124" s="45">
        <f>+Hoja5!D56</f>
        <v>95</v>
      </c>
      <c r="M1124" s="42" t="s">
        <v>267</v>
      </c>
      <c r="P1124" s="42" t="str">
        <f t="shared" si="17"/>
        <v>PROTECCION_FBD52</v>
      </c>
    </row>
    <row r="1125" spans="1:16" x14ac:dyDescent="0.25">
      <c r="A1125" s="45" t="str">
        <f>+Hoja5!E57</f>
        <v>BD5</v>
      </c>
      <c r="B1125" s="45">
        <f>+Hoja5!A57</f>
        <v>2</v>
      </c>
      <c r="C1125" s="45">
        <f>+Hoja5!B57</f>
        <v>17</v>
      </c>
      <c r="D1125" s="45" t="str">
        <f>+Hoja5!C57</f>
        <v xml:space="preserve">canalte </v>
      </c>
      <c r="E1125" s="45">
        <f>+Hoja5!D57</f>
        <v>58</v>
      </c>
      <c r="M1125" s="42" t="s">
        <v>267</v>
      </c>
      <c r="P1125" s="42" t="str">
        <f t="shared" si="17"/>
        <v>PROTECCION_FBD52</v>
      </c>
    </row>
    <row r="1126" spans="1:16" x14ac:dyDescent="0.25">
      <c r="A1126" s="45" t="str">
        <f>+Hoja5!E58</f>
        <v>BD5</v>
      </c>
      <c r="B1126" s="45">
        <f>+Hoja5!A58</f>
        <v>2</v>
      </c>
      <c r="C1126" s="45">
        <f>+Hoja5!B58</f>
        <v>18</v>
      </c>
      <c r="D1126" s="45" t="str">
        <f>+Hoja5!C58</f>
        <v>tzilich</v>
      </c>
      <c r="E1126" s="45">
        <f>+Hoja5!D58</f>
        <v>99</v>
      </c>
      <c r="M1126" s="42" t="s">
        <v>267</v>
      </c>
      <c r="P1126" s="42" t="str">
        <f t="shared" si="17"/>
        <v>PROTECCION_FBD52</v>
      </c>
    </row>
    <row r="1127" spans="1:16" x14ac:dyDescent="0.25">
      <c r="A1127" s="45" t="str">
        <f>+Hoja5!E59</f>
        <v>BD5</v>
      </c>
      <c r="B1127" s="45">
        <f>+Hoja5!A59</f>
        <v>2</v>
      </c>
      <c r="C1127" s="45">
        <f>+Hoja5!B59</f>
        <v>19</v>
      </c>
      <c r="D1127" s="45" t="str">
        <f>+Hoja5!C59</f>
        <v>palo mango</v>
      </c>
      <c r="E1127" s="45">
        <f>+Hoja5!D59</f>
        <v>95</v>
      </c>
      <c r="M1127" s="42" t="s">
        <v>267</v>
      </c>
      <c r="P1127" s="42" t="str">
        <f t="shared" si="17"/>
        <v>PROTECCION_FBD52</v>
      </c>
    </row>
    <row r="1128" spans="1:16" x14ac:dyDescent="0.25">
      <c r="A1128" s="45" t="str">
        <f>+Hoja5!E60</f>
        <v>BD5</v>
      </c>
      <c r="B1128" s="45">
        <f>+Hoja5!A60</f>
        <v>2</v>
      </c>
      <c r="C1128" s="45">
        <f>+Hoja5!B60</f>
        <v>20</v>
      </c>
      <c r="D1128" s="45" t="str">
        <f>+Hoja5!C60</f>
        <v xml:space="preserve">canalte </v>
      </c>
      <c r="E1128" s="45">
        <f>+Hoja5!D60</f>
        <v>55</v>
      </c>
      <c r="M1128" s="42" t="s">
        <v>267</v>
      </c>
      <c r="P1128" s="42" t="str">
        <f t="shared" si="17"/>
        <v>PROTECCION_FBD52</v>
      </c>
    </row>
    <row r="1129" spans="1:16" x14ac:dyDescent="0.25">
      <c r="A1129" s="45" t="str">
        <f>+Hoja5!E61</f>
        <v>BD5</v>
      </c>
      <c r="B1129" s="45">
        <f>+Hoja5!A61</f>
        <v>2</v>
      </c>
      <c r="C1129" s="45">
        <f>+Hoja5!B61</f>
        <v>21</v>
      </c>
      <c r="D1129" s="45" t="str">
        <f>+Hoja5!C61</f>
        <v xml:space="preserve">canalte </v>
      </c>
      <c r="E1129" s="45">
        <f>+Hoja5!D61</f>
        <v>85</v>
      </c>
      <c r="M1129" s="42" t="s">
        <v>267</v>
      </c>
      <c r="P1129" s="42" t="str">
        <f t="shared" si="17"/>
        <v>PROTECCION_FBD52</v>
      </c>
    </row>
    <row r="1130" spans="1:16" x14ac:dyDescent="0.25">
      <c r="A1130" s="45" t="str">
        <f>+Hoja5!E62</f>
        <v>BD5</v>
      </c>
      <c r="B1130" s="45">
        <f>+Hoja5!A62</f>
        <v>2</v>
      </c>
      <c r="C1130" s="45">
        <f>+Hoja5!B62</f>
        <v>22</v>
      </c>
      <c r="D1130" s="45" t="str">
        <f>+Hoja5!C62</f>
        <v xml:space="preserve">canalte </v>
      </c>
      <c r="E1130" s="45">
        <f>+Hoja5!D62</f>
        <v>97</v>
      </c>
      <c r="M1130" s="42" t="s">
        <v>267</v>
      </c>
      <c r="P1130" s="42" t="str">
        <f t="shared" si="17"/>
        <v>PROTECCION_FBD52</v>
      </c>
    </row>
    <row r="1131" spans="1:16" x14ac:dyDescent="0.25">
      <c r="A1131" s="45" t="str">
        <f>+Hoja5!E63</f>
        <v>BD5</v>
      </c>
      <c r="B1131" s="45">
        <f>+Hoja5!A63</f>
        <v>2</v>
      </c>
      <c r="C1131" s="45">
        <f>+Hoja5!B63</f>
        <v>23</v>
      </c>
      <c r="D1131" s="45" t="str">
        <f>+Hoja5!C63</f>
        <v>lengua</v>
      </c>
      <c r="E1131" s="45">
        <f>+Hoja5!D63</f>
        <v>101</v>
      </c>
      <c r="M1131" s="42" t="s">
        <v>267</v>
      </c>
      <c r="P1131" s="42" t="str">
        <f t="shared" si="17"/>
        <v>PROTECCION_FBD52</v>
      </c>
    </row>
    <row r="1132" spans="1:16" x14ac:dyDescent="0.25">
      <c r="A1132" s="45" t="str">
        <f>+Hoja5!E64</f>
        <v>BD5</v>
      </c>
      <c r="B1132" s="45">
        <f>+Hoja5!A64</f>
        <v>2</v>
      </c>
      <c r="C1132" s="45">
        <f>+Hoja5!B64</f>
        <v>24</v>
      </c>
      <c r="D1132" s="45" t="str">
        <f>+Hoja5!C64</f>
        <v>lengua</v>
      </c>
      <c r="E1132" s="45">
        <f>+Hoja5!D64</f>
        <v>98</v>
      </c>
      <c r="M1132" s="42" t="s">
        <v>267</v>
      </c>
      <c r="P1132" s="42" t="str">
        <f t="shared" si="17"/>
        <v>PROTECCION_FBD52</v>
      </c>
    </row>
    <row r="1133" spans="1:16" x14ac:dyDescent="0.25">
      <c r="A1133" s="45" t="str">
        <f>+Hoja5!E65</f>
        <v>BD5</v>
      </c>
      <c r="B1133" s="45">
        <f>+Hoja5!A65</f>
        <v>2</v>
      </c>
      <c r="C1133" s="45">
        <f>+Hoja5!B65</f>
        <v>25</v>
      </c>
      <c r="D1133" s="45" t="str">
        <f>+Hoja5!C65</f>
        <v>tzilich</v>
      </c>
      <c r="E1133" s="45">
        <f>+Hoja5!D65</f>
        <v>112</v>
      </c>
      <c r="M1133" s="42" t="s">
        <v>267</v>
      </c>
      <c r="P1133" s="42" t="str">
        <f t="shared" si="17"/>
        <v>PROTECCION_FBD52</v>
      </c>
    </row>
    <row r="1134" spans="1:16" x14ac:dyDescent="0.25">
      <c r="A1134" s="45" t="str">
        <f>+Hoja5!E66</f>
        <v>BD5</v>
      </c>
      <c r="B1134" s="45">
        <f>+Hoja5!A66</f>
        <v>2</v>
      </c>
      <c r="C1134" s="45">
        <f>+Hoja5!B66</f>
        <v>26</v>
      </c>
      <c r="D1134" s="45" t="str">
        <f>+Hoja5!C66</f>
        <v>tzilich</v>
      </c>
      <c r="E1134" s="45">
        <f>+Hoja5!D66</f>
        <v>100</v>
      </c>
      <c r="M1134" s="42" t="s">
        <v>267</v>
      </c>
      <c r="P1134" s="42" t="str">
        <f t="shared" si="17"/>
        <v>PROTECCION_FBD52</v>
      </c>
    </row>
    <row r="1135" spans="1:16" x14ac:dyDescent="0.25">
      <c r="A1135" s="45" t="str">
        <f>+Hoja5!E67</f>
        <v>BD5</v>
      </c>
      <c r="B1135" s="45">
        <f>+Hoja5!A67</f>
        <v>2</v>
      </c>
      <c r="C1135" s="45">
        <f>+Hoja5!B67</f>
        <v>27</v>
      </c>
      <c r="D1135" s="45" t="str">
        <f>+Hoja5!C67</f>
        <v>sacyalan</v>
      </c>
      <c r="E1135" s="45">
        <f>+Hoja5!D67</f>
        <v>55</v>
      </c>
      <c r="M1135" s="42" t="s">
        <v>267</v>
      </c>
      <c r="P1135" s="42" t="str">
        <f t="shared" si="17"/>
        <v>PROTECCION_FBD52</v>
      </c>
    </row>
    <row r="1136" spans="1:16" x14ac:dyDescent="0.25">
      <c r="A1136" s="45" t="str">
        <f>+Hoja5!E68</f>
        <v>BD5</v>
      </c>
      <c r="B1136" s="45">
        <f>+Hoja5!A68</f>
        <v>2</v>
      </c>
      <c r="C1136" s="45">
        <f>+Hoja5!B68</f>
        <v>28</v>
      </c>
      <c r="D1136" s="45" t="str">
        <f>+Hoja5!C68</f>
        <v xml:space="preserve">canalte </v>
      </c>
      <c r="E1136" s="45">
        <f>+Hoja5!D68</f>
        <v>85</v>
      </c>
      <c r="M1136" s="42" t="s">
        <v>267</v>
      </c>
      <c r="P1136" s="42" t="str">
        <f t="shared" si="17"/>
        <v>PROTECCION_FBD52</v>
      </c>
    </row>
    <row r="1137" spans="1:16" x14ac:dyDescent="0.25">
      <c r="A1137" s="45" t="str">
        <f>+Hoja5!E69</f>
        <v>BD5</v>
      </c>
      <c r="B1137" s="45">
        <f>+Hoja5!A69</f>
        <v>2</v>
      </c>
      <c r="C1137" s="45">
        <f>+Hoja5!B69</f>
        <v>29</v>
      </c>
      <c r="D1137" s="45" t="str">
        <f>+Hoja5!C69</f>
        <v xml:space="preserve">canalte </v>
      </c>
      <c r="E1137" s="45">
        <f>+Hoja5!D69</f>
        <v>53</v>
      </c>
      <c r="M1137" s="42" t="s">
        <v>267</v>
      </c>
      <c r="P1137" s="42" t="str">
        <f t="shared" si="17"/>
        <v>PROTECCION_FBD52</v>
      </c>
    </row>
    <row r="1138" spans="1:16" x14ac:dyDescent="0.25">
      <c r="A1138" s="45" t="str">
        <f>+Hoja5!E70</f>
        <v>BD5</v>
      </c>
      <c r="B1138" s="45">
        <f>+Hoja5!A70</f>
        <v>2</v>
      </c>
      <c r="C1138" s="45">
        <f>+Hoja5!B70</f>
        <v>30</v>
      </c>
      <c r="D1138" s="45" t="str">
        <f>+Hoja5!C70</f>
        <v xml:space="preserve">canalte </v>
      </c>
      <c r="E1138" s="45">
        <f>+Hoja5!D70</f>
        <v>88</v>
      </c>
      <c r="M1138" s="42" t="s">
        <v>267</v>
      </c>
      <c r="P1138" s="42" t="str">
        <f t="shared" si="17"/>
        <v>PROTECCION_FBD52</v>
      </c>
    </row>
    <row r="1139" spans="1:16" x14ac:dyDescent="0.25">
      <c r="A1139" s="45" t="str">
        <f>+Hoja5!E71</f>
        <v>BD5</v>
      </c>
      <c r="B1139" s="45">
        <f>+Hoja5!A71</f>
        <v>2</v>
      </c>
      <c r="C1139" s="45">
        <f>+Hoja5!B71</f>
        <v>31</v>
      </c>
      <c r="D1139" s="45" t="str">
        <f>+Hoja5!C71</f>
        <v>tzilich</v>
      </c>
      <c r="E1139" s="45">
        <f>+Hoja5!D71</f>
        <v>48</v>
      </c>
      <c r="M1139" s="42" t="s">
        <v>267</v>
      </c>
      <c r="P1139" s="42" t="str">
        <f t="shared" si="17"/>
        <v>PROTECCION_FBD52</v>
      </c>
    </row>
    <row r="1140" spans="1:16" x14ac:dyDescent="0.25">
      <c r="A1140" s="45" t="str">
        <f>+Hoja5!E72</f>
        <v>BD5</v>
      </c>
      <c r="B1140" s="45">
        <f>+Hoja5!A72</f>
        <v>2</v>
      </c>
      <c r="C1140" s="45">
        <f>+Hoja5!B72</f>
        <v>32</v>
      </c>
      <c r="D1140" s="45" t="str">
        <f>+Hoja5!C72</f>
        <v>tzilich</v>
      </c>
      <c r="E1140" s="45">
        <f>+Hoja5!D72</f>
        <v>92</v>
      </c>
      <c r="M1140" s="42" t="s">
        <v>267</v>
      </c>
      <c r="P1140" s="42" t="str">
        <f t="shared" si="17"/>
        <v>PROTECCION_FBD52</v>
      </c>
    </row>
    <row r="1141" spans="1:16" x14ac:dyDescent="0.25">
      <c r="A1141" s="45" t="str">
        <f>+Hoja5!E73</f>
        <v>BD5</v>
      </c>
      <c r="B1141" s="45">
        <f>+Hoja5!A73</f>
        <v>2</v>
      </c>
      <c r="C1141" s="45">
        <f>+Hoja5!B73</f>
        <v>33</v>
      </c>
      <c r="D1141" s="45" t="str">
        <f>+Hoja5!C73</f>
        <v>lengua</v>
      </c>
      <c r="E1141" s="45">
        <f>+Hoja5!D73</f>
        <v>130</v>
      </c>
      <c r="M1141" s="42" t="s">
        <v>267</v>
      </c>
      <c r="P1141" s="42" t="str">
        <f t="shared" si="17"/>
        <v>PROTECCION_FBD52</v>
      </c>
    </row>
    <row r="1142" spans="1:16" x14ac:dyDescent="0.25">
      <c r="A1142" s="45" t="str">
        <f>+Hoja5!E74</f>
        <v>BD5</v>
      </c>
      <c r="B1142" s="45">
        <f>+Hoja5!A74</f>
        <v>2</v>
      </c>
      <c r="C1142" s="45">
        <f>+Hoja5!B74</f>
        <v>34</v>
      </c>
      <c r="D1142" s="45" t="str">
        <f>+Hoja5!C74</f>
        <v>monac</v>
      </c>
      <c r="E1142" s="45">
        <f>+Hoja5!D74</f>
        <v>59</v>
      </c>
      <c r="M1142" s="42" t="s">
        <v>267</v>
      </c>
      <c r="P1142" s="42" t="str">
        <f t="shared" si="17"/>
        <v>PROTECCION_FBD52</v>
      </c>
    </row>
    <row r="1143" spans="1:16" x14ac:dyDescent="0.25">
      <c r="A1143" s="45" t="str">
        <f>+Hoja5!E75</f>
        <v>BD5</v>
      </c>
      <c r="B1143" s="45">
        <f>+Hoja5!A75</f>
        <v>2</v>
      </c>
      <c r="C1143" s="45">
        <f>+Hoja5!B75</f>
        <v>35</v>
      </c>
      <c r="D1143" s="45" t="str">
        <f>+Hoja5!C75</f>
        <v>monac</v>
      </c>
      <c r="E1143" s="45">
        <f>+Hoja5!D75</f>
        <v>109</v>
      </c>
      <c r="M1143" s="42" t="s">
        <v>267</v>
      </c>
      <c r="P1143" s="42" t="str">
        <f t="shared" si="17"/>
        <v>PROTECCION_FBD52</v>
      </c>
    </row>
    <row r="1144" spans="1:16" x14ac:dyDescent="0.25">
      <c r="A1144" s="45" t="str">
        <f>+Hoja5!E76</f>
        <v>BD5</v>
      </c>
      <c r="B1144" s="45">
        <f>+Hoja5!A76</f>
        <v>2</v>
      </c>
      <c r="C1144" s="45">
        <f>+Hoja5!B76</f>
        <v>36</v>
      </c>
      <c r="D1144" s="45" t="str">
        <f>+Hoja5!C76</f>
        <v>chicle</v>
      </c>
      <c r="E1144" s="45">
        <f>+Hoja5!D76</f>
        <v>78</v>
      </c>
      <c r="M1144" s="42" t="s">
        <v>267</v>
      </c>
      <c r="P1144" s="42" t="str">
        <f t="shared" si="17"/>
        <v>PROTECCION_FBD52</v>
      </c>
    </row>
    <row r="1145" spans="1:16" x14ac:dyDescent="0.25">
      <c r="A1145" s="45" t="str">
        <f>+Hoja5!E77</f>
        <v>BD5</v>
      </c>
      <c r="B1145" s="45">
        <f>+Hoja5!A77</f>
        <v>2</v>
      </c>
      <c r="C1145" s="45">
        <f>+Hoja5!B77</f>
        <v>37</v>
      </c>
      <c r="D1145" s="45" t="str">
        <f>+Hoja5!C77</f>
        <v>chicle</v>
      </c>
      <c r="E1145" s="45">
        <f>+Hoja5!D77</f>
        <v>109</v>
      </c>
      <c r="M1145" s="42" t="s">
        <v>267</v>
      </c>
      <c r="P1145" s="42" t="str">
        <f t="shared" si="17"/>
        <v>PROTECCION_FBD52</v>
      </c>
    </row>
    <row r="1146" spans="1:16" x14ac:dyDescent="0.25">
      <c r="A1146" s="45" t="str">
        <f>+Hoja5!E78</f>
        <v>BD5</v>
      </c>
      <c r="B1146" s="45">
        <f>+Hoja5!A78</f>
        <v>2</v>
      </c>
      <c r="C1146" s="45">
        <f>+Hoja5!B78</f>
        <v>38</v>
      </c>
      <c r="D1146" s="45" t="str">
        <f>+Hoja5!C78</f>
        <v>ciprecillo</v>
      </c>
      <c r="E1146" s="45">
        <f>+Hoja5!D78</f>
        <v>100</v>
      </c>
      <c r="M1146" s="42" t="s">
        <v>267</v>
      </c>
      <c r="P1146" s="42" t="str">
        <f t="shared" si="17"/>
        <v>PROTECCION_FBD52</v>
      </c>
    </row>
    <row r="1147" spans="1:16" x14ac:dyDescent="0.25">
      <c r="A1147" s="45" t="str">
        <f>+Hoja5!E79</f>
        <v>BD5</v>
      </c>
      <c r="B1147" s="45">
        <f>+Hoja5!A79</f>
        <v>2</v>
      </c>
      <c r="C1147" s="45">
        <f>+Hoja5!B79</f>
        <v>39</v>
      </c>
      <c r="D1147" s="45" t="str">
        <f>+Hoja5!C79</f>
        <v>ciprecillo</v>
      </c>
      <c r="E1147" s="45">
        <f>+Hoja5!D79</f>
        <v>68</v>
      </c>
      <c r="M1147" s="42" t="s">
        <v>267</v>
      </c>
      <c r="P1147" s="42" t="str">
        <f t="shared" si="17"/>
        <v>PROTECCION_FBD52</v>
      </c>
    </row>
    <row r="1148" spans="1:16" x14ac:dyDescent="0.25">
      <c r="A1148" s="45" t="str">
        <f>+Hoja5!E80</f>
        <v>BD5</v>
      </c>
      <c r="B1148" s="45">
        <f>+Hoja5!A80</f>
        <v>3</v>
      </c>
      <c r="C1148" s="45">
        <f>+Hoja5!B80</f>
        <v>1</v>
      </c>
      <c r="D1148" s="45" t="str">
        <f>+Hoja5!C80</f>
        <v>cape te</v>
      </c>
      <c r="E1148" s="45">
        <f>+Hoja5!D80</f>
        <v>36</v>
      </c>
      <c r="M1148" s="42" t="s">
        <v>267</v>
      </c>
      <c r="P1148" s="42" t="str">
        <f t="shared" si="17"/>
        <v>PROTECCION_FBD53</v>
      </c>
    </row>
    <row r="1149" spans="1:16" x14ac:dyDescent="0.25">
      <c r="A1149" s="45" t="str">
        <f>+Hoja5!E81</f>
        <v>BD5</v>
      </c>
      <c r="B1149" s="45">
        <f>+Hoja5!A81</f>
        <v>3</v>
      </c>
      <c r="C1149" s="45">
        <f>+Hoja5!B81</f>
        <v>2</v>
      </c>
      <c r="D1149" s="45" t="str">
        <f>+Hoja5!C81</f>
        <v>palo de mango</v>
      </c>
      <c r="E1149" s="45">
        <f>+Hoja5!D81</f>
        <v>48</v>
      </c>
      <c r="M1149" s="42" t="s">
        <v>267</v>
      </c>
      <c r="P1149" s="42" t="str">
        <f t="shared" si="17"/>
        <v>PROTECCION_FBD53</v>
      </c>
    </row>
    <row r="1150" spans="1:16" x14ac:dyDescent="0.25">
      <c r="A1150" s="45" t="str">
        <f>+Hoja5!E82</f>
        <v>BD5</v>
      </c>
      <c r="B1150" s="45">
        <f>+Hoja5!A82</f>
        <v>3</v>
      </c>
      <c r="C1150" s="45">
        <f>+Hoja5!B82</f>
        <v>3</v>
      </c>
      <c r="D1150" s="45" t="str">
        <f>+Hoja5!C82</f>
        <v>palo de mango</v>
      </c>
      <c r="E1150" s="45">
        <f>+Hoja5!D82</f>
        <v>63</v>
      </c>
      <c r="M1150" s="42" t="s">
        <v>267</v>
      </c>
      <c r="P1150" s="42" t="str">
        <f t="shared" si="17"/>
        <v>PROTECCION_FBD53</v>
      </c>
    </row>
    <row r="1151" spans="1:16" x14ac:dyDescent="0.25">
      <c r="A1151" s="45" t="str">
        <f>+Hoja5!E83</f>
        <v>BD5</v>
      </c>
      <c r="B1151" s="45">
        <f>+Hoja5!A83</f>
        <v>3</v>
      </c>
      <c r="C1151" s="45">
        <f>+Hoja5!B83</f>
        <v>4</v>
      </c>
      <c r="D1151" s="45" t="str">
        <f>+Hoja5!C83</f>
        <v>palo de mango</v>
      </c>
      <c r="E1151" s="45">
        <f>+Hoja5!D83</f>
        <v>91</v>
      </c>
      <c r="M1151" s="42" t="s">
        <v>267</v>
      </c>
      <c r="P1151" s="42" t="str">
        <f t="shared" si="17"/>
        <v>PROTECCION_FBD53</v>
      </c>
    </row>
    <row r="1152" spans="1:16" x14ac:dyDescent="0.25">
      <c r="A1152" s="45" t="str">
        <f>+Hoja5!E84</f>
        <v>BD5</v>
      </c>
      <c r="B1152" s="45">
        <f>+Hoja5!A84</f>
        <v>3</v>
      </c>
      <c r="C1152" s="45">
        <f>+Hoja5!B84</f>
        <v>5</v>
      </c>
      <c r="D1152" s="45" t="str">
        <f>+Hoja5!C84</f>
        <v>Guarumbo</v>
      </c>
      <c r="E1152" s="45">
        <f>+Hoja5!D84</f>
        <v>42</v>
      </c>
      <c r="M1152" s="42" t="s">
        <v>267</v>
      </c>
      <c r="P1152" s="42" t="str">
        <f t="shared" si="17"/>
        <v>PROTECCION_FBD53</v>
      </c>
    </row>
    <row r="1153" spans="1:16" x14ac:dyDescent="0.25">
      <c r="A1153" s="45" t="str">
        <f>+Hoja5!E85</f>
        <v>BD5</v>
      </c>
      <c r="B1153" s="45">
        <f>+Hoja5!A85</f>
        <v>3</v>
      </c>
      <c r="C1153" s="45">
        <f>+Hoja5!B85</f>
        <v>6</v>
      </c>
      <c r="D1153" s="45" t="str">
        <f>+Hoja5!C85</f>
        <v>Guarumbo</v>
      </c>
      <c r="E1153" s="45">
        <f>+Hoja5!D85</f>
        <v>36</v>
      </c>
      <c r="M1153" s="42" t="s">
        <v>267</v>
      </c>
      <c r="P1153" s="42" t="str">
        <f t="shared" si="17"/>
        <v>PROTECCION_FBD53</v>
      </c>
    </row>
    <row r="1154" spans="1:16" x14ac:dyDescent="0.25">
      <c r="A1154" s="45" t="str">
        <f>+Hoja5!E86</f>
        <v>BD5</v>
      </c>
      <c r="B1154" s="45">
        <f>+Hoja5!A86</f>
        <v>3</v>
      </c>
      <c r="C1154" s="45">
        <f>+Hoja5!B86</f>
        <v>7</v>
      </c>
      <c r="D1154" s="45" t="str">
        <f>+Hoja5!C86</f>
        <v>palo de mango</v>
      </c>
      <c r="E1154" s="45">
        <f>+Hoja5!D86</f>
        <v>52</v>
      </c>
      <c r="M1154" s="42" t="s">
        <v>267</v>
      </c>
      <c r="P1154" s="42" t="str">
        <f t="shared" ref="P1154:P1217" si="18">+M1154&amp;A1154&amp;B1154</f>
        <v>PROTECCION_FBD53</v>
      </c>
    </row>
    <row r="1155" spans="1:16" x14ac:dyDescent="0.25">
      <c r="A1155" s="45" t="str">
        <f>+Hoja5!E87</f>
        <v>BD5</v>
      </c>
      <c r="B1155" s="45">
        <f>+Hoja5!A87</f>
        <v>3</v>
      </c>
      <c r="C1155" s="45">
        <f>+Hoja5!B87</f>
        <v>8</v>
      </c>
      <c r="D1155" s="45" t="str">
        <f>+Hoja5!C87</f>
        <v>palo de animal</v>
      </c>
      <c r="E1155" s="45">
        <f>+Hoja5!D87</f>
        <v>45</v>
      </c>
      <c r="M1155" s="42" t="s">
        <v>267</v>
      </c>
      <c r="P1155" s="42" t="str">
        <f t="shared" si="18"/>
        <v>PROTECCION_FBD53</v>
      </c>
    </row>
    <row r="1156" spans="1:16" x14ac:dyDescent="0.25">
      <c r="A1156" s="45" t="str">
        <f>+Hoja5!E88</f>
        <v>BD5</v>
      </c>
      <c r="B1156" s="45">
        <f>+Hoja5!A88</f>
        <v>3</v>
      </c>
      <c r="C1156" s="45">
        <f>+Hoja5!B88</f>
        <v>9</v>
      </c>
      <c r="D1156" s="45" t="str">
        <f>+Hoja5!C88</f>
        <v>palo de esponja</v>
      </c>
      <c r="E1156" s="45">
        <f>+Hoja5!D88</f>
        <v>32</v>
      </c>
      <c r="M1156" s="42" t="s">
        <v>267</v>
      </c>
      <c r="P1156" s="42" t="str">
        <f t="shared" si="18"/>
        <v>PROTECCION_FBD53</v>
      </c>
    </row>
    <row r="1157" spans="1:16" x14ac:dyDescent="0.25">
      <c r="A1157" s="45" t="str">
        <f>+Hoja5!E89</f>
        <v>BD5</v>
      </c>
      <c r="B1157" s="45">
        <f>+Hoja5!A89</f>
        <v>3</v>
      </c>
      <c r="C1157" s="45">
        <f>+Hoja5!B89</f>
        <v>10</v>
      </c>
      <c r="D1157" s="45" t="str">
        <f>+Hoja5!C89</f>
        <v>triplecillo</v>
      </c>
      <c r="E1157" s="45">
        <f>+Hoja5!D89</f>
        <v>46</v>
      </c>
      <c r="M1157" s="42" t="s">
        <v>267</v>
      </c>
      <c r="P1157" s="42" t="str">
        <f t="shared" si="18"/>
        <v>PROTECCION_FBD53</v>
      </c>
    </row>
    <row r="1158" spans="1:16" x14ac:dyDescent="0.25">
      <c r="A1158" s="45" t="str">
        <f>+Hoja5!E90</f>
        <v>BD5</v>
      </c>
      <c r="B1158" s="45">
        <f>+Hoja5!A90</f>
        <v>3</v>
      </c>
      <c r="C1158" s="45">
        <f>+Hoja5!B90</f>
        <v>11</v>
      </c>
      <c r="D1158" s="45" t="str">
        <f>+Hoja5!C90</f>
        <v>triplecillo</v>
      </c>
      <c r="E1158" s="45">
        <f>+Hoja5!D90</f>
        <v>130</v>
      </c>
      <c r="M1158" s="42" t="s">
        <v>267</v>
      </c>
      <c r="P1158" s="42" t="str">
        <f t="shared" si="18"/>
        <v>PROTECCION_FBD53</v>
      </c>
    </row>
    <row r="1159" spans="1:16" x14ac:dyDescent="0.25">
      <c r="A1159" s="45" t="str">
        <f>+Hoja5!E91</f>
        <v>BD5</v>
      </c>
      <c r="B1159" s="45">
        <f>+Hoja5!A91</f>
        <v>3</v>
      </c>
      <c r="C1159" s="45">
        <f>+Hoja5!B91</f>
        <v>12</v>
      </c>
      <c r="D1159" s="45" t="str">
        <f>+Hoja5!C91</f>
        <v>chacal te</v>
      </c>
      <c r="E1159" s="45">
        <f>+Hoja5!D91</f>
        <v>130</v>
      </c>
      <c r="M1159" s="42" t="s">
        <v>267</v>
      </c>
      <c r="P1159" s="42" t="str">
        <f t="shared" si="18"/>
        <v>PROTECCION_FBD53</v>
      </c>
    </row>
    <row r="1160" spans="1:16" x14ac:dyDescent="0.25">
      <c r="A1160" s="45" t="str">
        <f>+Hoja5!E92</f>
        <v>BD5</v>
      </c>
      <c r="B1160" s="45">
        <f>+Hoja5!A92</f>
        <v>3</v>
      </c>
      <c r="C1160" s="45">
        <f>+Hoja5!B92</f>
        <v>13</v>
      </c>
      <c r="D1160" s="45" t="str">
        <f>+Hoja5!C92</f>
        <v>cape te</v>
      </c>
      <c r="E1160" s="45">
        <f>+Hoja5!D92</f>
        <v>67</v>
      </c>
      <c r="M1160" s="42" t="s">
        <v>267</v>
      </c>
      <c r="P1160" s="42" t="str">
        <f t="shared" si="18"/>
        <v>PROTECCION_FBD53</v>
      </c>
    </row>
    <row r="1161" spans="1:16" x14ac:dyDescent="0.25">
      <c r="A1161" s="45" t="str">
        <f>+Hoja5!E93</f>
        <v>BD5</v>
      </c>
      <c r="B1161" s="45">
        <f>+Hoja5!A93</f>
        <v>3</v>
      </c>
      <c r="C1161" s="45">
        <f>+Hoja5!B93</f>
        <v>14</v>
      </c>
      <c r="D1161" s="45" t="str">
        <f>+Hoja5!C93</f>
        <v>chacal te</v>
      </c>
      <c r="E1161" s="45">
        <f>+Hoja5!D93</f>
        <v>103</v>
      </c>
      <c r="M1161" s="42" t="s">
        <v>267</v>
      </c>
      <c r="P1161" s="42" t="str">
        <f t="shared" si="18"/>
        <v>PROTECCION_FBD53</v>
      </c>
    </row>
    <row r="1162" spans="1:16" x14ac:dyDescent="0.25">
      <c r="A1162" s="45" t="str">
        <f>+Hoja5!E94</f>
        <v>BD5</v>
      </c>
      <c r="B1162" s="45">
        <f>+Hoja5!A94</f>
        <v>3</v>
      </c>
      <c r="C1162" s="45">
        <f>+Hoja5!B94</f>
        <v>15</v>
      </c>
      <c r="D1162" s="45" t="str">
        <f>+Hoja5!C94</f>
        <v>cape te</v>
      </c>
      <c r="E1162" s="45">
        <f>+Hoja5!D94</f>
        <v>104</v>
      </c>
      <c r="M1162" s="42" t="s">
        <v>267</v>
      </c>
      <c r="P1162" s="42" t="str">
        <f t="shared" si="18"/>
        <v>PROTECCION_FBD53</v>
      </c>
    </row>
    <row r="1163" spans="1:16" x14ac:dyDescent="0.25">
      <c r="A1163" s="45" t="str">
        <f>+Hoja5!E95</f>
        <v>BD5</v>
      </c>
      <c r="B1163" s="45">
        <f>+Hoja5!A95</f>
        <v>3</v>
      </c>
      <c r="C1163" s="45">
        <f>+Hoja5!B95</f>
        <v>16</v>
      </c>
      <c r="D1163" s="45" t="str">
        <f>+Hoja5!C95</f>
        <v>cape te</v>
      </c>
      <c r="E1163" s="45">
        <f>+Hoja5!D95</f>
        <v>108</v>
      </c>
      <c r="M1163" s="42" t="s">
        <v>267</v>
      </c>
      <c r="P1163" s="42" t="str">
        <f t="shared" si="18"/>
        <v>PROTECCION_FBD53</v>
      </c>
    </row>
    <row r="1164" spans="1:16" x14ac:dyDescent="0.25">
      <c r="A1164" s="45" t="str">
        <f>+Hoja5!E96</f>
        <v>BD5</v>
      </c>
      <c r="B1164" s="45">
        <f>+Hoja5!A96</f>
        <v>3</v>
      </c>
      <c r="C1164" s="45">
        <f>+Hoja5!B96</f>
        <v>17</v>
      </c>
      <c r="D1164" s="45" t="str">
        <f>+Hoja5!C96</f>
        <v>palo de mango</v>
      </c>
      <c r="E1164" s="45">
        <f>+Hoja5!D96</f>
        <v>81</v>
      </c>
      <c r="M1164" s="42" t="s">
        <v>267</v>
      </c>
      <c r="P1164" s="42" t="str">
        <f t="shared" si="18"/>
        <v>PROTECCION_FBD53</v>
      </c>
    </row>
    <row r="1165" spans="1:16" x14ac:dyDescent="0.25">
      <c r="A1165" s="45" t="str">
        <f>+Hoja5!E97</f>
        <v>BD5</v>
      </c>
      <c r="B1165" s="45">
        <f>+Hoja5!A97</f>
        <v>3</v>
      </c>
      <c r="C1165" s="45">
        <f>+Hoja5!B97</f>
        <v>18</v>
      </c>
      <c r="D1165" s="45" t="str">
        <f>+Hoja5!C97</f>
        <v>cape te</v>
      </c>
      <c r="E1165" s="45">
        <f>+Hoja5!D97</f>
        <v>103</v>
      </c>
      <c r="M1165" s="42" t="s">
        <v>267</v>
      </c>
      <c r="P1165" s="42" t="str">
        <f t="shared" si="18"/>
        <v>PROTECCION_FBD53</v>
      </c>
    </row>
    <row r="1166" spans="1:16" x14ac:dyDescent="0.25">
      <c r="A1166" s="45" t="str">
        <f>+Hoja5!E98</f>
        <v>BD5</v>
      </c>
      <c r="B1166" s="45">
        <f>+Hoja5!A98</f>
        <v>3</v>
      </c>
      <c r="C1166" s="45">
        <f>+Hoja5!B98</f>
        <v>19</v>
      </c>
      <c r="D1166" s="45" t="str">
        <f>+Hoja5!C98</f>
        <v>cape te</v>
      </c>
      <c r="E1166" s="45">
        <f>+Hoja5!D98</f>
        <v>42</v>
      </c>
      <c r="M1166" s="42" t="s">
        <v>267</v>
      </c>
      <c r="P1166" s="42" t="str">
        <f t="shared" si="18"/>
        <v>PROTECCION_FBD53</v>
      </c>
    </row>
    <row r="1167" spans="1:16" x14ac:dyDescent="0.25">
      <c r="A1167" s="45" t="str">
        <f>+Hoja5!E99</f>
        <v>BD5</v>
      </c>
      <c r="B1167" s="45">
        <f>+Hoja5!A99</f>
        <v>3</v>
      </c>
      <c r="C1167" s="45">
        <f>+Hoja5!B99</f>
        <v>20</v>
      </c>
      <c r="D1167" s="45" t="str">
        <f>+Hoja5!C99</f>
        <v>corma</v>
      </c>
      <c r="E1167" s="45">
        <f>+Hoja5!D99</f>
        <v>140</v>
      </c>
      <c r="M1167" s="42" t="s">
        <v>267</v>
      </c>
      <c r="P1167" s="42" t="str">
        <f t="shared" si="18"/>
        <v>PROTECCION_FBD53</v>
      </c>
    </row>
    <row r="1168" spans="1:16" x14ac:dyDescent="0.25">
      <c r="A1168" s="45" t="str">
        <f>+Hoja5!E100</f>
        <v>BD5</v>
      </c>
      <c r="B1168" s="45">
        <f>+Hoja5!A100</f>
        <v>3</v>
      </c>
      <c r="C1168" s="45">
        <f>+Hoja5!B100</f>
        <v>21</v>
      </c>
      <c r="D1168" s="45" t="str">
        <f>+Hoja5!C100</f>
        <v>cape te</v>
      </c>
      <c r="E1168" s="45">
        <f>+Hoja5!D100</f>
        <v>92</v>
      </c>
      <c r="M1168" s="42" t="s">
        <v>267</v>
      </c>
      <c r="P1168" s="42" t="str">
        <f t="shared" si="18"/>
        <v>PROTECCION_FBD53</v>
      </c>
    </row>
    <row r="1169" spans="1:16" x14ac:dyDescent="0.25">
      <c r="A1169" s="45" t="str">
        <f>+Hoja5!E101</f>
        <v>BD5</v>
      </c>
      <c r="B1169" s="45">
        <f>+Hoja5!A101</f>
        <v>3</v>
      </c>
      <c r="C1169" s="45">
        <f>+Hoja5!B101</f>
        <v>22</v>
      </c>
      <c r="D1169" s="45" t="str">
        <f>+Hoja5!C101</f>
        <v>Monaq</v>
      </c>
      <c r="E1169" s="45">
        <f>+Hoja5!D101</f>
        <v>46</v>
      </c>
      <c r="M1169" s="42" t="s">
        <v>267</v>
      </c>
      <c r="P1169" s="42" t="str">
        <f t="shared" si="18"/>
        <v>PROTECCION_FBD53</v>
      </c>
    </row>
    <row r="1170" spans="1:16" x14ac:dyDescent="0.25">
      <c r="A1170" s="45" t="str">
        <f>+Hoja5!E102</f>
        <v>BD5</v>
      </c>
      <c r="B1170" s="45">
        <f>+Hoja5!A102</f>
        <v>3</v>
      </c>
      <c r="C1170" s="45">
        <f>+Hoja5!B102</f>
        <v>23</v>
      </c>
      <c r="D1170" s="45" t="str">
        <f>+Hoja5!C102</f>
        <v>cape te</v>
      </c>
      <c r="E1170" s="45">
        <f>+Hoja5!D102</f>
        <v>115</v>
      </c>
      <c r="M1170" s="42" t="s">
        <v>267</v>
      </c>
      <c r="P1170" s="42" t="str">
        <f t="shared" si="18"/>
        <v>PROTECCION_FBD53</v>
      </c>
    </row>
    <row r="1171" spans="1:16" x14ac:dyDescent="0.25">
      <c r="A1171" s="45" t="str">
        <f>+Hoja5!E103</f>
        <v>BD5</v>
      </c>
      <c r="B1171" s="45">
        <f>+Hoja5!A103</f>
        <v>3</v>
      </c>
      <c r="C1171" s="45">
        <f>+Hoja5!B103</f>
        <v>24</v>
      </c>
      <c r="D1171" s="45" t="str">
        <f>+Hoja5!C103</f>
        <v>triplecillo</v>
      </c>
      <c r="E1171" s="45">
        <f>+Hoja5!D103</f>
        <v>132</v>
      </c>
      <c r="M1171" s="42" t="s">
        <v>267</v>
      </c>
      <c r="P1171" s="42" t="str">
        <f t="shared" si="18"/>
        <v>PROTECCION_FBD53</v>
      </c>
    </row>
    <row r="1172" spans="1:16" x14ac:dyDescent="0.25">
      <c r="A1172" s="45" t="str">
        <f>+Hoja5!E104</f>
        <v>BD5</v>
      </c>
      <c r="B1172" s="45">
        <f>+Hoja5!A104</f>
        <v>3</v>
      </c>
      <c r="C1172" s="45">
        <f>+Hoja5!B104</f>
        <v>25</v>
      </c>
      <c r="D1172" s="45" t="str">
        <f>+Hoja5!C104</f>
        <v>corma</v>
      </c>
      <c r="E1172" s="45">
        <f>+Hoja5!D104</f>
        <v>72</v>
      </c>
      <c r="M1172" s="42" t="s">
        <v>267</v>
      </c>
      <c r="P1172" s="42" t="str">
        <f t="shared" si="18"/>
        <v>PROTECCION_FBD53</v>
      </c>
    </row>
    <row r="1173" spans="1:16" x14ac:dyDescent="0.25">
      <c r="A1173" s="45" t="str">
        <f>+Hoja5!E105</f>
        <v>BD5</v>
      </c>
      <c r="B1173" s="45">
        <f>+Hoja5!A105</f>
        <v>3</v>
      </c>
      <c r="C1173" s="45">
        <f>+Hoja5!B105</f>
        <v>26</v>
      </c>
      <c r="D1173" s="45" t="str">
        <f>+Hoja5!C105</f>
        <v>Aguacatillo</v>
      </c>
      <c r="E1173" s="45">
        <f>+Hoja5!D105</f>
        <v>39</v>
      </c>
      <c r="M1173" s="42" t="s">
        <v>267</v>
      </c>
      <c r="P1173" s="42" t="str">
        <f t="shared" si="18"/>
        <v>PROTECCION_FBD53</v>
      </c>
    </row>
    <row r="1174" spans="1:16" x14ac:dyDescent="0.25">
      <c r="A1174" s="45" t="str">
        <f>+Hoja5!E106</f>
        <v>BD5</v>
      </c>
      <c r="B1174" s="45">
        <f>+Hoja5!A106</f>
        <v>3</v>
      </c>
      <c r="C1174" s="45">
        <f>+Hoja5!B106</f>
        <v>27</v>
      </c>
      <c r="D1174" s="45" t="str">
        <f>+Hoja5!C106</f>
        <v>ejotillo</v>
      </c>
      <c r="E1174" s="45">
        <f>+Hoja5!D106</f>
        <v>42</v>
      </c>
      <c r="M1174" s="42" t="s">
        <v>267</v>
      </c>
      <c r="P1174" s="42" t="str">
        <f t="shared" si="18"/>
        <v>PROTECCION_FBD53</v>
      </c>
    </row>
    <row r="1175" spans="1:16" x14ac:dyDescent="0.25">
      <c r="A1175" s="45" t="str">
        <f>+Hoja5!E107</f>
        <v>BD5</v>
      </c>
      <c r="B1175" s="45">
        <f>+Hoja5!A107</f>
        <v>3</v>
      </c>
      <c r="C1175" s="45">
        <f>+Hoja5!B107</f>
        <v>28</v>
      </c>
      <c r="D1175" s="45" t="str">
        <f>+Hoja5!C107</f>
        <v>palo de mango</v>
      </c>
      <c r="E1175" s="45">
        <f>+Hoja5!D107</f>
        <v>49</v>
      </c>
      <c r="M1175" s="42" t="s">
        <v>267</v>
      </c>
      <c r="P1175" s="42" t="str">
        <f t="shared" si="18"/>
        <v>PROTECCION_FBD53</v>
      </c>
    </row>
    <row r="1176" spans="1:16" x14ac:dyDescent="0.25">
      <c r="A1176" s="45" t="str">
        <f>+Hoja5!E108</f>
        <v>BD5</v>
      </c>
      <c r="B1176" s="45">
        <f>+Hoja5!A108</f>
        <v>3</v>
      </c>
      <c r="C1176" s="45">
        <f>+Hoja5!B108</f>
        <v>29</v>
      </c>
      <c r="D1176" s="45" t="str">
        <f>+Hoja5!C108</f>
        <v>Guarumbo</v>
      </c>
      <c r="E1176" s="45">
        <f>+Hoja5!D108</f>
        <v>91</v>
      </c>
      <c r="M1176" s="42" t="s">
        <v>267</v>
      </c>
      <c r="P1176" s="42" t="str">
        <f t="shared" si="18"/>
        <v>PROTECCION_FBD53</v>
      </c>
    </row>
    <row r="1177" spans="1:16" x14ac:dyDescent="0.25">
      <c r="A1177" s="45" t="str">
        <f>+Hoja5!E109</f>
        <v>BD5</v>
      </c>
      <c r="B1177" s="45">
        <f>+Hoja5!A109</f>
        <v>3</v>
      </c>
      <c r="C1177" s="45">
        <f>+Hoja5!B109</f>
        <v>30</v>
      </c>
      <c r="D1177" s="45" t="str">
        <f>+Hoja5!C109</f>
        <v>cape te</v>
      </c>
      <c r="E1177" s="45">
        <f>+Hoja5!D109</f>
        <v>105</v>
      </c>
      <c r="M1177" s="42" t="s">
        <v>267</v>
      </c>
      <c r="P1177" s="42" t="str">
        <f t="shared" si="18"/>
        <v>PROTECCION_FBD53</v>
      </c>
    </row>
    <row r="1178" spans="1:16" x14ac:dyDescent="0.25">
      <c r="A1178" s="45" t="str">
        <f>+Hoja5!E110</f>
        <v>BD5</v>
      </c>
      <c r="B1178" s="45">
        <f>+Hoja5!A110</f>
        <v>3</v>
      </c>
      <c r="C1178" s="45">
        <f>+Hoja5!B110</f>
        <v>31</v>
      </c>
      <c r="D1178" s="45" t="str">
        <f>+Hoja5!C110</f>
        <v>cape te</v>
      </c>
      <c r="E1178" s="45">
        <f>+Hoja5!D110</f>
        <v>35</v>
      </c>
      <c r="M1178" s="42" t="s">
        <v>267</v>
      </c>
      <c r="P1178" s="42" t="str">
        <f t="shared" si="18"/>
        <v>PROTECCION_FBD53</v>
      </c>
    </row>
    <row r="1179" spans="1:16" x14ac:dyDescent="0.25">
      <c r="A1179" s="45" t="str">
        <f>+Hoja5!E111</f>
        <v>BD5</v>
      </c>
      <c r="B1179" s="45">
        <f>+Hoja5!A111</f>
        <v>3</v>
      </c>
      <c r="C1179" s="45">
        <f>+Hoja5!B111</f>
        <v>32</v>
      </c>
      <c r="D1179" s="45" t="str">
        <f>+Hoja5!C111</f>
        <v>Palo Negro</v>
      </c>
      <c r="E1179" s="45">
        <f>+Hoja5!D111</f>
        <v>120</v>
      </c>
      <c r="M1179" s="42" t="s">
        <v>267</v>
      </c>
      <c r="P1179" s="42" t="str">
        <f t="shared" si="18"/>
        <v>PROTECCION_FBD53</v>
      </c>
    </row>
    <row r="1180" spans="1:16" x14ac:dyDescent="0.25">
      <c r="A1180" s="45" t="str">
        <f>+Hoja5!E112</f>
        <v>BD5</v>
      </c>
      <c r="B1180" s="45">
        <f>+Hoja5!A112</f>
        <v>3</v>
      </c>
      <c r="C1180" s="45">
        <f>+Hoja5!B112</f>
        <v>33</v>
      </c>
      <c r="D1180" s="45" t="str">
        <f>+Hoja5!C112</f>
        <v>Palo Negro</v>
      </c>
      <c r="E1180" s="45">
        <f>+Hoja5!D112</f>
        <v>51</v>
      </c>
      <c r="M1180" s="42" t="s">
        <v>267</v>
      </c>
      <c r="P1180" s="42" t="str">
        <f t="shared" si="18"/>
        <v>PROTECCION_FBD53</v>
      </c>
    </row>
    <row r="1181" spans="1:16" x14ac:dyDescent="0.25">
      <c r="A1181" s="45" t="str">
        <f>+Hoja5!E113</f>
        <v>BD5</v>
      </c>
      <c r="B1181" s="45">
        <f>+Hoja5!A113</f>
        <v>3</v>
      </c>
      <c r="C1181" s="45">
        <f>+Hoja5!B113</f>
        <v>34</v>
      </c>
      <c r="D1181" s="45" t="str">
        <f>+Hoja5!C113</f>
        <v>Guarumbo</v>
      </c>
      <c r="E1181" s="45">
        <f>+Hoja5!D113</f>
        <v>36</v>
      </c>
      <c r="M1181" s="42" t="s">
        <v>267</v>
      </c>
      <c r="P1181" s="42" t="str">
        <f t="shared" si="18"/>
        <v>PROTECCION_FBD53</v>
      </c>
    </row>
    <row r="1182" spans="1:16" x14ac:dyDescent="0.25">
      <c r="A1182" s="45" t="str">
        <f>+Hoja5!E114</f>
        <v>BD5</v>
      </c>
      <c r="B1182" s="45">
        <f>+Hoja5!A114</f>
        <v>3</v>
      </c>
      <c r="C1182" s="45">
        <f>+Hoja5!B114</f>
        <v>35</v>
      </c>
      <c r="D1182" s="45" t="str">
        <f>+Hoja5!C114</f>
        <v>palo de mango</v>
      </c>
      <c r="E1182" s="45">
        <f>+Hoja5!D114</f>
        <v>62</v>
      </c>
      <c r="M1182" s="42" t="s">
        <v>267</v>
      </c>
      <c r="P1182" s="42" t="str">
        <f t="shared" si="18"/>
        <v>PROTECCION_FBD53</v>
      </c>
    </row>
    <row r="1183" spans="1:16" x14ac:dyDescent="0.25">
      <c r="A1183" s="45" t="str">
        <f>+Hoja5!E115</f>
        <v>BD5</v>
      </c>
      <c r="B1183" s="45">
        <f>+Hoja5!A115</f>
        <v>3</v>
      </c>
      <c r="C1183" s="45">
        <f>+Hoja5!B115</f>
        <v>36</v>
      </c>
      <c r="D1183" s="45" t="str">
        <f>+Hoja5!C115</f>
        <v>palo de esponja</v>
      </c>
      <c r="E1183" s="45">
        <f>+Hoja5!D115</f>
        <v>51</v>
      </c>
      <c r="M1183" s="42" t="s">
        <v>267</v>
      </c>
      <c r="P1183" s="42" t="str">
        <f t="shared" si="18"/>
        <v>PROTECCION_FBD53</v>
      </c>
    </row>
    <row r="1184" spans="1:16" x14ac:dyDescent="0.25">
      <c r="A1184" s="45" t="str">
        <f>+Hoja5!E116</f>
        <v>BD5</v>
      </c>
      <c r="B1184" s="45">
        <f>+Hoja5!A116</f>
        <v>4</v>
      </c>
      <c r="C1184" s="45">
        <f>+Hoja5!B116</f>
        <v>1</v>
      </c>
      <c r="D1184" s="45" t="str">
        <f>+Hoja5!C116</f>
        <v>corma</v>
      </c>
      <c r="E1184" s="45">
        <f>+Hoja5!D116</f>
        <v>68</v>
      </c>
      <c r="M1184" s="42" t="s">
        <v>267</v>
      </c>
      <c r="P1184" s="42" t="str">
        <f t="shared" si="18"/>
        <v>PROTECCION_FBD54</v>
      </c>
    </row>
    <row r="1185" spans="1:16" x14ac:dyDescent="0.25">
      <c r="A1185" s="45" t="str">
        <f>+Hoja5!E117</f>
        <v>BD5</v>
      </c>
      <c r="B1185" s="45">
        <f>+Hoja5!A117</f>
        <v>4</v>
      </c>
      <c r="C1185" s="45">
        <f>+Hoja5!B117</f>
        <v>2</v>
      </c>
      <c r="D1185" s="45" t="str">
        <f>+Hoja5!C117</f>
        <v>chicle</v>
      </c>
      <c r="E1185" s="45">
        <f>+Hoja5!D117</f>
        <v>40</v>
      </c>
      <c r="M1185" s="42" t="s">
        <v>267</v>
      </c>
      <c r="P1185" s="42" t="str">
        <f t="shared" si="18"/>
        <v>PROTECCION_FBD54</v>
      </c>
    </row>
    <row r="1186" spans="1:16" x14ac:dyDescent="0.25">
      <c r="A1186" s="45" t="str">
        <f>+Hoja5!E118</f>
        <v>BD5</v>
      </c>
      <c r="B1186" s="45">
        <f>+Hoja5!A118</f>
        <v>4</v>
      </c>
      <c r="C1186" s="45">
        <f>+Hoja5!B118</f>
        <v>3</v>
      </c>
      <c r="D1186" s="45" t="str">
        <f>+Hoja5!C118</f>
        <v>ciprecillo</v>
      </c>
      <c r="E1186" s="45">
        <f>+Hoja5!D118</f>
        <v>66</v>
      </c>
      <c r="M1186" s="42" t="s">
        <v>267</v>
      </c>
      <c r="P1186" s="42" t="str">
        <f t="shared" si="18"/>
        <v>PROTECCION_FBD54</v>
      </c>
    </row>
    <row r="1187" spans="1:16" x14ac:dyDescent="0.25">
      <c r="A1187" s="45" t="str">
        <f>+Hoja5!E119</f>
        <v>BD5</v>
      </c>
      <c r="B1187" s="45">
        <f>+Hoja5!A119</f>
        <v>4</v>
      </c>
      <c r="C1187" s="45">
        <f>+Hoja5!B119</f>
        <v>4</v>
      </c>
      <c r="D1187" s="45" t="str">
        <f>+Hoja5!C119</f>
        <v>corma</v>
      </c>
      <c r="E1187" s="45">
        <f>+Hoja5!D119</f>
        <v>44</v>
      </c>
      <c r="M1187" s="42" t="s">
        <v>267</v>
      </c>
      <c r="P1187" s="42" t="str">
        <f t="shared" si="18"/>
        <v>PROTECCION_FBD54</v>
      </c>
    </row>
    <row r="1188" spans="1:16" x14ac:dyDescent="0.25">
      <c r="A1188" s="45" t="str">
        <f>+Hoja5!E120</f>
        <v>BD5</v>
      </c>
      <c r="B1188" s="45">
        <f>+Hoja5!A120</f>
        <v>4</v>
      </c>
      <c r="C1188" s="45">
        <f>+Hoja5!B120</f>
        <v>5</v>
      </c>
      <c r="D1188" s="45" t="str">
        <f>+Hoja5!C120</f>
        <v>corma</v>
      </c>
      <c r="E1188" s="45">
        <f>+Hoja5!D120</f>
        <v>65</v>
      </c>
      <c r="M1188" s="42" t="s">
        <v>267</v>
      </c>
      <c r="P1188" s="42" t="str">
        <f t="shared" si="18"/>
        <v>PROTECCION_FBD54</v>
      </c>
    </row>
    <row r="1189" spans="1:16" x14ac:dyDescent="0.25">
      <c r="A1189" s="45" t="str">
        <f>+Hoja5!E121</f>
        <v>BD5</v>
      </c>
      <c r="B1189" s="45">
        <f>+Hoja5!A121</f>
        <v>4</v>
      </c>
      <c r="C1189" s="45">
        <f>+Hoja5!B121</f>
        <v>6</v>
      </c>
      <c r="D1189" s="45" t="str">
        <f>+Hoja5!C121</f>
        <v>Monaq</v>
      </c>
      <c r="E1189" s="45">
        <f>+Hoja5!D121</f>
        <v>79</v>
      </c>
      <c r="M1189" s="42" t="s">
        <v>267</v>
      </c>
      <c r="P1189" s="42" t="str">
        <f t="shared" si="18"/>
        <v>PROTECCION_FBD54</v>
      </c>
    </row>
    <row r="1190" spans="1:16" x14ac:dyDescent="0.25">
      <c r="A1190" s="45" t="str">
        <f>+Hoja5!E122</f>
        <v>BD5</v>
      </c>
      <c r="B1190" s="45">
        <f>+Hoja5!A122</f>
        <v>4</v>
      </c>
      <c r="C1190" s="45">
        <f>+Hoja5!B122</f>
        <v>7</v>
      </c>
      <c r="D1190" s="45" t="str">
        <f>+Hoja5!C122</f>
        <v>palo de mango</v>
      </c>
      <c r="E1190" s="45">
        <f>+Hoja5!D122</f>
        <v>80</v>
      </c>
      <c r="M1190" s="42" t="s">
        <v>267</v>
      </c>
      <c r="P1190" s="42" t="str">
        <f t="shared" si="18"/>
        <v>PROTECCION_FBD54</v>
      </c>
    </row>
    <row r="1191" spans="1:16" x14ac:dyDescent="0.25">
      <c r="A1191" s="45" t="str">
        <f>+Hoja5!E123</f>
        <v>BD5</v>
      </c>
      <c r="B1191" s="45">
        <f>+Hoja5!A123</f>
        <v>4</v>
      </c>
      <c r="C1191" s="45">
        <f>+Hoja5!B123</f>
        <v>8</v>
      </c>
      <c r="D1191" s="45" t="str">
        <f>+Hoja5!C123</f>
        <v>p. elote</v>
      </c>
      <c r="E1191" s="45">
        <f>+Hoja5!D123</f>
        <v>68</v>
      </c>
      <c r="M1191" s="42" t="s">
        <v>267</v>
      </c>
      <c r="P1191" s="42" t="str">
        <f t="shared" si="18"/>
        <v>PROTECCION_FBD54</v>
      </c>
    </row>
    <row r="1192" spans="1:16" x14ac:dyDescent="0.25">
      <c r="A1192" s="45" t="str">
        <f>+Hoja5!E124</f>
        <v>BD5</v>
      </c>
      <c r="B1192" s="45">
        <f>+Hoja5!A124</f>
        <v>4</v>
      </c>
      <c r="C1192" s="45">
        <f>+Hoja5!B124</f>
        <v>9</v>
      </c>
      <c r="D1192" s="45" t="str">
        <f>+Hoja5!C124</f>
        <v>ciprecillo</v>
      </c>
      <c r="E1192" s="45">
        <f>+Hoja5!D124</f>
        <v>63</v>
      </c>
      <c r="M1192" s="42" t="s">
        <v>267</v>
      </c>
      <c r="P1192" s="42" t="str">
        <f t="shared" si="18"/>
        <v>PROTECCION_FBD54</v>
      </c>
    </row>
    <row r="1193" spans="1:16" x14ac:dyDescent="0.25">
      <c r="A1193" s="45" t="str">
        <f>+Hoja5!E125</f>
        <v>BD5</v>
      </c>
      <c r="B1193" s="45">
        <f>+Hoja5!A125</f>
        <v>4</v>
      </c>
      <c r="C1193" s="45">
        <f>+Hoja5!B125</f>
        <v>10</v>
      </c>
      <c r="D1193" s="45" t="str">
        <f>+Hoja5!C125</f>
        <v>chicle</v>
      </c>
      <c r="E1193" s="45">
        <f>+Hoja5!D125</f>
        <v>40</v>
      </c>
      <c r="M1193" s="42" t="s">
        <v>267</v>
      </c>
      <c r="P1193" s="42" t="str">
        <f t="shared" si="18"/>
        <v>PROTECCION_FBD54</v>
      </c>
    </row>
    <row r="1194" spans="1:16" x14ac:dyDescent="0.25">
      <c r="A1194" s="45" t="str">
        <f>+Hoja5!E126</f>
        <v>BD5</v>
      </c>
      <c r="B1194" s="45">
        <f>+Hoja5!A126</f>
        <v>4</v>
      </c>
      <c r="C1194" s="45">
        <f>+Hoja5!B126</f>
        <v>11</v>
      </c>
      <c r="D1194" s="45" t="str">
        <f>+Hoja5!C126</f>
        <v>Palo colorado</v>
      </c>
      <c r="E1194" s="45">
        <f>+Hoja5!D126</f>
        <v>76</v>
      </c>
      <c r="M1194" s="42" t="s">
        <v>267</v>
      </c>
      <c r="P1194" s="42" t="str">
        <f t="shared" si="18"/>
        <v>PROTECCION_FBD54</v>
      </c>
    </row>
    <row r="1195" spans="1:16" x14ac:dyDescent="0.25">
      <c r="A1195" s="45" t="str">
        <f>+Hoja5!E127</f>
        <v>BD5</v>
      </c>
      <c r="B1195" s="45">
        <f>+Hoja5!A127</f>
        <v>4</v>
      </c>
      <c r="C1195" s="45">
        <f>+Hoja5!B127</f>
        <v>12</v>
      </c>
      <c r="D1195" s="45" t="str">
        <f>+Hoja5!C127</f>
        <v>chacal te</v>
      </c>
      <c r="E1195" s="45">
        <f>+Hoja5!D127</f>
        <v>93</v>
      </c>
      <c r="M1195" s="42" t="s">
        <v>267</v>
      </c>
      <c r="P1195" s="42" t="str">
        <f t="shared" si="18"/>
        <v>PROTECCION_FBD54</v>
      </c>
    </row>
    <row r="1196" spans="1:16" x14ac:dyDescent="0.25">
      <c r="A1196" s="45" t="str">
        <f>+Hoja5!E128</f>
        <v>BD5</v>
      </c>
      <c r="B1196" s="45">
        <f>+Hoja5!A128</f>
        <v>4</v>
      </c>
      <c r="C1196" s="45">
        <f>+Hoja5!B128</f>
        <v>13</v>
      </c>
      <c r="D1196" s="45" t="str">
        <f>+Hoja5!C128</f>
        <v>Monaq</v>
      </c>
      <c r="E1196" s="45">
        <f>+Hoja5!D128</f>
        <v>67</v>
      </c>
      <c r="M1196" s="42" t="s">
        <v>267</v>
      </c>
      <c r="P1196" s="42" t="str">
        <f t="shared" si="18"/>
        <v>PROTECCION_FBD54</v>
      </c>
    </row>
    <row r="1197" spans="1:16" x14ac:dyDescent="0.25">
      <c r="A1197" s="45" t="str">
        <f>+Hoja5!E129</f>
        <v>BD5</v>
      </c>
      <c r="B1197" s="45">
        <f>+Hoja5!A129</f>
        <v>4</v>
      </c>
      <c r="C1197" s="45">
        <f>+Hoja5!B129</f>
        <v>14</v>
      </c>
      <c r="D1197" s="45" t="str">
        <f>+Hoja5!C129</f>
        <v>Monaq</v>
      </c>
      <c r="E1197" s="45">
        <f>+Hoja5!D129</f>
        <v>70</v>
      </c>
      <c r="M1197" s="42" t="s">
        <v>267</v>
      </c>
      <c r="P1197" s="42" t="str">
        <f t="shared" si="18"/>
        <v>PROTECCION_FBD54</v>
      </c>
    </row>
    <row r="1198" spans="1:16" x14ac:dyDescent="0.25">
      <c r="A1198" s="45" t="str">
        <f>+Hoja5!E130</f>
        <v>BD5</v>
      </c>
      <c r="B1198" s="45">
        <f>+Hoja5!A130</f>
        <v>4</v>
      </c>
      <c r="C1198" s="45">
        <f>+Hoja5!B130</f>
        <v>15</v>
      </c>
      <c r="D1198" s="45" t="str">
        <f>+Hoja5!C130</f>
        <v>ciprecillo</v>
      </c>
      <c r="E1198" s="45">
        <f>+Hoja5!D130</f>
        <v>56</v>
      </c>
      <c r="M1198" s="42" t="s">
        <v>267</v>
      </c>
      <c r="P1198" s="42" t="str">
        <f t="shared" si="18"/>
        <v>PROTECCION_FBD54</v>
      </c>
    </row>
    <row r="1199" spans="1:16" x14ac:dyDescent="0.25">
      <c r="A1199" s="45" t="str">
        <f>+Hoja5!E131</f>
        <v>BD5</v>
      </c>
      <c r="B1199" s="45">
        <f>+Hoja5!A131</f>
        <v>4</v>
      </c>
      <c r="C1199" s="45">
        <f>+Hoja5!B131</f>
        <v>16</v>
      </c>
      <c r="D1199" s="45" t="str">
        <f>+Hoja5!C131</f>
        <v>chacal te</v>
      </c>
      <c r="E1199" s="45">
        <f>+Hoja5!D131</f>
        <v>39</v>
      </c>
      <c r="M1199" s="42" t="s">
        <v>267</v>
      </c>
      <c r="P1199" s="42" t="str">
        <f t="shared" si="18"/>
        <v>PROTECCION_FBD54</v>
      </c>
    </row>
    <row r="1200" spans="1:16" x14ac:dyDescent="0.25">
      <c r="A1200" s="45" t="str">
        <f>+Hoja5!E132</f>
        <v>BD5</v>
      </c>
      <c r="B1200" s="45">
        <f>+Hoja5!A132</f>
        <v>4</v>
      </c>
      <c r="C1200" s="45">
        <f>+Hoja5!B132</f>
        <v>17</v>
      </c>
      <c r="D1200" s="45" t="str">
        <f>+Hoja5!C132</f>
        <v>chacal te</v>
      </c>
      <c r="E1200" s="45">
        <f>+Hoja5!D132</f>
        <v>58</v>
      </c>
      <c r="M1200" s="42" t="s">
        <v>267</v>
      </c>
      <c r="P1200" s="42" t="str">
        <f t="shared" si="18"/>
        <v>PROTECCION_FBD54</v>
      </c>
    </row>
    <row r="1201" spans="1:16" x14ac:dyDescent="0.25">
      <c r="A1201" s="45" t="str">
        <f>+Hoja5!E133</f>
        <v>BD5</v>
      </c>
      <c r="B1201" s="45">
        <f>+Hoja5!A133</f>
        <v>4</v>
      </c>
      <c r="C1201" s="45">
        <f>+Hoja5!B133</f>
        <v>18</v>
      </c>
      <c r="D1201" s="45" t="str">
        <f>+Hoja5!C133</f>
        <v>chacal te</v>
      </c>
      <c r="E1201" s="45">
        <f>+Hoja5!D133</f>
        <v>99</v>
      </c>
      <c r="M1201" s="42" t="s">
        <v>267</v>
      </c>
      <c r="P1201" s="42" t="str">
        <f t="shared" si="18"/>
        <v>PROTECCION_FBD54</v>
      </c>
    </row>
    <row r="1202" spans="1:16" x14ac:dyDescent="0.25">
      <c r="A1202" s="45" t="str">
        <f>+Hoja5!E134</f>
        <v>BD5</v>
      </c>
      <c r="B1202" s="45">
        <f>+Hoja5!A134</f>
        <v>4</v>
      </c>
      <c r="C1202" s="45">
        <f>+Hoja5!B134</f>
        <v>19</v>
      </c>
      <c r="D1202" s="45" t="str">
        <f>+Hoja5!C134</f>
        <v>palo de mango</v>
      </c>
      <c r="E1202" s="45">
        <f>+Hoja5!D134</f>
        <v>35</v>
      </c>
      <c r="M1202" s="42" t="s">
        <v>267</v>
      </c>
      <c r="P1202" s="42" t="str">
        <f t="shared" si="18"/>
        <v>PROTECCION_FBD54</v>
      </c>
    </row>
    <row r="1203" spans="1:16" x14ac:dyDescent="0.25">
      <c r="A1203" s="45" t="str">
        <f>+Hoja5!E135</f>
        <v>BD5</v>
      </c>
      <c r="B1203" s="45">
        <f>+Hoja5!A135</f>
        <v>4</v>
      </c>
      <c r="C1203" s="45">
        <f>+Hoja5!B135</f>
        <v>20</v>
      </c>
      <c r="D1203" s="45" t="str">
        <f>+Hoja5!C135</f>
        <v>corma</v>
      </c>
      <c r="E1203" s="45">
        <f>+Hoja5!D135</f>
        <v>49</v>
      </c>
      <c r="M1203" s="42" t="s">
        <v>267</v>
      </c>
      <c r="P1203" s="42" t="str">
        <f t="shared" si="18"/>
        <v>PROTECCION_FBD54</v>
      </c>
    </row>
    <row r="1204" spans="1:16" x14ac:dyDescent="0.25">
      <c r="A1204" s="45" t="str">
        <f>+Hoja5!E136</f>
        <v>BD5</v>
      </c>
      <c r="B1204" s="45">
        <f>+Hoja5!A136</f>
        <v>4</v>
      </c>
      <c r="C1204" s="45">
        <f>+Hoja5!B136</f>
        <v>21</v>
      </c>
      <c r="D1204" s="45" t="str">
        <f>+Hoja5!C136</f>
        <v>palo de mango</v>
      </c>
      <c r="E1204" s="45">
        <f>+Hoja5!D136</f>
        <v>43</v>
      </c>
      <c r="M1204" s="42" t="s">
        <v>267</v>
      </c>
      <c r="P1204" s="42" t="str">
        <f t="shared" si="18"/>
        <v>PROTECCION_FBD54</v>
      </c>
    </row>
    <row r="1205" spans="1:16" x14ac:dyDescent="0.25">
      <c r="A1205" s="45" t="str">
        <f>+Hoja5!E137</f>
        <v>BD5</v>
      </c>
      <c r="B1205" s="45">
        <f>+Hoja5!A137</f>
        <v>4</v>
      </c>
      <c r="C1205" s="45">
        <f>+Hoja5!B137</f>
        <v>22</v>
      </c>
      <c r="D1205" s="45" t="str">
        <f>+Hoja5!C137</f>
        <v>Aguacatillo</v>
      </c>
      <c r="E1205" s="45">
        <f>+Hoja5!D137</f>
        <v>69</v>
      </c>
      <c r="M1205" s="42" t="s">
        <v>267</v>
      </c>
      <c r="P1205" s="42" t="str">
        <f t="shared" si="18"/>
        <v>PROTECCION_FBD54</v>
      </c>
    </row>
    <row r="1206" spans="1:16" x14ac:dyDescent="0.25">
      <c r="A1206" s="45" t="str">
        <f>+Hoja5!E138</f>
        <v>BD5</v>
      </c>
      <c r="B1206" s="45">
        <f>+Hoja5!A138</f>
        <v>4</v>
      </c>
      <c r="C1206" s="45">
        <f>+Hoja5!B138</f>
        <v>23</v>
      </c>
      <c r="D1206" s="45" t="str">
        <f>+Hoja5!C138</f>
        <v>Aguacatillo</v>
      </c>
      <c r="E1206" s="45">
        <f>+Hoja5!D138</f>
        <v>89</v>
      </c>
      <c r="M1206" s="42" t="s">
        <v>267</v>
      </c>
      <c r="P1206" s="42" t="str">
        <f t="shared" si="18"/>
        <v>PROTECCION_FBD54</v>
      </c>
    </row>
    <row r="1207" spans="1:16" x14ac:dyDescent="0.25">
      <c r="A1207" s="45" t="str">
        <f>+Hoja5!E139</f>
        <v>BD5</v>
      </c>
      <c r="B1207" s="45">
        <f>+Hoja5!A139</f>
        <v>4</v>
      </c>
      <c r="C1207" s="45">
        <f>+Hoja5!B139</f>
        <v>24</v>
      </c>
      <c r="D1207" s="45" t="str">
        <f>+Hoja5!C139</f>
        <v>corma</v>
      </c>
      <c r="E1207" s="45">
        <f>+Hoja5!D139</f>
        <v>77</v>
      </c>
      <c r="M1207" s="42" t="s">
        <v>267</v>
      </c>
      <c r="P1207" s="42" t="str">
        <f t="shared" si="18"/>
        <v>PROTECCION_FBD54</v>
      </c>
    </row>
    <row r="1208" spans="1:16" x14ac:dyDescent="0.25">
      <c r="A1208" s="45" t="str">
        <f>+Hoja5!E140</f>
        <v>BD5</v>
      </c>
      <c r="B1208" s="45">
        <f>+Hoja5!A140</f>
        <v>4</v>
      </c>
      <c r="C1208" s="45">
        <f>+Hoja5!B140</f>
        <v>25</v>
      </c>
      <c r="D1208" s="45" t="str">
        <f>+Hoja5!C140</f>
        <v>Aguacatillo</v>
      </c>
      <c r="E1208" s="45">
        <f>+Hoja5!D140</f>
        <v>100</v>
      </c>
      <c r="M1208" s="42" t="s">
        <v>267</v>
      </c>
      <c r="P1208" s="42" t="str">
        <f t="shared" si="18"/>
        <v>PROTECCION_FBD54</v>
      </c>
    </row>
    <row r="1209" spans="1:16" x14ac:dyDescent="0.25">
      <c r="A1209" s="45" t="str">
        <f>+Hoja5!E141</f>
        <v>BD5</v>
      </c>
      <c r="B1209" s="45">
        <f>+Hoja5!A141</f>
        <v>4</v>
      </c>
      <c r="C1209" s="45">
        <f>+Hoja5!B141</f>
        <v>26</v>
      </c>
      <c r="D1209" s="45" t="str">
        <f>+Hoja5!C141</f>
        <v>chacal te</v>
      </c>
      <c r="E1209" s="45">
        <f>+Hoja5!D141</f>
        <v>87</v>
      </c>
      <c r="M1209" s="42" t="s">
        <v>267</v>
      </c>
      <c r="P1209" s="42" t="str">
        <f t="shared" si="18"/>
        <v>PROTECCION_FBD54</v>
      </c>
    </row>
    <row r="1210" spans="1:16" x14ac:dyDescent="0.25">
      <c r="A1210" s="45" t="str">
        <f>+Hoja5!E142</f>
        <v>BD5</v>
      </c>
      <c r="B1210" s="45">
        <f>+Hoja5!A142</f>
        <v>4</v>
      </c>
      <c r="C1210" s="45">
        <f>+Hoja5!B142</f>
        <v>27</v>
      </c>
      <c r="D1210" s="45" t="str">
        <f>+Hoja5!C142</f>
        <v>chicle</v>
      </c>
      <c r="E1210" s="45">
        <f>+Hoja5!D142</f>
        <v>47</v>
      </c>
      <c r="M1210" s="42" t="s">
        <v>267</v>
      </c>
      <c r="P1210" s="42" t="str">
        <f t="shared" si="18"/>
        <v>PROTECCION_FBD54</v>
      </c>
    </row>
    <row r="1211" spans="1:16" x14ac:dyDescent="0.25">
      <c r="A1211" s="45" t="str">
        <f>+Hoja5!E143</f>
        <v>BD5</v>
      </c>
      <c r="B1211" s="45">
        <f>+Hoja5!A143</f>
        <v>4</v>
      </c>
      <c r="C1211" s="45">
        <f>+Hoja5!B143</f>
        <v>28</v>
      </c>
      <c r="D1211" s="45" t="str">
        <f>+Hoja5!C143</f>
        <v>ciprecillo</v>
      </c>
      <c r="E1211" s="45">
        <f>+Hoja5!D143</f>
        <v>85</v>
      </c>
      <c r="M1211" s="42" t="s">
        <v>267</v>
      </c>
      <c r="P1211" s="42" t="str">
        <f t="shared" si="18"/>
        <v>PROTECCION_FBD54</v>
      </c>
    </row>
    <row r="1212" spans="1:16" x14ac:dyDescent="0.25">
      <c r="A1212" s="45" t="str">
        <f>+Hoja5!E144</f>
        <v>BD5</v>
      </c>
      <c r="B1212" s="45">
        <f>+Hoja5!A144</f>
        <v>4</v>
      </c>
      <c r="C1212" s="45">
        <f>+Hoja5!B144</f>
        <v>29</v>
      </c>
      <c r="D1212" s="45" t="str">
        <f>+Hoja5!C144</f>
        <v>Aguacatillo</v>
      </c>
      <c r="E1212" s="45">
        <f>+Hoja5!D144</f>
        <v>53</v>
      </c>
      <c r="M1212" s="42" t="s">
        <v>267</v>
      </c>
      <c r="P1212" s="42" t="str">
        <f t="shared" si="18"/>
        <v>PROTECCION_FBD54</v>
      </c>
    </row>
    <row r="1213" spans="1:16" x14ac:dyDescent="0.25">
      <c r="A1213" s="45" t="str">
        <f>+Hoja5!E145</f>
        <v>BD5</v>
      </c>
      <c r="B1213" s="45">
        <f>+Hoja5!A145</f>
        <v>4</v>
      </c>
      <c r="C1213" s="45">
        <f>+Hoja5!B145</f>
        <v>30</v>
      </c>
      <c r="D1213" s="45" t="str">
        <f>+Hoja5!C145</f>
        <v>chacal te</v>
      </c>
      <c r="E1213" s="45">
        <f>+Hoja5!D145</f>
        <v>48</v>
      </c>
      <c r="M1213" s="42" t="s">
        <v>267</v>
      </c>
      <c r="P1213" s="42" t="str">
        <f t="shared" si="18"/>
        <v>PROTECCION_FBD54</v>
      </c>
    </row>
    <row r="1214" spans="1:16" x14ac:dyDescent="0.25">
      <c r="A1214" s="45" t="str">
        <f>+Hoja5!E146</f>
        <v>BD5</v>
      </c>
      <c r="B1214" s="45">
        <f>+Hoja5!A146</f>
        <v>4</v>
      </c>
      <c r="C1214" s="45">
        <f>+Hoja5!B146</f>
        <v>31</v>
      </c>
      <c r="D1214" s="45" t="str">
        <f>+Hoja5!C146</f>
        <v>chacal te</v>
      </c>
      <c r="E1214" s="45">
        <f>+Hoja5!D146</f>
        <v>38</v>
      </c>
      <c r="M1214" s="42" t="s">
        <v>267</v>
      </c>
      <c r="P1214" s="42" t="str">
        <f t="shared" si="18"/>
        <v>PROTECCION_FBD54</v>
      </c>
    </row>
    <row r="1215" spans="1:16" x14ac:dyDescent="0.25">
      <c r="A1215" s="45" t="str">
        <f>+Hoja5!E147</f>
        <v>BD5</v>
      </c>
      <c r="B1215" s="45">
        <f>+Hoja5!A147</f>
        <v>4</v>
      </c>
      <c r="C1215" s="45">
        <f>+Hoja5!B147</f>
        <v>32</v>
      </c>
      <c r="D1215" s="45" t="str">
        <f>+Hoja5!C147</f>
        <v>chacal te</v>
      </c>
      <c r="E1215" s="45">
        <f>+Hoja5!D147</f>
        <v>92</v>
      </c>
      <c r="M1215" s="42" t="s">
        <v>267</v>
      </c>
      <c r="P1215" s="42" t="str">
        <f t="shared" si="18"/>
        <v>PROTECCION_FBD54</v>
      </c>
    </row>
    <row r="1216" spans="1:16" x14ac:dyDescent="0.25">
      <c r="A1216" s="45" t="str">
        <f>+Hoja5!E148</f>
        <v>BD5</v>
      </c>
      <c r="B1216" s="45">
        <f>+Hoja5!A148</f>
        <v>4</v>
      </c>
      <c r="C1216" s="45">
        <f>+Hoja5!B148</f>
        <v>33</v>
      </c>
      <c r="D1216" s="45" t="str">
        <f>+Hoja5!C148</f>
        <v>Monaq</v>
      </c>
      <c r="E1216" s="45">
        <f>+Hoja5!D148</f>
        <v>100</v>
      </c>
      <c r="M1216" s="42" t="s">
        <v>267</v>
      </c>
      <c r="P1216" s="42" t="str">
        <f t="shared" si="18"/>
        <v>PROTECCION_FBD54</v>
      </c>
    </row>
    <row r="1217" spans="1:16" x14ac:dyDescent="0.25">
      <c r="A1217" s="45" t="str">
        <f>+Hoja5!E149</f>
        <v>BD5</v>
      </c>
      <c r="B1217" s="45">
        <f>+Hoja5!A149</f>
        <v>4</v>
      </c>
      <c r="C1217" s="45">
        <f>+Hoja5!B149</f>
        <v>34</v>
      </c>
      <c r="D1217" s="45" t="str">
        <f>+Hoja5!C149</f>
        <v>Monaq</v>
      </c>
      <c r="E1217" s="45">
        <f>+Hoja5!D149</f>
        <v>59</v>
      </c>
      <c r="M1217" s="42" t="s">
        <v>267</v>
      </c>
      <c r="P1217" s="42" t="str">
        <f t="shared" si="18"/>
        <v>PROTECCION_FBD54</v>
      </c>
    </row>
    <row r="1218" spans="1:16" x14ac:dyDescent="0.25">
      <c r="A1218" s="45" t="str">
        <f>+Hoja5!E150</f>
        <v>BD5</v>
      </c>
      <c r="B1218" s="45">
        <f>+Hoja5!A150</f>
        <v>4</v>
      </c>
      <c r="C1218" s="45">
        <f>+Hoja5!B150</f>
        <v>35</v>
      </c>
      <c r="D1218" s="45" t="str">
        <f>+Hoja5!C150</f>
        <v>Monaq</v>
      </c>
      <c r="E1218" s="45">
        <f>+Hoja5!D150</f>
        <v>109</v>
      </c>
      <c r="M1218" s="42" t="s">
        <v>267</v>
      </c>
      <c r="P1218" s="42" t="str">
        <f t="shared" ref="P1218:P1281" si="19">+M1218&amp;A1218&amp;B1218</f>
        <v>PROTECCION_FBD54</v>
      </c>
    </row>
    <row r="1219" spans="1:16" x14ac:dyDescent="0.25">
      <c r="A1219" s="45" t="str">
        <f>+Hoja5!E151</f>
        <v>BD5</v>
      </c>
      <c r="B1219" s="45">
        <f>+Hoja5!A151</f>
        <v>4</v>
      </c>
      <c r="C1219" s="45">
        <f>+Hoja5!B151</f>
        <v>36</v>
      </c>
      <c r="D1219" s="45" t="str">
        <f>+Hoja5!C151</f>
        <v>chacal te</v>
      </c>
      <c r="E1219" s="45">
        <f>+Hoja5!D151</f>
        <v>99</v>
      </c>
      <c r="M1219" s="42" t="s">
        <v>267</v>
      </c>
      <c r="P1219" s="42" t="str">
        <f t="shared" si="19"/>
        <v>PROTECCION_FBD54</v>
      </c>
    </row>
    <row r="1220" spans="1:16" x14ac:dyDescent="0.25">
      <c r="A1220" s="45" t="str">
        <f>+Hoja5!E152</f>
        <v>BD5</v>
      </c>
      <c r="B1220" s="45">
        <f>+Hoja5!A152</f>
        <v>4</v>
      </c>
      <c r="C1220" s="45">
        <f>+Hoja5!B152</f>
        <v>37</v>
      </c>
      <c r="D1220" s="45" t="str">
        <f>+Hoja5!C152</f>
        <v>p. elote</v>
      </c>
      <c r="E1220" s="45">
        <f>+Hoja5!D152</f>
        <v>109</v>
      </c>
      <c r="M1220" s="42" t="s">
        <v>267</v>
      </c>
      <c r="P1220" s="42" t="str">
        <f t="shared" si="19"/>
        <v>PROTECCION_FBD54</v>
      </c>
    </row>
    <row r="1221" spans="1:16" x14ac:dyDescent="0.25">
      <c r="A1221" s="45" t="str">
        <f>+Hoja5!E153</f>
        <v>BD5</v>
      </c>
      <c r="B1221" s="45">
        <f>+Hoja5!A153</f>
        <v>5</v>
      </c>
      <c r="C1221" s="45">
        <f>+Hoja5!B153</f>
        <v>1</v>
      </c>
      <c r="D1221" s="45" t="str">
        <f>+Hoja5!C153</f>
        <v>Aguacatillo</v>
      </c>
      <c r="E1221" s="45">
        <f>+Hoja5!D153</f>
        <v>45</v>
      </c>
      <c r="M1221" s="42" t="s">
        <v>267</v>
      </c>
      <c r="P1221" s="42" t="str">
        <f t="shared" si="19"/>
        <v>PROTECCION_FBD55</v>
      </c>
    </row>
    <row r="1222" spans="1:16" x14ac:dyDescent="0.25">
      <c r="A1222" s="45" t="str">
        <f>+Hoja5!E154</f>
        <v>BD5</v>
      </c>
      <c r="B1222" s="45">
        <f>+Hoja5!A154</f>
        <v>5</v>
      </c>
      <c r="C1222" s="45">
        <f>+Hoja5!B154</f>
        <v>2</v>
      </c>
      <c r="D1222" s="45" t="str">
        <f>+Hoja5!C154</f>
        <v>cape te</v>
      </c>
      <c r="E1222" s="45">
        <f>+Hoja5!D154</f>
        <v>95</v>
      </c>
      <c r="M1222" s="42" t="s">
        <v>267</v>
      </c>
      <c r="P1222" s="42" t="str">
        <f t="shared" si="19"/>
        <v>PROTECCION_FBD55</v>
      </c>
    </row>
    <row r="1223" spans="1:16" x14ac:dyDescent="0.25">
      <c r="A1223" s="45" t="str">
        <f>+Hoja5!E155</f>
        <v>BD5</v>
      </c>
      <c r="B1223" s="45">
        <f>+Hoja5!A155</f>
        <v>5</v>
      </c>
      <c r="C1223" s="45">
        <f>+Hoja5!B155</f>
        <v>3</v>
      </c>
      <c r="D1223" s="45" t="str">
        <f>+Hoja5!C155</f>
        <v>ejotillo</v>
      </c>
      <c r="E1223" s="45">
        <f>+Hoja5!D155</f>
        <v>35</v>
      </c>
      <c r="M1223" s="42" t="s">
        <v>267</v>
      </c>
      <c r="P1223" s="42" t="str">
        <f t="shared" si="19"/>
        <v>PROTECCION_FBD55</v>
      </c>
    </row>
    <row r="1224" spans="1:16" x14ac:dyDescent="0.25">
      <c r="A1224" s="45" t="str">
        <f>+Hoja5!E156</f>
        <v>BD5</v>
      </c>
      <c r="B1224" s="45">
        <f>+Hoja5!A156</f>
        <v>5</v>
      </c>
      <c r="C1224" s="45">
        <f>+Hoja5!B156</f>
        <v>4</v>
      </c>
      <c r="D1224" s="45" t="str">
        <f>+Hoja5!C156</f>
        <v>palo de mango</v>
      </c>
      <c r="E1224" s="45">
        <f>+Hoja5!D156</f>
        <v>70</v>
      </c>
      <c r="M1224" s="42" t="s">
        <v>267</v>
      </c>
      <c r="P1224" s="42" t="str">
        <f t="shared" si="19"/>
        <v>PROTECCION_FBD55</v>
      </c>
    </row>
    <row r="1225" spans="1:16" x14ac:dyDescent="0.25">
      <c r="A1225" s="45" t="str">
        <f>+Hoja5!E157</f>
        <v>BD5</v>
      </c>
      <c r="B1225" s="45">
        <f>+Hoja5!A157</f>
        <v>5</v>
      </c>
      <c r="C1225" s="45">
        <f>+Hoja5!B157</f>
        <v>5</v>
      </c>
      <c r="D1225" s="45" t="str">
        <f>+Hoja5!C157</f>
        <v>Aguacatillo</v>
      </c>
      <c r="E1225" s="45">
        <f>+Hoja5!D157</f>
        <v>78</v>
      </c>
      <c r="M1225" s="42" t="s">
        <v>267</v>
      </c>
      <c r="P1225" s="42" t="str">
        <f t="shared" si="19"/>
        <v>PROTECCION_FBD55</v>
      </c>
    </row>
    <row r="1226" spans="1:16" x14ac:dyDescent="0.25">
      <c r="A1226" s="45" t="str">
        <f>+Hoja5!E158</f>
        <v>BD5</v>
      </c>
      <c r="B1226" s="45">
        <f>+Hoja5!A158</f>
        <v>5</v>
      </c>
      <c r="C1226" s="45">
        <f>+Hoja5!B158</f>
        <v>6</v>
      </c>
      <c r="D1226" s="45" t="str">
        <f>+Hoja5!C158</f>
        <v>Aguacatillo</v>
      </c>
      <c r="E1226" s="45">
        <f>+Hoja5!D158</f>
        <v>48</v>
      </c>
      <c r="M1226" s="42" t="s">
        <v>267</v>
      </c>
      <c r="P1226" s="42" t="str">
        <f t="shared" si="19"/>
        <v>PROTECCION_FBD55</v>
      </c>
    </row>
    <row r="1227" spans="1:16" x14ac:dyDescent="0.25">
      <c r="A1227" s="45" t="str">
        <f>+Hoja5!E159</f>
        <v>BD5</v>
      </c>
      <c r="B1227" s="45">
        <f>+Hoja5!A159</f>
        <v>5</v>
      </c>
      <c r="C1227" s="45">
        <f>+Hoja5!B159</f>
        <v>7</v>
      </c>
      <c r="D1227" s="45" t="str">
        <f>+Hoja5!C159</f>
        <v>palo de esponja</v>
      </c>
      <c r="E1227" s="45">
        <f>+Hoja5!D159</f>
        <v>125</v>
      </c>
      <c r="M1227" s="42" t="s">
        <v>267</v>
      </c>
      <c r="P1227" s="42" t="str">
        <f t="shared" si="19"/>
        <v>PROTECCION_FBD55</v>
      </c>
    </row>
    <row r="1228" spans="1:16" x14ac:dyDescent="0.25">
      <c r="A1228" s="45" t="str">
        <f>+Hoja5!E160</f>
        <v>BD5</v>
      </c>
      <c r="B1228" s="45">
        <f>+Hoja5!A160</f>
        <v>5</v>
      </c>
      <c r="C1228" s="45">
        <f>+Hoja5!B160</f>
        <v>8</v>
      </c>
      <c r="D1228" s="45" t="str">
        <f>+Hoja5!C160</f>
        <v>corma</v>
      </c>
      <c r="E1228" s="45">
        <f>+Hoja5!D160</f>
        <v>77</v>
      </c>
      <c r="M1228" s="42" t="s">
        <v>267</v>
      </c>
      <c r="P1228" s="42" t="str">
        <f t="shared" si="19"/>
        <v>PROTECCION_FBD55</v>
      </c>
    </row>
    <row r="1229" spans="1:16" x14ac:dyDescent="0.25">
      <c r="A1229" s="45" t="str">
        <f>+Hoja5!E161</f>
        <v>BD5</v>
      </c>
      <c r="B1229" s="45">
        <f>+Hoja5!A161</f>
        <v>5</v>
      </c>
      <c r="C1229" s="45">
        <f>+Hoja5!B161</f>
        <v>9</v>
      </c>
      <c r="D1229" s="45" t="str">
        <f>+Hoja5!C161</f>
        <v>corma</v>
      </c>
      <c r="E1229" s="45">
        <f>+Hoja5!D161</f>
        <v>90</v>
      </c>
      <c r="M1229" s="42" t="s">
        <v>267</v>
      </c>
      <c r="P1229" s="42" t="str">
        <f t="shared" si="19"/>
        <v>PROTECCION_FBD55</v>
      </c>
    </row>
    <row r="1230" spans="1:16" x14ac:dyDescent="0.25">
      <c r="A1230" s="45" t="str">
        <f>+Hoja5!E162</f>
        <v>BD5</v>
      </c>
      <c r="B1230" s="45">
        <f>+Hoja5!A162</f>
        <v>5</v>
      </c>
      <c r="C1230" s="45">
        <f>+Hoja5!B162</f>
        <v>10</v>
      </c>
      <c r="D1230" s="45" t="str">
        <f>+Hoja5!C162</f>
        <v>cape te</v>
      </c>
      <c r="E1230" s="45">
        <f>+Hoja5!D162</f>
        <v>81</v>
      </c>
      <c r="M1230" s="42" t="s">
        <v>267</v>
      </c>
      <c r="P1230" s="42" t="str">
        <f t="shared" si="19"/>
        <v>PROTECCION_FBD55</v>
      </c>
    </row>
    <row r="1231" spans="1:16" x14ac:dyDescent="0.25">
      <c r="A1231" s="45" t="str">
        <f>+Hoja5!E163</f>
        <v>BD5</v>
      </c>
      <c r="B1231" s="45">
        <f>+Hoja5!A163</f>
        <v>5</v>
      </c>
      <c r="C1231" s="45">
        <f>+Hoja5!B163</f>
        <v>11</v>
      </c>
      <c r="D1231" s="45" t="str">
        <f>+Hoja5!C163</f>
        <v>Palo colorado</v>
      </c>
      <c r="E1231" s="45">
        <f>+Hoja5!D163</f>
        <v>71</v>
      </c>
      <c r="M1231" s="42" t="s">
        <v>267</v>
      </c>
      <c r="P1231" s="42" t="str">
        <f t="shared" si="19"/>
        <v>PROTECCION_FBD55</v>
      </c>
    </row>
    <row r="1232" spans="1:16" x14ac:dyDescent="0.25">
      <c r="A1232" s="45" t="str">
        <f>+Hoja5!E164</f>
        <v>BD5</v>
      </c>
      <c r="B1232" s="45">
        <f>+Hoja5!A164</f>
        <v>5</v>
      </c>
      <c r="C1232" s="45">
        <f>+Hoja5!B164</f>
        <v>12</v>
      </c>
      <c r="D1232" s="45" t="str">
        <f>+Hoja5!C164</f>
        <v>chacal te</v>
      </c>
      <c r="E1232" s="45">
        <f>+Hoja5!D164</f>
        <v>49</v>
      </c>
      <c r="M1232" s="42" t="s">
        <v>267</v>
      </c>
      <c r="P1232" s="42" t="str">
        <f t="shared" si="19"/>
        <v>PROTECCION_FBD55</v>
      </c>
    </row>
    <row r="1233" spans="1:16" x14ac:dyDescent="0.25">
      <c r="A1233" s="45" t="str">
        <f>+Hoja5!E165</f>
        <v>BD5</v>
      </c>
      <c r="B1233" s="45">
        <f>+Hoja5!A165</f>
        <v>5</v>
      </c>
      <c r="C1233" s="45">
        <f>+Hoja5!B165</f>
        <v>13</v>
      </c>
      <c r="D1233" s="45" t="str">
        <f>+Hoja5!C165</f>
        <v>chacal te</v>
      </c>
      <c r="E1233" s="45">
        <f>+Hoja5!D165</f>
        <v>61</v>
      </c>
      <c r="M1233" s="42" t="s">
        <v>267</v>
      </c>
      <c r="P1233" s="42" t="str">
        <f t="shared" si="19"/>
        <v>PROTECCION_FBD55</v>
      </c>
    </row>
    <row r="1234" spans="1:16" x14ac:dyDescent="0.25">
      <c r="A1234" s="45" t="str">
        <f>+Hoja5!E166</f>
        <v>BD5</v>
      </c>
      <c r="B1234" s="45">
        <f>+Hoja5!A166</f>
        <v>5</v>
      </c>
      <c r="C1234" s="45">
        <f>+Hoja5!B166</f>
        <v>14</v>
      </c>
      <c r="D1234" s="45" t="str">
        <f>+Hoja5!C166</f>
        <v>Aguacatillo</v>
      </c>
      <c r="E1234" s="45">
        <f>+Hoja5!D166</f>
        <v>70</v>
      </c>
      <c r="M1234" s="42" t="s">
        <v>267</v>
      </c>
      <c r="P1234" s="42" t="str">
        <f t="shared" si="19"/>
        <v>PROTECCION_FBD55</v>
      </c>
    </row>
    <row r="1235" spans="1:16" x14ac:dyDescent="0.25">
      <c r="A1235" s="45" t="str">
        <f>+Hoja5!E167</f>
        <v>BD5</v>
      </c>
      <c r="B1235" s="45">
        <f>+Hoja5!A167</f>
        <v>5</v>
      </c>
      <c r="C1235" s="45">
        <f>+Hoja5!B167</f>
        <v>15</v>
      </c>
      <c r="D1235" s="45" t="str">
        <f>+Hoja5!C167</f>
        <v>corma</v>
      </c>
      <c r="E1235" s="45">
        <f>+Hoja5!D167</f>
        <v>90</v>
      </c>
      <c r="M1235" s="42" t="s">
        <v>267</v>
      </c>
      <c r="P1235" s="42" t="str">
        <f t="shared" si="19"/>
        <v>PROTECCION_FBD55</v>
      </c>
    </row>
    <row r="1236" spans="1:16" x14ac:dyDescent="0.25">
      <c r="A1236" s="45" t="str">
        <f>+Hoja5!E168</f>
        <v>BD5</v>
      </c>
      <c r="B1236" s="45">
        <f>+Hoja5!A168</f>
        <v>5</v>
      </c>
      <c r="C1236" s="45">
        <f>+Hoja5!B168</f>
        <v>16</v>
      </c>
      <c r="D1236" s="45" t="str">
        <f>+Hoja5!C168</f>
        <v>Palo colorado</v>
      </c>
      <c r="E1236" s="45">
        <f>+Hoja5!D168</f>
        <v>79</v>
      </c>
      <c r="M1236" s="42" t="s">
        <v>267</v>
      </c>
      <c r="P1236" s="42" t="str">
        <f t="shared" si="19"/>
        <v>PROTECCION_FBD55</v>
      </c>
    </row>
    <row r="1237" spans="1:16" x14ac:dyDescent="0.25">
      <c r="A1237" s="45" t="str">
        <f>+Hoja5!E169</f>
        <v>BD5</v>
      </c>
      <c r="B1237" s="45">
        <f>+Hoja5!A169</f>
        <v>5</v>
      </c>
      <c r="C1237" s="45">
        <f>+Hoja5!B169</f>
        <v>17</v>
      </c>
      <c r="D1237" s="45" t="str">
        <f>+Hoja5!C169</f>
        <v>cape te</v>
      </c>
      <c r="E1237" s="45">
        <f>+Hoja5!D169</f>
        <v>128</v>
      </c>
      <c r="M1237" s="42" t="s">
        <v>267</v>
      </c>
      <c r="P1237" s="42" t="str">
        <f t="shared" si="19"/>
        <v>PROTECCION_FBD55</v>
      </c>
    </row>
    <row r="1238" spans="1:16" x14ac:dyDescent="0.25">
      <c r="A1238" s="45" t="str">
        <f>+Hoja5!E170</f>
        <v>BD5</v>
      </c>
      <c r="B1238" s="45">
        <f>+Hoja5!A170</f>
        <v>5</v>
      </c>
      <c r="C1238" s="45">
        <f>+Hoja5!B170</f>
        <v>18</v>
      </c>
      <c r="D1238" s="45" t="str">
        <f>+Hoja5!C170</f>
        <v>triplecillo</v>
      </c>
      <c r="E1238" s="45">
        <f>+Hoja5!D170</f>
        <v>80</v>
      </c>
      <c r="M1238" s="42" t="s">
        <v>267</v>
      </c>
      <c r="P1238" s="42" t="str">
        <f t="shared" si="19"/>
        <v>PROTECCION_FBD55</v>
      </c>
    </row>
    <row r="1239" spans="1:16" x14ac:dyDescent="0.25">
      <c r="A1239" s="45" t="str">
        <f>+Hoja5!E171</f>
        <v>BD5</v>
      </c>
      <c r="B1239" s="45">
        <f>+Hoja5!A171</f>
        <v>5</v>
      </c>
      <c r="C1239" s="45">
        <f>+Hoja5!B171</f>
        <v>19</v>
      </c>
      <c r="D1239" s="45" t="str">
        <f>+Hoja5!C171</f>
        <v>palo de mango</v>
      </c>
      <c r="E1239" s="45">
        <f>+Hoja5!D171</f>
        <v>88</v>
      </c>
      <c r="M1239" s="42" t="s">
        <v>267</v>
      </c>
      <c r="P1239" s="42" t="str">
        <f t="shared" si="19"/>
        <v>PROTECCION_FBD55</v>
      </c>
    </row>
    <row r="1240" spans="1:16" x14ac:dyDescent="0.25">
      <c r="A1240" s="45" t="str">
        <f>+Hoja5!E172</f>
        <v>BD5</v>
      </c>
      <c r="B1240" s="45">
        <f>+Hoja5!A172</f>
        <v>5</v>
      </c>
      <c r="C1240" s="45">
        <f>+Hoja5!B172</f>
        <v>20</v>
      </c>
      <c r="D1240" s="45" t="str">
        <f>+Hoja5!C172</f>
        <v>Aguacatillo</v>
      </c>
      <c r="E1240" s="45">
        <f>+Hoja5!D172</f>
        <v>59</v>
      </c>
      <c r="M1240" s="42" t="s">
        <v>267</v>
      </c>
      <c r="P1240" s="42" t="str">
        <f t="shared" si="19"/>
        <v>PROTECCION_FBD55</v>
      </c>
    </row>
    <row r="1241" spans="1:16" x14ac:dyDescent="0.25">
      <c r="A1241" s="45" t="str">
        <f>+Hoja5!E173</f>
        <v>BD5</v>
      </c>
      <c r="B1241" s="45">
        <f>+Hoja5!A173</f>
        <v>5</v>
      </c>
      <c r="C1241" s="45">
        <f>+Hoja5!B173</f>
        <v>21</v>
      </c>
      <c r="D1241" s="45" t="str">
        <f>+Hoja5!C173</f>
        <v>Palo colorado</v>
      </c>
      <c r="E1241" s="45">
        <f>+Hoja5!D173</f>
        <v>85</v>
      </c>
      <c r="M1241" s="42" t="s">
        <v>267</v>
      </c>
      <c r="P1241" s="42" t="str">
        <f t="shared" si="19"/>
        <v>PROTECCION_FBD55</v>
      </c>
    </row>
    <row r="1242" spans="1:16" x14ac:dyDescent="0.25">
      <c r="A1242" s="45" t="str">
        <f>+Hoja5!E174</f>
        <v>BD5</v>
      </c>
      <c r="B1242" s="45">
        <f>+Hoja5!A174</f>
        <v>5</v>
      </c>
      <c r="C1242" s="45">
        <f>+Hoja5!B174</f>
        <v>22</v>
      </c>
      <c r="D1242" s="45" t="str">
        <f>+Hoja5!C174</f>
        <v>palo de mango</v>
      </c>
      <c r="E1242" s="45">
        <f>+Hoja5!D174</f>
        <v>91</v>
      </c>
      <c r="M1242" s="42" t="s">
        <v>267</v>
      </c>
      <c r="P1242" s="42" t="str">
        <f t="shared" si="19"/>
        <v>PROTECCION_FBD55</v>
      </c>
    </row>
    <row r="1243" spans="1:16" x14ac:dyDescent="0.25">
      <c r="A1243" s="45" t="str">
        <f>+Hoja5!E175</f>
        <v>BD5</v>
      </c>
      <c r="B1243" s="45">
        <f>+Hoja5!A175</f>
        <v>5</v>
      </c>
      <c r="C1243" s="45">
        <f>+Hoja5!B175</f>
        <v>23</v>
      </c>
      <c r="D1243" s="45" t="str">
        <f>+Hoja5!C175</f>
        <v>Aguacatillo</v>
      </c>
      <c r="E1243" s="45">
        <f>+Hoja5!D175</f>
        <v>93</v>
      </c>
      <c r="M1243" s="42" t="s">
        <v>267</v>
      </c>
      <c r="P1243" s="42" t="str">
        <f t="shared" si="19"/>
        <v>PROTECCION_FBD55</v>
      </c>
    </row>
    <row r="1244" spans="1:16" x14ac:dyDescent="0.25">
      <c r="A1244" s="45" t="str">
        <f>+Hoja5!E176</f>
        <v>BD5</v>
      </c>
      <c r="B1244" s="45">
        <f>+Hoja5!A176</f>
        <v>5</v>
      </c>
      <c r="C1244" s="45">
        <f>+Hoja5!B176</f>
        <v>24</v>
      </c>
      <c r="D1244" s="45" t="str">
        <f>+Hoja5!C176</f>
        <v>cape te</v>
      </c>
      <c r="E1244" s="45">
        <f>+Hoja5!D176</f>
        <v>78</v>
      </c>
      <c r="M1244" s="42" t="s">
        <v>267</v>
      </c>
      <c r="P1244" s="42" t="str">
        <f t="shared" si="19"/>
        <v>PROTECCION_FBD55</v>
      </c>
    </row>
    <row r="1245" spans="1:16" x14ac:dyDescent="0.25">
      <c r="A1245" s="45" t="str">
        <f>+Hoja5!E177</f>
        <v>BD5</v>
      </c>
      <c r="B1245" s="45">
        <f>+Hoja5!A177</f>
        <v>5</v>
      </c>
      <c r="C1245" s="45">
        <f>+Hoja5!B177</f>
        <v>25</v>
      </c>
      <c r="D1245" s="45" t="str">
        <f>+Hoja5!C177</f>
        <v>chacal te</v>
      </c>
      <c r="E1245" s="45">
        <f>+Hoja5!D177</f>
        <v>80</v>
      </c>
      <c r="M1245" s="42" t="s">
        <v>267</v>
      </c>
      <c r="P1245" s="42" t="str">
        <f t="shared" si="19"/>
        <v>PROTECCION_FBD55</v>
      </c>
    </row>
    <row r="1246" spans="1:16" x14ac:dyDescent="0.25">
      <c r="A1246" s="45" t="str">
        <f>+Hoja5!E178</f>
        <v>BD5</v>
      </c>
      <c r="B1246" s="45">
        <f>+Hoja5!A178</f>
        <v>5</v>
      </c>
      <c r="C1246" s="45">
        <f>+Hoja5!B178</f>
        <v>26</v>
      </c>
      <c r="D1246" s="45" t="str">
        <f>+Hoja5!C178</f>
        <v>corma</v>
      </c>
      <c r="E1246" s="45">
        <f>+Hoja5!D178</f>
        <v>140</v>
      </c>
      <c r="M1246" s="42" t="s">
        <v>267</v>
      </c>
      <c r="P1246" s="42" t="str">
        <f t="shared" si="19"/>
        <v>PROTECCION_FBD55</v>
      </c>
    </row>
    <row r="1247" spans="1:16" x14ac:dyDescent="0.25">
      <c r="A1247" s="45" t="str">
        <f>+Hoja5!E179</f>
        <v>BD5</v>
      </c>
      <c r="B1247" s="45">
        <f>+Hoja5!A179</f>
        <v>5</v>
      </c>
      <c r="C1247" s="45">
        <f>+Hoja5!B179</f>
        <v>27</v>
      </c>
      <c r="D1247" s="45" t="str">
        <f>+Hoja5!C179</f>
        <v>palo de esponja</v>
      </c>
      <c r="E1247" s="45">
        <f>+Hoja5!D179</f>
        <v>78</v>
      </c>
      <c r="M1247" s="42" t="s">
        <v>267</v>
      </c>
      <c r="P1247" s="42" t="str">
        <f t="shared" si="19"/>
        <v>PROTECCION_FBD55</v>
      </c>
    </row>
    <row r="1248" spans="1:16" x14ac:dyDescent="0.25">
      <c r="A1248" s="45" t="str">
        <f>+Hoja5!E180</f>
        <v>BD5</v>
      </c>
      <c r="B1248" s="45">
        <f>+Hoja5!A180</f>
        <v>5</v>
      </c>
      <c r="C1248" s="45">
        <f>+Hoja5!B180</f>
        <v>28</v>
      </c>
      <c r="D1248" s="45" t="str">
        <f>+Hoja5!C180</f>
        <v>corma</v>
      </c>
      <c r="E1248" s="45">
        <f>+Hoja5!D180</f>
        <v>40</v>
      </c>
      <c r="M1248" s="42" t="s">
        <v>267</v>
      </c>
      <c r="P1248" s="42" t="str">
        <f t="shared" si="19"/>
        <v>PROTECCION_FBD55</v>
      </c>
    </row>
    <row r="1249" spans="1:16" x14ac:dyDescent="0.25">
      <c r="A1249" s="45" t="str">
        <f>+Hoja5!E181</f>
        <v>BD5</v>
      </c>
      <c r="B1249" s="45">
        <f>+Hoja5!A181</f>
        <v>5</v>
      </c>
      <c r="C1249" s="45">
        <f>+Hoja5!B181</f>
        <v>29</v>
      </c>
      <c r="D1249" s="45" t="str">
        <f>+Hoja5!C181</f>
        <v>corma</v>
      </c>
      <c r="E1249" s="45">
        <f>+Hoja5!D181</f>
        <v>44</v>
      </c>
      <c r="M1249" s="42" t="s">
        <v>267</v>
      </c>
      <c r="P1249" s="42" t="str">
        <f t="shared" si="19"/>
        <v>PROTECCION_FBD55</v>
      </c>
    </row>
    <row r="1250" spans="1:16" x14ac:dyDescent="0.25">
      <c r="A1250" s="45" t="str">
        <f>+Hoja5!E182</f>
        <v>BD5</v>
      </c>
      <c r="B1250" s="45">
        <f>+Hoja5!A182</f>
        <v>5</v>
      </c>
      <c r="C1250" s="45">
        <f>+Hoja5!B182</f>
        <v>30</v>
      </c>
      <c r="D1250" s="45" t="str">
        <f>+Hoja5!C182</f>
        <v>chacal te</v>
      </c>
      <c r="E1250" s="45">
        <f>+Hoja5!D182</f>
        <v>73</v>
      </c>
      <c r="M1250" s="42" t="s">
        <v>267</v>
      </c>
      <c r="P1250" s="42" t="str">
        <f t="shared" si="19"/>
        <v>PROTECCION_FBD55</v>
      </c>
    </row>
    <row r="1251" spans="1:16" x14ac:dyDescent="0.25">
      <c r="A1251" s="45" t="str">
        <f>+Hoja5!E183</f>
        <v>BD5</v>
      </c>
      <c r="B1251" s="45">
        <f>+Hoja5!A183</f>
        <v>5</v>
      </c>
      <c r="C1251" s="45">
        <f>+Hoja5!B183</f>
        <v>31</v>
      </c>
      <c r="D1251" s="45" t="str">
        <f>+Hoja5!C183</f>
        <v>chacal te</v>
      </c>
      <c r="E1251" s="45">
        <f>+Hoja5!D183</f>
        <v>95</v>
      </c>
      <c r="M1251" s="42" t="s">
        <v>267</v>
      </c>
      <c r="P1251" s="42" t="str">
        <f t="shared" si="19"/>
        <v>PROTECCION_FBD55</v>
      </c>
    </row>
    <row r="1252" spans="1:16" x14ac:dyDescent="0.25">
      <c r="A1252" s="45" t="str">
        <f>+Hoja5!E184</f>
        <v>BD5</v>
      </c>
      <c r="B1252" s="45">
        <f>+Hoja5!A184</f>
        <v>5</v>
      </c>
      <c r="C1252" s="45">
        <f>+Hoja5!B184</f>
        <v>32</v>
      </c>
      <c r="D1252" s="45" t="str">
        <f>+Hoja5!C184</f>
        <v>mano de leon</v>
      </c>
      <c r="E1252" s="45">
        <f>+Hoja5!D184</f>
        <v>33</v>
      </c>
      <c r="M1252" s="42" t="s">
        <v>267</v>
      </c>
      <c r="P1252" s="42" t="str">
        <f t="shared" si="19"/>
        <v>PROTECCION_FBD55</v>
      </c>
    </row>
    <row r="1253" spans="1:16" x14ac:dyDescent="0.25">
      <c r="A1253" s="45" t="str">
        <f>+Hoja5!E185</f>
        <v>BD5</v>
      </c>
      <c r="B1253" s="45">
        <f>+Hoja5!A185</f>
        <v>5</v>
      </c>
      <c r="C1253" s="45">
        <f>+Hoja5!B185</f>
        <v>33</v>
      </c>
      <c r="D1253" s="45" t="str">
        <f>+Hoja5!C185</f>
        <v>ejotillo</v>
      </c>
      <c r="E1253" s="45">
        <f>+Hoja5!D185</f>
        <v>52</v>
      </c>
      <c r="M1253" s="42" t="s">
        <v>267</v>
      </c>
      <c r="P1253" s="42" t="str">
        <f t="shared" si="19"/>
        <v>PROTECCION_FBD55</v>
      </c>
    </row>
    <row r="1254" spans="1:16" x14ac:dyDescent="0.25">
      <c r="A1254" s="45" t="str">
        <f>+Hoja5!E186</f>
        <v>BD5</v>
      </c>
      <c r="B1254" s="45">
        <f>+Hoja5!A186</f>
        <v>5</v>
      </c>
      <c r="C1254" s="45">
        <f>+Hoja5!B186</f>
        <v>34</v>
      </c>
      <c r="D1254" s="45" t="str">
        <f>+Hoja5!C186</f>
        <v>cape te</v>
      </c>
      <c r="E1254" s="45">
        <f>+Hoja5!D186</f>
        <v>65</v>
      </c>
      <c r="M1254" s="42" t="s">
        <v>267</v>
      </c>
      <c r="P1254" s="42" t="str">
        <f t="shared" si="19"/>
        <v>PROTECCION_FBD55</v>
      </c>
    </row>
    <row r="1255" spans="1:16" x14ac:dyDescent="0.25">
      <c r="A1255" s="45" t="str">
        <f>+Hoja5!E187</f>
        <v>BD5</v>
      </c>
      <c r="B1255" s="45">
        <f>+Hoja5!A187</f>
        <v>5</v>
      </c>
      <c r="C1255" s="45">
        <f>+Hoja5!B187</f>
        <v>35</v>
      </c>
      <c r="D1255" s="45" t="str">
        <f>+Hoja5!C187</f>
        <v>cape te</v>
      </c>
      <c r="E1255" s="45">
        <f>+Hoja5!D187</f>
        <v>47</v>
      </c>
      <c r="M1255" s="42" t="s">
        <v>267</v>
      </c>
      <c r="P1255" s="42" t="str">
        <f t="shared" si="19"/>
        <v>PROTECCION_FBD55</v>
      </c>
    </row>
    <row r="1256" spans="1:16" x14ac:dyDescent="0.25">
      <c r="A1256" s="45" t="str">
        <f>+Hoja5!E188</f>
        <v>BD5</v>
      </c>
      <c r="B1256" s="45">
        <f>+Hoja5!A188</f>
        <v>5</v>
      </c>
      <c r="C1256" s="45">
        <f>+Hoja5!B188</f>
        <v>36</v>
      </c>
      <c r="D1256" s="45" t="str">
        <f>+Hoja5!C188</f>
        <v>ejotillo</v>
      </c>
      <c r="E1256" s="45">
        <f>+Hoja5!D188</f>
        <v>43</v>
      </c>
      <c r="M1256" s="42" t="s">
        <v>267</v>
      </c>
      <c r="P1256" s="42" t="str">
        <f t="shared" si="19"/>
        <v>PROTECCION_FBD55</v>
      </c>
    </row>
    <row r="1257" spans="1:16" x14ac:dyDescent="0.25">
      <c r="A1257" s="45" t="str">
        <f>+Hoja5!E189</f>
        <v>BD5</v>
      </c>
      <c r="B1257" s="45">
        <f>+Hoja5!A189</f>
        <v>5</v>
      </c>
      <c r="C1257" s="45">
        <f>+Hoja5!B189</f>
        <v>37</v>
      </c>
      <c r="D1257" s="45" t="str">
        <f>+Hoja5!C189</f>
        <v>ejotillo</v>
      </c>
      <c r="E1257" s="45">
        <f>+Hoja5!D189</f>
        <v>57</v>
      </c>
      <c r="M1257" s="42" t="s">
        <v>267</v>
      </c>
      <c r="P1257" s="42" t="str">
        <f t="shared" si="19"/>
        <v>PROTECCION_FBD55</v>
      </c>
    </row>
    <row r="1258" spans="1:16" x14ac:dyDescent="0.25">
      <c r="A1258" s="45" t="str">
        <f>+Hoja6!E2</f>
        <v>BD6</v>
      </c>
      <c r="B1258" s="45">
        <f>+Hoja6!A2</f>
        <v>1</v>
      </c>
      <c r="C1258" s="45">
        <f>+Hoja6!B2</f>
        <v>1</v>
      </c>
      <c r="D1258" s="45" t="str">
        <f>+Hoja6!C2</f>
        <v xml:space="preserve">Palo negro </v>
      </c>
      <c r="E1258" s="45">
        <f>+Hoja6!D2</f>
        <v>87</v>
      </c>
      <c r="M1258" s="42" t="s">
        <v>267</v>
      </c>
      <c r="P1258" s="42" t="str">
        <f t="shared" si="19"/>
        <v>PROTECCION_FBD61</v>
      </c>
    </row>
    <row r="1259" spans="1:16" x14ac:dyDescent="0.25">
      <c r="A1259" s="45" t="str">
        <f>+Hoja6!E3</f>
        <v>BD6</v>
      </c>
      <c r="B1259" s="45">
        <f>+Hoja6!A3</f>
        <v>1</v>
      </c>
      <c r="C1259" s="45">
        <f>+Hoja6!B3</f>
        <v>2</v>
      </c>
      <c r="D1259" s="45" t="str">
        <f>+Hoja6!C3</f>
        <v xml:space="preserve">Palo negro </v>
      </c>
      <c r="E1259" s="45">
        <f>+Hoja6!D3</f>
        <v>36</v>
      </c>
      <c r="M1259" s="42" t="s">
        <v>267</v>
      </c>
      <c r="P1259" s="42" t="str">
        <f t="shared" si="19"/>
        <v>PROTECCION_FBD61</v>
      </c>
    </row>
    <row r="1260" spans="1:16" x14ac:dyDescent="0.25">
      <c r="A1260" s="45" t="str">
        <f>+Hoja6!E4</f>
        <v>BD6</v>
      </c>
      <c r="B1260" s="45">
        <f>+Hoja6!A4</f>
        <v>1</v>
      </c>
      <c r="C1260" s="45">
        <f>+Hoja6!B4</f>
        <v>3</v>
      </c>
      <c r="D1260" s="45" t="str">
        <f>+Hoja6!C4</f>
        <v xml:space="preserve">Corma </v>
      </c>
      <c r="E1260" s="45">
        <f>+Hoja6!D4</f>
        <v>51</v>
      </c>
      <c r="M1260" s="42" t="s">
        <v>267</v>
      </c>
      <c r="P1260" s="42" t="str">
        <f t="shared" si="19"/>
        <v>PROTECCION_FBD61</v>
      </c>
    </row>
    <row r="1261" spans="1:16" x14ac:dyDescent="0.25">
      <c r="A1261" s="45" t="str">
        <f>+Hoja6!E5</f>
        <v>BD6</v>
      </c>
      <c r="B1261" s="45">
        <f>+Hoja6!A5</f>
        <v>1</v>
      </c>
      <c r="C1261" s="45">
        <f>+Hoja6!B5</f>
        <v>4</v>
      </c>
      <c r="D1261" s="45" t="str">
        <f>+Hoja6!C5</f>
        <v xml:space="preserve">Palo negro </v>
      </c>
      <c r="E1261" s="45">
        <f>+Hoja6!D5</f>
        <v>49</v>
      </c>
      <c r="M1261" s="42" t="s">
        <v>267</v>
      </c>
      <c r="P1261" s="42" t="str">
        <f t="shared" si="19"/>
        <v>PROTECCION_FBD61</v>
      </c>
    </row>
    <row r="1262" spans="1:16" x14ac:dyDescent="0.25">
      <c r="A1262" s="45" t="str">
        <f>+Hoja6!E6</f>
        <v>BD6</v>
      </c>
      <c r="B1262" s="45">
        <f>+Hoja6!A6</f>
        <v>1</v>
      </c>
      <c r="C1262" s="45">
        <f>+Hoja6!B6</f>
        <v>5</v>
      </c>
      <c r="D1262" s="45" t="str">
        <f>+Hoja6!C6</f>
        <v>palo blanco</v>
      </c>
      <c r="E1262" s="45">
        <f>+Hoja6!D6</f>
        <v>93</v>
      </c>
      <c r="M1262" s="42" t="s">
        <v>267</v>
      </c>
      <c r="P1262" s="42" t="str">
        <f t="shared" si="19"/>
        <v>PROTECCION_FBD61</v>
      </c>
    </row>
    <row r="1263" spans="1:16" x14ac:dyDescent="0.25">
      <c r="A1263" s="45" t="str">
        <f>+Hoja6!E7</f>
        <v>BD6</v>
      </c>
      <c r="B1263" s="45">
        <f>+Hoja6!A7</f>
        <v>1</v>
      </c>
      <c r="C1263" s="45">
        <f>+Hoja6!B7</f>
        <v>6</v>
      </c>
      <c r="D1263" s="45" t="str">
        <f>+Hoja6!C7</f>
        <v>chilich</v>
      </c>
      <c r="E1263" s="45">
        <f>+Hoja6!D7</f>
        <v>63</v>
      </c>
      <c r="M1263" s="42" t="s">
        <v>267</v>
      </c>
      <c r="P1263" s="42" t="str">
        <f t="shared" si="19"/>
        <v>PROTECCION_FBD61</v>
      </c>
    </row>
    <row r="1264" spans="1:16" x14ac:dyDescent="0.25">
      <c r="A1264" s="45" t="str">
        <f>+Hoja6!E8</f>
        <v>BD6</v>
      </c>
      <c r="B1264" s="45">
        <f>+Hoja6!A8</f>
        <v>1</v>
      </c>
      <c r="C1264" s="45">
        <f>+Hoja6!B8</f>
        <v>7</v>
      </c>
      <c r="D1264" s="45" t="str">
        <f>+Hoja6!C8</f>
        <v>chilich</v>
      </c>
      <c r="E1264" s="45">
        <f>+Hoja6!D8</f>
        <v>71</v>
      </c>
      <c r="M1264" s="42" t="s">
        <v>267</v>
      </c>
      <c r="P1264" s="42" t="str">
        <f t="shared" si="19"/>
        <v>PROTECCION_FBD61</v>
      </c>
    </row>
    <row r="1265" spans="1:16" x14ac:dyDescent="0.25">
      <c r="A1265" s="45" t="str">
        <f>+Hoja6!E9</f>
        <v>BD6</v>
      </c>
      <c r="B1265" s="45">
        <f>+Hoja6!A9</f>
        <v>1</v>
      </c>
      <c r="C1265" s="45">
        <f>+Hoja6!B9</f>
        <v>8</v>
      </c>
      <c r="D1265" s="45" t="str">
        <f>+Hoja6!C9</f>
        <v>chilich</v>
      </c>
      <c r="E1265" s="45">
        <f>+Hoja6!D9</f>
        <v>49</v>
      </c>
      <c r="M1265" s="42" t="s">
        <v>267</v>
      </c>
      <c r="P1265" s="42" t="str">
        <f t="shared" si="19"/>
        <v>PROTECCION_FBD61</v>
      </c>
    </row>
    <row r="1266" spans="1:16" x14ac:dyDescent="0.25">
      <c r="A1266" s="45" t="str">
        <f>+Hoja6!E10</f>
        <v>BD6</v>
      </c>
      <c r="B1266" s="45">
        <f>+Hoja6!A10</f>
        <v>1</v>
      </c>
      <c r="C1266" s="45">
        <f>+Hoja6!B10</f>
        <v>9</v>
      </c>
      <c r="D1266" s="45" t="str">
        <f>+Hoja6!C10</f>
        <v>palo de café</v>
      </c>
      <c r="E1266" s="45">
        <f>+Hoja6!D10</f>
        <v>77</v>
      </c>
      <c r="M1266" s="42" t="s">
        <v>267</v>
      </c>
      <c r="P1266" s="42" t="str">
        <f t="shared" si="19"/>
        <v>PROTECCION_FBD61</v>
      </c>
    </row>
    <row r="1267" spans="1:16" x14ac:dyDescent="0.25">
      <c r="A1267" s="45" t="str">
        <f>+Hoja6!E11</f>
        <v>BD6</v>
      </c>
      <c r="B1267" s="45">
        <f>+Hoja6!A11</f>
        <v>1</v>
      </c>
      <c r="C1267" s="45">
        <f>+Hoja6!B11</f>
        <v>10</v>
      </c>
      <c r="D1267" s="45" t="str">
        <f>+Hoja6!C11</f>
        <v>zapotillo</v>
      </c>
      <c r="E1267" s="45">
        <f>+Hoja6!D11</f>
        <v>89</v>
      </c>
      <c r="M1267" s="42" t="s">
        <v>267</v>
      </c>
      <c r="P1267" s="42" t="str">
        <f t="shared" si="19"/>
        <v>PROTECCION_FBD61</v>
      </c>
    </row>
    <row r="1268" spans="1:16" x14ac:dyDescent="0.25">
      <c r="A1268" s="45" t="str">
        <f>+Hoja6!E12</f>
        <v>BD6</v>
      </c>
      <c r="B1268" s="45">
        <f>+Hoja6!A12</f>
        <v>1</v>
      </c>
      <c r="C1268" s="45">
        <f>+Hoja6!B12</f>
        <v>11</v>
      </c>
      <c r="D1268" s="45" t="str">
        <f>+Hoja6!C12</f>
        <v>chilich</v>
      </c>
      <c r="E1268" s="45">
        <f>+Hoja6!D12</f>
        <v>98</v>
      </c>
      <c r="M1268" s="42" t="s">
        <v>267</v>
      </c>
      <c r="P1268" s="42" t="str">
        <f t="shared" si="19"/>
        <v>PROTECCION_FBD61</v>
      </c>
    </row>
    <row r="1269" spans="1:16" x14ac:dyDescent="0.25">
      <c r="A1269" s="45" t="str">
        <f>+Hoja6!E13</f>
        <v>BD6</v>
      </c>
      <c r="B1269" s="45">
        <f>+Hoja6!A13</f>
        <v>1</v>
      </c>
      <c r="C1269" s="45">
        <f>+Hoja6!B13</f>
        <v>12</v>
      </c>
      <c r="D1269" s="45" t="str">
        <f>+Hoja6!C13</f>
        <v>zapotillo</v>
      </c>
      <c r="E1269" s="45">
        <f>+Hoja6!D13</f>
        <v>69</v>
      </c>
      <c r="M1269" s="42" t="s">
        <v>267</v>
      </c>
      <c r="P1269" s="42" t="str">
        <f t="shared" si="19"/>
        <v>PROTECCION_FBD61</v>
      </c>
    </row>
    <row r="1270" spans="1:16" x14ac:dyDescent="0.25">
      <c r="A1270" s="45" t="str">
        <f>+Hoja6!E14</f>
        <v>BD6</v>
      </c>
      <c r="B1270" s="45">
        <f>+Hoja6!A14</f>
        <v>1</v>
      </c>
      <c r="C1270" s="45">
        <f>+Hoja6!B14</f>
        <v>13</v>
      </c>
      <c r="D1270" s="45" t="str">
        <f>+Hoja6!C14</f>
        <v>palo de ojo</v>
      </c>
      <c r="E1270" s="45">
        <f>+Hoja6!D14</f>
        <v>100</v>
      </c>
      <c r="M1270" s="42" t="s">
        <v>267</v>
      </c>
      <c r="P1270" s="42" t="str">
        <f t="shared" si="19"/>
        <v>PROTECCION_FBD61</v>
      </c>
    </row>
    <row r="1271" spans="1:16" x14ac:dyDescent="0.25">
      <c r="A1271" s="45" t="str">
        <f>+Hoja6!E15</f>
        <v>BD6</v>
      </c>
      <c r="B1271" s="45">
        <f>+Hoja6!A15</f>
        <v>1</v>
      </c>
      <c r="C1271" s="45">
        <f>+Hoja6!B15</f>
        <v>14</v>
      </c>
      <c r="D1271" s="45" t="str">
        <f>+Hoja6!C15</f>
        <v>chucuy</v>
      </c>
      <c r="E1271" s="45">
        <f>+Hoja6!D15</f>
        <v>77</v>
      </c>
      <c r="M1271" s="42" t="s">
        <v>267</v>
      </c>
      <c r="P1271" s="42" t="str">
        <f t="shared" si="19"/>
        <v>PROTECCION_FBD61</v>
      </c>
    </row>
    <row r="1272" spans="1:16" x14ac:dyDescent="0.25">
      <c r="A1272" s="45" t="str">
        <f>+Hoja6!E16</f>
        <v>BD6</v>
      </c>
      <c r="B1272" s="45">
        <f>+Hoja6!A16</f>
        <v>1</v>
      </c>
      <c r="C1272" s="45">
        <f>+Hoja6!B16</f>
        <v>15</v>
      </c>
      <c r="D1272" s="45" t="str">
        <f>+Hoja6!C16</f>
        <v>chucuy</v>
      </c>
      <c r="E1272" s="45">
        <f>+Hoja6!D16</f>
        <v>69</v>
      </c>
      <c r="M1272" s="42" t="s">
        <v>267</v>
      </c>
      <c r="P1272" s="42" t="str">
        <f t="shared" si="19"/>
        <v>PROTECCION_FBD61</v>
      </c>
    </row>
    <row r="1273" spans="1:16" x14ac:dyDescent="0.25">
      <c r="A1273" s="45" t="str">
        <f>+Hoja6!E17</f>
        <v>BD6</v>
      </c>
      <c r="B1273" s="45">
        <f>+Hoja6!A17</f>
        <v>1</v>
      </c>
      <c r="C1273" s="45">
        <f>+Hoja6!B17</f>
        <v>16</v>
      </c>
      <c r="D1273" s="45" t="str">
        <f>+Hoja6!C17</f>
        <v>chucuy</v>
      </c>
      <c r="E1273" s="45">
        <f>+Hoja6!D17</f>
        <v>83</v>
      </c>
      <c r="M1273" s="42" t="s">
        <v>267</v>
      </c>
      <c r="P1273" s="42" t="str">
        <f t="shared" si="19"/>
        <v>PROTECCION_FBD61</v>
      </c>
    </row>
    <row r="1274" spans="1:16" x14ac:dyDescent="0.25">
      <c r="A1274" s="45" t="str">
        <f>+Hoja6!E18</f>
        <v>BD6</v>
      </c>
      <c r="B1274" s="45">
        <f>+Hoja6!A18</f>
        <v>1</v>
      </c>
      <c r="C1274" s="45">
        <f>+Hoja6!B18</f>
        <v>17</v>
      </c>
      <c r="D1274" s="45" t="str">
        <f>+Hoja6!C18</f>
        <v>palo negro</v>
      </c>
      <c r="E1274" s="45">
        <f>+Hoja6!D18</f>
        <v>57</v>
      </c>
      <c r="M1274" s="42" t="s">
        <v>267</v>
      </c>
      <c r="P1274" s="42" t="str">
        <f t="shared" si="19"/>
        <v>PROTECCION_FBD61</v>
      </c>
    </row>
    <row r="1275" spans="1:16" x14ac:dyDescent="0.25">
      <c r="A1275" s="45" t="str">
        <f>+Hoja6!E19</f>
        <v>BD6</v>
      </c>
      <c r="B1275" s="45">
        <f>+Hoja6!A19</f>
        <v>1</v>
      </c>
      <c r="C1275" s="45">
        <f>+Hoja6!B19</f>
        <v>18</v>
      </c>
      <c r="D1275" s="45" t="str">
        <f>+Hoja6!C19</f>
        <v>palo de maiz</v>
      </c>
      <c r="E1275" s="45">
        <f>+Hoja6!D19</f>
        <v>46</v>
      </c>
      <c r="M1275" s="42" t="s">
        <v>267</v>
      </c>
      <c r="P1275" s="42" t="str">
        <f t="shared" si="19"/>
        <v>PROTECCION_FBD61</v>
      </c>
    </row>
    <row r="1276" spans="1:16" x14ac:dyDescent="0.25">
      <c r="A1276" s="45" t="str">
        <f>+Hoja6!E20</f>
        <v>BD6</v>
      </c>
      <c r="B1276" s="45">
        <f>+Hoja6!A20</f>
        <v>1</v>
      </c>
      <c r="C1276" s="45">
        <f>+Hoja6!B20</f>
        <v>19</v>
      </c>
      <c r="D1276" s="45" t="str">
        <f>+Hoja6!C20</f>
        <v>zapotillo</v>
      </c>
      <c r="E1276" s="45">
        <f>+Hoja6!D20</f>
        <v>68</v>
      </c>
      <c r="M1276" s="42" t="s">
        <v>267</v>
      </c>
      <c r="P1276" s="42" t="str">
        <f t="shared" si="19"/>
        <v>PROTECCION_FBD61</v>
      </c>
    </row>
    <row r="1277" spans="1:16" x14ac:dyDescent="0.25">
      <c r="A1277" s="45" t="str">
        <f>+Hoja6!E21</f>
        <v>BD6</v>
      </c>
      <c r="B1277" s="45">
        <f>+Hoja6!A21</f>
        <v>1</v>
      </c>
      <c r="C1277" s="45">
        <f>+Hoja6!B21</f>
        <v>20</v>
      </c>
      <c r="D1277" s="45" t="str">
        <f>+Hoja6!C21</f>
        <v>corma</v>
      </c>
      <c r="E1277" s="45">
        <f>+Hoja6!D21</f>
        <v>75</v>
      </c>
      <c r="M1277" s="42" t="s">
        <v>267</v>
      </c>
      <c r="P1277" s="42" t="str">
        <f t="shared" si="19"/>
        <v>PROTECCION_FBD61</v>
      </c>
    </row>
    <row r="1278" spans="1:16" x14ac:dyDescent="0.25">
      <c r="A1278" s="45" t="str">
        <f>+Hoja6!E22</f>
        <v>BD6</v>
      </c>
      <c r="B1278" s="45">
        <f>+Hoja6!A22</f>
        <v>1</v>
      </c>
      <c r="C1278" s="45">
        <f>+Hoja6!B22</f>
        <v>21</v>
      </c>
      <c r="D1278" s="45" t="str">
        <f>+Hoja6!C22</f>
        <v>corma</v>
      </c>
      <c r="E1278" s="45">
        <f>+Hoja6!D22</f>
        <v>88</v>
      </c>
      <c r="M1278" s="42" t="s">
        <v>267</v>
      </c>
      <c r="P1278" s="42" t="str">
        <f t="shared" si="19"/>
        <v>PROTECCION_FBD61</v>
      </c>
    </row>
    <row r="1279" spans="1:16" x14ac:dyDescent="0.25">
      <c r="A1279" s="45" t="str">
        <f>+Hoja6!E23</f>
        <v>BD6</v>
      </c>
      <c r="B1279" s="45">
        <f>+Hoja6!A23</f>
        <v>1</v>
      </c>
      <c r="C1279" s="45">
        <f>+Hoja6!B23</f>
        <v>22</v>
      </c>
      <c r="D1279" s="45" t="str">
        <f>+Hoja6!C23</f>
        <v>corma</v>
      </c>
      <c r="E1279" s="45">
        <f>+Hoja6!D23</f>
        <v>39</v>
      </c>
      <c r="M1279" s="42" t="s">
        <v>267</v>
      </c>
      <c r="P1279" s="42" t="str">
        <f t="shared" si="19"/>
        <v>PROTECCION_FBD61</v>
      </c>
    </row>
    <row r="1280" spans="1:16" x14ac:dyDescent="0.25">
      <c r="A1280" s="45" t="str">
        <f>+Hoja6!E24</f>
        <v>BD6</v>
      </c>
      <c r="B1280" s="45">
        <f>+Hoja6!A24</f>
        <v>1</v>
      </c>
      <c r="C1280" s="45">
        <f>+Hoja6!B24</f>
        <v>23</v>
      </c>
      <c r="D1280" s="45" t="str">
        <f>+Hoja6!C24</f>
        <v>corma</v>
      </c>
      <c r="E1280" s="45">
        <f>+Hoja6!D24</f>
        <v>76</v>
      </c>
      <c r="M1280" s="42" t="s">
        <v>267</v>
      </c>
      <c r="P1280" s="42" t="str">
        <f t="shared" si="19"/>
        <v>PROTECCION_FBD61</v>
      </c>
    </row>
    <row r="1281" spans="1:16" x14ac:dyDescent="0.25">
      <c r="A1281" s="45" t="str">
        <f>+Hoja6!E25</f>
        <v>BD6</v>
      </c>
      <c r="B1281" s="45">
        <f>+Hoja6!A25</f>
        <v>1</v>
      </c>
      <c r="C1281" s="45">
        <f>+Hoja6!B25</f>
        <v>24</v>
      </c>
      <c r="D1281" s="45" t="str">
        <f>+Hoja6!C25</f>
        <v>zapotillo</v>
      </c>
      <c r="E1281" s="45">
        <f>+Hoja6!D25</f>
        <v>45</v>
      </c>
      <c r="M1281" s="42" t="s">
        <v>267</v>
      </c>
      <c r="P1281" s="42" t="str">
        <f t="shared" si="19"/>
        <v>PROTECCION_FBD61</v>
      </c>
    </row>
    <row r="1282" spans="1:16" x14ac:dyDescent="0.25">
      <c r="A1282" s="45" t="str">
        <f>+Hoja6!E26</f>
        <v>BD6</v>
      </c>
      <c r="B1282" s="45">
        <f>+Hoja6!A26</f>
        <v>1</v>
      </c>
      <c r="C1282" s="45">
        <f>+Hoja6!B26</f>
        <v>25</v>
      </c>
      <c r="D1282" s="45" t="str">
        <f>+Hoja6!C26</f>
        <v>zapotillo</v>
      </c>
      <c r="E1282" s="45">
        <f>+Hoja6!D26</f>
        <v>56</v>
      </c>
      <c r="M1282" s="42" t="s">
        <v>267</v>
      </c>
      <c r="P1282" s="42" t="str">
        <f t="shared" ref="P1282:P1345" si="20">+M1282&amp;A1282&amp;B1282</f>
        <v>PROTECCION_FBD61</v>
      </c>
    </row>
    <row r="1283" spans="1:16" x14ac:dyDescent="0.25">
      <c r="A1283" s="45" t="str">
        <f>+Hoja6!E27</f>
        <v>BD6</v>
      </c>
      <c r="B1283" s="45">
        <f>+Hoja6!A27</f>
        <v>1</v>
      </c>
      <c r="C1283" s="45">
        <f>+Hoja6!B27</f>
        <v>26</v>
      </c>
      <c r="D1283" s="45" t="str">
        <f>+Hoja6!C27</f>
        <v>zapotillo</v>
      </c>
      <c r="E1283" s="45">
        <f>+Hoja6!D27</f>
        <v>73</v>
      </c>
      <c r="M1283" s="42" t="s">
        <v>267</v>
      </c>
      <c r="P1283" s="42" t="str">
        <f t="shared" si="20"/>
        <v>PROTECCION_FBD61</v>
      </c>
    </row>
    <row r="1284" spans="1:16" x14ac:dyDescent="0.25">
      <c r="A1284" s="45" t="str">
        <f>+Hoja6!E28</f>
        <v>BD6</v>
      </c>
      <c r="B1284" s="45">
        <f>+Hoja6!A28</f>
        <v>1</v>
      </c>
      <c r="C1284" s="45">
        <f>+Hoja6!B28</f>
        <v>27</v>
      </c>
      <c r="D1284" s="45" t="str">
        <f>+Hoja6!C28</f>
        <v>chacal te</v>
      </c>
      <c r="E1284" s="45">
        <f>+Hoja6!D28</f>
        <v>98</v>
      </c>
      <c r="M1284" s="42" t="s">
        <v>267</v>
      </c>
      <c r="P1284" s="42" t="str">
        <f t="shared" si="20"/>
        <v>PROTECCION_FBD61</v>
      </c>
    </row>
    <row r="1285" spans="1:16" x14ac:dyDescent="0.25">
      <c r="A1285" s="45" t="str">
        <f>+Hoja6!E29</f>
        <v>BD6</v>
      </c>
      <c r="B1285" s="45">
        <f>+Hoja6!A29</f>
        <v>1</v>
      </c>
      <c r="C1285" s="45">
        <f>+Hoja6!B29</f>
        <v>28</v>
      </c>
      <c r="D1285" s="45" t="str">
        <f>+Hoja6!C29</f>
        <v>canaaj</v>
      </c>
      <c r="E1285" s="45">
        <f>+Hoja6!D29</f>
        <v>79</v>
      </c>
      <c r="M1285" s="42" t="s">
        <v>267</v>
      </c>
      <c r="P1285" s="42" t="str">
        <f t="shared" si="20"/>
        <v>PROTECCION_FBD61</v>
      </c>
    </row>
    <row r="1286" spans="1:16" x14ac:dyDescent="0.25">
      <c r="A1286" s="45" t="str">
        <f>+Hoja6!E30</f>
        <v>BD6</v>
      </c>
      <c r="B1286" s="45">
        <f>+Hoja6!A30</f>
        <v>1</v>
      </c>
      <c r="C1286" s="45">
        <f>+Hoja6!B30</f>
        <v>29</v>
      </c>
      <c r="D1286" s="45" t="str">
        <f>+Hoja6!C30</f>
        <v>chacal te</v>
      </c>
      <c r="E1286" s="45">
        <f>+Hoja6!D30</f>
        <v>84</v>
      </c>
      <c r="M1286" s="42" t="s">
        <v>267</v>
      </c>
      <c r="P1286" s="42" t="str">
        <f t="shared" si="20"/>
        <v>PROTECCION_FBD61</v>
      </c>
    </row>
    <row r="1287" spans="1:16" x14ac:dyDescent="0.25">
      <c r="A1287" s="45" t="str">
        <f>+Hoja6!E31</f>
        <v>BD6</v>
      </c>
      <c r="B1287" s="45">
        <f>+Hoja6!A31</f>
        <v>1</v>
      </c>
      <c r="C1287" s="45">
        <f>+Hoja6!B31</f>
        <v>30</v>
      </c>
      <c r="D1287" s="45" t="str">
        <f>+Hoja6!C31</f>
        <v>palo negro</v>
      </c>
      <c r="E1287" s="45">
        <f>+Hoja6!D31</f>
        <v>57</v>
      </c>
      <c r="M1287" s="42" t="s">
        <v>267</v>
      </c>
      <c r="P1287" s="42" t="str">
        <f t="shared" si="20"/>
        <v>PROTECCION_FBD61</v>
      </c>
    </row>
    <row r="1288" spans="1:16" x14ac:dyDescent="0.25">
      <c r="A1288" s="45" t="str">
        <f>+Hoja6!E32</f>
        <v>BD6</v>
      </c>
      <c r="B1288" s="45">
        <f>+Hoja6!A32</f>
        <v>1</v>
      </c>
      <c r="C1288" s="45">
        <f>+Hoja6!B32</f>
        <v>31</v>
      </c>
      <c r="D1288" s="45" t="str">
        <f>+Hoja6!C32</f>
        <v>chilich</v>
      </c>
      <c r="E1288" s="45">
        <f>+Hoja6!D32</f>
        <v>83</v>
      </c>
      <c r="M1288" s="42" t="s">
        <v>267</v>
      </c>
      <c r="P1288" s="42" t="str">
        <f t="shared" si="20"/>
        <v>PROTECCION_FBD61</v>
      </c>
    </row>
    <row r="1289" spans="1:16" x14ac:dyDescent="0.25">
      <c r="A1289" s="45" t="str">
        <f>+Hoja6!E33</f>
        <v>BD6</v>
      </c>
      <c r="B1289" s="45">
        <f>+Hoja6!A33</f>
        <v>1</v>
      </c>
      <c r="C1289" s="45">
        <f>+Hoja6!B33</f>
        <v>32</v>
      </c>
      <c r="D1289" s="45" t="str">
        <f>+Hoja6!C33</f>
        <v>chilich</v>
      </c>
      <c r="E1289" s="45">
        <f>+Hoja6!D33</f>
        <v>79</v>
      </c>
      <c r="M1289" s="42" t="s">
        <v>267</v>
      </c>
      <c r="P1289" s="42" t="str">
        <f t="shared" si="20"/>
        <v>PROTECCION_FBD61</v>
      </c>
    </row>
    <row r="1290" spans="1:16" x14ac:dyDescent="0.25">
      <c r="A1290" s="45" t="str">
        <f>+Hoja6!E34</f>
        <v>BD6</v>
      </c>
      <c r="B1290" s="45">
        <f>+Hoja6!A34</f>
        <v>1</v>
      </c>
      <c r="C1290" s="45">
        <f>+Hoja6!B34</f>
        <v>33</v>
      </c>
      <c r="D1290" s="45" t="str">
        <f>+Hoja6!C34</f>
        <v>palo de café</v>
      </c>
      <c r="E1290" s="45">
        <f>+Hoja6!D34</f>
        <v>93</v>
      </c>
      <c r="M1290" s="42" t="s">
        <v>267</v>
      </c>
      <c r="P1290" s="42" t="str">
        <f t="shared" si="20"/>
        <v>PROTECCION_FBD61</v>
      </c>
    </row>
    <row r="1291" spans="1:16" x14ac:dyDescent="0.25">
      <c r="A1291" s="45" t="str">
        <f>+Hoja6!E35</f>
        <v>BD6</v>
      </c>
      <c r="B1291" s="45">
        <f>+Hoja6!A35</f>
        <v>1</v>
      </c>
      <c r="C1291" s="45">
        <f>+Hoja6!B35</f>
        <v>34</v>
      </c>
      <c r="D1291" s="45" t="str">
        <f>+Hoja6!C35</f>
        <v>zapotillo</v>
      </c>
      <c r="E1291" s="45">
        <f>+Hoja6!D35</f>
        <v>113</v>
      </c>
      <c r="M1291" s="42" t="s">
        <v>267</v>
      </c>
      <c r="P1291" s="42" t="str">
        <f t="shared" si="20"/>
        <v>PROTECCION_FBD61</v>
      </c>
    </row>
    <row r="1292" spans="1:16" x14ac:dyDescent="0.25">
      <c r="A1292" s="45" t="str">
        <f>+Hoja6!E36</f>
        <v>BD6</v>
      </c>
      <c r="B1292" s="45">
        <f>+Hoja6!A36</f>
        <v>1</v>
      </c>
      <c r="C1292" s="45">
        <f>+Hoja6!B36</f>
        <v>35</v>
      </c>
      <c r="D1292" s="45" t="str">
        <f>+Hoja6!C36</f>
        <v>guarrumbo</v>
      </c>
      <c r="E1292" s="45">
        <f>+Hoja6!D36</f>
        <v>59</v>
      </c>
      <c r="M1292" s="42" t="s">
        <v>267</v>
      </c>
      <c r="P1292" s="42" t="str">
        <f t="shared" si="20"/>
        <v>PROTECCION_FBD61</v>
      </c>
    </row>
    <row r="1293" spans="1:16" x14ac:dyDescent="0.25">
      <c r="A1293" s="45" t="str">
        <f>+Hoja6!E37</f>
        <v>BD6</v>
      </c>
      <c r="B1293" s="45">
        <f>+Hoja6!A37</f>
        <v>1</v>
      </c>
      <c r="C1293" s="45">
        <f>+Hoja6!B37</f>
        <v>36</v>
      </c>
      <c r="D1293" s="45" t="str">
        <f>+Hoja6!C37</f>
        <v>guarrumbo</v>
      </c>
      <c r="E1293" s="45">
        <f>+Hoja6!D37</f>
        <v>36</v>
      </c>
      <c r="M1293" s="42" t="s">
        <v>267</v>
      </c>
      <c r="P1293" s="42" t="str">
        <f t="shared" si="20"/>
        <v>PROTECCION_FBD61</v>
      </c>
    </row>
    <row r="1294" spans="1:16" x14ac:dyDescent="0.25">
      <c r="A1294" s="45" t="str">
        <f>+Hoja6!E38</f>
        <v>BD6</v>
      </c>
      <c r="B1294" s="45">
        <f>+Hoja6!A38</f>
        <v>1</v>
      </c>
      <c r="C1294" s="45">
        <f>+Hoja6!B38</f>
        <v>37</v>
      </c>
      <c r="D1294" s="45" t="str">
        <f>+Hoja6!C38</f>
        <v>zapotillo</v>
      </c>
      <c r="E1294" s="45">
        <f>+Hoja6!D38</f>
        <v>89</v>
      </c>
      <c r="M1294" s="42" t="s">
        <v>267</v>
      </c>
      <c r="P1294" s="42" t="str">
        <f t="shared" si="20"/>
        <v>PROTECCION_FBD61</v>
      </c>
    </row>
    <row r="1295" spans="1:16" x14ac:dyDescent="0.25">
      <c r="A1295" s="45" t="str">
        <f>+Hoja6!E39</f>
        <v>BD6</v>
      </c>
      <c r="B1295" s="45">
        <f>+Hoja6!A39</f>
        <v>1</v>
      </c>
      <c r="C1295" s="45">
        <f>+Hoja6!B39</f>
        <v>38</v>
      </c>
      <c r="D1295" s="45" t="str">
        <f>+Hoja6!C39</f>
        <v>canaaj</v>
      </c>
      <c r="E1295" s="45">
        <f>+Hoja6!D39</f>
        <v>68</v>
      </c>
      <c r="M1295" s="42" t="s">
        <v>267</v>
      </c>
      <c r="P1295" s="42" t="str">
        <f t="shared" si="20"/>
        <v>PROTECCION_FBD61</v>
      </c>
    </row>
    <row r="1296" spans="1:16" x14ac:dyDescent="0.25">
      <c r="A1296" s="45" t="str">
        <f>+Hoja6!E40</f>
        <v>BD6</v>
      </c>
      <c r="B1296" s="45">
        <f>+Hoja6!A40</f>
        <v>1</v>
      </c>
      <c r="C1296" s="45">
        <f>+Hoja6!B40</f>
        <v>39</v>
      </c>
      <c r="D1296" s="45" t="str">
        <f>+Hoja6!C40</f>
        <v>guarrumbo</v>
      </c>
      <c r="E1296" s="45">
        <f>+Hoja6!D40</f>
        <v>70</v>
      </c>
      <c r="M1296" s="42" t="s">
        <v>267</v>
      </c>
      <c r="P1296" s="42" t="str">
        <f t="shared" si="20"/>
        <v>PROTECCION_FBD61</v>
      </c>
    </row>
    <row r="1297" spans="1:16" x14ac:dyDescent="0.25">
      <c r="A1297" s="45" t="str">
        <f>+Hoja6!E41</f>
        <v>BD6</v>
      </c>
      <c r="B1297" s="45">
        <f>+Hoja6!A41</f>
        <v>1</v>
      </c>
      <c r="C1297" s="45">
        <f>+Hoja6!B41</f>
        <v>40</v>
      </c>
      <c r="D1297" s="45" t="str">
        <f>+Hoja6!C41</f>
        <v>chacalte</v>
      </c>
      <c r="E1297" s="45">
        <f>+Hoja6!D41</f>
        <v>83</v>
      </c>
      <c r="M1297" s="42" t="s">
        <v>267</v>
      </c>
      <c r="P1297" s="42" t="str">
        <f t="shared" si="20"/>
        <v>PROTECCION_FBD61</v>
      </c>
    </row>
    <row r="1298" spans="1:16" x14ac:dyDescent="0.25">
      <c r="A1298" s="45" t="str">
        <f>+Hoja6!E42</f>
        <v>BD6</v>
      </c>
      <c r="B1298" s="45">
        <f>+Hoja6!A42</f>
        <v>1</v>
      </c>
      <c r="C1298" s="45">
        <f>+Hoja6!B42</f>
        <v>41</v>
      </c>
      <c r="D1298" s="45" t="str">
        <f>+Hoja6!C42</f>
        <v>palo de café</v>
      </c>
      <c r="E1298" s="45">
        <f>+Hoja6!D42</f>
        <v>49</v>
      </c>
      <c r="M1298" s="42" t="s">
        <v>267</v>
      </c>
      <c r="P1298" s="42" t="str">
        <f t="shared" si="20"/>
        <v>PROTECCION_FBD61</v>
      </c>
    </row>
    <row r="1299" spans="1:16" x14ac:dyDescent="0.25">
      <c r="A1299" s="45" t="str">
        <f>+Hoja6!E43</f>
        <v>BD6</v>
      </c>
      <c r="B1299" s="45">
        <f>+Hoja6!A43</f>
        <v>1</v>
      </c>
      <c r="C1299" s="45">
        <f>+Hoja6!B43</f>
        <v>42</v>
      </c>
      <c r="D1299" s="45" t="str">
        <f>+Hoja6!C43</f>
        <v>palo de maiz</v>
      </c>
      <c r="E1299" s="45">
        <f>+Hoja6!D43</f>
        <v>67</v>
      </c>
      <c r="M1299" s="42" t="s">
        <v>267</v>
      </c>
      <c r="P1299" s="42" t="str">
        <f t="shared" si="20"/>
        <v>PROTECCION_FBD61</v>
      </c>
    </row>
    <row r="1300" spans="1:16" x14ac:dyDescent="0.25">
      <c r="A1300" s="45" t="str">
        <f>+Hoja6!E44</f>
        <v>BD6</v>
      </c>
      <c r="B1300" s="45">
        <f>+Hoja6!A44</f>
        <v>1</v>
      </c>
      <c r="C1300" s="45">
        <f>+Hoja6!B44</f>
        <v>43</v>
      </c>
      <c r="D1300" s="45" t="str">
        <f>+Hoja6!C44</f>
        <v>canaaj</v>
      </c>
      <c r="E1300" s="45">
        <f>+Hoja6!D44</f>
        <v>104</v>
      </c>
      <c r="M1300" s="42" t="s">
        <v>267</v>
      </c>
      <c r="P1300" s="42" t="str">
        <f t="shared" si="20"/>
        <v>PROTECCION_FBD61</v>
      </c>
    </row>
    <row r="1301" spans="1:16" x14ac:dyDescent="0.25">
      <c r="A1301" s="45" t="str">
        <f>+Hoja6!E45</f>
        <v>BD6</v>
      </c>
      <c r="B1301" s="45">
        <f>+Hoja6!A45</f>
        <v>1</v>
      </c>
      <c r="C1301" s="45">
        <f>+Hoja6!B45</f>
        <v>44</v>
      </c>
      <c r="D1301" s="45" t="str">
        <f>+Hoja6!C45</f>
        <v>palo negro</v>
      </c>
      <c r="E1301" s="45">
        <f>+Hoja6!D45</f>
        <v>39</v>
      </c>
      <c r="M1301" s="42" t="s">
        <v>267</v>
      </c>
      <c r="P1301" s="42" t="str">
        <f t="shared" si="20"/>
        <v>PROTECCION_FBD61</v>
      </c>
    </row>
    <row r="1302" spans="1:16" x14ac:dyDescent="0.25">
      <c r="A1302" s="45" t="str">
        <f>+Hoja6!E46</f>
        <v>BD6</v>
      </c>
      <c r="B1302" s="45">
        <f>+Hoja6!A46</f>
        <v>1</v>
      </c>
      <c r="C1302" s="45">
        <f>+Hoja6!B46</f>
        <v>45</v>
      </c>
      <c r="D1302" s="45" t="str">
        <f>+Hoja6!C46</f>
        <v>zapotillo</v>
      </c>
      <c r="E1302" s="45">
        <f>+Hoja6!D46</f>
        <v>83</v>
      </c>
      <c r="M1302" s="42" t="s">
        <v>267</v>
      </c>
      <c r="P1302" s="42" t="str">
        <f t="shared" si="20"/>
        <v>PROTECCION_FBD61</v>
      </c>
    </row>
    <row r="1303" spans="1:16" x14ac:dyDescent="0.25">
      <c r="A1303" s="45" t="str">
        <f>+Hoja6!E47</f>
        <v>BD6</v>
      </c>
      <c r="B1303" s="45">
        <f>+Hoja6!A47</f>
        <v>1</v>
      </c>
      <c r="C1303" s="45">
        <f>+Hoja6!B47</f>
        <v>46</v>
      </c>
      <c r="D1303" s="45" t="str">
        <f>+Hoja6!C47</f>
        <v>palo negro</v>
      </c>
      <c r="E1303" s="45">
        <f>+Hoja6!D47</f>
        <v>95</v>
      </c>
      <c r="M1303" s="42" t="s">
        <v>267</v>
      </c>
      <c r="P1303" s="42" t="str">
        <f t="shared" si="20"/>
        <v>PROTECCION_FBD61</v>
      </c>
    </row>
    <row r="1304" spans="1:16" x14ac:dyDescent="0.25">
      <c r="A1304" s="45" t="str">
        <f>+Hoja6!E48</f>
        <v>BD6</v>
      </c>
      <c r="B1304" s="45">
        <f>+Hoja6!A48</f>
        <v>1</v>
      </c>
      <c r="C1304" s="45">
        <f>+Hoja6!B48</f>
        <v>47</v>
      </c>
      <c r="D1304" s="45" t="str">
        <f>+Hoja6!C48</f>
        <v>palo negro</v>
      </c>
      <c r="E1304" s="45">
        <f>+Hoja6!D48</f>
        <v>65</v>
      </c>
      <c r="M1304" s="42" t="s">
        <v>267</v>
      </c>
      <c r="P1304" s="42" t="str">
        <f t="shared" si="20"/>
        <v>PROTECCION_FBD61</v>
      </c>
    </row>
    <row r="1305" spans="1:16" x14ac:dyDescent="0.25">
      <c r="A1305" s="45" t="str">
        <f>+Hoja6!E49</f>
        <v>BD6</v>
      </c>
      <c r="B1305" s="45">
        <f>+Hoja6!A49</f>
        <v>1</v>
      </c>
      <c r="C1305" s="45">
        <f>+Hoja6!B49</f>
        <v>48</v>
      </c>
      <c r="D1305" s="45" t="str">
        <f>+Hoja6!C49</f>
        <v>palo negro</v>
      </c>
      <c r="E1305" s="45">
        <f>+Hoja6!D49</f>
        <v>70</v>
      </c>
      <c r="M1305" s="42" t="s">
        <v>267</v>
      </c>
      <c r="P1305" s="42" t="str">
        <f t="shared" si="20"/>
        <v>PROTECCION_FBD61</v>
      </c>
    </row>
    <row r="1306" spans="1:16" x14ac:dyDescent="0.25">
      <c r="A1306" s="45" t="str">
        <f>+Hoja6!E50</f>
        <v>BD6</v>
      </c>
      <c r="B1306" s="45">
        <f>+Hoja6!A50</f>
        <v>1</v>
      </c>
      <c r="C1306" s="45">
        <f>+Hoja6!B50</f>
        <v>49</v>
      </c>
      <c r="D1306" s="45" t="str">
        <f>+Hoja6!C50</f>
        <v>palo negro</v>
      </c>
      <c r="E1306" s="45">
        <f>+Hoja6!D50</f>
        <v>84</v>
      </c>
      <c r="M1306" s="42" t="s">
        <v>267</v>
      </c>
      <c r="P1306" s="42" t="str">
        <f t="shared" si="20"/>
        <v>PROTECCION_FBD61</v>
      </c>
    </row>
    <row r="1307" spans="1:16" x14ac:dyDescent="0.25">
      <c r="A1307" s="45" t="str">
        <f>+Hoja6!E51</f>
        <v>BD6</v>
      </c>
      <c r="B1307" s="45">
        <f>+Hoja6!A51</f>
        <v>1</v>
      </c>
      <c r="C1307" s="45">
        <f>+Hoja6!B51</f>
        <v>50</v>
      </c>
      <c r="D1307" s="45" t="str">
        <f>+Hoja6!C51</f>
        <v xml:space="preserve">palo negro </v>
      </c>
      <c r="E1307" s="45">
        <f>+Hoja6!D51</f>
        <v>51</v>
      </c>
      <c r="M1307" s="42" t="s">
        <v>267</v>
      </c>
      <c r="P1307" s="42" t="str">
        <f t="shared" si="20"/>
        <v>PROTECCION_FBD61</v>
      </c>
    </row>
    <row r="1308" spans="1:16" x14ac:dyDescent="0.25">
      <c r="A1308" s="45" t="str">
        <f>+Hoja6!E52</f>
        <v>BD6</v>
      </c>
      <c r="B1308" s="45">
        <f>+Hoja6!A52</f>
        <v>1</v>
      </c>
      <c r="C1308" s="45">
        <f>+Hoja6!B52</f>
        <v>51</v>
      </c>
      <c r="D1308" s="45" t="str">
        <f>+Hoja6!C52</f>
        <v>palo negro</v>
      </c>
      <c r="E1308" s="45">
        <f>+Hoja6!D52</f>
        <v>32</v>
      </c>
      <c r="M1308" s="42" t="s">
        <v>267</v>
      </c>
      <c r="P1308" s="42" t="str">
        <f t="shared" si="20"/>
        <v>PROTECCION_FBD61</v>
      </c>
    </row>
    <row r="1309" spans="1:16" x14ac:dyDescent="0.25">
      <c r="A1309" s="45" t="str">
        <f>+Hoja6!E53</f>
        <v>BD6</v>
      </c>
      <c r="B1309" s="45">
        <f>+Hoja6!A53</f>
        <v>1</v>
      </c>
      <c r="C1309" s="45">
        <f>+Hoja6!B53</f>
        <v>52</v>
      </c>
      <c r="D1309" s="45" t="str">
        <f>+Hoja6!C53</f>
        <v>mano de leon</v>
      </c>
      <c r="E1309" s="45">
        <f>+Hoja6!D53</f>
        <v>39</v>
      </c>
      <c r="M1309" s="42" t="s">
        <v>267</v>
      </c>
      <c r="P1309" s="42" t="str">
        <f t="shared" si="20"/>
        <v>PROTECCION_FBD61</v>
      </c>
    </row>
    <row r="1310" spans="1:16" x14ac:dyDescent="0.25">
      <c r="A1310" s="45" t="str">
        <f>+Hoja6!E54</f>
        <v>BD6</v>
      </c>
      <c r="B1310" s="45">
        <f>+Hoja6!A54</f>
        <v>1</v>
      </c>
      <c r="C1310" s="45">
        <f>+Hoja6!B54</f>
        <v>53</v>
      </c>
      <c r="D1310" s="45" t="str">
        <f>+Hoja6!C54</f>
        <v>mano de leon</v>
      </c>
      <c r="E1310" s="45">
        <f>+Hoja6!D54</f>
        <v>45</v>
      </c>
      <c r="M1310" s="42" t="s">
        <v>267</v>
      </c>
      <c r="P1310" s="42" t="str">
        <f t="shared" si="20"/>
        <v>PROTECCION_FBD61</v>
      </c>
    </row>
    <row r="1311" spans="1:16" x14ac:dyDescent="0.25">
      <c r="A1311" s="45" t="str">
        <f>+Hoja6!E55</f>
        <v>BD6</v>
      </c>
      <c r="B1311" s="45">
        <f>+Hoja6!A55</f>
        <v>1</v>
      </c>
      <c r="C1311" s="45">
        <f>+Hoja6!B55</f>
        <v>54</v>
      </c>
      <c r="D1311" s="45" t="str">
        <f>+Hoja6!C55</f>
        <v>corma</v>
      </c>
      <c r="E1311" s="45">
        <f>+Hoja6!D55</f>
        <v>58</v>
      </c>
      <c r="M1311" s="42" t="s">
        <v>267</v>
      </c>
      <c r="P1311" s="42" t="str">
        <f t="shared" si="20"/>
        <v>PROTECCION_FBD61</v>
      </c>
    </row>
    <row r="1312" spans="1:16" x14ac:dyDescent="0.25">
      <c r="A1312" s="45" t="str">
        <f>+Hoja6!E56</f>
        <v>BD6</v>
      </c>
      <c r="B1312" s="45">
        <f>+Hoja6!A56</f>
        <v>1</v>
      </c>
      <c r="C1312" s="45">
        <f>+Hoja6!B56</f>
        <v>55</v>
      </c>
      <c r="D1312" s="45" t="str">
        <f>+Hoja6!C56</f>
        <v>chacal te</v>
      </c>
      <c r="E1312" s="45">
        <f>+Hoja6!D56</f>
        <v>56</v>
      </c>
      <c r="M1312" s="42" t="s">
        <v>267</v>
      </c>
      <c r="P1312" s="42" t="str">
        <f t="shared" si="20"/>
        <v>PROTECCION_FBD61</v>
      </c>
    </row>
    <row r="1313" spans="1:16" x14ac:dyDescent="0.25">
      <c r="A1313" s="45" t="str">
        <f>+Hoja6!E57</f>
        <v>BD6</v>
      </c>
      <c r="B1313" s="45">
        <f>+Hoja6!A57</f>
        <v>1</v>
      </c>
      <c r="C1313" s="45">
        <f>+Hoja6!B57</f>
        <v>56</v>
      </c>
      <c r="D1313" s="45" t="str">
        <f>+Hoja6!C57</f>
        <v>guarrumbo</v>
      </c>
      <c r="E1313" s="45">
        <f>+Hoja6!D57</f>
        <v>64</v>
      </c>
      <c r="M1313" s="42" t="s">
        <v>267</v>
      </c>
      <c r="P1313" s="42" t="str">
        <f t="shared" si="20"/>
        <v>PROTECCION_FBD61</v>
      </c>
    </row>
    <row r="1314" spans="1:16" x14ac:dyDescent="0.25">
      <c r="A1314" s="45" t="str">
        <f>+Hoja6!E58</f>
        <v>BD6</v>
      </c>
      <c r="B1314" s="45">
        <f>+Hoja6!A58</f>
        <v>2</v>
      </c>
      <c r="C1314" s="45">
        <f>+Hoja6!B58</f>
        <v>1</v>
      </c>
      <c r="D1314" s="45" t="str">
        <f>+Hoja6!C58</f>
        <v>palo de jocote</v>
      </c>
      <c r="E1314" s="45">
        <f>+Hoja6!D58</f>
        <v>65</v>
      </c>
      <c r="M1314" s="42" t="s">
        <v>267</v>
      </c>
      <c r="P1314" s="42" t="str">
        <f t="shared" si="20"/>
        <v>PROTECCION_FBD62</v>
      </c>
    </row>
    <row r="1315" spans="1:16" x14ac:dyDescent="0.25">
      <c r="A1315" s="45" t="str">
        <f>+Hoja6!E59</f>
        <v>BD6</v>
      </c>
      <c r="B1315" s="45">
        <f>+Hoja6!A59</f>
        <v>2</v>
      </c>
      <c r="C1315" s="45">
        <f>+Hoja6!B59</f>
        <v>2</v>
      </c>
      <c r="D1315" s="45" t="str">
        <f>+Hoja6!C59</f>
        <v>guarrumbo</v>
      </c>
      <c r="E1315" s="45">
        <f>+Hoja6!D59</f>
        <v>81</v>
      </c>
      <c r="M1315" s="42" t="s">
        <v>267</v>
      </c>
      <c r="P1315" s="42" t="str">
        <f t="shared" si="20"/>
        <v>PROTECCION_FBD62</v>
      </c>
    </row>
    <row r="1316" spans="1:16" x14ac:dyDescent="0.25">
      <c r="A1316" s="45" t="str">
        <f>+Hoja6!E60</f>
        <v>BD6</v>
      </c>
      <c r="B1316" s="45">
        <f>+Hoja6!A60</f>
        <v>2</v>
      </c>
      <c r="C1316" s="45">
        <f>+Hoja6!B60</f>
        <v>3</v>
      </c>
      <c r="D1316" s="45" t="str">
        <f>+Hoja6!C60</f>
        <v>palo de jocote</v>
      </c>
      <c r="E1316" s="45">
        <f>+Hoja6!D60</f>
        <v>37</v>
      </c>
      <c r="M1316" s="42" t="s">
        <v>267</v>
      </c>
      <c r="P1316" s="42" t="str">
        <f t="shared" si="20"/>
        <v>PROTECCION_FBD62</v>
      </c>
    </row>
    <row r="1317" spans="1:16" x14ac:dyDescent="0.25">
      <c r="A1317" s="45" t="str">
        <f>+Hoja6!E61</f>
        <v>BD6</v>
      </c>
      <c r="B1317" s="45">
        <f>+Hoja6!A61</f>
        <v>2</v>
      </c>
      <c r="C1317" s="45">
        <f>+Hoja6!B61</f>
        <v>4</v>
      </c>
      <c r="D1317" s="45" t="str">
        <f>+Hoja6!C61</f>
        <v>chilich</v>
      </c>
      <c r="E1317" s="45">
        <f>+Hoja6!D61</f>
        <v>80</v>
      </c>
      <c r="M1317" s="42" t="s">
        <v>267</v>
      </c>
      <c r="P1317" s="42" t="str">
        <f t="shared" si="20"/>
        <v>PROTECCION_FBD62</v>
      </c>
    </row>
    <row r="1318" spans="1:16" x14ac:dyDescent="0.25">
      <c r="A1318" s="45" t="str">
        <f>+Hoja6!E62</f>
        <v>BD6</v>
      </c>
      <c r="B1318" s="45">
        <f>+Hoja6!A62</f>
        <v>2</v>
      </c>
      <c r="C1318" s="45">
        <f>+Hoja6!B62</f>
        <v>5</v>
      </c>
      <c r="D1318" s="45" t="str">
        <f>+Hoja6!C62</f>
        <v>palo negro</v>
      </c>
      <c r="E1318" s="45">
        <f>+Hoja6!D62</f>
        <v>63</v>
      </c>
      <c r="M1318" s="42" t="s">
        <v>267</v>
      </c>
      <c r="P1318" s="42" t="str">
        <f t="shared" si="20"/>
        <v>PROTECCION_FBD62</v>
      </c>
    </row>
    <row r="1319" spans="1:16" x14ac:dyDescent="0.25">
      <c r="A1319" s="45" t="str">
        <f>+Hoja6!E63</f>
        <v>BD6</v>
      </c>
      <c r="B1319" s="45">
        <f>+Hoja6!A63</f>
        <v>2</v>
      </c>
      <c r="C1319" s="45">
        <f>+Hoja6!B63</f>
        <v>6</v>
      </c>
      <c r="D1319" s="45" t="str">
        <f>+Hoja6!C63</f>
        <v>palo negro</v>
      </c>
      <c r="E1319" s="45">
        <f>+Hoja6!D63</f>
        <v>77</v>
      </c>
      <c r="M1319" s="42" t="s">
        <v>267</v>
      </c>
      <c r="P1319" s="42" t="str">
        <f t="shared" si="20"/>
        <v>PROTECCION_FBD62</v>
      </c>
    </row>
    <row r="1320" spans="1:16" x14ac:dyDescent="0.25">
      <c r="A1320" s="45" t="str">
        <f>+Hoja6!E64</f>
        <v>BD6</v>
      </c>
      <c r="B1320" s="45">
        <f>+Hoja6!A64</f>
        <v>2</v>
      </c>
      <c r="C1320" s="45">
        <f>+Hoja6!B64</f>
        <v>7</v>
      </c>
      <c r="D1320" s="45" t="str">
        <f>+Hoja6!C64</f>
        <v>corma</v>
      </c>
      <c r="E1320" s="45">
        <f>+Hoja6!D64</f>
        <v>93</v>
      </c>
      <c r="M1320" s="42" t="s">
        <v>267</v>
      </c>
      <c r="P1320" s="42" t="str">
        <f t="shared" si="20"/>
        <v>PROTECCION_FBD62</v>
      </c>
    </row>
    <row r="1321" spans="1:16" x14ac:dyDescent="0.25">
      <c r="A1321" s="45" t="str">
        <f>+Hoja6!E65</f>
        <v>BD6</v>
      </c>
      <c r="B1321" s="45">
        <f>+Hoja6!A65</f>
        <v>2</v>
      </c>
      <c r="C1321" s="45">
        <f>+Hoja6!B65</f>
        <v>8</v>
      </c>
      <c r="D1321" s="45" t="str">
        <f>+Hoja6!C65</f>
        <v>corma</v>
      </c>
      <c r="E1321" s="45">
        <f>+Hoja6!D65</f>
        <v>51</v>
      </c>
      <c r="M1321" s="42" t="s">
        <v>267</v>
      </c>
      <c r="P1321" s="42" t="str">
        <f t="shared" si="20"/>
        <v>PROTECCION_FBD62</v>
      </c>
    </row>
    <row r="1322" spans="1:16" x14ac:dyDescent="0.25">
      <c r="A1322" s="45" t="str">
        <f>+Hoja6!E66</f>
        <v>BD6</v>
      </c>
      <c r="B1322" s="45">
        <f>+Hoja6!A66</f>
        <v>2</v>
      </c>
      <c r="C1322" s="45">
        <f>+Hoja6!B66</f>
        <v>9</v>
      </c>
      <c r="D1322" s="45" t="str">
        <f>+Hoja6!C66</f>
        <v>corma</v>
      </c>
      <c r="E1322" s="45">
        <f>+Hoja6!D66</f>
        <v>88</v>
      </c>
      <c r="M1322" s="42" t="s">
        <v>267</v>
      </c>
      <c r="P1322" s="42" t="str">
        <f t="shared" si="20"/>
        <v>PROTECCION_FBD62</v>
      </c>
    </row>
    <row r="1323" spans="1:16" x14ac:dyDescent="0.25">
      <c r="A1323" s="45" t="str">
        <f>+Hoja6!E67</f>
        <v>BD6</v>
      </c>
      <c r="B1323" s="45">
        <f>+Hoja6!A67</f>
        <v>2</v>
      </c>
      <c r="C1323" s="45">
        <f>+Hoja6!B67</f>
        <v>10</v>
      </c>
      <c r="D1323" s="45" t="str">
        <f>+Hoja6!C67</f>
        <v>corma</v>
      </c>
      <c r="E1323" s="45">
        <f>+Hoja6!D67</f>
        <v>40</v>
      </c>
      <c r="M1323" s="42" t="s">
        <v>267</v>
      </c>
      <c r="P1323" s="42" t="str">
        <f t="shared" si="20"/>
        <v>PROTECCION_FBD62</v>
      </c>
    </row>
    <row r="1324" spans="1:16" x14ac:dyDescent="0.25">
      <c r="A1324" s="45" t="str">
        <f>+Hoja6!E68</f>
        <v>BD6</v>
      </c>
      <c r="B1324" s="45">
        <f>+Hoja6!A68</f>
        <v>2</v>
      </c>
      <c r="C1324" s="45">
        <f>+Hoja6!B68</f>
        <v>11</v>
      </c>
      <c r="D1324" s="45" t="str">
        <f>+Hoja6!C68</f>
        <v xml:space="preserve">palo negro </v>
      </c>
      <c r="E1324" s="45">
        <f>+Hoja6!D68</f>
        <v>65</v>
      </c>
      <c r="M1324" s="42" t="s">
        <v>267</v>
      </c>
      <c r="P1324" s="42" t="str">
        <f t="shared" si="20"/>
        <v>PROTECCION_FBD62</v>
      </c>
    </row>
    <row r="1325" spans="1:16" x14ac:dyDescent="0.25">
      <c r="A1325" s="45" t="str">
        <f>+Hoja6!E69</f>
        <v>BD6</v>
      </c>
      <c r="B1325" s="45">
        <f>+Hoja6!A69</f>
        <v>2</v>
      </c>
      <c r="C1325" s="45">
        <f>+Hoja6!B69</f>
        <v>12</v>
      </c>
      <c r="D1325" s="45" t="str">
        <f>+Hoja6!C69</f>
        <v>moy</v>
      </c>
      <c r="E1325" s="45">
        <f>+Hoja6!D69</f>
        <v>78</v>
      </c>
      <c r="M1325" s="42" t="s">
        <v>267</v>
      </c>
      <c r="P1325" s="42" t="str">
        <f t="shared" si="20"/>
        <v>PROTECCION_FBD62</v>
      </c>
    </row>
    <row r="1326" spans="1:16" x14ac:dyDescent="0.25">
      <c r="A1326" s="45" t="str">
        <f>+Hoja6!E70</f>
        <v>BD6</v>
      </c>
      <c r="B1326" s="45">
        <f>+Hoja6!A70</f>
        <v>2</v>
      </c>
      <c r="C1326" s="45">
        <f>+Hoja6!B70</f>
        <v>13</v>
      </c>
      <c r="D1326" s="45" t="str">
        <f>+Hoja6!C70</f>
        <v xml:space="preserve">palo de ojo </v>
      </c>
      <c r="E1326" s="45">
        <f>+Hoja6!D70</f>
        <v>89</v>
      </c>
      <c r="M1326" s="42" t="s">
        <v>267</v>
      </c>
      <c r="P1326" s="42" t="str">
        <f t="shared" si="20"/>
        <v>PROTECCION_FBD62</v>
      </c>
    </row>
    <row r="1327" spans="1:16" x14ac:dyDescent="0.25">
      <c r="A1327" s="45" t="str">
        <f>+Hoja6!E71</f>
        <v>BD6</v>
      </c>
      <c r="B1327" s="45">
        <f>+Hoja6!A71</f>
        <v>2</v>
      </c>
      <c r="C1327" s="45">
        <f>+Hoja6!B71</f>
        <v>14</v>
      </c>
      <c r="D1327" s="45" t="str">
        <f>+Hoja6!C71</f>
        <v>mano de leon</v>
      </c>
      <c r="E1327" s="45">
        <f>+Hoja6!D71</f>
        <v>91</v>
      </c>
      <c r="M1327" s="42" t="s">
        <v>267</v>
      </c>
      <c r="P1327" s="42" t="str">
        <f t="shared" si="20"/>
        <v>PROTECCION_FBD62</v>
      </c>
    </row>
    <row r="1328" spans="1:16" x14ac:dyDescent="0.25">
      <c r="A1328" s="45" t="str">
        <f>+Hoja6!E72</f>
        <v>BD6</v>
      </c>
      <c r="B1328" s="45">
        <f>+Hoja6!A72</f>
        <v>2</v>
      </c>
      <c r="C1328" s="45">
        <f>+Hoja6!B72</f>
        <v>15</v>
      </c>
      <c r="D1328" s="45" t="str">
        <f>+Hoja6!C72</f>
        <v>palo negro</v>
      </c>
      <c r="E1328" s="45">
        <f>+Hoja6!D72</f>
        <v>37</v>
      </c>
      <c r="M1328" s="42" t="s">
        <v>267</v>
      </c>
      <c r="P1328" s="42" t="str">
        <f t="shared" si="20"/>
        <v>PROTECCION_FBD62</v>
      </c>
    </row>
    <row r="1329" spans="1:16" x14ac:dyDescent="0.25">
      <c r="A1329" s="45" t="str">
        <f>+Hoja6!E73</f>
        <v>BD6</v>
      </c>
      <c r="B1329" s="45">
        <f>+Hoja6!A73</f>
        <v>2</v>
      </c>
      <c r="C1329" s="45">
        <f>+Hoja6!B73</f>
        <v>16</v>
      </c>
      <c r="D1329" s="45" t="str">
        <f>+Hoja6!C73</f>
        <v>mano de leon</v>
      </c>
      <c r="E1329" s="45">
        <f>+Hoja6!D73</f>
        <v>78</v>
      </c>
      <c r="M1329" s="42" t="s">
        <v>267</v>
      </c>
      <c r="P1329" s="42" t="str">
        <f t="shared" si="20"/>
        <v>PROTECCION_FBD62</v>
      </c>
    </row>
    <row r="1330" spans="1:16" x14ac:dyDescent="0.25">
      <c r="A1330" s="45" t="str">
        <f>+Hoja6!E74</f>
        <v>BD6</v>
      </c>
      <c r="B1330" s="45">
        <f>+Hoja6!A74</f>
        <v>2</v>
      </c>
      <c r="C1330" s="45">
        <f>+Hoja6!B74</f>
        <v>17</v>
      </c>
      <c r="D1330" s="45" t="str">
        <f>+Hoja6!C74</f>
        <v>mano de leon</v>
      </c>
      <c r="E1330" s="45">
        <f>+Hoja6!D74</f>
        <v>87</v>
      </c>
      <c r="M1330" s="42" t="s">
        <v>267</v>
      </c>
      <c r="P1330" s="42" t="str">
        <f t="shared" si="20"/>
        <v>PROTECCION_FBD62</v>
      </c>
    </row>
    <row r="1331" spans="1:16" x14ac:dyDescent="0.25">
      <c r="A1331" s="45" t="str">
        <f>+Hoja6!E75</f>
        <v>BD6</v>
      </c>
      <c r="B1331" s="45">
        <f>+Hoja6!A75</f>
        <v>2</v>
      </c>
      <c r="C1331" s="45">
        <f>+Hoja6!B75</f>
        <v>18</v>
      </c>
      <c r="D1331" s="45" t="str">
        <f>+Hoja6!C75</f>
        <v>palo de maíz</v>
      </c>
      <c r="E1331" s="45">
        <f>+Hoja6!D75</f>
        <v>51</v>
      </c>
      <c r="M1331" s="42" t="s">
        <v>267</v>
      </c>
      <c r="P1331" s="42" t="str">
        <f t="shared" si="20"/>
        <v>PROTECCION_FBD62</v>
      </c>
    </row>
    <row r="1332" spans="1:16" x14ac:dyDescent="0.25">
      <c r="A1332" s="45" t="str">
        <f>+Hoja6!E76</f>
        <v>BD6</v>
      </c>
      <c r="B1332" s="45">
        <f>+Hoja6!A76</f>
        <v>2</v>
      </c>
      <c r="C1332" s="45">
        <f>+Hoja6!B76</f>
        <v>19</v>
      </c>
      <c r="D1332" s="45" t="str">
        <f>+Hoja6!C76</f>
        <v>palo de maíz</v>
      </c>
      <c r="E1332" s="45">
        <f>+Hoja6!D76</f>
        <v>63</v>
      </c>
      <c r="M1332" s="42" t="s">
        <v>267</v>
      </c>
      <c r="P1332" s="42" t="str">
        <f t="shared" si="20"/>
        <v>PROTECCION_FBD62</v>
      </c>
    </row>
    <row r="1333" spans="1:16" x14ac:dyDescent="0.25">
      <c r="A1333" s="45" t="str">
        <f>+Hoja6!E77</f>
        <v>BD6</v>
      </c>
      <c r="B1333" s="45">
        <f>+Hoja6!A77</f>
        <v>2</v>
      </c>
      <c r="C1333" s="45">
        <f>+Hoja6!B77</f>
        <v>20</v>
      </c>
      <c r="D1333" s="45" t="str">
        <f>+Hoja6!C77</f>
        <v>palo negro</v>
      </c>
      <c r="E1333" s="45">
        <f>+Hoja6!D77</f>
        <v>40</v>
      </c>
      <c r="M1333" s="42" t="s">
        <v>267</v>
      </c>
      <c r="P1333" s="42" t="str">
        <f t="shared" si="20"/>
        <v>PROTECCION_FBD62</v>
      </c>
    </row>
    <row r="1334" spans="1:16" x14ac:dyDescent="0.25">
      <c r="A1334" s="45" t="str">
        <f>+Hoja6!E78</f>
        <v>BD6</v>
      </c>
      <c r="B1334" s="45">
        <f>+Hoja6!A78</f>
        <v>2</v>
      </c>
      <c r="C1334" s="45">
        <f>+Hoja6!B78</f>
        <v>21</v>
      </c>
      <c r="D1334" s="45" t="str">
        <f>+Hoja6!C78</f>
        <v>mano de leon</v>
      </c>
      <c r="E1334" s="45">
        <f>+Hoja6!D78</f>
        <v>46</v>
      </c>
      <c r="M1334" s="42" t="s">
        <v>267</v>
      </c>
      <c r="P1334" s="42" t="str">
        <f t="shared" si="20"/>
        <v>PROTECCION_FBD62</v>
      </c>
    </row>
    <row r="1335" spans="1:16" x14ac:dyDescent="0.25">
      <c r="A1335" s="45" t="str">
        <f>+Hoja6!E79</f>
        <v>BD6</v>
      </c>
      <c r="B1335" s="45">
        <f>+Hoja6!A79</f>
        <v>2</v>
      </c>
      <c r="C1335" s="45">
        <f>+Hoja6!B79</f>
        <v>22</v>
      </c>
      <c r="D1335" s="45" t="str">
        <f>+Hoja6!C79</f>
        <v>palo de maiz</v>
      </c>
      <c r="E1335" s="45">
        <f>+Hoja6!D79</f>
        <v>68</v>
      </c>
      <c r="M1335" s="42" t="s">
        <v>267</v>
      </c>
      <c r="P1335" s="42" t="str">
        <f t="shared" si="20"/>
        <v>PROTECCION_FBD62</v>
      </c>
    </row>
    <row r="1336" spans="1:16" x14ac:dyDescent="0.25">
      <c r="A1336" s="45" t="str">
        <f>+Hoja6!E80</f>
        <v>BD6</v>
      </c>
      <c r="B1336" s="45">
        <f>+Hoja6!A80</f>
        <v>2</v>
      </c>
      <c r="C1336" s="45">
        <f>+Hoja6!B80</f>
        <v>23</v>
      </c>
      <c r="D1336" s="45" t="str">
        <f>+Hoja6!C80</f>
        <v>mano de leon</v>
      </c>
      <c r="E1336" s="45">
        <f>+Hoja6!D80</f>
        <v>49</v>
      </c>
      <c r="M1336" s="42" t="s">
        <v>267</v>
      </c>
      <c r="P1336" s="42" t="str">
        <f t="shared" si="20"/>
        <v>PROTECCION_FBD62</v>
      </c>
    </row>
    <row r="1337" spans="1:16" x14ac:dyDescent="0.25">
      <c r="A1337" s="45" t="str">
        <f>+Hoja6!E81</f>
        <v>BD6</v>
      </c>
      <c r="B1337" s="45">
        <f>+Hoja6!A81</f>
        <v>2</v>
      </c>
      <c r="C1337" s="45">
        <f>+Hoja6!B81</f>
        <v>24</v>
      </c>
      <c r="D1337" s="45" t="str">
        <f>+Hoja6!C81</f>
        <v>chacalte</v>
      </c>
      <c r="E1337" s="45">
        <f>+Hoja6!D81</f>
        <v>71</v>
      </c>
      <c r="M1337" s="42" t="s">
        <v>267</v>
      </c>
      <c r="P1337" s="42" t="str">
        <f t="shared" si="20"/>
        <v>PROTECCION_FBD62</v>
      </c>
    </row>
    <row r="1338" spans="1:16" x14ac:dyDescent="0.25">
      <c r="A1338" s="45" t="str">
        <f>+Hoja6!E82</f>
        <v>BD6</v>
      </c>
      <c r="B1338" s="45">
        <f>+Hoja6!A82</f>
        <v>2</v>
      </c>
      <c r="C1338" s="45">
        <f>+Hoja6!B82</f>
        <v>25</v>
      </c>
      <c r="D1338" s="45" t="str">
        <f>+Hoja6!C82</f>
        <v>palo de aceite</v>
      </c>
      <c r="E1338" s="45">
        <f>+Hoja6!D82</f>
        <v>64</v>
      </c>
      <c r="M1338" s="42" t="s">
        <v>267</v>
      </c>
      <c r="P1338" s="42" t="str">
        <f t="shared" si="20"/>
        <v>PROTECCION_FBD62</v>
      </c>
    </row>
    <row r="1339" spans="1:16" x14ac:dyDescent="0.25">
      <c r="A1339" s="45" t="str">
        <f>+Hoja6!E83</f>
        <v>BD6</v>
      </c>
      <c r="B1339" s="45">
        <f>+Hoja6!A83</f>
        <v>2</v>
      </c>
      <c r="C1339" s="45">
        <f>+Hoja6!B83</f>
        <v>26</v>
      </c>
      <c r="D1339" s="45" t="str">
        <f>+Hoja6!C83</f>
        <v>palo de aceite</v>
      </c>
      <c r="E1339" s="45">
        <f>+Hoja6!D83</f>
        <v>78</v>
      </c>
      <c r="M1339" s="42" t="s">
        <v>267</v>
      </c>
      <c r="P1339" s="42" t="str">
        <f t="shared" si="20"/>
        <v>PROTECCION_FBD62</v>
      </c>
    </row>
    <row r="1340" spans="1:16" x14ac:dyDescent="0.25">
      <c r="A1340" s="45" t="str">
        <f>+Hoja6!E84</f>
        <v>BD6</v>
      </c>
      <c r="B1340" s="45">
        <f>+Hoja6!A84</f>
        <v>2</v>
      </c>
      <c r="C1340" s="45">
        <f>+Hoja6!B84</f>
        <v>27</v>
      </c>
      <c r="D1340" s="45" t="str">
        <f>+Hoja6!C84</f>
        <v>palo negro</v>
      </c>
      <c r="E1340" s="45">
        <f>+Hoja6!D84</f>
        <v>69</v>
      </c>
      <c r="M1340" s="42" t="s">
        <v>267</v>
      </c>
      <c r="P1340" s="42" t="str">
        <f t="shared" si="20"/>
        <v>PROTECCION_FBD62</v>
      </c>
    </row>
    <row r="1341" spans="1:16" x14ac:dyDescent="0.25">
      <c r="A1341" s="45" t="str">
        <f>+Hoja6!E85</f>
        <v>BD6</v>
      </c>
      <c r="B1341" s="45">
        <f>+Hoja6!A85</f>
        <v>2</v>
      </c>
      <c r="C1341" s="45">
        <f>+Hoja6!B85</f>
        <v>28</v>
      </c>
      <c r="D1341" s="45" t="str">
        <f>+Hoja6!C85</f>
        <v>palo de aceite</v>
      </c>
      <c r="E1341" s="45">
        <f>+Hoja6!D85</f>
        <v>77</v>
      </c>
      <c r="M1341" s="42" t="s">
        <v>267</v>
      </c>
      <c r="P1341" s="42" t="str">
        <f t="shared" si="20"/>
        <v>PROTECCION_FBD62</v>
      </c>
    </row>
    <row r="1342" spans="1:16" x14ac:dyDescent="0.25">
      <c r="A1342" s="45" t="str">
        <f>+Hoja6!E86</f>
        <v>BD6</v>
      </c>
      <c r="B1342" s="45">
        <f>+Hoja6!A86</f>
        <v>2</v>
      </c>
      <c r="C1342" s="45">
        <f>+Hoja6!B86</f>
        <v>29</v>
      </c>
      <c r="D1342" s="45" t="str">
        <f>+Hoja6!C86</f>
        <v>palo de aceite</v>
      </c>
      <c r="E1342" s="45">
        <f>+Hoja6!D86</f>
        <v>71</v>
      </c>
      <c r="M1342" s="42" t="s">
        <v>267</v>
      </c>
      <c r="P1342" s="42" t="str">
        <f t="shared" si="20"/>
        <v>PROTECCION_FBD62</v>
      </c>
    </row>
    <row r="1343" spans="1:16" x14ac:dyDescent="0.25">
      <c r="A1343" s="45" t="str">
        <f>+Hoja6!E87</f>
        <v>BD6</v>
      </c>
      <c r="B1343" s="45">
        <f>+Hoja6!A87</f>
        <v>2</v>
      </c>
      <c r="C1343" s="45">
        <f>+Hoja6!B87</f>
        <v>30</v>
      </c>
      <c r="D1343" s="45" t="str">
        <f>+Hoja6!C87</f>
        <v xml:space="preserve">Chucuy </v>
      </c>
      <c r="E1343" s="45">
        <f>+Hoja6!D87</f>
        <v>79</v>
      </c>
      <c r="M1343" s="42" t="s">
        <v>267</v>
      </c>
      <c r="P1343" s="42" t="str">
        <f t="shared" si="20"/>
        <v>PROTECCION_FBD62</v>
      </c>
    </row>
    <row r="1344" spans="1:16" x14ac:dyDescent="0.25">
      <c r="A1344" s="45" t="str">
        <f>+Hoja6!E88</f>
        <v>BD6</v>
      </c>
      <c r="B1344" s="45">
        <f>+Hoja6!A88</f>
        <v>2</v>
      </c>
      <c r="C1344" s="45">
        <f>+Hoja6!B88</f>
        <v>31</v>
      </c>
      <c r="D1344" s="45" t="str">
        <f>+Hoja6!C88</f>
        <v xml:space="preserve">Chucuy </v>
      </c>
      <c r="E1344" s="45">
        <f>+Hoja6!D88</f>
        <v>66</v>
      </c>
      <c r="M1344" s="42" t="s">
        <v>267</v>
      </c>
      <c r="P1344" s="42" t="str">
        <f t="shared" si="20"/>
        <v>PROTECCION_FBD62</v>
      </c>
    </row>
    <row r="1345" spans="1:16" x14ac:dyDescent="0.25">
      <c r="A1345" s="45" t="str">
        <f>+Hoja6!E89</f>
        <v>BD6</v>
      </c>
      <c r="B1345" s="45">
        <f>+Hoja6!A89</f>
        <v>2</v>
      </c>
      <c r="C1345" s="45">
        <f>+Hoja6!B89</f>
        <v>32</v>
      </c>
      <c r="D1345" s="45" t="str">
        <f>+Hoja6!C89</f>
        <v xml:space="preserve">Chucuy </v>
      </c>
      <c r="E1345" s="45">
        <f>+Hoja6!D89</f>
        <v>93</v>
      </c>
      <c r="M1345" s="42" t="s">
        <v>267</v>
      </c>
      <c r="P1345" s="42" t="str">
        <f t="shared" si="20"/>
        <v>PROTECCION_FBD62</v>
      </c>
    </row>
    <row r="1346" spans="1:16" x14ac:dyDescent="0.25">
      <c r="A1346" s="45" t="str">
        <f>+Hoja6!E90</f>
        <v>BD6</v>
      </c>
      <c r="B1346" s="45">
        <f>+Hoja6!A90</f>
        <v>2</v>
      </c>
      <c r="C1346" s="45">
        <f>+Hoja6!B90</f>
        <v>33</v>
      </c>
      <c r="D1346" s="45" t="str">
        <f>+Hoja6!C90</f>
        <v xml:space="preserve">marimba </v>
      </c>
      <c r="E1346" s="45">
        <f>+Hoja6!D90</f>
        <v>51</v>
      </c>
      <c r="M1346" s="42" t="s">
        <v>267</v>
      </c>
      <c r="P1346" s="42" t="str">
        <f t="shared" ref="P1346:P1409" si="21">+M1346&amp;A1346&amp;B1346</f>
        <v>PROTECCION_FBD62</v>
      </c>
    </row>
    <row r="1347" spans="1:16" x14ac:dyDescent="0.25">
      <c r="A1347" s="45" t="str">
        <f>+Hoja6!E91</f>
        <v>BD6</v>
      </c>
      <c r="B1347" s="45">
        <f>+Hoja6!A91</f>
        <v>2</v>
      </c>
      <c r="C1347" s="45">
        <f>+Hoja6!B91</f>
        <v>34</v>
      </c>
      <c r="D1347" s="45" t="str">
        <f>+Hoja6!C91</f>
        <v>palo de maiz</v>
      </c>
      <c r="E1347" s="45">
        <f>+Hoja6!D91</f>
        <v>37</v>
      </c>
      <c r="M1347" s="42" t="s">
        <v>267</v>
      </c>
      <c r="P1347" s="42" t="str">
        <f t="shared" si="21"/>
        <v>PROTECCION_FBD62</v>
      </c>
    </row>
    <row r="1348" spans="1:16" x14ac:dyDescent="0.25">
      <c r="A1348" s="45" t="str">
        <f>+Hoja6!E92</f>
        <v>BD6</v>
      </c>
      <c r="B1348" s="45">
        <f>+Hoja6!A92</f>
        <v>2</v>
      </c>
      <c r="C1348" s="45">
        <f>+Hoja6!B92</f>
        <v>35</v>
      </c>
      <c r="D1348" s="45" t="str">
        <f>+Hoja6!C92</f>
        <v>palo de maiz</v>
      </c>
      <c r="E1348" s="45">
        <f>+Hoja6!D92</f>
        <v>71</v>
      </c>
      <c r="M1348" s="42" t="s">
        <v>267</v>
      </c>
      <c r="P1348" s="42" t="str">
        <f t="shared" si="21"/>
        <v>PROTECCION_FBD62</v>
      </c>
    </row>
    <row r="1349" spans="1:16" x14ac:dyDescent="0.25">
      <c r="A1349" s="45" t="str">
        <f>+Hoja6!E93</f>
        <v>BD6</v>
      </c>
      <c r="B1349" s="45">
        <f>+Hoja6!A93</f>
        <v>2</v>
      </c>
      <c r="C1349" s="45">
        <f>+Hoja6!B93</f>
        <v>36</v>
      </c>
      <c r="D1349" s="45" t="str">
        <f>+Hoja6!C93</f>
        <v>palo de café</v>
      </c>
      <c r="E1349" s="45">
        <f>+Hoja6!D93</f>
        <v>55</v>
      </c>
      <c r="M1349" s="42" t="s">
        <v>267</v>
      </c>
      <c r="P1349" s="42" t="str">
        <f t="shared" si="21"/>
        <v>PROTECCION_FBD62</v>
      </c>
    </row>
    <row r="1350" spans="1:16" x14ac:dyDescent="0.25">
      <c r="A1350" s="45" t="str">
        <f>+Hoja6!E94</f>
        <v>BD6</v>
      </c>
      <c r="B1350" s="45">
        <f>+Hoja6!A94</f>
        <v>2</v>
      </c>
      <c r="C1350" s="45">
        <f>+Hoja6!B94</f>
        <v>37</v>
      </c>
      <c r="D1350" s="45" t="str">
        <f>+Hoja6!C94</f>
        <v>mano de leon</v>
      </c>
      <c r="E1350" s="45">
        <f>+Hoja6!D94</f>
        <v>83</v>
      </c>
      <c r="M1350" s="42" t="s">
        <v>267</v>
      </c>
      <c r="P1350" s="42" t="str">
        <f t="shared" si="21"/>
        <v>PROTECCION_FBD62</v>
      </c>
    </row>
    <row r="1351" spans="1:16" x14ac:dyDescent="0.25">
      <c r="A1351" s="45" t="str">
        <f>+Hoja6!E95</f>
        <v>BD6</v>
      </c>
      <c r="B1351" s="45">
        <f>+Hoja6!A95</f>
        <v>2</v>
      </c>
      <c r="C1351" s="45">
        <f>+Hoja6!B95</f>
        <v>38</v>
      </c>
      <c r="D1351" s="45" t="str">
        <f>+Hoja6!C95</f>
        <v>mano de leon</v>
      </c>
      <c r="E1351" s="45">
        <f>+Hoja6!D95</f>
        <v>79</v>
      </c>
      <c r="M1351" s="42" t="s">
        <v>267</v>
      </c>
      <c r="P1351" s="42" t="str">
        <f t="shared" si="21"/>
        <v>PROTECCION_FBD62</v>
      </c>
    </row>
    <row r="1352" spans="1:16" x14ac:dyDescent="0.25">
      <c r="A1352" s="45" t="str">
        <f>+Hoja6!E96</f>
        <v>BD6</v>
      </c>
      <c r="B1352" s="45">
        <f>+Hoja6!A96</f>
        <v>2</v>
      </c>
      <c r="C1352" s="45">
        <f>+Hoja6!B96</f>
        <v>39</v>
      </c>
      <c r="D1352" s="45" t="str">
        <f>+Hoja6!C96</f>
        <v>guarrumbo</v>
      </c>
      <c r="E1352" s="45">
        <f>+Hoja6!D96</f>
        <v>71</v>
      </c>
      <c r="M1352" s="42" t="s">
        <v>267</v>
      </c>
      <c r="P1352" s="42" t="str">
        <f t="shared" si="21"/>
        <v>PROTECCION_FBD62</v>
      </c>
    </row>
    <row r="1353" spans="1:16" x14ac:dyDescent="0.25">
      <c r="A1353" s="45" t="str">
        <f>+Hoja6!E97</f>
        <v>BD6</v>
      </c>
      <c r="B1353" s="45">
        <f>+Hoja6!A97</f>
        <v>2</v>
      </c>
      <c r="C1353" s="45">
        <f>+Hoja6!B97</f>
        <v>40</v>
      </c>
      <c r="D1353" s="45" t="str">
        <f>+Hoja6!C97</f>
        <v>guarrumbo</v>
      </c>
      <c r="E1353" s="45">
        <f>+Hoja6!D97</f>
        <v>49</v>
      </c>
      <c r="M1353" s="42" t="s">
        <v>267</v>
      </c>
      <c r="P1353" s="42" t="str">
        <f t="shared" si="21"/>
        <v>PROTECCION_FBD62</v>
      </c>
    </row>
    <row r="1354" spans="1:16" x14ac:dyDescent="0.25">
      <c r="A1354" s="45" t="str">
        <f>+Hoja6!E98</f>
        <v>BD6</v>
      </c>
      <c r="B1354" s="45">
        <f>+Hoja6!A98</f>
        <v>2</v>
      </c>
      <c r="C1354" s="45">
        <f>+Hoja6!B98</f>
        <v>41</v>
      </c>
      <c r="D1354" s="45" t="str">
        <f>+Hoja6!C98</f>
        <v>lengua de vaca</v>
      </c>
      <c r="E1354" s="45">
        <f>+Hoja6!D98</f>
        <v>80</v>
      </c>
      <c r="M1354" s="42" t="s">
        <v>267</v>
      </c>
      <c r="P1354" s="42" t="str">
        <f t="shared" si="21"/>
        <v>PROTECCION_FBD62</v>
      </c>
    </row>
    <row r="1355" spans="1:16" x14ac:dyDescent="0.25">
      <c r="A1355" s="45" t="str">
        <f>+Hoja6!E99</f>
        <v>BD6</v>
      </c>
      <c r="B1355" s="45">
        <f>+Hoja6!A99</f>
        <v>2</v>
      </c>
      <c r="C1355" s="45">
        <f>+Hoja6!B99</f>
        <v>42</v>
      </c>
      <c r="D1355" s="45" t="str">
        <f>+Hoja6!C99</f>
        <v>palo de aceite</v>
      </c>
      <c r="E1355" s="45">
        <f>+Hoja6!D99</f>
        <v>49</v>
      </c>
      <c r="M1355" s="42" t="s">
        <v>267</v>
      </c>
      <c r="P1355" s="42" t="str">
        <f t="shared" si="21"/>
        <v>PROTECCION_FBD62</v>
      </c>
    </row>
    <row r="1356" spans="1:16" x14ac:dyDescent="0.25">
      <c r="A1356" s="45" t="str">
        <f>+Hoja6!E100</f>
        <v>BD6</v>
      </c>
      <c r="B1356" s="45">
        <f>+Hoja6!A100</f>
        <v>2</v>
      </c>
      <c r="C1356" s="45">
        <f>+Hoja6!B100</f>
        <v>43</v>
      </c>
      <c r="D1356" s="45" t="str">
        <f>+Hoja6!C100</f>
        <v>lengua de vaca</v>
      </c>
      <c r="E1356" s="45">
        <f>+Hoja6!D100</f>
        <v>39</v>
      </c>
      <c r="M1356" s="42" t="s">
        <v>267</v>
      </c>
      <c r="P1356" s="42" t="str">
        <f t="shared" si="21"/>
        <v>PROTECCION_FBD62</v>
      </c>
    </row>
    <row r="1357" spans="1:16" x14ac:dyDescent="0.25">
      <c r="A1357" s="45" t="str">
        <f>+Hoja6!E101</f>
        <v>BD6</v>
      </c>
      <c r="B1357" s="45">
        <f>+Hoja6!A101</f>
        <v>2</v>
      </c>
      <c r="C1357" s="45">
        <f>+Hoja6!B101</f>
        <v>44</v>
      </c>
      <c r="D1357" s="45" t="str">
        <f>+Hoja6!C101</f>
        <v>palo negro</v>
      </c>
      <c r="E1357" s="45">
        <f>+Hoja6!D101</f>
        <v>69</v>
      </c>
      <c r="M1357" s="42" t="s">
        <v>267</v>
      </c>
      <c r="P1357" s="42" t="str">
        <f t="shared" si="21"/>
        <v>PROTECCION_FBD62</v>
      </c>
    </row>
    <row r="1358" spans="1:16" x14ac:dyDescent="0.25">
      <c r="A1358" s="45" t="str">
        <f>+Hoja6!E102</f>
        <v>BD6</v>
      </c>
      <c r="B1358" s="45">
        <f>+Hoja6!A102</f>
        <v>2</v>
      </c>
      <c r="C1358" s="45">
        <f>+Hoja6!B102</f>
        <v>45</v>
      </c>
      <c r="D1358" s="45" t="str">
        <f>+Hoja6!C102</f>
        <v>chucuy</v>
      </c>
      <c r="E1358" s="45">
        <f>+Hoja6!D102</f>
        <v>67</v>
      </c>
      <c r="M1358" s="42" t="s">
        <v>267</v>
      </c>
      <c r="P1358" s="42" t="str">
        <f t="shared" si="21"/>
        <v>PROTECCION_FBD62</v>
      </c>
    </row>
    <row r="1359" spans="1:16" x14ac:dyDescent="0.25">
      <c r="A1359" s="45" t="str">
        <f>+Hoja6!E103</f>
        <v>BD6</v>
      </c>
      <c r="B1359" s="45">
        <f>+Hoja6!A103</f>
        <v>2</v>
      </c>
      <c r="C1359" s="45">
        <f>+Hoja6!B103</f>
        <v>46</v>
      </c>
      <c r="D1359" s="45" t="str">
        <f>+Hoja6!C103</f>
        <v>palo negro</v>
      </c>
      <c r="E1359" s="45">
        <f>+Hoja6!D103</f>
        <v>96</v>
      </c>
      <c r="M1359" s="42" t="s">
        <v>267</v>
      </c>
      <c r="P1359" s="42" t="str">
        <f t="shared" si="21"/>
        <v>PROTECCION_FBD62</v>
      </c>
    </row>
    <row r="1360" spans="1:16" x14ac:dyDescent="0.25">
      <c r="A1360" s="45" t="str">
        <f>+Hoja6!E104</f>
        <v>BD6</v>
      </c>
      <c r="B1360" s="45">
        <f>+Hoja6!A104</f>
        <v>2</v>
      </c>
      <c r="C1360" s="45">
        <f>+Hoja6!B104</f>
        <v>47</v>
      </c>
      <c r="D1360" s="45" t="str">
        <f>+Hoja6!C104</f>
        <v>chucuy</v>
      </c>
      <c r="E1360" s="45">
        <f>+Hoja6!D104</f>
        <v>81</v>
      </c>
      <c r="M1360" s="42" t="s">
        <v>267</v>
      </c>
      <c r="P1360" s="42" t="str">
        <f t="shared" si="21"/>
        <v>PROTECCION_FBD62</v>
      </c>
    </row>
    <row r="1361" spans="1:16" x14ac:dyDescent="0.25">
      <c r="A1361" s="45" t="str">
        <f>+Hoja6!E105</f>
        <v>BD6</v>
      </c>
      <c r="B1361" s="45">
        <f>+Hoja6!A105</f>
        <v>2</v>
      </c>
      <c r="C1361" s="45">
        <f>+Hoja6!B105</f>
        <v>48</v>
      </c>
      <c r="D1361" s="45" t="str">
        <f>+Hoja6!C105</f>
        <v>lengua de vaca</v>
      </c>
      <c r="E1361" s="45">
        <f>+Hoja6!D105</f>
        <v>66</v>
      </c>
      <c r="M1361" s="42" t="s">
        <v>267</v>
      </c>
      <c r="P1361" s="42" t="str">
        <f t="shared" si="21"/>
        <v>PROTECCION_FBD62</v>
      </c>
    </row>
    <row r="1362" spans="1:16" x14ac:dyDescent="0.25">
      <c r="A1362" s="45" t="str">
        <f>+Hoja6!E106</f>
        <v>BD6</v>
      </c>
      <c r="B1362" s="45">
        <f>+Hoja6!A106</f>
        <v>2</v>
      </c>
      <c r="C1362" s="45">
        <f>+Hoja6!B106</f>
        <v>49</v>
      </c>
      <c r="D1362" s="45" t="str">
        <f>+Hoja6!C106</f>
        <v>moy</v>
      </c>
      <c r="E1362" s="45">
        <f>+Hoja6!D106</f>
        <v>45</v>
      </c>
      <c r="M1362" s="42" t="s">
        <v>267</v>
      </c>
      <c r="P1362" s="42" t="str">
        <f t="shared" si="21"/>
        <v>PROTECCION_FBD62</v>
      </c>
    </row>
    <row r="1363" spans="1:16" x14ac:dyDescent="0.25">
      <c r="A1363" s="45" t="str">
        <f>+Hoja6!E107</f>
        <v>BD6</v>
      </c>
      <c r="B1363" s="45">
        <f>+Hoja6!A107</f>
        <v>2</v>
      </c>
      <c r="C1363" s="45">
        <f>+Hoja6!B107</f>
        <v>50</v>
      </c>
      <c r="D1363" s="45" t="str">
        <f>+Hoja6!C107</f>
        <v>canaaj</v>
      </c>
      <c r="E1363" s="45">
        <f>+Hoja6!D107</f>
        <v>76</v>
      </c>
      <c r="M1363" s="42" t="s">
        <v>267</v>
      </c>
      <c r="P1363" s="42" t="str">
        <f t="shared" si="21"/>
        <v>PROTECCION_FBD62</v>
      </c>
    </row>
    <row r="1364" spans="1:16" x14ac:dyDescent="0.25">
      <c r="A1364" s="45" t="str">
        <f>+Hoja6!E108</f>
        <v>BD6</v>
      </c>
      <c r="B1364" s="45">
        <f>+Hoja6!A108</f>
        <v>2</v>
      </c>
      <c r="C1364" s="45">
        <f>+Hoja6!B108</f>
        <v>51</v>
      </c>
      <c r="D1364" s="45" t="str">
        <f>+Hoja6!C108</f>
        <v>chilich</v>
      </c>
      <c r="E1364" s="45">
        <f>+Hoja6!D108</f>
        <v>34</v>
      </c>
      <c r="M1364" s="42" t="s">
        <v>267</v>
      </c>
      <c r="P1364" s="42" t="str">
        <f t="shared" si="21"/>
        <v>PROTECCION_FBD62</v>
      </c>
    </row>
    <row r="1365" spans="1:16" x14ac:dyDescent="0.25">
      <c r="A1365" s="45" t="str">
        <f>+Hoja6!E109</f>
        <v>BD6</v>
      </c>
      <c r="B1365" s="45">
        <f>+Hoja6!A109</f>
        <v>2</v>
      </c>
      <c r="C1365" s="45">
        <f>+Hoja6!B109</f>
        <v>52</v>
      </c>
      <c r="D1365" s="45" t="str">
        <f>+Hoja6!C109</f>
        <v>canaaj</v>
      </c>
      <c r="E1365" s="45">
        <f>+Hoja6!D109</f>
        <v>63</v>
      </c>
      <c r="M1365" s="42" t="s">
        <v>267</v>
      </c>
      <c r="P1365" s="42" t="str">
        <f t="shared" si="21"/>
        <v>PROTECCION_FBD62</v>
      </c>
    </row>
    <row r="1366" spans="1:16" x14ac:dyDescent="0.25">
      <c r="A1366" s="45" t="str">
        <f>+Hoja6!E110</f>
        <v>BD6</v>
      </c>
      <c r="B1366" s="45">
        <f>+Hoja6!A110</f>
        <v>3</v>
      </c>
      <c r="C1366" s="45">
        <f>+Hoja6!B110</f>
        <v>1</v>
      </c>
      <c r="D1366" s="45" t="str">
        <f>+Hoja6!C110</f>
        <v>lengua de vaca</v>
      </c>
      <c r="E1366" s="45">
        <f>+Hoja6!D110</f>
        <v>78</v>
      </c>
      <c r="M1366" s="42" t="s">
        <v>267</v>
      </c>
      <c r="P1366" s="42" t="str">
        <f t="shared" si="21"/>
        <v>PROTECCION_FBD63</v>
      </c>
    </row>
    <row r="1367" spans="1:16" x14ac:dyDescent="0.25">
      <c r="A1367" s="45" t="str">
        <f>+Hoja6!E111</f>
        <v>BD6</v>
      </c>
      <c r="B1367" s="45">
        <f>+Hoja6!A111</f>
        <v>3</v>
      </c>
      <c r="C1367" s="45">
        <f>+Hoja6!B111</f>
        <v>2</v>
      </c>
      <c r="D1367" s="45" t="str">
        <f>+Hoja6!C111</f>
        <v>lengua de vaca</v>
      </c>
      <c r="E1367" s="45">
        <f>+Hoja6!D111</f>
        <v>45</v>
      </c>
      <c r="M1367" s="42" t="s">
        <v>267</v>
      </c>
      <c r="P1367" s="42" t="str">
        <f t="shared" si="21"/>
        <v>PROTECCION_FBD63</v>
      </c>
    </row>
    <row r="1368" spans="1:16" x14ac:dyDescent="0.25">
      <c r="A1368" s="45" t="str">
        <f>+Hoja6!E112</f>
        <v>BD6</v>
      </c>
      <c r="B1368" s="45">
        <f>+Hoja6!A112</f>
        <v>3</v>
      </c>
      <c r="C1368" s="45">
        <f>+Hoja6!B112</f>
        <v>3</v>
      </c>
      <c r="D1368" s="45" t="str">
        <f>+Hoja6!C112</f>
        <v>mano de leon</v>
      </c>
      <c r="E1368" s="45">
        <f>+Hoja6!D112</f>
        <v>67</v>
      </c>
      <c r="M1368" s="42" t="s">
        <v>267</v>
      </c>
      <c r="P1368" s="42" t="str">
        <f t="shared" si="21"/>
        <v>PROTECCION_FBD63</v>
      </c>
    </row>
    <row r="1369" spans="1:16" x14ac:dyDescent="0.25">
      <c r="A1369" s="45" t="str">
        <f>+Hoja6!E113</f>
        <v>BD6</v>
      </c>
      <c r="B1369" s="45">
        <f>+Hoja6!A113</f>
        <v>3</v>
      </c>
      <c r="C1369" s="45">
        <f>+Hoja6!B113</f>
        <v>4</v>
      </c>
      <c r="D1369" s="45" t="str">
        <f>+Hoja6!C113</f>
        <v xml:space="preserve">palo negro </v>
      </c>
      <c r="E1369" s="45">
        <f>+Hoja6!D113</f>
        <v>87</v>
      </c>
      <c r="M1369" s="42" t="s">
        <v>267</v>
      </c>
      <c r="P1369" s="42" t="str">
        <f t="shared" si="21"/>
        <v>PROTECCION_FBD63</v>
      </c>
    </row>
    <row r="1370" spans="1:16" x14ac:dyDescent="0.25">
      <c r="A1370" s="45" t="str">
        <f>+Hoja6!E114</f>
        <v>BD6</v>
      </c>
      <c r="B1370" s="45">
        <f>+Hoja6!A114</f>
        <v>3</v>
      </c>
      <c r="C1370" s="45">
        <f>+Hoja6!B114</f>
        <v>5</v>
      </c>
      <c r="D1370" s="45" t="str">
        <f>+Hoja6!C114</f>
        <v>guarrumbo</v>
      </c>
      <c r="E1370" s="45">
        <f>+Hoja6!D114</f>
        <v>65</v>
      </c>
      <c r="M1370" s="42" t="s">
        <v>267</v>
      </c>
      <c r="P1370" s="42" t="str">
        <f t="shared" si="21"/>
        <v>PROTECCION_FBD63</v>
      </c>
    </row>
    <row r="1371" spans="1:16" x14ac:dyDescent="0.25">
      <c r="A1371" s="45" t="str">
        <f>+Hoja6!E115</f>
        <v>BD6</v>
      </c>
      <c r="B1371" s="45">
        <f>+Hoja6!A115</f>
        <v>3</v>
      </c>
      <c r="C1371" s="45">
        <f>+Hoja6!B115</f>
        <v>6</v>
      </c>
      <c r="D1371" s="45" t="str">
        <f>+Hoja6!C115</f>
        <v xml:space="preserve">palo blanco </v>
      </c>
      <c r="E1371" s="45">
        <f>+Hoja6!D115</f>
        <v>52</v>
      </c>
      <c r="M1371" s="42" t="s">
        <v>267</v>
      </c>
      <c r="P1371" s="42" t="str">
        <f t="shared" si="21"/>
        <v>PROTECCION_FBD63</v>
      </c>
    </row>
    <row r="1372" spans="1:16" x14ac:dyDescent="0.25">
      <c r="A1372" s="45" t="str">
        <f>+Hoja6!E116</f>
        <v>BD6</v>
      </c>
      <c r="B1372" s="45">
        <f>+Hoja6!A116</f>
        <v>3</v>
      </c>
      <c r="C1372" s="45">
        <f>+Hoja6!B116</f>
        <v>7</v>
      </c>
      <c r="D1372" s="45" t="str">
        <f>+Hoja6!C116</f>
        <v xml:space="preserve">moy </v>
      </c>
      <c r="E1372" s="45">
        <f>+Hoja6!D116</f>
        <v>56</v>
      </c>
      <c r="M1372" s="42" t="s">
        <v>267</v>
      </c>
      <c r="P1372" s="42" t="str">
        <f t="shared" si="21"/>
        <v>PROTECCION_FBD63</v>
      </c>
    </row>
    <row r="1373" spans="1:16" x14ac:dyDescent="0.25">
      <c r="A1373" s="45" t="str">
        <f>+Hoja6!E117</f>
        <v>BD6</v>
      </c>
      <c r="B1373" s="45">
        <f>+Hoja6!A117</f>
        <v>3</v>
      </c>
      <c r="C1373" s="45">
        <f>+Hoja6!B117</f>
        <v>8</v>
      </c>
      <c r="D1373" s="45" t="str">
        <f>+Hoja6!C117</f>
        <v>corma</v>
      </c>
      <c r="E1373" s="45">
        <f>+Hoja6!D117</f>
        <v>72</v>
      </c>
      <c r="M1373" s="42" t="s">
        <v>267</v>
      </c>
      <c r="P1373" s="42" t="str">
        <f t="shared" si="21"/>
        <v>PROTECCION_FBD63</v>
      </c>
    </row>
    <row r="1374" spans="1:16" x14ac:dyDescent="0.25">
      <c r="A1374" s="45" t="str">
        <f>+Hoja6!E118</f>
        <v>BD6</v>
      </c>
      <c r="B1374" s="45">
        <f>+Hoja6!A118</f>
        <v>3</v>
      </c>
      <c r="C1374" s="45">
        <f>+Hoja6!B118</f>
        <v>9</v>
      </c>
      <c r="D1374" s="45" t="str">
        <f>+Hoja6!C118</f>
        <v xml:space="preserve">palo negro </v>
      </c>
      <c r="E1374" s="45">
        <f>+Hoja6!D118</f>
        <v>84</v>
      </c>
      <c r="M1374" s="42" t="s">
        <v>267</v>
      </c>
      <c r="P1374" s="42" t="str">
        <f t="shared" si="21"/>
        <v>PROTECCION_FBD63</v>
      </c>
    </row>
    <row r="1375" spans="1:16" x14ac:dyDescent="0.25">
      <c r="A1375" s="45" t="str">
        <f>+Hoja6!E119</f>
        <v>BD6</v>
      </c>
      <c r="B1375" s="45">
        <f>+Hoja6!A119</f>
        <v>3</v>
      </c>
      <c r="C1375" s="45">
        <f>+Hoja6!B119</f>
        <v>10</v>
      </c>
      <c r="D1375" s="45" t="str">
        <f>+Hoja6!C119</f>
        <v>moy</v>
      </c>
      <c r="E1375" s="45">
        <f>+Hoja6!D119</f>
        <v>43</v>
      </c>
      <c r="M1375" s="42" t="s">
        <v>267</v>
      </c>
      <c r="P1375" s="42" t="str">
        <f t="shared" si="21"/>
        <v>PROTECCION_FBD63</v>
      </c>
    </row>
    <row r="1376" spans="1:16" x14ac:dyDescent="0.25">
      <c r="A1376" s="45" t="str">
        <f>+Hoja6!E120</f>
        <v>BD6</v>
      </c>
      <c r="B1376" s="45">
        <f>+Hoja6!A120</f>
        <v>3</v>
      </c>
      <c r="C1376" s="45">
        <f>+Hoja6!B120</f>
        <v>11</v>
      </c>
      <c r="D1376" s="45" t="str">
        <f>+Hoja6!C120</f>
        <v>chilich</v>
      </c>
      <c r="E1376" s="45">
        <f>+Hoja6!D120</f>
        <v>95</v>
      </c>
      <c r="M1376" s="42" t="s">
        <v>267</v>
      </c>
      <c r="P1376" s="42" t="str">
        <f t="shared" si="21"/>
        <v>PROTECCION_FBD63</v>
      </c>
    </row>
    <row r="1377" spans="1:16" x14ac:dyDescent="0.25">
      <c r="A1377" s="45" t="str">
        <f>+Hoja6!E121</f>
        <v>BD6</v>
      </c>
      <c r="B1377" s="45">
        <f>+Hoja6!A121</f>
        <v>3</v>
      </c>
      <c r="C1377" s="45">
        <f>+Hoja6!B121</f>
        <v>12</v>
      </c>
      <c r="D1377" s="45" t="str">
        <f>+Hoja6!C121</f>
        <v>palo de maíz</v>
      </c>
      <c r="E1377" s="45">
        <f>+Hoja6!D121</f>
        <v>93</v>
      </c>
      <c r="M1377" s="42" t="s">
        <v>267</v>
      </c>
      <c r="P1377" s="42" t="str">
        <f t="shared" si="21"/>
        <v>PROTECCION_FBD63</v>
      </c>
    </row>
    <row r="1378" spans="1:16" x14ac:dyDescent="0.25">
      <c r="A1378" s="45" t="str">
        <f>+Hoja6!E122</f>
        <v>BD6</v>
      </c>
      <c r="B1378" s="45">
        <f>+Hoja6!A122</f>
        <v>3</v>
      </c>
      <c r="C1378" s="45">
        <f>+Hoja6!B122</f>
        <v>13</v>
      </c>
      <c r="D1378" s="45" t="str">
        <f>+Hoja6!C122</f>
        <v>moy</v>
      </c>
      <c r="E1378" s="45">
        <f>+Hoja6!D122</f>
        <v>45</v>
      </c>
      <c r="M1378" s="42" t="s">
        <v>267</v>
      </c>
      <c r="P1378" s="42" t="str">
        <f t="shared" si="21"/>
        <v>PROTECCION_FBD63</v>
      </c>
    </row>
    <row r="1379" spans="1:16" x14ac:dyDescent="0.25">
      <c r="A1379" s="45" t="str">
        <f>+Hoja6!E123</f>
        <v>BD6</v>
      </c>
      <c r="B1379" s="45">
        <f>+Hoja6!A123</f>
        <v>3</v>
      </c>
      <c r="C1379" s="45">
        <f>+Hoja6!B123</f>
        <v>14</v>
      </c>
      <c r="D1379" s="45" t="str">
        <f>+Hoja6!C123</f>
        <v>moy</v>
      </c>
      <c r="E1379" s="45">
        <f>+Hoja6!D123</f>
        <v>68</v>
      </c>
      <c r="M1379" s="42" t="s">
        <v>267</v>
      </c>
      <c r="P1379" s="42" t="str">
        <f t="shared" si="21"/>
        <v>PROTECCION_FBD63</v>
      </c>
    </row>
    <row r="1380" spans="1:16" x14ac:dyDescent="0.25">
      <c r="A1380" s="45" t="str">
        <f>+Hoja6!E124</f>
        <v>BD6</v>
      </c>
      <c r="B1380" s="45">
        <f>+Hoja6!A124</f>
        <v>3</v>
      </c>
      <c r="C1380" s="45">
        <f>+Hoja6!B124</f>
        <v>15</v>
      </c>
      <c r="D1380" s="45" t="str">
        <f>+Hoja6!C124</f>
        <v>lengua de vaca</v>
      </c>
      <c r="E1380" s="45">
        <f>+Hoja6!D124</f>
        <v>96</v>
      </c>
      <c r="M1380" s="42" t="s">
        <v>267</v>
      </c>
      <c r="P1380" s="42" t="str">
        <f t="shared" si="21"/>
        <v>PROTECCION_FBD63</v>
      </c>
    </row>
    <row r="1381" spans="1:16" x14ac:dyDescent="0.25">
      <c r="A1381" s="45" t="str">
        <f>+Hoja6!E125</f>
        <v>BD6</v>
      </c>
      <c r="B1381" s="45">
        <f>+Hoja6!A125</f>
        <v>3</v>
      </c>
      <c r="C1381" s="45">
        <f>+Hoja6!B125</f>
        <v>16</v>
      </c>
      <c r="D1381" s="45" t="str">
        <f>+Hoja6!C125</f>
        <v>moy</v>
      </c>
      <c r="E1381" s="45">
        <f>+Hoja6!D125</f>
        <v>78</v>
      </c>
      <c r="M1381" s="42" t="s">
        <v>267</v>
      </c>
      <c r="P1381" s="42" t="str">
        <f t="shared" si="21"/>
        <v>PROTECCION_FBD63</v>
      </c>
    </row>
    <row r="1382" spans="1:16" x14ac:dyDescent="0.25">
      <c r="A1382" s="45" t="str">
        <f>+Hoja6!E126</f>
        <v>BD6</v>
      </c>
      <c r="B1382" s="45">
        <f>+Hoja6!A126</f>
        <v>3</v>
      </c>
      <c r="C1382" s="45">
        <f>+Hoja6!B126</f>
        <v>17</v>
      </c>
      <c r="D1382" s="45" t="str">
        <f>+Hoja6!C126</f>
        <v>chilich</v>
      </c>
      <c r="E1382" s="45">
        <f>+Hoja6!D126</f>
        <v>54</v>
      </c>
      <c r="M1382" s="42" t="s">
        <v>267</v>
      </c>
      <c r="P1382" s="42" t="str">
        <f t="shared" si="21"/>
        <v>PROTECCION_FBD63</v>
      </c>
    </row>
    <row r="1383" spans="1:16" x14ac:dyDescent="0.25">
      <c r="A1383" s="45" t="str">
        <f>+Hoja6!E127</f>
        <v>BD6</v>
      </c>
      <c r="B1383" s="45">
        <f>+Hoja6!A127</f>
        <v>3</v>
      </c>
      <c r="C1383" s="45">
        <f>+Hoja6!B127</f>
        <v>18</v>
      </c>
      <c r="D1383" s="45" t="str">
        <f>+Hoja6!C127</f>
        <v>corma</v>
      </c>
      <c r="E1383" s="45">
        <f>+Hoja6!D127</f>
        <v>86</v>
      </c>
      <c r="M1383" s="42" t="s">
        <v>267</v>
      </c>
      <c r="P1383" s="42" t="str">
        <f t="shared" si="21"/>
        <v>PROTECCION_FBD63</v>
      </c>
    </row>
    <row r="1384" spans="1:16" x14ac:dyDescent="0.25">
      <c r="A1384" s="45" t="str">
        <f>+Hoja6!E128</f>
        <v>BD6</v>
      </c>
      <c r="B1384" s="45">
        <f>+Hoja6!A128</f>
        <v>3</v>
      </c>
      <c r="C1384" s="45">
        <f>+Hoja6!B128</f>
        <v>19</v>
      </c>
      <c r="D1384" s="45" t="str">
        <f>+Hoja6!C128</f>
        <v>lengua de vaca</v>
      </c>
      <c r="E1384" s="45">
        <f>+Hoja6!D128</f>
        <v>43</v>
      </c>
      <c r="M1384" s="42" t="s">
        <v>267</v>
      </c>
      <c r="P1384" s="42" t="str">
        <f t="shared" si="21"/>
        <v>PROTECCION_FBD63</v>
      </c>
    </row>
    <row r="1385" spans="1:16" x14ac:dyDescent="0.25">
      <c r="A1385" s="45" t="str">
        <f>+Hoja6!E129</f>
        <v>BD6</v>
      </c>
      <c r="B1385" s="45">
        <f>+Hoja6!A129</f>
        <v>3</v>
      </c>
      <c r="C1385" s="45">
        <f>+Hoja6!B129</f>
        <v>20</v>
      </c>
      <c r="D1385" s="45" t="str">
        <f>+Hoja6!C129</f>
        <v>corma</v>
      </c>
      <c r="E1385" s="45">
        <f>+Hoja6!D129</f>
        <v>85</v>
      </c>
      <c r="M1385" s="42" t="s">
        <v>267</v>
      </c>
      <c r="P1385" s="42" t="str">
        <f t="shared" si="21"/>
        <v>PROTECCION_FBD63</v>
      </c>
    </row>
    <row r="1386" spans="1:16" x14ac:dyDescent="0.25">
      <c r="A1386" s="45" t="str">
        <f>+Hoja6!E130</f>
        <v>BD6</v>
      </c>
      <c r="B1386" s="45">
        <f>+Hoja6!A130</f>
        <v>3</v>
      </c>
      <c r="C1386" s="45">
        <f>+Hoja6!B130</f>
        <v>21</v>
      </c>
      <c r="D1386" s="45" t="str">
        <f>+Hoja6!C130</f>
        <v>guarrumbo</v>
      </c>
      <c r="E1386" s="45">
        <f>+Hoja6!D130</f>
        <v>72</v>
      </c>
      <c r="M1386" s="42" t="s">
        <v>267</v>
      </c>
      <c r="P1386" s="42" t="str">
        <f t="shared" si="21"/>
        <v>PROTECCION_FBD63</v>
      </c>
    </row>
    <row r="1387" spans="1:16" x14ac:dyDescent="0.25">
      <c r="A1387" s="45" t="str">
        <f>+Hoja6!E131</f>
        <v>BD6</v>
      </c>
      <c r="B1387" s="45">
        <f>+Hoja6!A131</f>
        <v>3</v>
      </c>
      <c r="C1387" s="45">
        <f>+Hoja6!B131</f>
        <v>22</v>
      </c>
      <c r="D1387" s="45" t="str">
        <f>+Hoja6!C131</f>
        <v xml:space="preserve">corma </v>
      </c>
      <c r="E1387" s="45">
        <f>+Hoja6!D131</f>
        <v>53</v>
      </c>
      <c r="M1387" s="42" t="s">
        <v>267</v>
      </c>
      <c r="P1387" s="42" t="str">
        <f t="shared" si="21"/>
        <v>PROTECCION_FBD63</v>
      </c>
    </row>
    <row r="1388" spans="1:16" x14ac:dyDescent="0.25">
      <c r="A1388" s="45" t="str">
        <f>+Hoja6!E132</f>
        <v>BD6</v>
      </c>
      <c r="B1388" s="45">
        <f>+Hoja6!A132</f>
        <v>3</v>
      </c>
      <c r="C1388" s="45">
        <f>+Hoja6!B132</f>
        <v>23</v>
      </c>
      <c r="D1388" s="45" t="str">
        <f>+Hoja6!C132</f>
        <v>chilich</v>
      </c>
      <c r="E1388" s="45">
        <f>+Hoja6!D132</f>
        <v>74</v>
      </c>
      <c r="M1388" s="42" t="s">
        <v>267</v>
      </c>
      <c r="P1388" s="42" t="str">
        <f t="shared" si="21"/>
        <v>PROTECCION_FBD63</v>
      </c>
    </row>
    <row r="1389" spans="1:16" x14ac:dyDescent="0.25">
      <c r="A1389" s="45" t="str">
        <f>+Hoja6!E133</f>
        <v>BD6</v>
      </c>
      <c r="B1389" s="45">
        <f>+Hoja6!A133</f>
        <v>3</v>
      </c>
      <c r="C1389" s="45">
        <f>+Hoja6!B133</f>
        <v>24</v>
      </c>
      <c r="D1389" s="45" t="str">
        <f>+Hoja6!C133</f>
        <v>zapotillo</v>
      </c>
      <c r="E1389" s="45">
        <f>+Hoja6!D133</f>
        <v>84</v>
      </c>
      <c r="M1389" s="42" t="s">
        <v>267</v>
      </c>
      <c r="P1389" s="42" t="str">
        <f t="shared" si="21"/>
        <v>PROTECCION_FBD63</v>
      </c>
    </row>
    <row r="1390" spans="1:16" x14ac:dyDescent="0.25">
      <c r="A1390" s="45" t="str">
        <f>+Hoja6!E134</f>
        <v>BD6</v>
      </c>
      <c r="B1390" s="45">
        <f>+Hoja6!A134</f>
        <v>3</v>
      </c>
      <c r="C1390" s="45">
        <f>+Hoja6!B134</f>
        <v>25</v>
      </c>
      <c r="D1390" s="45" t="str">
        <f>+Hoja6!C134</f>
        <v>lengua de vaca</v>
      </c>
      <c r="E1390" s="45">
        <f>+Hoja6!D134</f>
        <v>94</v>
      </c>
      <c r="M1390" s="42" t="s">
        <v>267</v>
      </c>
      <c r="P1390" s="42" t="str">
        <f t="shared" si="21"/>
        <v>PROTECCION_FBD63</v>
      </c>
    </row>
    <row r="1391" spans="1:16" x14ac:dyDescent="0.25">
      <c r="A1391" s="45" t="str">
        <f>+Hoja6!E135</f>
        <v>BD6</v>
      </c>
      <c r="B1391" s="45">
        <f>+Hoja6!A135</f>
        <v>3</v>
      </c>
      <c r="C1391" s="45">
        <f>+Hoja6!B135</f>
        <v>26</v>
      </c>
      <c r="D1391" s="45" t="str">
        <f>+Hoja6!C135</f>
        <v>moy</v>
      </c>
      <c r="E1391" s="45">
        <f>+Hoja6!D135</f>
        <v>73</v>
      </c>
      <c r="M1391" s="42" t="s">
        <v>267</v>
      </c>
      <c r="P1391" s="42" t="str">
        <f t="shared" si="21"/>
        <v>PROTECCION_FBD63</v>
      </c>
    </row>
    <row r="1392" spans="1:16" x14ac:dyDescent="0.25">
      <c r="A1392" s="45" t="str">
        <f>+Hoja6!E136</f>
        <v>BD6</v>
      </c>
      <c r="B1392" s="45">
        <f>+Hoja6!A136</f>
        <v>3</v>
      </c>
      <c r="C1392" s="45">
        <f>+Hoja6!B136</f>
        <v>27</v>
      </c>
      <c r="D1392" s="45" t="str">
        <f>+Hoja6!C136</f>
        <v>chilich</v>
      </c>
      <c r="E1392" s="45">
        <f>+Hoja6!D136</f>
        <v>49</v>
      </c>
      <c r="M1392" s="42" t="s">
        <v>267</v>
      </c>
      <c r="P1392" s="42" t="str">
        <f t="shared" si="21"/>
        <v>PROTECCION_FBD63</v>
      </c>
    </row>
    <row r="1393" spans="1:16" x14ac:dyDescent="0.25">
      <c r="A1393" s="45" t="str">
        <f>+Hoja6!E137</f>
        <v>BD6</v>
      </c>
      <c r="B1393" s="45">
        <f>+Hoja6!A137</f>
        <v>3</v>
      </c>
      <c r="C1393" s="45">
        <f>+Hoja6!B137</f>
        <v>28</v>
      </c>
      <c r="D1393" s="45" t="str">
        <f>+Hoja6!C137</f>
        <v>guarrumbo</v>
      </c>
      <c r="E1393" s="45">
        <f>+Hoja6!D137</f>
        <v>73</v>
      </c>
      <c r="M1393" s="42" t="s">
        <v>267</v>
      </c>
      <c r="P1393" s="42" t="str">
        <f t="shared" si="21"/>
        <v>PROTECCION_FBD63</v>
      </c>
    </row>
    <row r="1394" spans="1:16" x14ac:dyDescent="0.25">
      <c r="A1394" s="45" t="str">
        <f>+Hoja6!E138</f>
        <v>BD6</v>
      </c>
      <c r="B1394" s="45">
        <f>+Hoja6!A138</f>
        <v>3</v>
      </c>
      <c r="C1394" s="45">
        <f>+Hoja6!B138</f>
        <v>29</v>
      </c>
      <c r="D1394" s="45" t="str">
        <f>+Hoja6!C138</f>
        <v xml:space="preserve">palo negro </v>
      </c>
      <c r="E1394" s="45">
        <f>+Hoja6!D138</f>
        <v>83</v>
      </c>
      <c r="M1394" s="42" t="s">
        <v>267</v>
      </c>
      <c r="P1394" s="42" t="str">
        <f t="shared" si="21"/>
        <v>PROTECCION_FBD63</v>
      </c>
    </row>
    <row r="1395" spans="1:16" x14ac:dyDescent="0.25">
      <c r="A1395" s="45" t="str">
        <f>+Hoja6!E139</f>
        <v>BD6</v>
      </c>
      <c r="B1395" s="45">
        <f>+Hoja6!A139</f>
        <v>3</v>
      </c>
      <c r="C1395" s="45">
        <f>+Hoja6!B139</f>
        <v>30</v>
      </c>
      <c r="D1395" s="45" t="str">
        <f>+Hoja6!C139</f>
        <v>lengua de vaca</v>
      </c>
      <c r="E1395" s="45">
        <f>+Hoja6!D139</f>
        <v>44</v>
      </c>
      <c r="M1395" s="42" t="s">
        <v>267</v>
      </c>
      <c r="P1395" s="42" t="str">
        <f t="shared" si="21"/>
        <v>PROTECCION_FBD63</v>
      </c>
    </row>
    <row r="1396" spans="1:16" x14ac:dyDescent="0.25">
      <c r="A1396" s="45" t="str">
        <f>+Hoja6!E140</f>
        <v>BD6</v>
      </c>
      <c r="B1396" s="45">
        <f>+Hoja6!A140</f>
        <v>3</v>
      </c>
      <c r="C1396" s="45">
        <f>+Hoja6!B140</f>
        <v>31</v>
      </c>
      <c r="D1396" s="45" t="str">
        <f>+Hoja6!C140</f>
        <v>moy</v>
      </c>
      <c r="E1396" s="45">
        <f>+Hoja6!D140</f>
        <v>83</v>
      </c>
      <c r="M1396" s="42" t="s">
        <v>267</v>
      </c>
      <c r="P1396" s="42" t="str">
        <f t="shared" si="21"/>
        <v>PROTECCION_FBD63</v>
      </c>
    </row>
    <row r="1397" spans="1:16" x14ac:dyDescent="0.25">
      <c r="A1397" s="45" t="str">
        <f>+Hoja6!E141</f>
        <v>BD6</v>
      </c>
      <c r="B1397" s="45">
        <f>+Hoja6!A141</f>
        <v>3</v>
      </c>
      <c r="C1397" s="45">
        <f>+Hoja6!B141</f>
        <v>32</v>
      </c>
      <c r="D1397" s="45" t="str">
        <f>+Hoja6!C141</f>
        <v xml:space="preserve">palo de maíz </v>
      </c>
      <c r="E1397" s="45">
        <f>+Hoja6!D141</f>
        <v>89</v>
      </c>
      <c r="M1397" s="42" t="s">
        <v>267</v>
      </c>
      <c r="P1397" s="42" t="str">
        <f t="shared" si="21"/>
        <v>PROTECCION_FBD63</v>
      </c>
    </row>
    <row r="1398" spans="1:16" x14ac:dyDescent="0.25">
      <c r="A1398" s="45" t="str">
        <f>+Hoja6!E142</f>
        <v>BD6</v>
      </c>
      <c r="B1398" s="45">
        <f>+Hoja6!A142</f>
        <v>3</v>
      </c>
      <c r="C1398" s="45">
        <f>+Hoja6!B142</f>
        <v>33</v>
      </c>
      <c r="D1398" s="45" t="str">
        <f>+Hoja6!C142</f>
        <v xml:space="preserve">palo de maiz </v>
      </c>
      <c r="E1398" s="45">
        <f>+Hoja6!D142</f>
        <v>64</v>
      </c>
      <c r="M1398" s="42" t="s">
        <v>267</v>
      </c>
      <c r="P1398" s="42" t="str">
        <f t="shared" si="21"/>
        <v>PROTECCION_FBD63</v>
      </c>
    </row>
    <row r="1399" spans="1:16" x14ac:dyDescent="0.25">
      <c r="A1399" s="45" t="str">
        <f>+Hoja6!E143</f>
        <v>BD6</v>
      </c>
      <c r="B1399" s="45">
        <f>+Hoja6!A143</f>
        <v>3</v>
      </c>
      <c r="C1399" s="45">
        <f>+Hoja6!B143</f>
        <v>34</v>
      </c>
      <c r="D1399" s="45" t="str">
        <f>+Hoja6!C143</f>
        <v xml:space="preserve">corma </v>
      </c>
      <c r="E1399" s="45">
        <f>+Hoja6!D143</f>
        <v>67</v>
      </c>
      <c r="M1399" s="42" t="s">
        <v>267</v>
      </c>
      <c r="P1399" s="42" t="str">
        <f t="shared" si="21"/>
        <v>PROTECCION_FBD63</v>
      </c>
    </row>
    <row r="1400" spans="1:16" x14ac:dyDescent="0.25">
      <c r="A1400" s="45" t="str">
        <f>+Hoja6!E144</f>
        <v>BD6</v>
      </c>
      <c r="B1400" s="45">
        <f>+Hoja6!A144</f>
        <v>3</v>
      </c>
      <c r="C1400" s="45">
        <f>+Hoja6!B144</f>
        <v>35</v>
      </c>
      <c r="D1400" s="45" t="str">
        <f>+Hoja6!C144</f>
        <v>chilich</v>
      </c>
      <c r="E1400" s="45">
        <f>+Hoja6!D144</f>
        <v>93</v>
      </c>
      <c r="M1400" s="42" t="s">
        <v>267</v>
      </c>
      <c r="P1400" s="42" t="str">
        <f t="shared" si="21"/>
        <v>PROTECCION_FBD63</v>
      </c>
    </row>
    <row r="1401" spans="1:16" x14ac:dyDescent="0.25">
      <c r="A1401" s="45" t="str">
        <f>+Hoja6!E145</f>
        <v>BD6</v>
      </c>
      <c r="B1401" s="45">
        <f>+Hoja6!A145</f>
        <v>3</v>
      </c>
      <c r="C1401" s="45">
        <f>+Hoja6!B145</f>
        <v>36</v>
      </c>
      <c r="D1401" s="45" t="str">
        <f>+Hoja6!C145</f>
        <v>chilich</v>
      </c>
      <c r="E1401" s="45">
        <f>+Hoja6!D145</f>
        <v>64</v>
      </c>
      <c r="M1401" s="42" t="s">
        <v>267</v>
      </c>
      <c r="P1401" s="42" t="str">
        <f t="shared" si="21"/>
        <v>PROTECCION_FBD63</v>
      </c>
    </row>
    <row r="1402" spans="1:16" x14ac:dyDescent="0.25">
      <c r="A1402" s="45" t="str">
        <f>+Hoja6!E146</f>
        <v>BD6</v>
      </c>
      <c r="B1402" s="45">
        <f>+Hoja6!A146</f>
        <v>3</v>
      </c>
      <c r="C1402" s="45">
        <f>+Hoja6!B146</f>
        <v>37</v>
      </c>
      <c r="D1402" s="45" t="str">
        <f>+Hoja6!C146</f>
        <v>lengua de vaca</v>
      </c>
      <c r="E1402" s="45">
        <f>+Hoja6!D146</f>
        <v>83</v>
      </c>
      <c r="M1402" s="42" t="s">
        <v>267</v>
      </c>
      <c r="P1402" s="42" t="str">
        <f t="shared" si="21"/>
        <v>PROTECCION_FBD63</v>
      </c>
    </row>
    <row r="1403" spans="1:16" x14ac:dyDescent="0.25">
      <c r="A1403" s="45" t="str">
        <f>+Hoja6!E147</f>
        <v>BD6</v>
      </c>
      <c r="B1403" s="45">
        <f>+Hoja6!A147</f>
        <v>3</v>
      </c>
      <c r="C1403" s="45">
        <f>+Hoja6!B147</f>
        <v>38</v>
      </c>
      <c r="D1403" s="45" t="str">
        <f>+Hoja6!C147</f>
        <v xml:space="preserve">palo negro </v>
      </c>
      <c r="E1403" s="45">
        <f>+Hoja6!D147</f>
        <v>67</v>
      </c>
      <c r="M1403" s="42" t="s">
        <v>267</v>
      </c>
      <c r="P1403" s="42" t="str">
        <f t="shared" si="21"/>
        <v>PROTECCION_FBD63</v>
      </c>
    </row>
    <row r="1404" spans="1:16" x14ac:dyDescent="0.25">
      <c r="A1404" s="45" t="str">
        <f>+Hoja6!E148</f>
        <v>BD6</v>
      </c>
      <c r="B1404" s="45">
        <f>+Hoja6!A148</f>
        <v>3</v>
      </c>
      <c r="C1404" s="45">
        <f>+Hoja6!B148</f>
        <v>39</v>
      </c>
      <c r="D1404" s="45" t="str">
        <f>+Hoja6!C148</f>
        <v>zapotillo</v>
      </c>
      <c r="E1404" s="45">
        <f>+Hoja6!D148</f>
        <v>90</v>
      </c>
      <c r="M1404" s="42" t="s">
        <v>267</v>
      </c>
      <c r="P1404" s="42" t="str">
        <f t="shared" si="21"/>
        <v>PROTECCION_FBD63</v>
      </c>
    </row>
    <row r="1405" spans="1:16" x14ac:dyDescent="0.25">
      <c r="A1405" s="45" t="str">
        <f>+Hoja6!E149</f>
        <v>BD6</v>
      </c>
      <c r="B1405" s="45">
        <f>+Hoja6!A149</f>
        <v>3</v>
      </c>
      <c r="C1405" s="45">
        <f>+Hoja6!B149</f>
        <v>40</v>
      </c>
      <c r="D1405" s="45" t="str">
        <f>+Hoja6!C149</f>
        <v>lengua de vaca</v>
      </c>
      <c r="E1405" s="45">
        <f>+Hoja6!D149</f>
        <v>33</v>
      </c>
      <c r="M1405" s="42" t="s">
        <v>267</v>
      </c>
      <c r="P1405" s="42" t="str">
        <f t="shared" si="21"/>
        <v>PROTECCION_FBD63</v>
      </c>
    </row>
    <row r="1406" spans="1:16" x14ac:dyDescent="0.25">
      <c r="A1406" s="45" t="str">
        <f>+Hoja6!E150</f>
        <v>BD6</v>
      </c>
      <c r="B1406" s="45">
        <f>+Hoja6!A150</f>
        <v>3</v>
      </c>
      <c r="C1406" s="45">
        <f>+Hoja6!B150</f>
        <v>41</v>
      </c>
      <c r="D1406" s="45" t="str">
        <f>+Hoja6!C150</f>
        <v xml:space="preserve">palo blanco </v>
      </c>
      <c r="E1406" s="45">
        <f>+Hoja6!D150</f>
        <v>67</v>
      </c>
      <c r="M1406" s="42" t="s">
        <v>267</v>
      </c>
      <c r="P1406" s="42" t="str">
        <f t="shared" si="21"/>
        <v>PROTECCION_FBD63</v>
      </c>
    </row>
    <row r="1407" spans="1:16" x14ac:dyDescent="0.25">
      <c r="A1407" s="45" t="str">
        <f>+Hoja6!E151</f>
        <v>BD6</v>
      </c>
      <c r="B1407" s="45">
        <f>+Hoja6!A151</f>
        <v>3</v>
      </c>
      <c r="C1407" s="45">
        <f>+Hoja6!B151</f>
        <v>42</v>
      </c>
      <c r="D1407" s="45" t="str">
        <f>+Hoja6!C151</f>
        <v>moy</v>
      </c>
      <c r="E1407" s="45">
        <f>+Hoja6!D151</f>
        <v>81</v>
      </c>
      <c r="M1407" s="42" t="s">
        <v>267</v>
      </c>
      <c r="P1407" s="42" t="str">
        <f t="shared" si="21"/>
        <v>PROTECCION_FBD63</v>
      </c>
    </row>
    <row r="1408" spans="1:16" x14ac:dyDescent="0.25">
      <c r="A1408" s="45" t="str">
        <f>+Hoja6!E152</f>
        <v>BD6</v>
      </c>
      <c r="B1408" s="45">
        <f>+Hoja6!A152</f>
        <v>4</v>
      </c>
      <c r="C1408" s="45">
        <f>+Hoja6!B152</f>
        <v>1</v>
      </c>
      <c r="D1408" s="45" t="str">
        <f>+Hoja6!C152</f>
        <v>palo de aceite</v>
      </c>
      <c r="E1408" s="45">
        <f>+Hoja6!D152</f>
        <v>71</v>
      </c>
      <c r="M1408" s="42" t="s">
        <v>267</v>
      </c>
      <c r="P1408" s="42" t="str">
        <f t="shared" si="21"/>
        <v>PROTECCION_FBD64</v>
      </c>
    </row>
    <row r="1409" spans="1:16" x14ac:dyDescent="0.25">
      <c r="A1409" s="45" t="str">
        <f>+Hoja6!E153</f>
        <v>BD6</v>
      </c>
      <c r="B1409" s="45">
        <f>+Hoja6!A153</f>
        <v>4</v>
      </c>
      <c r="C1409" s="45">
        <f>+Hoja6!B153</f>
        <v>2</v>
      </c>
      <c r="D1409" s="45" t="str">
        <f>+Hoja6!C153</f>
        <v>palo de aceite</v>
      </c>
      <c r="E1409" s="45">
        <f>+Hoja6!D153</f>
        <v>50</v>
      </c>
      <c r="M1409" s="42" t="s">
        <v>267</v>
      </c>
      <c r="P1409" s="42" t="str">
        <f t="shared" si="21"/>
        <v>PROTECCION_FBD64</v>
      </c>
    </row>
    <row r="1410" spans="1:16" x14ac:dyDescent="0.25">
      <c r="A1410" s="45" t="str">
        <f>+Hoja6!E154</f>
        <v>BD6</v>
      </c>
      <c r="B1410" s="45">
        <f>+Hoja6!A154</f>
        <v>4</v>
      </c>
      <c r="C1410" s="45">
        <f>+Hoja6!B154</f>
        <v>3</v>
      </c>
      <c r="D1410" s="45" t="str">
        <f>+Hoja6!C154</f>
        <v>xucun</v>
      </c>
      <c r="E1410" s="45">
        <f>+Hoja6!D154</f>
        <v>37</v>
      </c>
      <c r="M1410" s="42" t="s">
        <v>267</v>
      </c>
      <c r="P1410" s="42" t="str">
        <f t="shared" ref="P1410:P1473" si="22">+M1410&amp;A1410&amp;B1410</f>
        <v>PROTECCION_FBD64</v>
      </c>
    </row>
    <row r="1411" spans="1:16" x14ac:dyDescent="0.25">
      <c r="A1411" s="45" t="str">
        <f>+Hoja6!E155</f>
        <v>BD6</v>
      </c>
      <c r="B1411" s="45">
        <f>+Hoja6!A155</f>
        <v>4</v>
      </c>
      <c r="C1411" s="45">
        <f>+Hoja6!B155</f>
        <v>4</v>
      </c>
      <c r="D1411" s="45" t="str">
        <f>+Hoja6!C155</f>
        <v>tzilich</v>
      </c>
      <c r="E1411" s="45">
        <f>+Hoja6!D155</f>
        <v>59</v>
      </c>
      <c r="M1411" s="42" t="s">
        <v>267</v>
      </c>
      <c r="P1411" s="42" t="str">
        <f t="shared" si="22"/>
        <v>PROTECCION_FBD64</v>
      </c>
    </row>
    <row r="1412" spans="1:16" x14ac:dyDescent="0.25">
      <c r="A1412" s="45" t="str">
        <f>+Hoja6!E156</f>
        <v>BD6</v>
      </c>
      <c r="B1412" s="45">
        <f>+Hoja6!A156</f>
        <v>4</v>
      </c>
      <c r="C1412" s="45">
        <f>+Hoja6!B156</f>
        <v>5</v>
      </c>
      <c r="D1412" s="45" t="str">
        <f>+Hoja6!C156</f>
        <v>lengua de vaca</v>
      </c>
      <c r="E1412" s="45">
        <f>+Hoja6!D156</f>
        <v>54</v>
      </c>
      <c r="M1412" s="42" t="s">
        <v>267</v>
      </c>
      <c r="P1412" s="42" t="str">
        <f t="shared" si="22"/>
        <v>PROTECCION_FBD64</v>
      </c>
    </row>
    <row r="1413" spans="1:16" x14ac:dyDescent="0.25">
      <c r="A1413" s="45" t="str">
        <f>+Hoja6!E157</f>
        <v>BD6</v>
      </c>
      <c r="B1413" s="45">
        <f>+Hoja6!A157</f>
        <v>4</v>
      </c>
      <c r="C1413" s="45">
        <f>+Hoja6!B157</f>
        <v>6</v>
      </c>
      <c r="D1413" s="45" t="str">
        <f>+Hoja6!C157</f>
        <v>lengua de vaca</v>
      </c>
      <c r="E1413" s="45">
        <f>+Hoja6!D157</f>
        <v>72</v>
      </c>
      <c r="M1413" s="42" t="s">
        <v>267</v>
      </c>
      <c r="P1413" s="42" t="str">
        <f t="shared" si="22"/>
        <v>PROTECCION_FBD64</v>
      </c>
    </row>
    <row r="1414" spans="1:16" x14ac:dyDescent="0.25">
      <c r="A1414" s="45" t="str">
        <f>+Hoja6!E158</f>
        <v>BD6</v>
      </c>
      <c r="B1414" s="45">
        <f>+Hoja6!A158</f>
        <v>4</v>
      </c>
      <c r="C1414" s="45">
        <f>+Hoja6!B158</f>
        <v>7</v>
      </c>
      <c r="D1414" s="45" t="str">
        <f>+Hoja6!C158</f>
        <v>palo negro</v>
      </c>
      <c r="E1414" s="45">
        <f>+Hoja6!D158</f>
        <v>46</v>
      </c>
      <c r="M1414" s="42" t="s">
        <v>267</v>
      </c>
      <c r="P1414" s="42" t="str">
        <f t="shared" si="22"/>
        <v>PROTECCION_FBD64</v>
      </c>
    </row>
    <row r="1415" spans="1:16" x14ac:dyDescent="0.25">
      <c r="A1415" s="45" t="str">
        <f>+Hoja6!E159</f>
        <v>BD6</v>
      </c>
      <c r="B1415" s="45">
        <f>+Hoja6!A159</f>
        <v>4</v>
      </c>
      <c r="C1415" s="45">
        <f>+Hoja6!B159</f>
        <v>8</v>
      </c>
      <c r="D1415" s="45" t="str">
        <f>+Hoja6!C159</f>
        <v>palo negro</v>
      </c>
      <c r="E1415" s="45">
        <f>+Hoja6!D159</f>
        <v>87</v>
      </c>
      <c r="M1415" s="42" t="s">
        <v>267</v>
      </c>
      <c r="P1415" s="42" t="str">
        <f t="shared" si="22"/>
        <v>PROTECCION_FBD64</v>
      </c>
    </row>
    <row r="1416" spans="1:16" x14ac:dyDescent="0.25">
      <c r="A1416" s="45" t="str">
        <f>+Hoja6!E160</f>
        <v>BD6</v>
      </c>
      <c r="B1416" s="45">
        <f>+Hoja6!A160</f>
        <v>4</v>
      </c>
      <c r="C1416" s="45">
        <f>+Hoja6!B160</f>
        <v>9</v>
      </c>
      <c r="D1416" s="45" t="str">
        <f>+Hoja6!C160</f>
        <v>xucun</v>
      </c>
      <c r="E1416" s="45">
        <f>+Hoja6!D160</f>
        <v>54</v>
      </c>
      <c r="M1416" s="42" t="s">
        <v>267</v>
      </c>
      <c r="P1416" s="42" t="str">
        <f t="shared" si="22"/>
        <v>PROTECCION_FBD64</v>
      </c>
    </row>
    <row r="1417" spans="1:16" x14ac:dyDescent="0.25">
      <c r="A1417" s="45" t="str">
        <f>+Hoja6!E161</f>
        <v>BD6</v>
      </c>
      <c r="B1417" s="45">
        <f>+Hoja6!A161</f>
        <v>4</v>
      </c>
      <c r="C1417" s="45">
        <f>+Hoja6!B161</f>
        <v>10</v>
      </c>
      <c r="D1417" s="45" t="str">
        <f>+Hoja6!C161</f>
        <v>xucun</v>
      </c>
      <c r="E1417" s="45">
        <f>+Hoja6!D161</f>
        <v>95</v>
      </c>
      <c r="M1417" s="42" t="s">
        <v>267</v>
      </c>
      <c r="P1417" s="42" t="str">
        <f t="shared" si="22"/>
        <v>PROTECCION_FBD64</v>
      </c>
    </row>
    <row r="1418" spans="1:16" x14ac:dyDescent="0.25">
      <c r="A1418" s="45" t="str">
        <f>+Hoja6!E162</f>
        <v>BD6</v>
      </c>
      <c r="B1418" s="45">
        <f>+Hoja6!A162</f>
        <v>4</v>
      </c>
      <c r="C1418" s="45">
        <f>+Hoja6!B162</f>
        <v>11</v>
      </c>
      <c r="D1418" s="45" t="str">
        <f>+Hoja6!C162</f>
        <v>xucun</v>
      </c>
      <c r="E1418" s="45">
        <f>+Hoja6!D162</f>
        <v>59</v>
      </c>
      <c r="M1418" s="42" t="s">
        <v>267</v>
      </c>
      <c r="P1418" s="42" t="str">
        <f t="shared" si="22"/>
        <v>PROTECCION_FBD64</v>
      </c>
    </row>
    <row r="1419" spans="1:16" x14ac:dyDescent="0.25">
      <c r="A1419" s="45" t="str">
        <f>+Hoja6!E163</f>
        <v>BD6</v>
      </c>
      <c r="B1419" s="45">
        <f>+Hoja6!A163</f>
        <v>4</v>
      </c>
      <c r="C1419" s="45">
        <f>+Hoja6!B163</f>
        <v>12</v>
      </c>
      <c r="D1419" s="45" t="str">
        <f>+Hoja6!C163</f>
        <v>canalte</v>
      </c>
      <c r="E1419" s="45">
        <f>+Hoja6!D163</f>
        <v>84</v>
      </c>
      <c r="M1419" s="42" t="s">
        <v>267</v>
      </c>
      <c r="P1419" s="42" t="str">
        <f t="shared" si="22"/>
        <v>PROTECCION_FBD64</v>
      </c>
    </row>
    <row r="1420" spans="1:16" x14ac:dyDescent="0.25">
      <c r="A1420" s="45" t="str">
        <f>+Hoja6!E164</f>
        <v>BD6</v>
      </c>
      <c r="B1420" s="45">
        <f>+Hoja6!A164</f>
        <v>4</v>
      </c>
      <c r="C1420" s="45">
        <f>+Hoja6!B164</f>
        <v>13</v>
      </c>
      <c r="D1420" s="45" t="str">
        <f>+Hoja6!C164</f>
        <v>lengua de vaca</v>
      </c>
      <c r="E1420" s="45">
        <f>+Hoja6!D164</f>
        <v>53</v>
      </c>
      <c r="M1420" s="42" t="s">
        <v>267</v>
      </c>
      <c r="P1420" s="42" t="str">
        <f t="shared" si="22"/>
        <v>PROTECCION_FBD64</v>
      </c>
    </row>
    <row r="1421" spans="1:16" x14ac:dyDescent="0.25">
      <c r="A1421" s="45" t="str">
        <f>+Hoja6!E165</f>
        <v>BD6</v>
      </c>
      <c r="B1421" s="45">
        <f>+Hoja6!A165</f>
        <v>4</v>
      </c>
      <c r="C1421" s="45">
        <f>+Hoja6!B165</f>
        <v>14</v>
      </c>
      <c r="D1421" s="45" t="str">
        <f>+Hoja6!C165</f>
        <v>lengua de vaca</v>
      </c>
      <c r="E1421" s="45">
        <f>+Hoja6!D165</f>
        <v>67</v>
      </c>
      <c r="M1421" s="42" t="s">
        <v>267</v>
      </c>
      <c r="P1421" s="42" t="str">
        <f t="shared" si="22"/>
        <v>PROTECCION_FBD64</v>
      </c>
    </row>
    <row r="1422" spans="1:16" x14ac:dyDescent="0.25">
      <c r="A1422" s="45" t="str">
        <f>+Hoja6!E166</f>
        <v>BD6</v>
      </c>
      <c r="B1422" s="45">
        <f>+Hoja6!A166</f>
        <v>4</v>
      </c>
      <c r="C1422" s="45">
        <f>+Hoja6!B166</f>
        <v>15</v>
      </c>
      <c r="D1422" s="45" t="str">
        <f>+Hoja6!C166</f>
        <v>Palo colorado</v>
      </c>
      <c r="E1422" s="45">
        <f>+Hoja6!D166</f>
        <v>63</v>
      </c>
      <c r="M1422" s="42" t="s">
        <v>267</v>
      </c>
      <c r="P1422" s="42" t="str">
        <f t="shared" si="22"/>
        <v>PROTECCION_FBD64</v>
      </c>
    </row>
    <row r="1423" spans="1:16" x14ac:dyDescent="0.25">
      <c r="A1423" s="45" t="str">
        <f>+Hoja6!E167</f>
        <v>BD6</v>
      </c>
      <c r="B1423" s="45">
        <f>+Hoja6!A167</f>
        <v>4</v>
      </c>
      <c r="C1423" s="45">
        <f>+Hoja6!B167</f>
        <v>16</v>
      </c>
      <c r="D1423" s="45" t="str">
        <f>+Hoja6!C167</f>
        <v>Palo colorado</v>
      </c>
      <c r="E1423" s="45">
        <f>+Hoja6!D167</f>
        <v>74</v>
      </c>
      <c r="M1423" s="42" t="s">
        <v>267</v>
      </c>
      <c r="P1423" s="42" t="str">
        <f t="shared" si="22"/>
        <v>PROTECCION_FBD64</v>
      </c>
    </row>
    <row r="1424" spans="1:16" x14ac:dyDescent="0.25">
      <c r="A1424" s="45" t="str">
        <f>+Hoja6!E168</f>
        <v>BD6</v>
      </c>
      <c r="B1424" s="45">
        <f>+Hoja6!A168</f>
        <v>4</v>
      </c>
      <c r="C1424" s="45">
        <f>+Hoja6!B168</f>
        <v>17</v>
      </c>
      <c r="D1424" s="45" t="str">
        <f>+Hoja6!C168</f>
        <v>Palo colorado</v>
      </c>
      <c r="E1424" s="45">
        <f>+Hoja6!D168</f>
        <v>84</v>
      </c>
      <c r="M1424" s="42" t="s">
        <v>267</v>
      </c>
      <c r="P1424" s="42" t="str">
        <f t="shared" si="22"/>
        <v>PROTECCION_FBD64</v>
      </c>
    </row>
    <row r="1425" spans="1:16" x14ac:dyDescent="0.25">
      <c r="A1425" s="45" t="str">
        <f>+Hoja6!E169</f>
        <v>BD6</v>
      </c>
      <c r="B1425" s="45">
        <f>+Hoja6!A169</f>
        <v>4</v>
      </c>
      <c r="C1425" s="45">
        <f>+Hoja6!B169</f>
        <v>18</v>
      </c>
      <c r="D1425" s="45" t="str">
        <f>+Hoja6!C169</f>
        <v>palo duro</v>
      </c>
      <c r="E1425" s="45">
        <f>+Hoja6!D169</f>
        <v>74</v>
      </c>
      <c r="M1425" s="42" t="s">
        <v>267</v>
      </c>
      <c r="P1425" s="42" t="str">
        <f t="shared" si="22"/>
        <v>PROTECCION_FBD64</v>
      </c>
    </row>
    <row r="1426" spans="1:16" x14ac:dyDescent="0.25">
      <c r="A1426" s="45" t="str">
        <f>+Hoja6!E170</f>
        <v>BD6</v>
      </c>
      <c r="B1426" s="45">
        <f>+Hoja6!A170</f>
        <v>4</v>
      </c>
      <c r="C1426" s="45">
        <f>+Hoja6!B170</f>
        <v>19</v>
      </c>
      <c r="D1426" s="45" t="str">
        <f>+Hoja6!C170</f>
        <v>moy</v>
      </c>
      <c r="E1426" s="45">
        <f>+Hoja6!D170</f>
        <v>38</v>
      </c>
      <c r="M1426" s="42" t="s">
        <v>267</v>
      </c>
      <c r="P1426" s="42" t="str">
        <f t="shared" si="22"/>
        <v>PROTECCION_FBD64</v>
      </c>
    </row>
    <row r="1427" spans="1:16" x14ac:dyDescent="0.25">
      <c r="A1427" s="45" t="str">
        <f>+Hoja6!E171</f>
        <v>BD6</v>
      </c>
      <c r="B1427" s="45">
        <f>+Hoja6!A171</f>
        <v>4</v>
      </c>
      <c r="C1427" s="45">
        <f>+Hoja6!B171</f>
        <v>20</v>
      </c>
      <c r="D1427" s="45" t="str">
        <f>+Hoja6!C171</f>
        <v>palo de aceite</v>
      </c>
      <c r="E1427" s="45">
        <f>+Hoja6!D171</f>
        <v>59</v>
      </c>
      <c r="M1427" s="42" t="s">
        <v>267</v>
      </c>
      <c r="P1427" s="42" t="str">
        <f t="shared" si="22"/>
        <v>PROTECCION_FBD64</v>
      </c>
    </row>
    <row r="1428" spans="1:16" x14ac:dyDescent="0.25">
      <c r="A1428" s="45" t="str">
        <f>+Hoja6!E172</f>
        <v>BD6</v>
      </c>
      <c r="B1428" s="45">
        <f>+Hoja6!A172</f>
        <v>4</v>
      </c>
      <c r="C1428" s="45">
        <f>+Hoja6!B172</f>
        <v>21</v>
      </c>
      <c r="D1428" s="45" t="str">
        <f>+Hoja6!C172</f>
        <v>palo de aceite</v>
      </c>
      <c r="E1428" s="45">
        <f>+Hoja6!D172</f>
        <v>83</v>
      </c>
      <c r="M1428" s="42" t="s">
        <v>267</v>
      </c>
      <c r="P1428" s="42" t="str">
        <f t="shared" si="22"/>
        <v>PROTECCION_FBD64</v>
      </c>
    </row>
    <row r="1429" spans="1:16" x14ac:dyDescent="0.25">
      <c r="A1429" s="45" t="str">
        <f>+Hoja6!E173</f>
        <v>BD6</v>
      </c>
      <c r="B1429" s="45">
        <f>+Hoja6!A173</f>
        <v>4</v>
      </c>
      <c r="C1429" s="45">
        <f>+Hoja6!B173</f>
        <v>22</v>
      </c>
      <c r="D1429" s="45" t="str">
        <f>+Hoja6!C173</f>
        <v>palo de aceite</v>
      </c>
      <c r="E1429" s="45">
        <f>+Hoja6!D173</f>
        <v>71</v>
      </c>
      <c r="M1429" s="42" t="s">
        <v>267</v>
      </c>
      <c r="P1429" s="42" t="str">
        <f t="shared" si="22"/>
        <v>PROTECCION_FBD64</v>
      </c>
    </row>
    <row r="1430" spans="1:16" x14ac:dyDescent="0.25">
      <c r="A1430" s="45" t="str">
        <f>+Hoja6!E174</f>
        <v>BD6</v>
      </c>
      <c r="B1430" s="45">
        <f>+Hoja6!A174</f>
        <v>4</v>
      </c>
      <c r="C1430" s="45">
        <f>+Hoja6!B174</f>
        <v>23</v>
      </c>
      <c r="D1430" s="45" t="str">
        <f>+Hoja6!C174</f>
        <v>canalte</v>
      </c>
      <c r="E1430" s="45">
        <f>+Hoja6!D174</f>
        <v>68</v>
      </c>
      <c r="M1430" s="42" t="s">
        <v>267</v>
      </c>
      <c r="P1430" s="42" t="str">
        <f t="shared" si="22"/>
        <v>PROTECCION_FBD64</v>
      </c>
    </row>
    <row r="1431" spans="1:16" x14ac:dyDescent="0.25">
      <c r="A1431" s="45" t="str">
        <f>+Hoja6!E175</f>
        <v>BD6</v>
      </c>
      <c r="B1431" s="45">
        <f>+Hoja6!A175</f>
        <v>4</v>
      </c>
      <c r="C1431" s="45">
        <f>+Hoja6!B175</f>
        <v>24</v>
      </c>
      <c r="D1431" s="45" t="str">
        <f>+Hoja6!C175</f>
        <v>canalte</v>
      </c>
      <c r="E1431" s="45">
        <f>+Hoja6!D175</f>
        <v>73</v>
      </c>
      <c r="M1431" s="42" t="s">
        <v>267</v>
      </c>
      <c r="P1431" s="42" t="str">
        <f t="shared" si="22"/>
        <v>PROTECCION_FBD64</v>
      </c>
    </row>
    <row r="1432" spans="1:16" x14ac:dyDescent="0.25">
      <c r="A1432" s="45" t="str">
        <f>+Hoja6!E176</f>
        <v>BD6</v>
      </c>
      <c r="B1432" s="45">
        <f>+Hoja6!A176</f>
        <v>4</v>
      </c>
      <c r="C1432" s="45">
        <f>+Hoja6!B176</f>
        <v>25</v>
      </c>
      <c r="D1432" s="45" t="str">
        <f>+Hoja6!C176</f>
        <v>Palo colorado</v>
      </c>
      <c r="E1432" s="45">
        <f>+Hoja6!D176</f>
        <v>60</v>
      </c>
      <c r="M1432" s="42" t="s">
        <v>267</v>
      </c>
      <c r="P1432" s="42" t="str">
        <f t="shared" si="22"/>
        <v>PROTECCION_FBD64</v>
      </c>
    </row>
    <row r="1433" spans="1:16" x14ac:dyDescent="0.25">
      <c r="A1433" s="45" t="str">
        <f>+Hoja6!E177</f>
        <v>BD6</v>
      </c>
      <c r="B1433" s="45">
        <f>+Hoja6!A177</f>
        <v>4</v>
      </c>
      <c r="C1433" s="45">
        <f>+Hoja6!B177</f>
        <v>26</v>
      </c>
      <c r="D1433" s="45" t="str">
        <f>+Hoja6!C177</f>
        <v xml:space="preserve">Aguacatillo </v>
      </c>
      <c r="E1433" s="45">
        <f>+Hoja6!D177</f>
        <v>73</v>
      </c>
      <c r="M1433" s="42" t="s">
        <v>267</v>
      </c>
      <c r="P1433" s="42" t="str">
        <f t="shared" si="22"/>
        <v>PROTECCION_FBD64</v>
      </c>
    </row>
    <row r="1434" spans="1:16" x14ac:dyDescent="0.25">
      <c r="A1434" s="45" t="str">
        <f>+Hoja6!E178</f>
        <v>BD6</v>
      </c>
      <c r="B1434" s="45">
        <f>+Hoja6!A178</f>
        <v>4</v>
      </c>
      <c r="C1434" s="45">
        <f>+Hoja6!B178</f>
        <v>27</v>
      </c>
      <c r="D1434" s="45" t="str">
        <f>+Hoja6!C178</f>
        <v xml:space="preserve">Aguacatillo </v>
      </c>
      <c r="E1434" s="45">
        <f>+Hoja6!D178</f>
        <v>76</v>
      </c>
      <c r="M1434" s="42" t="s">
        <v>267</v>
      </c>
      <c r="P1434" s="42" t="str">
        <f t="shared" si="22"/>
        <v>PROTECCION_FBD64</v>
      </c>
    </row>
    <row r="1435" spans="1:16" x14ac:dyDescent="0.25">
      <c r="A1435" s="45" t="str">
        <f>+Hoja6!E179</f>
        <v>BD6</v>
      </c>
      <c r="B1435" s="45">
        <f>+Hoja6!A179</f>
        <v>4</v>
      </c>
      <c r="C1435" s="45">
        <f>+Hoja6!B179</f>
        <v>28</v>
      </c>
      <c r="D1435" s="45" t="str">
        <f>+Hoja6!C179</f>
        <v>mano de leon</v>
      </c>
      <c r="E1435" s="45">
        <f>+Hoja6!D179</f>
        <v>58</v>
      </c>
      <c r="M1435" s="42" t="s">
        <v>267</v>
      </c>
      <c r="P1435" s="42" t="str">
        <f t="shared" si="22"/>
        <v>PROTECCION_FBD64</v>
      </c>
    </row>
    <row r="1436" spans="1:16" x14ac:dyDescent="0.25">
      <c r="A1436" s="45" t="str">
        <f>+Hoja6!E180</f>
        <v>BD6</v>
      </c>
      <c r="B1436" s="45">
        <f>+Hoja6!A180</f>
        <v>4</v>
      </c>
      <c r="C1436" s="45">
        <f>+Hoja6!B180</f>
        <v>29</v>
      </c>
      <c r="D1436" s="45" t="str">
        <f>+Hoja6!C180</f>
        <v>mano de leon</v>
      </c>
      <c r="E1436" s="45">
        <f>+Hoja6!D180</f>
        <v>88</v>
      </c>
      <c r="M1436" s="42" t="s">
        <v>267</v>
      </c>
      <c r="P1436" s="42" t="str">
        <f t="shared" si="22"/>
        <v>PROTECCION_FBD64</v>
      </c>
    </row>
    <row r="1437" spans="1:16" x14ac:dyDescent="0.25">
      <c r="A1437" s="45" t="str">
        <f>+Hoja6!E181</f>
        <v>BD6</v>
      </c>
      <c r="B1437" s="45">
        <f>+Hoja6!A181</f>
        <v>4</v>
      </c>
      <c r="C1437" s="45">
        <f>+Hoja6!B181</f>
        <v>30</v>
      </c>
      <c r="D1437" s="45" t="str">
        <f>+Hoja6!C181</f>
        <v>Canac</v>
      </c>
      <c r="E1437" s="45">
        <f>+Hoja6!D181</f>
        <v>72</v>
      </c>
      <c r="M1437" s="42" t="s">
        <v>267</v>
      </c>
      <c r="P1437" s="42" t="str">
        <f t="shared" si="22"/>
        <v>PROTECCION_FBD64</v>
      </c>
    </row>
    <row r="1438" spans="1:16" x14ac:dyDescent="0.25">
      <c r="A1438" s="45" t="str">
        <f>+Hoja6!E182</f>
        <v>BD6</v>
      </c>
      <c r="B1438" s="45">
        <f>+Hoja6!A182</f>
        <v>4</v>
      </c>
      <c r="C1438" s="45">
        <f>+Hoja6!B182</f>
        <v>31</v>
      </c>
      <c r="D1438" s="45" t="str">
        <f>+Hoja6!C182</f>
        <v>Canac</v>
      </c>
      <c r="E1438" s="45">
        <f>+Hoja6!D182</f>
        <v>69</v>
      </c>
      <c r="M1438" s="42" t="s">
        <v>267</v>
      </c>
      <c r="P1438" s="42" t="str">
        <f t="shared" si="22"/>
        <v>PROTECCION_FBD64</v>
      </c>
    </row>
    <row r="1439" spans="1:16" x14ac:dyDescent="0.25">
      <c r="A1439" s="45" t="str">
        <f>+Hoja6!E183</f>
        <v>BD6</v>
      </c>
      <c r="B1439" s="45">
        <f>+Hoja6!A183</f>
        <v>4</v>
      </c>
      <c r="C1439" s="45">
        <f>+Hoja6!B183</f>
        <v>32</v>
      </c>
      <c r="D1439" s="45" t="str">
        <f>+Hoja6!C183</f>
        <v>mano de leon</v>
      </c>
      <c r="E1439" s="45">
        <f>+Hoja6!D183</f>
        <v>82</v>
      </c>
      <c r="M1439" s="42" t="s">
        <v>267</v>
      </c>
      <c r="P1439" s="42" t="str">
        <f t="shared" si="22"/>
        <v>PROTECCION_FBD64</v>
      </c>
    </row>
    <row r="1440" spans="1:16" x14ac:dyDescent="0.25">
      <c r="A1440" s="45" t="str">
        <f>+Hoja6!E184</f>
        <v>BD6</v>
      </c>
      <c r="B1440" s="45">
        <f>+Hoja6!A184</f>
        <v>4</v>
      </c>
      <c r="C1440" s="45">
        <f>+Hoja6!B184</f>
        <v>33</v>
      </c>
      <c r="D1440" s="45" t="str">
        <f>+Hoja6!C184</f>
        <v>xinte</v>
      </c>
      <c r="E1440" s="45">
        <f>+Hoja6!D184</f>
        <v>93</v>
      </c>
      <c r="M1440" s="42" t="s">
        <v>267</v>
      </c>
      <c r="P1440" s="42" t="str">
        <f t="shared" si="22"/>
        <v>PROTECCION_FBD64</v>
      </c>
    </row>
    <row r="1441" spans="1:16" x14ac:dyDescent="0.25">
      <c r="A1441" s="45" t="str">
        <f>+Hoja6!E185</f>
        <v>BD6</v>
      </c>
      <c r="B1441" s="45">
        <f>+Hoja6!A185</f>
        <v>4</v>
      </c>
      <c r="C1441" s="45">
        <f>+Hoja6!B185</f>
        <v>34</v>
      </c>
      <c r="D1441" s="45" t="str">
        <f>+Hoja6!C185</f>
        <v xml:space="preserve">palo duro </v>
      </c>
      <c r="E1441" s="45">
        <f>+Hoja6!D185</f>
        <v>48</v>
      </c>
      <c r="M1441" s="42" t="s">
        <v>267</v>
      </c>
      <c r="P1441" s="42" t="str">
        <f t="shared" si="22"/>
        <v>PROTECCION_FBD64</v>
      </c>
    </row>
    <row r="1442" spans="1:16" x14ac:dyDescent="0.25">
      <c r="A1442" s="45" t="str">
        <f>+Hoja6!E186</f>
        <v>BD6</v>
      </c>
      <c r="B1442" s="45">
        <f>+Hoja6!A186</f>
        <v>4</v>
      </c>
      <c r="C1442" s="45">
        <f>+Hoja6!B186</f>
        <v>35</v>
      </c>
      <c r="D1442" s="45" t="str">
        <f>+Hoja6!C186</f>
        <v xml:space="preserve">palo duro </v>
      </c>
      <c r="E1442" s="45">
        <f>+Hoja6!D186</f>
        <v>84</v>
      </c>
      <c r="M1442" s="42" t="s">
        <v>267</v>
      </c>
      <c r="P1442" s="42" t="str">
        <f t="shared" si="22"/>
        <v>PROTECCION_FBD64</v>
      </c>
    </row>
    <row r="1443" spans="1:16" x14ac:dyDescent="0.25">
      <c r="A1443" s="45" t="str">
        <f>+Hoja6!E187</f>
        <v>BD6</v>
      </c>
      <c r="B1443" s="45">
        <f>+Hoja6!A187</f>
        <v>4</v>
      </c>
      <c r="C1443" s="45">
        <f>+Hoja6!B187</f>
        <v>36</v>
      </c>
      <c r="D1443" s="45" t="str">
        <f>+Hoja6!C187</f>
        <v>campachan</v>
      </c>
      <c r="E1443" s="45">
        <f>+Hoja6!D187</f>
        <v>57</v>
      </c>
      <c r="M1443" s="42" t="s">
        <v>267</v>
      </c>
      <c r="P1443" s="42" t="str">
        <f t="shared" si="22"/>
        <v>PROTECCION_FBD64</v>
      </c>
    </row>
    <row r="1444" spans="1:16" x14ac:dyDescent="0.25">
      <c r="A1444" s="45" t="str">
        <f>+Hoja6!E188</f>
        <v>BD6</v>
      </c>
      <c r="B1444" s="45">
        <f>+Hoja6!A188</f>
        <v>4</v>
      </c>
      <c r="C1444" s="45">
        <f>+Hoja6!B188</f>
        <v>37</v>
      </c>
      <c r="D1444" s="45" t="str">
        <f>+Hoja6!C188</f>
        <v>campachan</v>
      </c>
      <c r="E1444" s="45">
        <f>+Hoja6!D188</f>
        <v>73</v>
      </c>
      <c r="M1444" s="42" t="s">
        <v>267</v>
      </c>
      <c r="P1444" s="42" t="str">
        <f t="shared" si="22"/>
        <v>PROTECCION_FBD64</v>
      </c>
    </row>
    <row r="1445" spans="1:16" x14ac:dyDescent="0.25">
      <c r="A1445" s="45" t="str">
        <f>+Hoja6!E189</f>
        <v>BD6</v>
      </c>
      <c r="B1445" s="45">
        <f>+Hoja6!A189</f>
        <v>4</v>
      </c>
      <c r="C1445" s="45">
        <f>+Hoja6!B189</f>
        <v>38</v>
      </c>
      <c r="D1445" s="45" t="str">
        <f>+Hoja6!C189</f>
        <v xml:space="preserve">Guarumo </v>
      </c>
      <c r="E1445" s="45">
        <f>+Hoja6!D189</f>
        <v>39</v>
      </c>
      <c r="M1445" s="42" t="s">
        <v>267</v>
      </c>
      <c r="P1445" s="42" t="str">
        <f t="shared" si="22"/>
        <v>PROTECCION_FBD64</v>
      </c>
    </row>
    <row r="1446" spans="1:16" x14ac:dyDescent="0.25">
      <c r="A1446" s="45" t="str">
        <f>+Hoja6!E190</f>
        <v>BD6</v>
      </c>
      <c r="B1446" s="45">
        <f>+Hoja6!A190</f>
        <v>4</v>
      </c>
      <c r="C1446" s="45">
        <f>+Hoja6!B190</f>
        <v>39</v>
      </c>
      <c r="D1446" s="45" t="str">
        <f>+Hoja6!C190</f>
        <v>palo negro</v>
      </c>
      <c r="E1446" s="45">
        <f>+Hoja6!D190</f>
        <v>67</v>
      </c>
      <c r="M1446" s="42" t="s">
        <v>267</v>
      </c>
      <c r="P1446" s="42" t="str">
        <f t="shared" si="22"/>
        <v>PROTECCION_FBD64</v>
      </c>
    </row>
    <row r="1447" spans="1:16" x14ac:dyDescent="0.25">
      <c r="A1447" s="45" t="str">
        <f>+Hoja6!E191</f>
        <v>BD6</v>
      </c>
      <c r="B1447" s="45">
        <f>+Hoja6!A191</f>
        <v>4</v>
      </c>
      <c r="C1447" s="45">
        <f>+Hoja6!B191</f>
        <v>40</v>
      </c>
      <c r="D1447" s="45" t="str">
        <f>+Hoja6!C191</f>
        <v>palo negro</v>
      </c>
      <c r="E1447" s="45">
        <f>+Hoja6!D191</f>
        <v>104</v>
      </c>
      <c r="M1447" s="42" t="s">
        <v>267</v>
      </c>
      <c r="P1447" s="42" t="str">
        <f t="shared" si="22"/>
        <v>PROTECCION_FBD64</v>
      </c>
    </row>
    <row r="1448" spans="1:16" x14ac:dyDescent="0.25">
      <c r="A1448" s="45" t="str">
        <f>+Hoja6!E192</f>
        <v>BD6</v>
      </c>
      <c r="B1448" s="45">
        <f>+Hoja6!A192</f>
        <v>5</v>
      </c>
      <c r="C1448" s="45">
        <f>+Hoja6!B192</f>
        <v>1</v>
      </c>
      <c r="D1448" s="45" t="str">
        <f>+Hoja6!C192</f>
        <v>corma</v>
      </c>
      <c r="E1448" s="45">
        <f>+Hoja6!D192</f>
        <v>67</v>
      </c>
      <c r="M1448" s="42" t="s">
        <v>267</v>
      </c>
      <c r="P1448" s="42" t="str">
        <f t="shared" si="22"/>
        <v>PROTECCION_FBD65</v>
      </c>
    </row>
    <row r="1449" spans="1:16" x14ac:dyDescent="0.25">
      <c r="A1449" s="45" t="str">
        <f>+Hoja6!E193</f>
        <v>BD6</v>
      </c>
      <c r="B1449" s="45">
        <f>+Hoja6!A193</f>
        <v>5</v>
      </c>
      <c r="C1449" s="45">
        <f>+Hoja6!B193</f>
        <v>2</v>
      </c>
      <c r="D1449" s="45" t="str">
        <f>+Hoja6!C193</f>
        <v>palo negro</v>
      </c>
      <c r="E1449" s="45">
        <f>+Hoja6!D193</f>
        <v>49</v>
      </c>
      <c r="M1449" s="42" t="s">
        <v>267</v>
      </c>
      <c r="P1449" s="42" t="str">
        <f t="shared" si="22"/>
        <v>PROTECCION_FBD65</v>
      </c>
    </row>
    <row r="1450" spans="1:16" x14ac:dyDescent="0.25">
      <c r="A1450" s="45" t="str">
        <f>+Hoja6!E194</f>
        <v>BD6</v>
      </c>
      <c r="B1450" s="45">
        <f>+Hoja6!A194</f>
        <v>5</v>
      </c>
      <c r="C1450" s="45">
        <f>+Hoja6!B194</f>
        <v>3</v>
      </c>
      <c r="D1450" s="45" t="str">
        <f>+Hoja6!C194</f>
        <v xml:space="preserve">Guarumo </v>
      </c>
      <c r="E1450" s="45">
        <f>+Hoja6!D194</f>
        <v>51</v>
      </c>
      <c r="M1450" s="42" t="s">
        <v>267</v>
      </c>
      <c r="P1450" s="42" t="str">
        <f t="shared" si="22"/>
        <v>PROTECCION_FBD65</v>
      </c>
    </row>
    <row r="1451" spans="1:16" x14ac:dyDescent="0.25">
      <c r="A1451" s="45" t="str">
        <f>+Hoja6!E195</f>
        <v>BD6</v>
      </c>
      <c r="B1451" s="45">
        <f>+Hoja6!A195</f>
        <v>5</v>
      </c>
      <c r="C1451" s="45">
        <f>+Hoja6!B195</f>
        <v>4</v>
      </c>
      <c r="D1451" s="45" t="str">
        <f>+Hoja6!C195</f>
        <v xml:space="preserve">Guarumo </v>
      </c>
      <c r="E1451" s="45">
        <f>+Hoja6!D195</f>
        <v>79</v>
      </c>
      <c r="M1451" s="42" t="s">
        <v>267</v>
      </c>
      <c r="P1451" s="42" t="str">
        <f t="shared" si="22"/>
        <v>PROTECCION_FBD65</v>
      </c>
    </row>
    <row r="1452" spans="1:16" x14ac:dyDescent="0.25">
      <c r="A1452" s="45" t="str">
        <f>+Hoja6!E196</f>
        <v>BD6</v>
      </c>
      <c r="B1452" s="45">
        <f>+Hoja6!A196</f>
        <v>5</v>
      </c>
      <c r="C1452" s="45">
        <f>+Hoja6!B196</f>
        <v>5</v>
      </c>
      <c r="D1452" s="45" t="str">
        <f>+Hoja6!C196</f>
        <v xml:space="preserve">Aguacatillo </v>
      </c>
      <c r="E1452" s="45">
        <f>+Hoja6!D196</f>
        <v>100</v>
      </c>
      <c r="M1452" s="42" t="s">
        <v>267</v>
      </c>
      <c r="P1452" s="42" t="str">
        <f t="shared" si="22"/>
        <v>PROTECCION_FBD65</v>
      </c>
    </row>
    <row r="1453" spans="1:16" x14ac:dyDescent="0.25">
      <c r="A1453" s="45" t="str">
        <f>+Hoja6!E197</f>
        <v>BD6</v>
      </c>
      <c r="B1453" s="45">
        <f>+Hoja6!A197</f>
        <v>5</v>
      </c>
      <c r="C1453" s="45">
        <f>+Hoja6!B197</f>
        <v>6</v>
      </c>
      <c r="D1453" s="45" t="str">
        <f>+Hoja6!C197</f>
        <v xml:space="preserve">corma </v>
      </c>
      <c r="E1453" s="45">
        <f>+Hoja6!D197</f>
        <v>60</v>
      </c>
      <c r="M1453" s="42" t="s">
        <v>267</v>
      </c>
      <c r="P1453" s="42" t="str">
        <f t="shared" si="22"/>
        <v>PROTECCION_FBD65</v>
      </c>
    </row>
    <row r="1454" spans="1:16" x14ac:dyDescent="0.25">
      <c r="A1454" s="45" t="str">
        <f>+Hoja6!E198</f>
        <v>BD6</v>
      </c>
      <c r="B1454" s="45">
        <f>+Hoja6!A198</f>
        <v>5</v>
      </c>
      <c r="C1454" s="45">
        <f>+Hoja6!B198</f>
        <v>7</v>
      </c>
      <c r="D1454" s="45" t="str">
        <f>+Hoja6!C198</f>
        <v>corma</v>
      </c>
      <c r="E1454" s="45">
        <f>+Hoja6!D198</f>
        <v>48</v>
      </c>
      <c r="M1454" s="42" t="s">
        <v>267</v>
      </c>
      <c r="P1454" s="42" t="str">
        <f t="shared" si="22"/>
        <v>PROTECCION_FBD65</v>
      </c>
    </row>
    <row r="1455" spans="1:16" x14ac:dyDescent="0.25">
      <c r="A1455" s="45" t="str">
        <f>+Hoja6!E199</f>
        <v>BD6</v>
      </c>
      <c r="B1455" s="45">
        <f>+Hoja6!A199</f>
        <v>5</v>
      </c>
      <c r="C1455" s="45">
        <f>+Hoja6!B199</f>
        <v>8</v>
      </c>
      <c r="D1455" s="45" t="str">
        <f>+Hoja6!C199</f>
        <v>corma</v>
      </c>
      <c r="E1455" s="45">
        <f>+Hoja6!D199</f>
        <v>81</v>
      </c>
      <c r="M1455" s="42" t="s">
        <v>267</v>
      </c>
      <c r="P1455" s="42" t="str">
        <f t="shared" si="22"/>
        <v>PROTECCION_FBD65</v>
      </c>
    </row>
    <row r="1456" spans="1:16" x14ac:dyDescent="0.25">
      <c r="A1456" s="45" t="str">
        <f>+Hoja6!E200</f>
        <v>BD6</v>
      </c>
      <c r="B1456" s="45">
        <f>+Hoja6!A200</f>
        <v>5</v>
      </c>
      <c r="C1456" s="45">
        <f>+Hoja6!B200</f>
        <v>9</v>
      </c>
      <c r="D1456" s="45" t="str">
        <f>+Hoja6!C200</f>
        <v>corma</v>
      </c>
      <c r="E1456" s="45">
        <f>+Hoja6!D200</f>
        <v>59</v>
      </c>
      <c r="M1456" s="42" t="s">
        <v>267</v>
      </c>
      <c r="P1456" s="42" t="str">
        <f t="shared" si="22"/>
        <v>PROTECCION_FBD65</v>
      </c>
    </row>
    <row r="1457" spans="1:16" x14ac:dyDescent="0.25">
      <c r="A1457" s="45" t="str">
        <f>+Hoja6!E201</f>
        <v>BD6</v>
      </c>
      <c r="B1457" s="45">
        <f>+Hoja6!A201</f>
        <v>5</v>
      </c>
      <c r="C1457" s="45">
        <f>+Hoja6!B201</f>
        <v>10</v>
      </c>
      <c r="D1457" s="45" t="str">
        <f>+Hoja6!C201</f>
        <v>ixinte</v>
      </c>
      <c r="E1457" s="45">
        <f>+Hoja6!D201</f>
        <v>70</v>
      </c>
      <c r="M1457" s="42" t="s">
        <v>267</v>
      </c>
      <c r="P1457" s="42" t="str">
        <f t="shared" si="22"/>
        <v>PROTECCION_FBD65</v>
      </c>
    </row>
    <row r="1458" spans="1:16" x14ac:dyDescent="0.25">
      <c r="A1458" s="45" t="str">
        <f>+Hoja6!E202</f>
        <v>BD6</v>
      </c>
      <c r="B1458" s="45">
        <f>+Hoja6!A202</f>
        <v>5</v>
      </c>
      <c r="C1458" s="45">
        <f>+Hoja6!B202</f>
        <v>11</v>
      </c>
      <c r="D1458" s="45" t="str">
        <f>+Hoja6!C202</f>
        <v>ixinte</v>
      </c>
      <c r="E1458" s="45">
        <f>+Hoja6!D202</f>
        <v>61</v>
      </c>
      <c r="M1458" s="42" t="s">
        <v>267</v>
      </c>
      <c r="P1458" s="42" t="str">
        <f t="shared" si="22"/>
        <v>PROTECCION_FBD65</v>
      </c>
    </row>
    <row r="1459" spans="1:16" x14ac:dyDescent="0.25">
      <c r="A1459" s="45" t="str">
        <f>+Hoja6!E203</f>
        <v>BD6</v>
      </c>
      <c r="B1459" s="45">
        <f>+Hoja6!A203</f>
        <v>5</v>
      </c>
      <c r="C1459" s="45">
        <f>+Hoja6!B203</f>
        <v>12</v>
      </c>
      <c r="D1459" s="45" t="str">
        <f>+Hoja6!C203</f>
        <v>ixinte</v>
      </c>
      <c r="E1459" s="45">
        <f>+Hoja6!D203</f>
        <v>66</v>
      </c>
      <c r="M1459" s="42" t="s">
        <v>267</v>
      </c>
      <c r="P1459" s="42" t="str">
        <f t="shared" si="22"/>
        <v>PROTECCION_FBD65</v>
      </c>
    </row>
    <row r="1460" spans="1:16" x14ac:dyDescent="0.25">
      <c r="A1460" s="45" t="str">
        <f>+Hoja6!E204</f>
        <v>BD6</v>
      </c>
      <c r="B1460" s="45">
        <f>+Hoja6!A204</f>
        <v>5</v>
      </c>
      <c r="C1460" s="45">
        <f>+Hoja6!B204</f>
        <v>13</v>
      </c>
      <c r="D1460" s="45" t="str">
        <f>+Hoja6!C204</f>
        <v>mano de leon</v>
      </c>
      <c r="E1460" s="45">
        <f>+Hoja6!D204</f>
        <v>110</v>
      </c>
      <c r="M1460" s="42" t="s">
        <v>267</v>
      </c>
      <c r="P1460" s="42" t="str">
        <f t="shared" si="22"/>
        <v>PROTECCION_FBD65</v>
      </c>
    </row>
    <row r="1461" spans="1:16" x14ac:dyDescent="0.25">
      <c r="A1461" s="45" t="str">
        <f>+Hoja6!E205</f>
        <v>BD6</v>
      </c>
      <c r="B1461" s="45">
        <f>+Hoja6!A205</f>
        <v>5</v>
      </c>
      <c r="C1461" s="45">
        <f>+Hoja6!B205</f>
        <v>14</v>
      </c>
      <c r="D1461" s="45" t="str">
        <f>+Hoja6!C205</f>
        <v>mano de leon</v>
      </c>
      <c r="E1461" s="45">
        <f>+Hoja6!D205</f>
        <v>53</v>
      </c>
      <c r="M1461" s="42" t="s">
        <v>267</v>
      </c>
      <c r="P1461" s="42" t="str">
        <f t="shared" si="22"/>
        <v>PROTECCION_FBD65</v>
      </c>
    </row>
    <row r="1462" spans="1:16" x14ac:dyDescent="0.25">
      <c r="A1462" s="45" t="str">
        <f>+Hoja6!E206</f>
        <v>BD6</v>
      </c>
      <c r="B1462" s="45">
        <f>+Hoja6!A206</f>
        <v>5</v>
      </c>
      <c r="C1462" s="45">
        <f>+Hoja6!B206</f>
        <v>15</v>
      </c>
      <c r="D1462" s="45" t="str">
        <f>+Hoja6!C206</f>
        <v>palo negro</v>
      </c>
      <c r="E1462" s="45">
        <f>+Hoja6!D206</f>
        <v>50</v>
      </c>
      <c r="M1462" s="42" t="s">
        <v>267</v>
      </c>
      <c r="P1462" s="42" t="str">
        <f t="shared" si="22"/>
        <v>PROTECCION_FBD65</v>
      </c>
    </row>
    <row r="1463" spans="1:16" x14ac:dyDescent="0.25">
      <c r="A1463" s="45" t="str">
        <f>+Hoja6!E207</f>
        <v>BD6</v>
      </c>
      <c r="B1463" s="45">
        <f>+Hoja6!A207</f>
        <v>5</v>
      </c>
      <c r="C1463" s="45">
        <f>+Hoja6!B207</f>
        <v>16</v>
      </c>
      <c r="D1463" s="45" t="str">
        <f>+Hoja6!C207</f>
        <v>palo negro</v>
      </c>
      <c r="E1463" s="45">
        <f>+Hoja6!D207</f>
        <v>69</v>
      </c>
      <c r="M1463" s="42" t="s">
        <v>267</v>
      </c>
      <c r="P1463" s="42" t="str">
        <f t="shared" si="22"/>
        <v>PROTECCION_FBD65</v>
      </c>
    </row>
    <row r="1464" spans="1:16" x14ac:dyDescent="0.25">
      <c r="A1464" s="45" t="str">
        <f>+Hoja6!E208</f>
        <v>BD6</v>
      </c>
      <c r="B1464" s="45">
        <f>+Hoja6!A208</f>
        <v>5</v>
      </c>
      <c r="C1464" s="45">
        <f>+Hoja6!B208</f>
        <v>17</v>
      </c>
      <c r="D1464" s="45" t="str">
        <f>+Hoja6!C208</f>
        <v>qecsis</v>
      </c>
      <c r="E1464" s="45">
        <f>+Hoja6!D208</f>
        <v>70</v>
      </c>
      <c r="M1464" s="42" t="s">
        <v>267</v>
      </c>
      <c r="P1464" s="42" t="str">
        <f t="shared" si="22"/>
        <v>PROTECCION_FBD65</v>
      </c>
    </row>
    <row r="1465" spans="1:16" x14ac:dyDescent="0.25">
      <c r="A1465" s="45" t="str">
        <f>+Hoja6!E209</f>
        <v>BD6</v>
      </c>
      <c r="B1465" s="45">
        <f>+Hoja6!A209</f>
        <v>5</v>
      </c>
      <c r="C1465" s="45">
        <f>+Hoja6!B209</f>
        <v>18</v>
      </c>
      <c r="D1465" s="45" t="str">
        <f>+Hoja6!C209</f>
        <v>qecsis</v>
      </c>
      <c r="E1465" s="45">
        <f>+Hoja6!D209</f>
        <v>44</v>
      </c>
      <c r="M1465" s="42" t="s">
        <v>267</v>
      </c>
      <c r="P1465" s="42" t="str">
        <f t="shared" si="22"/>
        <v>PROTECCION_FBD65</v>
      </c>
    </row>
    <row r="1466" spans="1:16" x14ac:dyDescent="0.25">
      <c r="A1466" s="45" t="str">
        <f>+Hoja6!E210</f>
        <v>BD6</v>
      </c>
      <c r="B1466" s="45">
        <f>+Hoja6!A210</f>
        <v>5</v>
      </c>
      <c r="C1466" s="45">
        <f>+Hoja6!B210</f>
        <v>19</v>
      </c>
      <c r="D1466" s="45" t="str">
        <f>+Hoja6!C210</f>
        <v>palo de aceite</v>
      </c>
      <c r="E1466" s="45">
        <f>+Hoja6!D210</f>
        <v>74</v>
      </c>
      <c r="M1466" s="42" t="s">
        <v>267</v>
      </c>
      <c r="P1466" s="42" t="str">
        <f t="shared" si="22"/>
        <v>PROTECCION_FBD65</v>
      </c>
    </row>
    <row r="1467" spans="1:16" x14ac:dyDescent="0.25">
      <c r="A1467" s="45" t="str">
        <f>+Hoja6!E211</f>
        <v>BD6</v>
      </c>
      <c r="B1467" s="45">
        <f>+Hoja6!A211</f>
        <v>5</v>
      </c>
      <c r="C1467" s="45">
        <f>+Hoja6!B211</f>
        <v>20</v>
      </c>
      <c r="D1467" s="45" t="str">
        <f>+Hoja6!C211</f>
        <v>palo de aceite</v>
      </c>
      <c r="E1467" s="45">
        <f>+Hoja6!D211</f>
        <v>73</v>
      </c>
      <c r="M1467" s="42" t="s">
        <v>267</v>
      </c>
      <c r="P1467" s="42" t="str">
        <f t="shared" si="22"/>
        <v>PROTECCION_FBD65</v>
      </c>
    </row>
    <row r="1468" spans="1:16" x14ac:dyDescent="0.25">
      <c r="A1468" s="45" t="str">
        <f>+Hoja6!E212</f>
        <v>BD6</v>
      </c>
      <c r="B1468" s="45">
        <f>+Hoja6!A212</f>
        <v>5</v>
      </c>
      <c r="C1468" s="45">
        <f>+Hoja6!B212</f>
        <v>21</v>
      </c>
      <c r="D1468" s="45" t="str">
        <f>+Hoja6!C212</f>
        <v>Palo colorado</v>
      </c>
      <c r="E1468" s="45">
        <f>+Hoja6!D212</f>
        <v>45</v>
      </c>
      <c r="M1468" s="42" t="s">
        <v>267</v>
      </c>
      <c r="P1468" s="42" t="str">
        <f t="shared" si="22"/>
        <v>PROTECCION_FBD65</v>
      </c>
    </row>
    <row r="1469" spans="1:16" x14ac:dyDescent="0.25">
      <c r="A1469" s="45" t="str">
        <f>+Hoja6!E213</f>
        <v>BD6</v>
      </c>
      <c r="B1469" s="45">
        <f>+Hoja6!A213</f>
        <v>5</v>
      </c>
      <c r="C1469" s="45">
        <f>+Hoja6!B213</f>
        <v>22</v>
      </c>
      <c r="D1469" s="45" t="str">
        <f>+Hoja6!C213</f>
        <v>palo negro</v>
      </c>
      <c r="E1469" s="45">
        <f>+Hoja6!D213</f>
        <v>95</v>
      </c>
      <c r="M1469" s="42" t="s">
        <v>267</v>
      </c>
      <c r="P1469" s="42" t="str">
        <f t="shared" si="22"/>
        <v>PROTECCION_FBD65</v>
      </c>
    </row>
    <row r="1470" spans="1:16" x14ac:dyDescent="0.25">
      <c r="A1470" s="45" t="str">
        <f>+Hoja6!E214</f>
        <v>BD6</v>
      </c>
      <c r="B1470" s="45">
        <f>+Hoja6!A214</f>
        <v>5</v>
      </c>
      <c r="C1470" s="45">
        <f>+Hoja6!B214</f>
        <v>23</v>
      </c>
      <c r="D1470" s="45" t="str">
        <f>+Hoja6!C214</f>
        <v>moy</v>
      </c>
      <c r="E1470" s="45">
        <f>+Hoja6!D214</f>
        <v>66</v>
      </c>
      <c r="M1470" s="42" t="s">
        <v>267</v>
      </c>
      <c r="P1470" s="42" t="str">
        <f t="shared" si="22"/>
        <v>PROTECCION_FBD65</v>
      </c>
    </row>
    <row r="1471" spans="1:16" x14ac:dyDescent="0.25">
      <c r="A1471" s="45" t="str">
        <f>+Hoja6!E215</f>
        <v>BD6</v>
      </c>
      <c r="B1471" s="45">
        <f>+Hoja6!A215</f>
        <v>5</v>
      </c>
      <c r="C1471" s="45">
        <f>+Hoja6!B215</f>
        <v>24</v>
      </c>
      <c r="D1471" s="45" t="str">
        <f>+Hoja6!C215</f>
        <v>moy</v>
      </c>
      <c r="E1471" s="45">
        <f>+Hoja6!D215</f>
        <v>37</v>
      </c>
      <c r="M1471" s="42" t="s">
        <v>267</v>
      </c>
      <c r="P1471" s="42" t="str">
        <f t="shared" si="22"/>
        <v>PROTECCION_FBD65</v>
      </c>
    </row>
    <row r="1472" spans="1:16" x14ac:dyDescent="0.25">
      <c r="A1472" s="45" t="str">
        <f>+Hoja6!E216</f>
        <v>BD6</v>
      </c>
      <c r="B1472" s="45">
        <f>+Hoja6!A216</f>
        <v>5</v>
      </c>
      <c r="C1472" s="45">
        <f>+Hoja6!B216</f>
        <v>25</v>
      </c>
      <c r="D1472" s="45" t="str">
        <f>+Hoja6!C216</f>
        <v>ixinte</v>
      </c>
      <c r="E1472" s="45">
        <f>+Hoja6!D216</f>
        <v>35</v>
      </c>
      <c r="M1472" s="42" t="s">
        <v>267</v>
      </c>
      <c r="P1472" s="42" t="str">
        <f t="shared" si="22"/>
        <v>PROTECCION_FBD65</v>
      </c>
    </row>
    <row r="1473" spans="1:16" x14ac:dyDescent="0.25">
      <c r="A1473" s="45" t="str">
        <f>+Hoja6!E217</f>
        <v>BD6</v>
      </c>
      <c r="B1473" s="45">
        <f>+Hoja6!A217</f>
        <v>5</v>
      </c>
      <c r="C1473" s="45">
        <f>+Hoja6!B217</f>
        <v>26</v>
      </c>
      <c r="D1473" s="45" t="str">
        <f>+Hoja6!C217</f>
        <v>ixinte</v>
      </c>
      <c r="E1473" s="45">
        <f>+Hoja6!D217</f>
        <v>57</v>
      </c>
      <c r="M1473" s="42" t="s">
        <v>267</v>
      </c>
      <c r="P1473" s="42" t="str">
        <f t="shared" si="22"/>
        <v>PROTECCION_FBD65</v>
      </c>
    </row>
    <row r="1474" spans="1:16" x14ac:dyDescent="0.25">
      <c r="A1474" s="45" t="str">
        <f>+Hoja6!E218</f>
        <v>BD6</v>
      </c>
      <c r="B1474" s="45">
        <f>+Hoja6!A218</f>
        <v>5</v>
      </c>
      <c r="C1474" s="45">
        <f>+Hoja6!B218</f>
        <v>27</v>
      </c>
      <c r="D1474" s="45" t="str">
        <f>+Hoja6!C218</f>
        <v>palo de aceite</v>
      </c>
      <c r="E1474" s="45">
        <f>+Hoja6!D218</f>
        <v>39</v>
      </c>
      <c r="M1474" s="42" t="s">
        <v>267</v>
      </c>
      <c r="P1474" s="42" t="str">
        <f t="shared" ref="P1474:P1537" si="23">+M1474&amp;A1474&amp;B1474</f>
        <v>PROTECCION_FBD65</v>
      </c>
    </row>
    <row r="1475" spans="1:16" x14ac:dyDescent="0.25">
      <c r="A1475" s="45" t="str">
        <f>+Hoja6!E219</f>
        <v>BD6</v>
      </c>
      <c r="B1475" s="45">
        <f>+Hoja6!A219</f>
        <v>5</v>
      </c>
      <c r="C1475" s="45">
        <f>+Hoja6!B219</f>
        <v>28</v>
      </c>
      <c r="D1475" s="45" t="str">
        <f>+Hoja6!C219</f>
        <v xml:space="preserve">Aguacatillo </v>
      </c>
      <c r="E1475" s="45">
        <f>+Hoja6!D219</f>
        <v>90</v>
      </c>
      <c r="M1475" s="42" t="s">
        <v>267</v>
      </c>
      <c r="P1475" s="42" t="str">
        <f t="shared" si="23"/>
        <v>PROTECCION_FBD65</v>
      </c>
    </row>
    <row r="1476" spans="1:16" x14ac:dyDescent="0.25">
      <c r="A1476" s="45" t="str">
        <f>+Hoja6!E220</f>
        <v>BD6</v>
      </c>
      <c r="B1476" s="45">
        <f>+Hoja6!A220</f>
        <v>5</v>
      </c>
      <c r="C1476" s="45">
        <f>+Hoja6!B220</f>
        <v>29</v>
      </c>
      <c r="D1476" s="45" t="str">
        <f>+Hoja6!C220</f>
        <v>Palo colorado</v>
      </c>
      <c r="E1476" s="45">
        <f>+Hoja6!D220</f>
        <v>77</v>
      </c>
      <c r="M1476" s="42" t="s">
        <v>267</v>
      </c>
      <c r="P1476" s="42" t="str">
        <f t="shared" si="23"/>
        <v>PROTECCION_FBD65</v>
      </c>
    </row>
    <row r="1477" spans="1:16" x14ac:dyDescent="0.25">
      <c r="A1477" s="45" t="str">
        <f>+Hoja6!E221</f>
        <v>BD6</v>
      </c>
      <c r="B1477" s="45">
        <f>+Hoja6!A221</f>
        <v>5</v>
      </c>
      <c r="C1477" s="45">
        <f>+Hoja6!B221</f>
        <v>30</v>
      </c>
      <c r="D1477" s="45" t="str">
        <f>+Hoja6!C221</f>
        <v xml:space="preserve">xucun </v>
      </c>
      <c r="E1477" s="45">
        <f>+Hoja6!D221</f>
        <v>58</v>
      </c>
      <c r="M1477" s="42" t="s">
        <v>267</v>
      </c>
      <c r="P1477" s="42" t="str">
        <f t="shared" si="23"/>
        <v>PROTECCION_FBD65</v>
      </c>
    </row>
    <row r="1478" spans="1:16" x14ac:dyDescent="0.25">
      <c r="A1478" s="45" t="str">
        <f>+Hoja6!E222</f>
        <v>BD6</v>
      </c>
      <c r="B1478" s="45">
        <f>+Hoja6!A222</f>
        <v>5</v>
      </c>
      <c r="C1478" s="45">
        <f>+Hoja6!B222</f>
        <v>31</v>
      </c>
      <c r="D1478" s="45" t="str">
        <f>+Hoja6!C222</f>
        <v xml:space="preserve">xucun </v>
      </c>
      <c r="E1478" s="45">
        <f>+Hoja6!D222</f>
        <v>73</v>
      </c>
      <c r="M1478" s="42" t="s">
        <v>267</v>
      </c>
      <c r="P1478" s="42" t="str">
        <f t="shared" si="23"/>
        <v>PROTECCION_FBD65</v>
      </c>
    </row>
    <row r="1479" spans="1:16" x14ac:dyDescent="0.25">
      <c r="A1479" s="45" t="str">
        <f>+Hoja6!E223</f>
        <v>BD6</v>
      </c>
      <c r="B1479" s="45">
        <f>+Hoja6!A223</f>
        <v>5</v>
      </c>
      <c r="C1479" s="45">
        <f>+Hoja6!B223</f>
        <v>32</v>
      </c>
      <c r="D1479" s="45" t="str">
        <f>+Hoja6!C223</f>
        <v>ixinte</v>
      </c>
      <c r="E1479" s="45">
        <f>+Hoja6!D223</f>
        <v>49</v>
      </c>
      <c r="M1479" s="42" t="s">
        <v>267</v>
      </c>
      <c r="P1479" s="42" t="str">
        <f t="shared" si="23"/>
        <v>PROTECCION_FBD65</v>
      </c>
    </row>
    <row r="1480" spans="1:16" x14ac:dyDescent="0.25">
      <c r="A1480" s="45" t="str">
        <f>+Hoja6!E224</f>
        <v>BD6</v>
      </c>
      <c r="B1480" s="45">
        <f>+Hoja6!A224</f>
        <v>5</v>
      </c>
      <c r="C1480" s="45">
        <f>+Hoja6!B224</f>
        <v>33</v>
      </c>
      <c r="D1480" s="45" t="str">
        <f>+Hoja6!C224</f>
        <v>ixinte</v>
      </c>
      <c r="E1480" s="45">
        <f>+Hoja6!D224</f>
        <v>69</v>
      </c>
      <c r="M1480" s="42" t="s">
        <v>267</v>
      </c>
      <c r="P1480" s="42" t="str">
        <f t="shared" si="23"/>
        <v>PROTECCION_FBD65</v>
      </c>
    </row>
    <row r="1481" spans="1:16" x14ac:dyDescent="0.25">
      <c r="A1481" s="45" t="str">
        <f>+Hoja6!E225</f>
        <v>BD6</v>
      </c>
      <c r="B1481" s="45">
        <f>+Hoja6!A225</f>
        <v>5</v>
      </c>
      <c r="C1481" s="45">
        <f>+Hoja6!B225</f>
        <v>34</v>
      </c>
      <c r="D1481" s="45" t="str">
        <f>+Hoja6!C225</f>
        <v>moy</v>
      </c>
      <c r="E1481" s="45">
        <f>+Hoja6!D225</f>
        <v>88</v>
      </c>
      <c r="M1481" s="42" t="s">
        <v>267</v>
      </c>
      <c r="P1481" s="42" t="str">
        <f t="shared" si="23"/>
        <v>PROTECCION_FBD65</v>
      </c>
    </row>
    <row r="1482" spans="1:16" x14ac:dyDescent="0.25">
      <c r="A1482" s="45" t="str">
        <f>+Hoja6!E226</f>
        <v>BD6</v>
      </c>
      <c r="B1482" s="45">
        <f>+Hoja6!A226</f>
        <v>5</v>
      </c>
      <c r="C1482" s="45">
        <f>+Hoja6!B226</f>
        <v>35</v>
      </c>
      <c r="D1482" s="45" t="str">
        <f>+Hoja6!C226</f>
        <v>moy</v>
      </c>
      <c r="E1482" s="45">
        <f>+Hoja6!D226</f>
        <v>51</v>
      </c>
      <c r="M1482" s="42" t="s">
        <v>267</v>
      </c>
      <c r="P1482" s="42" t="str">
        <f t="shared" si="23"/>
        <v>PROTECCION_FBD65</v>
      </c>
    </row>
    <row r="1483" spans="1:16" x14ac:dyDescent="0.25">
      <c r="A1483" s="45" t="str">
        <f>+Hoja6!E227</f>
        <v>BD6</v>
      </c>
      <c r="B1483" s="45">
        <f>+Hoja6!A227</f>
        <v>5</v>
      </c>
      <c r="C1483" s="45">
        <f>+Hoja6!B227</f>
        <v>36</v>
      </c>
      <c r="D1483" s="45" t="str">
        <f>+Hoja6!C227</f>
        <v>palo negro</v>
      </c>
      <c r="E1483" s="45">
        <f>+Hoja6!D227</f>
        <v>80</v>
      </c>
      <c r="M1483" s="42" t="s">
        <v>267</v>
      </c>
      <c r="P1483" s="42" t="str">
        <f t="shared" si="23"/>
        <v>PROTECCION_FBD65</v>
      </c>
    </row>
    <row r="1484" spans="1:16" x14ac:dyDescent="0.25">
      <c r="A1484" s="45" t="str">
        <f>+Hoja6!E228</f>
        <v>BD6</v>
      </c>
      <c r="B1484" s="45">
        <f>+Hoja6!A228</f>
        <v>5</v>
      </c>
      <c r="C1484" s="45">
        <f>+Hoja6!B228</f>
        <v>37</v>
      </c>
      <c r="D1484" s="45" t="str">
        <f>+Hoja6!C228</f>
        <v>palo negro</v>
      </c>
      <c r="E1484" s="45">
        <f>+Hoja6!D228</f>
        <v>55</v>
      </c>
      <c r="M1484" s="42" t="s">
        <v>267</v>
      </c>
      <c r="P1484" s="42" t="str">
        <f t="shared" si="23"/>
        <v>PROTECCION_FBD65</v>
      </c>
    </row>
    <row r="1485" spans="1:16" x14ac:dyDescent="0.25">
      <c r="A1485" s="45" t="str">
        <f>+Hoja6!E229</f>
        <v>BD6</v>
      </c>
      <c r="B1485" s="45">
        <f>+Hoja6!A229</f>
        <v>6</v>
      </c>
      <c r="C1485" s="45">
        <f>+Hoja6!B229</f>
        <v>1</v>
      </c>
      <c r="D1485" s="45" t="str">
        <f>+Hoja6!C229</f>
        <v xml:space="preserve">Aguacatillo </v>
      </c>
      <c r="E1485" s="45">
        <f>+Hoja6!D229</f>
        <v>83</v>
      </c>
      <c r="M1485" s="42" t="s">
        <v>267</v>
      </c>
      <c r="P1485" s="42" t="str">
        <f t="shared" si="23"/>
        <v>PROTECCION_FBD66</v>
      </c>
    </row>
    <row r="1486" spans="1:16" x14ac:dyDescent="0.25">
      <c r="A1486" s="45" t="str">
        <f>+Hoja6!E230</f>
        <v>BD6</v>
      </c>
      <c r="B1486" s="45">
        <f>+Hoja6!A230</f>
        <v>6</v>
      </c>
      <c r="C1486" s="45">
        <f>+Hoja6!B230</f>
        <v>2</v>
      </c>
      <c r="D1486" s="45" t="str">
        <f>+Hoja6!C230</f>
        <v>palo de aceite</v>
      </c>
      <c r="E1486" s="45">
        <f>+Hoja6!D230</f>
        <v>80</v>
      </c>
      <c r="M1486" s="42" t="s">
        <v>267</v>
      </c>
      <c r="P1486" s="42" t="str">
        <f t="shared" si="23"/>
        <v>PROTECCION_FBD66</v>
      </c>
    </row>
    <row r="1487" spans="1:16" x14ac:dyDescent="0.25">
      <c r="A1487" s="45" t="str">
        <f>+Hoja6!E231</f>
        <v>BD6</v>
      </c>
      <c r="B1487" s="45">
        <f>+Hoja6!A231</f>
        <v>6</v>
      </c>
      <c r="C1487" s="45">
        <f>+Hoja6!B231</f>
        <v>3</v>
      </c>
      <c r="D1487" s="45" t="str">
        <f>+Hoja6!C231</f>
        <v>palo de aceite</v>
      </c>
      <c r="E1487" s="45">
        <f>+Hoja6!D231</f>
        <v>67</v>
      </c>
      <c r="M1487" s="42" t="s">
        <v>267</v>
      </c>
      <c r="P1487" s="42" t="str">
        <f t="shared" si="23"/>
        <v>PROTECCION_FBD66</v>
      </c>
    </row>
    <row r="1488" spans="1:16" x14ac:dyDescent="0.25">
      <c r="A1488" s="45" t="str">
        <f>+Hoja6!E232</f>
        <v>BD6</v>
      </c>
      <c r="B1488" s="45">
        <f>+Hoja6!A232</f>
        <v>6</v>
      </c>
      <c r="C1488" s="45">
        <f>+Hoja6!B232</f>
        <v>4</v>
      </c>
      <c r="D1488" s="45" t="str">
        <f>+Hoja6!C232</f>
        <v>mano de leon</v>
      </c>
      <c r="E1488" s="45">
        <f>+Hoja6!D232</f>
        <v>70</v>
      </c>
      <c r="M1488" s="42" t="s">
        <v>267</v>
      </c>
      <c r="P1488" s="42" t="str">
        <f t="shared" si="23"/>
        <v>PROTECCION_FBD66</v>
      </c>
    </row>
    <row r="1489" spans="1:16" x14ac:dyDescent="0.25">
      <c r="A1489" s="45" t="str">
        <f>+Hoja6!E233</f>
        <v>BD6</v>
      </c>
      <c r="B1489" s="45">
        <f>+Hoja6!A233</f>
        <v>6</v>
      </c>
      <c r="C1489" s="45">
        <f>+Hoja6!B233</f>
        <v>5</v>
      </c>
      <c r="D1489" s="45" t="str">
        <f>+Hoja6!C233</f>
        <v>ixinte</v>
      </c>
      <c r="E1489" s="45">
        <f>+Hoja6!D233</f>
        <v>100</v>
      </c>
      <c r="M1489" s="42" t="s">
        <v>267</v>
      </c>
      <c r="P1489" s="42" t="str">
        <f t="shared" si="23"/>
        <v>PROTECCION_FBD66</v>
      </c>
    </row>
    <row r="1490" spans="1:16" x14ac:dyDescent="0.25">
      <c r="A1490" s="45" t="str">
        <f>+Hoja6!E234</f>
        <v>BD6</v>
      </c>
      <c r="B1490" s="45">
        <f>+Hoja6!A234</f>
        <v>6</v>
      </c>
      <c r="C1490" s="45">
        <f>+Hoja6!B234</f>
        <v>6</v>
      </c>
      <c r="D1490" s="45" t="str">
        <f>+Hoja6!C234</f>
        <v xml:space="preserve">corma </v>
      </c>
      <c r="E1490" s="45">
        <f>+Hoja6!D234</f>
        <v>44</v>
      </c>
      <c r="M1490" s="42" t="s">
        <v>267</v>
      </c>
      <c r="P1490" s="42" t="str">
        <f t="shared" si="23"/>
        <v>PROTECCION_FBD66</v>
      </c>
    </row>
    <row r="1491" spans="1:16" x14ac:dyDescent="0.25">
      <c r="A1491" s="45" t="str">
        <f>+Hoja6!E235</f>
        <v>BD6</v>
      </c>
      <c r="B1491" s="45">
        <f>+Hoja6!A235</f>
        <v>6</v>
      </c>
      <c r="C1491" s="45">
        <f>+Hoja6!B235</f>
        <v>7</v>
      </c>
      <c r="D1491" s="45" t="str">
        <f>+Hoja6!C235</f>
        <v>corma</v>
      </c>
      <c r="E1491" s="45">
        <f>+Hoja6!D235</f>
        <v>72</v>
      </c>
      <c r="M1491" s="42" t="s">
        <v>267</v>
      </c>
      <c r="P1491" s="42" t="str">
        <f t="shared" si="23"/>
        <v>PROTECCION_FBD66</v>
      </c>
    </row>
    <row r="1492" spans="1:16" x14ac:dyDescent="0.25">
      <c r="A1492" s="45" t="str">
        <f>+Hoja6!E236</f>
        <v>BD6</v>
      </c>
      <c r="B1492" s="45">
        <f>+Hoja6!A236</f>
        <v>6</v>
      </c>
      <c r="C1492" s="45">
        <f>+Hoja6!B236</f>
        <v>8</v>
      </c>
      <c r="D1492" s="45" t="str">
        <f>+Hoja6!C236</f>
        <v>corma</v>
      </c>
      <c r="E1492" s="45">
        <f>+Hoja6!D236</f>
        <v>80</v>
      </c>
      <c r="M1492" s="42" t="s">
        <v>267</v>
      </c>
      <c r="P1492" s="42" t="str">
        <f t="shared" si="23"/>
        <v>PROTECCION_FBD66</v>
      </c>
    </row>
    <row r="1493" spans="1:16" x14ac:dyDescent="0.25">
      <c r="A1493" s="45" t="str">
        <f>+Hoja6!E237</f>
        <v>BD6</v>
      </c>
      <c r="B1493" s="45">
        <f>+Hoja6!A237</f>
        <v>6</v>
      </c>
      <c r="C1493" s="45">
        <f>+Hoja6!B237</f>
        <v>9</v>
      </c>
      <c r="D1493" s="45" t="str">
        <f>+Hoja6!C237</f>
        <v>palo negro</v>
      </c>
      <c r="E1493" s="45">
        <f>+Hoja6!D237</f>
        <v>65</v>
      </c>
      <c r="M1493" s="42" t="s">
        <v>267</v>
      </c>
      <c r="P1493" s="42" t="str">
        <f t="shared" si="23"/>
        <v>PROTECCION_FBD66</v>
      </c>
    </row>
    <row r="1494" spans="1:16" x14ac:dyDescent="0.25">
      <c r="A1494" s="45" t="str">
        <f>+Hoja6!E238</f>
        <v>BD6</v>
      </c>
      <c r="B1494" s="45">
        <f>+Hoja6!A238</f>
        <v>6</v>
      </c>
      <c r="C1494" s="45">
        <f>+Hoja6!B238</f>
        <v>10</v>
      </c>
      <c r="D1494" s="45" t="str">
        <f>+Hoja6!C238</f>
        <v>mano de leon</v>
      </c>
      <c r="E1494" s="45">
        <f>+Hoja6!D238</f>
        <v>92</v>
      </c>
      <c r="M1494" s="42" t="s">
        <v>267</v>
      </c>
      <c r="P1494" s="42" t="str">
        <f t="shared" si="23"/>
        <v>PROTECCION_FBD66</v>
      </c>
    </row>
    <row r="1495" spans="1:16" x14ac:dyDescent="0.25">
      <c r="A1495" s="45" t="str">
        <f>+Hoja6!E239</f>
        <v>BD6</v>
      </c>
      <c r="B1495" s="45">
        <f>+Hoja6!A239</f>
        <v>6</v>
      </c>
      <c r="C1495" s="45">
        <f>+Hoja6!B239</f>
        <v>11</v>
      </c>
      <c r="D1495" s="45" t="str">
        <f>+Hoja6!C239</f>
        <v>mano de leon</v>
      </c>
      <c r="E1495" s="45">
        <f>+Hoja6!D239</f>
        <v>59</v>
      </c>
      <c r="M1495" s="42" t="s">
        <v>267</v>
      </c>
      <c r="P1495" s="42" t="str">
        <f t="shared" si="23"/>
        <v>PROTECCION_FBD66</v>
      </c>
    </row>
    <row r="1496" spans="1:16" x14ac:dyDescent="0.25">
      <c r="A1496" s="45" t="str">
        <f>+Hoja6!E240</f>
        <v>BD6</v>
      </c>
      <c r="B1496" s="45">
        <f>+Hoja6!A240</f>
        <v>6</v>
      </c>
      <c r="C1496" s="45">
        <f>+Hoja6!B240</f>
        <v>12</v>
      </c>
      <c r="D1496" s="45" t="str">
        <f>+Hoja6!C240</f>
        <v>ixinte</v>
      </c>
      <c r="E1496" s="45">
        <f>+Hoja6!D240</f>
        <v>50</v>
      </c>
      <c r="M1496" s="42" t="s">
        <v>267</v>
      </c>
      <c r="P1496" s="42" t="str">
        <f t="shared" si="23"/>
        <v>PROTECCION_FBD66</v>
      </c>
    </row>
    <row r="1497" spans="1:16" x14ac:dyDescent="0.25">
      <c r="A1497" s="45" t="str">
        <f>+Hoja6!E241</f>
        <v>BD6</v>
      </c>
      <c r="B1497" s="45">
        <f>+Hoja6!A241</f>
        <v>6</v>
      </c>
      <c r="C1497" s="45">
        <f>+Hoja6!B241</f>
        <v>13</v>
      </c>
      <c r="D1497" s="45" t="str">
        <f>+Hoja6!C241</f>
        <v>palo negro</v>
      </c>
      <c r="E1497" s="45">
        <f>+Hoja6!D241</f>
        <v>77</v>
      </c>
      <c r="M1497" s="42" t="s">
        <v>267</v>
      </c>
      <c r="P1497" s="42" t="str">
        <f t="shared" si="23"/>
        <v>PROTECCION_FBD66</v>
      </c>
    </row>
    <row r="1498" spans="1:16" x14ac:dyDescent="0.25">
      <c r="A1498" s="45" t="str">
        <f>+Hoja6!E242</f>
        <v>BD6</v>
      </c>
      <c r="B1498" s="45">
        <f>+Hoja6!A242</f>
        <v>6</v>
      </c>
      <c r="C1498" s="45">
        <f>+Hoja6!B242</f>
        <v>14</v>
      </c>
      <c r="D1498" s="45" t="str">
        <f>+Hoja6!C242</f>
        <v>corma</v>
      </c>
      <c r="E1498" s="45">
        <f>+Hoja6!D242</f>
        <v>69</v>
      </c>
      <c r="M1498" s="42" t="s">
        <v>267</v>
      </c>
      <c r="P1498" s="42" t="str">
        <f t="shared" si="23"/>
        <v>PROTECCION_FBD66</v>
      </c>
    </row>
    <row r="1499" spans="1:16" x14ac:dyDescent="0.25">
      <c r="A1499" s="45" t="str">
        <f>+Hoja6!E243</f>
        <v>BD6</v>
      </c>
      <c r="B1499" s="45">
        <f>+Hoja6!A243</f>
        <v>6</v>
      </c>
      <c r="C1499" s="45">
        <f>+Hoja6!B243</f>
        <v>15</v>
      </c>
      <c r="D1499" s="45" t="str">
        <f>+Hoja6!C243</f>
        <v>ixinte</v>
      </c>
      <c r="E1499" s="45">
        <f>+Hoja6!D243</f>
        <v>75</v>
      </c>
      <c r="M1499" s="42" t="s">
        <v>267</v>
      </c>
      <c r="P1499" s="42" t="str">
        <f t="shared" si="23"/>
        <v>PROTECCION_FBD66</v>
      </c>
    </row>
    <row r="1500" spans="1:16" x14ac:dyDescent="0.25">
      <c r="A1500" s="45" t="str">
        <f>+Hoja6!E244</f>
        <v>BD6</v>
      </c>
      <c r="B1500" s="45">
        <f>+Hoja6!A244</f>
        <v>6</v>
      </c>
      <c r="C1500" s="45">
        <f>+Hoja6!B244</f>
        <v>16</v>
      </c>
      <c r="D1500" s="45" t="str">
        <f>+Hoja6!C244</f>
        <v>palo de aceite</v>
      </c>
      <c r="E1500" s="45">
        <f>+Hoja6!D244</f>
        <v>88</v>
      </c>
      <c r="M1500" s="42" t="s">
        <v>267</v>
      </c>
      <c r="P1500" s="42" t="str">
        <f t="shared" si="23"/>
        <v>PROTECCION_FBD66</v>
      </c>
    </row>
    <row r="1501" spans="1:16" x14ac:dyDescent="0.25">
      <c r="A1501" s="45" t="str">
        <f>+Hoja6!E245</f>
        <v>BD6</v>
      </c>
      <c r="B1501" s="45">
        <f>+Hoja6!A245</f>
        <v>6</v>
      </c>
      <c r="C1501" s="45">
        <f>+Hoja6!B245</f>
        <v>17</v>
      </c>
      <c r="D1501" s="45" t="str">
        <f>+Hoja6!C245</f>
        <v>corma</v>
      </c>
      <c r="E1501" s="45">
        <f>+Hoja6!D245</f>
        <v>44</v>
      </c>
      <c r="M1501" s="42" t="s">
        <v>267</v>
      </c>
      <c r="P1501" s="42" t="str">
        <f t="shared" si="23"/>
        <v>PROTECCION_FBD66</v>
      </c>
    </row>
    <row r="1502" spans="1:16" x14ac:dyDescent="0.25">
      <c r="A1502" s="45" t="str">
        <f>+Hoja6!E246</f>
        <v>BD6</v>
      </c>
      <c r="B1502" s="45">
        <f>+Hoja6!A246</f>
        <v>6</v>
      </c>
      <c r="C1502" s="45">
        <f>+Hoja6!B246</f>
        <v>18</v>
      </c>
      <c r="D1502" s="45" t="str">
        <f>+Hoja6!C246</f>
        <v>palo de aceite</v>
      </c>
      <c r="E1502" s="45">
        <f>+Hoja6!D246</f>
        <v>75</v>
      </c>
      <c r="M1502" s="42" t="s">
        <v>267</v>
      </c>
      <c r="P1502" s="42" t="str">
        <f t="shared" si="23"/>
        <v>PROTECCION_FBD66</v>
      </c>
    </row>
    <row r="1503" spans="1:16" x14ac:dyDescent="0.25">
      <c r="A1503" s="45" t="str">
        <f>+Hoja6!E247</f>
        <v>BD6</v>
      </c>
      <c r="B1503" s="45">
        <f>+Hoja6!A247</f>
        <v>6</v>
      </c>
      <c r="C1503" s="45">
        <f>+Hoja6!B247</f>
        <v>19</v>
      </c>
      <c r="D1503" s="45" t="str">
        <f>+Hoja6!C247</f>
        <v xml:space="preserve">Aguacatillo </v>
      </c>
      <c r="E1503" s="45">
        <f>+Hoja6!D247</f>
        <v>78</v>
      </c>
      <c r="M1503" s="42" t="s">
        <v>267</v>
      </c>
      <c r="P1503" s="42" t="str">
        <f t="shared" si="23"/>
        <v>PROTECCION_FBD66</v>
      </c>
    </row>
    <row r="1504" spans="1:16" x14ac:dyDescent="0.25">
      <c r="A1504" s="45" t="str">
        <f>+Hoja6!E248</f>
        <v>BD6</v>
      </c>
      <c r="B1504" s="45">
        <f>+Hoja6!A248</f>
        <v>6</v>
      </c>
      <c r="C1504" s="45">
        <f>+Hoja6!B248</f>
        <v>20</v>
      </c>
      <c r="D1504" s="45" t="str">
        <f>+Hoja6!C248</f>
        <v>mano de leon</v>
      </c>
      <c r="E1504" s="45">
        <f>+Hoja6!D248</f>
        <v>84</v>
      </c>
      <c r="M1504" s="42" t="s">
        <v>267</v>
      </c>
      <c r="P1504" s="42" t="str">
        <f t="shared" si="23"/>
        <v>PROTECCION_FBD66</v>
      </c>
    </row>
    <row r="1505" spans="1:16" x14ac:dyDescent="0.25">
      <c r="A1505" s="45" t="str">
        <f>+Hoja6!E249</f>
        <v>BD6</v>
      </c>
      <c r="B1505" s="45">
        <f>+Hoja6!A249</f>
        <v>6</v>
      </c>
      <c r="C1505" s="45">
        <f>+Hoja6!B249</f>
        <v>21</v>
      </c>
      <c r="D1505" s="45" t="str">
        <f>+Hoja6!C249</f>
        <v>mano de leon</v>
      </c>
      <c r="E1505" s="45">
        <f>+Hoja6!D249</f>
        <v>69</v>
      </c>
      <c r="M1505" s="42" t="s">
        <v>267</v>
      </c>
      <c r="P1505" s="42" t="str">
        <f t="shared" si="23"/>
        <v>PROTECCION_FBD66</v>
      </c>
    </row>
    <row r="1506" spans="1:16" x14ac:dyDescent="0.25">
      <c r="A1506" s="45" t="str">
        <f>+Hoja6!E250</f>
        <v>BD6</v>
      </c>
      <c r="B1506" s="45">
        <f>+Hoja6!A250</f>
        <v>6</v>
      </c>
      <c r="C1506" s="45">
        <f>+Hoja6!B250</f>
        <v>22</v>
      </c>
      <c r="D1506" s="45" t="str">
        <f>+Hoja6!C250</f>
        <v>Palo colorado</v>
      </c>
      <c r="E1506" s="45">
        <f>+Hoja6!D250</f>
        <v>85</v>
      </c>
      <c r="M1506" s="42" t="s">
        <v>267</v>
      </c>
      <c r="P1506" s="42" t="str">
        <f t="shared" si="23"/>
        <v>PROTECCION_FBD66</v>
      </c>
    </row>
    <row r="1507" spans="1:16" x14ac:dyDescent="0.25">
      <c r="A1507" s="45" t="str">
        <f>+Hoja6!E251</f>
        <v>BD6</v>
      </c>
      <c r="B1507" s="45">
        <f>+Hoja6!A251</f>
        <v>6</v>
      </c>
      <c r="C1507" s="45">
        <f>+Hoja6!B251</f>
        <v>23</v>
      </c>
      <c r="D1507" s="45" t="str">
        <f>+Hoja6!C251</f>
        <v>ixinte</v>
      </c>
      <c r="E1507" s="45">
        <f>+Hoja6!D251</f>
        <v>90</v>
      </c>
      <c r="M1507" s="42" t="s">
        <v>267</v>
      </c>
      <c r="P1507" s="42" t="str">
        <f t="shared" si="23"/>
        <v>PROTECCION_FBD66</v>
      </c>
    </row>
    <row r="1508" spans="1:16" x14ac:dyDescent="0.25">
      <c r="A1508" s="45" t="str">
        <f>+Hoja6!E252</f>
        <v>BD6</v>
      </c>
      <c r="B1508" s="45">
        <f>+Hoja6!A252</f>
        <v>6</v>
      </c>
      <c r="C1508" s="45">
        <f>+Hoja6!B252</f>
        <v>24</v>
      </c>
      <c r="D1508" s="45" t="str">
        <f>+Hoja6!C252</f>
        <v>corma</v>
      </c>
      <c r="E1508" s="45">
        <f>+Hoja6!D252</f>
        <v>66</v>
      </c>
      <c r="M1508" s="42" t="s">
        <v>267</v>
      </c>
      <c r="P1508" s="42" t="str">
        <f t="shared" si="23"/>
        <v>PROTECCION_FBD66</v>
      </c>
    </row>
    <row r="1509" spans="1:16" x14ac:dyDescent="0.25">
      <c r="A1509" s="45" t="str">
        <f>+Hoja6!E253</f>
        <v>BD6</v>
      </c>
      <c r="B1509" s="45">
        <f>+Hoja6!A253</f>
        <v>6</v>
      </c>
      <c r="C1509" s="45">
        <f>+Hoja6!B253</f>
        <v>25</v>
      </c>
      <c r="D1509" s="45" t="str">
        <f>+Hoja6!C253</f>
        <v>corma</v>
      </c>
      <c r="E1509" s="45">
        <f>+Hoja6!D253</f>
        <v>77</v>
      </c>
      <c r="M1509" s="42" t="s">
        <v>267</v>
      </c>
      <c r="P1509" s="42" t="str">
        <f t="shared" si="23"/>
        <v>PROTECCION_FBD66</v>
      </c>
    </row>
    <row r="1510" spans="1:16" x14ac:dyDescent="0.25">
      <c r="A1510" s="45" t="str">
        <f>+Hoja6!E254</f>
        <v>BD6</v>
      </c>
      <c r="B1510" s="45">
        <f>+Hoja6!A254</f>
        <v>6</v>
      </c>
      <c r="C1510" s="45">
        <f>+Hoja6!B254</f>
        <v>26</v>
      </c>
      <c r="D1510" s="45" t="str">
        <f>+Hoja6!C254</f>
        <v xml:space="preserve">Guarumo </v>
      </c>
      <c r="E1510" s="45">
        <f>+Hoja6!D254</f>
        <v>80</v>
      </c>
      <c r="M1510" s="42" t="s">
        <v>267</v>
      </c>
      <c r="P1510" s="42" t="str">
        <f t="shared" si="23"/>
        <v>PROTECCION_FBD66</v>
      </c>
    </row>
    <row r="1511" spans="1:16" x14ac:dyDescent="0.25">
      <c r="A1511" s="45" t="str">
        <f>+Hoja6!E255</f>
        <v>BD6</v>
      </c>
      <c r="B1511" s="45">
        <f>+Hoja6!A255</f>
        <v>6</v>
      </c>
      <c r="C1511" s="45">
        <f>+Hoja6!B255</f>
        <v>27</v>
      </c>
      <c r="D1511" s="45" t="str">
        <f>+Hoja6!C255</f>
        <v>palo negro</v>
      </c>
      <c r="E1511" s="45">
        <f>+Hoja6!D255</f>
        <v>87</v>
      </c>
      <c r="M1511" s="42" t="s">
        <v>267</v>
      </c>
      <c r="P1511" s="42" t="str">
        <f t="shared" si="23"/>
        <v>PROTECCION_FBD66</v>
      </c>
    </row>
    <row r="1512" spans="1:16" x14ac:dyDescent="0.25">
      <c r="A1512" s="45" t="str">
        <f>+Hoja6!E256</f>
        <v>BD6</v>
      </c>
      <c r="B1512" s="45">
        <f>+Hoja6!A256</f>
        <v>6</v>
      </c>
      <c r="C1512" s="45">
        <f>+Hoja6!B256</f>
        <v>28</v>
      </c>
      <c r="D1512" s="45" t="str">
        <f>+Hoja6!C256</f>
        <v>Palo colorado</v>
      </c>
      <c r="E1512" s="45">
        <f>+Hoja6!D256</f>
        <v>80</v>
      </c>
      <c r="M1512" s="42" t="s">
        <v>267</v>
      </c>
      <c r="P1512" s="42" t="str">
        <f t="shared" si="23"/>
        <v>PROTECCION_FBD66</v>
      </c>
    </row>
    <row r="1513" spans="1:16" x14ac:dyDescent="0.25">
      <c r="A1513" s="45" t="str">
        <f>+Hoja6!E257</f>
        <v>BD6</v>
      </c>
      <c r="B1513" s="45">
        <f>+Hoja6!A257</f>
        <v>6</v>
      </c>
      <c r="C1513" s="45">
        <f>+Hoja6!B257</f>
        <v>29</v>
      </c>
      <c r="D1513" s="45" t="str">
        <f>+Hoja6!C257</f>
        <v>ixinte</v>
      </c>
      <c r="E1513" s="45">
        <f>+Hoja6!D257</f>
        <v>62</v>
      </c>
      <c r="M1513" s="42" t="s">
        <v>267</v>
      </c>
      <c r="P1513" s="42" t="str">
        <f t="shared" si="23"/>
        <v>PROTECCION_FBD66</v>
      </c>
    </row>
    <row r="1514" spans="1:16" x14ac:dyDescent="0.25">
      <c r="A1514" s="45" t="str">
        <f>+Hoja6!E258</f>
        <v>BD6</v>
      </c>
      <c r="B1514" s="45">
        <f>+Hoja6!A258</f>
        <v>6</v>
      </c>
      <c r="C1514" s="45">
        <f>+Hoja6!B258</f>
        <v>30</v>
      </c>
      <c r="D1514" s="45" t="str">
        <f>+Hoja6!C258</f>
        <v xml:space="preserve">Aguacatillo </v>
      </c>
      <c r="E1514" s="45">
        <f>+Hoja6!D258</f>
        <v>109</v>
      </c>
      <c r="M1514" s="42" t="s">
        <v>267</v>
      </c>
      <c r="P1514" s="42" t="str">
        <f t="shared" si="23"/>
        <v>PROTECCION_FBD66</v>
      </c>
    </row>
    <row r="1515" spans="1:16" x14ac:dyDescent="0.25">
      <c r="A1515" s="45" t="str">
        <f>+Hoja6!E259</f>
        <v>BD6</v>
      </c>
      <c r="B1515" s="45">
        <f>+Hoja6!A259</f>
        <v>6</v>
      </c>
      <c r="C1515" s="45">
        <f>+Hoja6!B259</f>
        <v>31</v>
      </c>
      <c r="D1515" s="45" t="str">
        <f>+Hoja6!C259</f>
        <v>corma</v>
      </c>
      <c r="E1515" s="45">
        <f>+Hoja6!D259</f>
        <v>54</v>
      </c>
      <c r="M1515" s="42" t="s">
        <v>267</v>
      </c>
      <c r="P1515" s="42" t="str">
        <f t="shared" si="23"/>
        <v>PROTECCION_FBD66</v>
      </c>
    </row>
    <row r="1516" spans="1:16" x14ac:dyDescent="0.25">
      <c r="A1516" s="45" t="str">
        <f>+Hoja6!E260</f>
        <v>BD6</v>
      </c>
      <c r="B1516" s="45">
        <f>+Hoja6!A260</f>
        <v>6</v>
      </c>
      <c r="C1516" s="45">
        <f>+Hoja6!B260</f>
        <v>32</v>
      </c>
      <c r="D1516" s="45" t="str">
        <f>+Hoja6!C260</f>
        <v>ixinte</v>
      </c>
      <c r="E1516" s="45">
        <f>+Hoja6!D260</f>
        <v>90</v>
      </c>
      <c r="M1516" s="42" t="s">
        <v>267</v>
      </c>
      <c r="P1516" s="42" t="str">
        <f t="shared" si="23"/>
        <v>PROTECCION_FBD66</v>
      </c>
    </row>
    <row r="1517" spans="1:16" x14ac:dyDescent="0.25">
      <c r="A1517" s="45" t="str">
        <f>+Hoja6!E261</f>
        <v>BD6</v>
      </c>
      <c r="B1517" s="45">
        <f>+Hoja6!A261</f>
        <v>6</v>
      </c>
      <c r="C1517" s="45">
        <f>+Hoja6!B261</f>
        <v>33</v>
      </c>
      <c r="D1517" s="45" t="str">
        <f>+Hoja6!C261</f>
        <v>palo duro</v>
      </c>
      <c r="E1517" s="45">
        <f>+Hoja6!D261</f>
        <v>82</v>
      </c>
      <c r="M1517" s="42" t="s">
        <v>267</v>
      </c>
      <c r="P1517" s="42" t="str">
        <f t="shared" si="23"/>
        <v>PROTECCION_FBD66</v>
      </c>
    </row>
    <row r="1518" spans="1:16" x14ac:dyDescent="0.25">
      <c r="A1518" s="45" t="str">
        <f>+Hoja6!E262</f>
        <v>BD6</v>
      </c>
      <c r="B1518" s="45">
        <f>+Hoja6!A262</f>
        <v>6</v>
      </c>
      <c r="C1518" s="45">
        <f>+Hoja6!B262</f>
        <v>34</v>
      </c>
      <c r="D1518" s="45" t="str">
        <f>+Hoja6!C262</f>
        <v>mano de leon</v>
      </c>
      <c r="E1518" s="45">
        <f>+Hoja6!D262</f>
        <v>67</v>
      </c>
      <c r="M1518" s="42" t="s">
        <v>267</v>
      </c>
      <c r="P1518" s="42" t="str">
        <f t="shared" si="23"/>
        <v>PROTECCION_FBD66</v>
      </c>
    </row>
    <row r="1519" spans="1:16" x14ac:dyDescent="0.25">
      <c r="A1519" s="45" t="str">
        <f>+Hoja6!E263</f>
        <v>BD6</v>
      </c>
      <c r="B1519" s="45">
        <f>+Hoja6!A263</f>
        <v>6</v>
      </c>
      <c r="C1519" s="45">
        <f>+Hoja6!B263</f>
        <v>35</v>
      </c>
      <c r="D1519" s="45" t="str">
        <f>+Hoja6!C263</f>
        <v xml:space="preserve">Aguacatillo </v>
      </c>
      <c r="E1519" s="45">
        <f>+Hoja6!D263</f>
        <v>80</v>
      </c>
      <c r="M1519" s="42" t="s">
        <v>267</v>
      </c>
      <c r="P1519" s="42" t="str">
        <f t="shared" si="23"/>
        <v>PROTECCION_FBD66</v>
      </c>
    </row>
    <row r="1520" spans="1:16" x14ac:dyDescent="0.25">
      <c r="A1520" s="45" t="str">
        <f>+Hoja6!E264</f>
        <v>BD6</v>
      </c>
      <c r="B1520" s="45">
        <f>+Hoja6!A264</f>
        <v>6</v>
      </c>
      <c r="C1520" s="45">
        <f>+Hoja6!B264</f>
        <v>36</v>
      </c>
      <c r="D1520" s="45" t="str">
        <f>+Hoja6!C264</f>
        <v>corma</v>
      </c>
      <c r="E1520" s="45">
        <f>+Hoja6!D264</f>
        <v>99</v>
      </c>
      <c r="M1520" s="42" t="s">
        <v>267</v>
      </c>
      <c r="P1520" s="42" t="str">
        <f t="shared" si="23"/>
        <v>PROTECCION_FBD66</v>
      </c>
    </row>
    <row r="1521" spans="1:16" x14ac:dyDescent="0.25">
      <c r="A1521" s="45" t="str">
        <f>+Hoja6!E265</f>
        <v>BD6</v>
      </c>
      <c r="B1521" s="45">
        <f>+Hoja6!A265</f>
        <v>6</v>
      </c>
      <c r="C1521" s="45">
        <f>+Hoja6!B265</f>
        <v>37</v>
      </c>
      <c r="D1521" s="45" t="str">
        <f>+Hoja6!C265</f>
        <v xml:space="preserve">palo duro </v>
      </c>
      <c r="E1521" s="45">
        <f>+Hoja6!D265</f>
        <v>100</v>
      </c>
      <c r="M1521" s="42" t="s">
        <v>267</v>
      </c>
      <c r="P1521" s="42" t="str">
        <f t="shared" si="23"/>
        <v>PROTECCION_FBD66</v>
      </c>
    </row>
    <row r="1522" spans="1:16" x14ac:dyDescent="0.25">
      <c r="A1522" s="45" t="str">
        <f>+Hoja6!E266</f>
        <v>BD6</v>
      </c>
      <c r="B1522" s="45">
        <f>+Hoja6!A266</f>
        <v>6</v>
      </c>
      <c r="C1522" s="45">
        <f>+Hoja6!B266</f>
        <v>38</v>
      </c>
      <c r="D1522" s="45" t="str">
        <f>+Hoja6!C266</f>
        <v>palo negro</v>
      </c>
      <c r="E1522" s="45">
        <f>+Hoja6!D266</f>
        <v>67</v>
      </c>
      <c r="M1522" s="42" t="s">
        <v>267</v>
      </c>
      <c r="P1522" s="42" t="str">
        <f t="shared" si="23"/>
        <v>PROTECCION_FBD66</v>
      </c>
    </row>
    <row r="1523" spans="1:16" x14ac:dyDescent="0.25">
      <c r="A1523" s="45" t="str">
        <f>+Hoja6!E267</f>
        <v>BD6</v>
      </c>
      <c r="B1523" s="45">
        <f>+Hoja6!A267</f>
        <v>6</v>
      </c>
      <c r="C1523" s="45">
        <f>+Hoja6!B267</f>
        <v>39</v>
      </c>
      <c r="D1523" s="45" t="str">
        <f>+Hoja6!C267</f>
        <v>ixinte</v>
      </c>
      <c r="E1523" s="45">
        <f>+Hoja6!D267</f>
        <v>88</v>
      </c>
      <c r="M1523" s="42" t="s">
        <v>267</v>
      </c>
      <c r="P1523" s="42" t="str">
        <f t="shared" si="23"/>
        <v>PROTECCION_FBD66</v>
      </c>
    </row>
    <row r="1524" spans="1:16" x14ac:dyDescent="0.25">
      <c r="A1524" s="45" t="str">
        <f>+Hoja6!E268</f>
        <v>BD6</v>
      </c>
      <c r="B1524" s="45">
        <f>+Hoja6!A268</f>
        <v>6</v>
      </c>
      <c r="C1524" s="45">
        <f>+Hoja6!B268</f>
        <v>40</v>
      </c>
      <c r="D1524" s="45" t="str">
        <f>+Hoja6!C268</f>
        <v>palo negro</v>
      </c>
      <c r="E1524" s="45">
        <f>+Hoja6!D268</f>
        <v>72</v>
      </c>
      <c r="M1524" s="42" t="s">
        <v>267</v>
      </c>
      <c r="P1524" s="42" t="str">
        <f t="shared" si="23"/>
        <v>PROTECCION_FBD66</v>
      </c>
    </row>
    <row r="1525" spans="1:16" x14ac:dyDescent="0.25">
      <c r="A1525" s="45" t="str">
        <f>+Hoja7!F2</f>
        <v>BD7</v>
      </c>
      <c r="B1525" s="45">
        <f>+Hoja7!A2</f>
        <v>1</v>
      </c>
      <c r="C1525" s="45">
        <f>+Hoja7!B2</f>
        <v>1</v>
      </c>
      <c r="D1525" s="45" t="str">
        <f>+Hoja7!C2</f>
        <v>Cajetón</v>
      </c>
      <c r="E1525" s="45">
        <f>+Hoja7!D2</f>
        <v>15.4</v>
      </c>
      <c r="M1525" s="42" t="s">
        <v>267</v>
      </c>
      <c r="P1525" s="42" t="str">
        <f t="shared" si="23"/>
        <v>PROTECCION_FBD71</v>
      </c>
    </row>
    <row r="1526" spans="1:16" x14ac:dyDescent="0.25">
      <c r="A1526" s="45" t="str">
        <f>+Hoja7!F3</f>
        <v>BD7</v>
      </c>
      <c r="B1526" s="45">
        <f>+Hoja7!A3</f>
        <v>1</v>
      </c>
      <c r="C1526" s="45">
        <f>+Hoja7!B3</f>
        <v>2</v>
      </c>
      <c r="D1526" s="45" t="str">
        <f>+Hoja7!C3</f>
        <v>Cajetón</v>
      </c>
      <c r="E1526" s="45">
        <f>+Hoja7!D3</f>
        <v>12.7</v>
      </c>
      <c r="M1526" s="42" t="s">
        <v>267</v>
      </c>
      <c r="P1526" s="42" t="str">
        <f t="shared" si="23"/>
        <v>PROTECCION_FBD71</v>
      </c>
    </row>
    <row r="1527" spans="1:16" x14ac:dyDescent="0.25">
      <c r="A1527" s="45" t="str">
        <f>+Hoja7!F4</f>
        <v>BD7</v>
      </c>
      <c r="B1527" s="45">
        <f>+Hoja7!A4</f>
        <v>1</v>
      </c>
      <c r="C1527" s="45">
        <f>+Hoja7!B4</f>
        <v>3</v>
      </c>
      <c r="D1527" s="45" t="str">
        <f>+Hoja7!C4</f>
        <v>Cajetón</v>
      </c>
      <c r="E1527" s="45">
        <f>+Hoja7!D4</f>
        <v>19.5</v>
      </c>
      <c r="M1527" s="42" t="s">
        <v>267</v>
      </c>
      <c r="P1527" s="42" t="str">
        <f t="shared" si="23"/>
        <v>PROTECCION_FBD71</v>
      </c>
    </row>
    <row r="1528" spans="1:16" x14ac:dyDescent="0.25">
      <c r="A1528" s="45" t="str">
        <f>+Hoja7!F5</f>
        <v>BD7</v>
      </c>
      <c r="B1528" s="45">
        <f>+Hoja7!A5</f>
        <v>1</v>
      </c>
      <c r="C1528" s="45">
        <f>+Hoja7!B5</f>
        <v>4</v>
      </c>
      <c r="D1528" s="45" t="str">
        <f>+Hoja7!C5</f>
        <v>Cajetón</v>
      </c>
      <c r="E1528" s="45">
        <f>+Hoja7!D5</f>
        <v>12.5</v>
      </c>
      <c r="M1528" s="42" t="s">
        <v>267</v>
      </c>
      <c r="P1528" s="42" t="str">
        <f t="shared" si="23"/>
        <v>PROTECCION_FBD71</v>
      </c>
    </row>
    <row r="1529" spans="1:16" x14ac:dyDescent="0.25">
      <c r="A1529" s="45" t="str">
        <f>+Hoja7!F6</f>
        <v>BD7</v>
      </c>
      <c r="B1529" s="45">
        <f>+Hoja7!A6</f>
        <v>1</v>
      </c>
      <c r="C1529" s="45">
        <f>+Hoja7!B6</f>
        <v>5</v>
      </c>
      <c r="D1529" s="45" t="str">
        <f>+Hoja7!C6</f>
        <v>Cajetón</v>
      </c>
      <c r="E1529" s="45">
        <f>+Hoja7!D6</f>
        <v>17.600000000000001</v>
      </c>
      <c r="M1529" s="42" t="s">
        <v>267</v>
      </c>
      <c r="P1529" s="42" t="str">
        <f t="shared" si="23"/>
        <v>PROTECCION_FBD71</v>
      </c>
    </row>
    <row r="1530" spans="1:16" x14ac:dyDescent="0.25">
      <c r="A1530" s="45" t="str">
        <f>+Hoja7!F7</f>
        <v>BD7</v>
      </c>
      <c r="B1530" s="45">
        <f>+Hoja7!A7</f>
        <v>1</v>
      </c>
      <c r="C1530" s="45">
        <f>+Hoja7!B7</f>
        <v>6</v>
      </c>
      <c r="D1530" s="45" t="str">
        <f>+Hoja7!C7</f>
        <v>Kom</v>
      </c>
      <c r="E1530" s="45">
        <f>+Hoja7!D7</f>
        <v>10.9</v>
      </c>
      <c r="M1530" s="42" t="s">
        <v>267</v>
      </c>
      <c r="P1530" s="42" t="str">
        <f t="shared" si="23"/>
        <v>PROTECCION_FBD71</v>
      </c>
    </row>
    <row r="1531" spans="1:16" x14ac:dyDescent="0.25">
      <c r="A1531" s="45" t="str">
        <f>+Hoja7!F8</f>
        <v>BD7</v>
      </c>
      <c r="B1531" s="45">
        <f>+Hoja7!A8</f>
        <v>1</v>
      </c>
      <c r="C1531" s="45">
        <f>+Hoja7!B8</f>
        <v>7</v>
      </c>
      <c r="D1531" s="45" t="str">
        <f>+Hoja7!C8</f>
        <v>Masanpuk</v>
      </c>
      <c r="E1531" s="45">
        <f>+Hoja7!D8</f>
        <v>35</v>
      </c>
      <c r="M1531" s="42" t="s">
        <v>267</v>
      </c>
      <c r="P1531" s="42" t="str">
        <f t="shared" si="23"/>
        <v>PROTECCION_FBD71</v>
      </c>
    </row>
    <row r="1532" spans="1:16" x14ac:dyDescent="0.25">
      <c r="A1532" s="45" t="str">
        <f>+Hoja7!F9</f>
        <v>BD7</v>
      </c>
      <c r="B1532" s="45">
        <f>+Hoja7!A9</f>
        <v>1</v>
      </c>
      <c r="C1532" s="45">
        <f>+Hoja7!B9</f>
        <v>8</v>
      </c>
      <c r="D1532" s="45" t="str">
        <f>+Hoja7!C9</f>
        <v>Palo cascarita</v>
      </c>
      <c r="E1532" s="45">
        <f>+Hoja7!D9</f>
        <v>29.5</v>
      </c>
      <c r="M1532" s="42" t="s">
        <v>267</v>
      </c>
      <c r="P1532" s="42" t="str">
        <f t="shared" si="23"/>
        <v>PROTECCION_FBD71</v>
      </c>
    </row>
    <row r="1533" spans="1:16" x14ac:dyDescent="0.25">
      <c r="A1533" s="45" t="str">
        <f>+Hoja7!F10</f>
        <v>BD7</v>
      </c>
      <c r="B1533" s="45">
        <f>+Hoja7!A10</f>
        <v>1</v>
      </c>
      <c r="C1533" s="45">
        <f>+Hoja7!B10</f>
        <v>9</v>
      </c>
      <c r="D1533" s="45" t="str">
        <f>+Hoja7!C10</f>
        <v>Palo peña</v>
      </c>
      <c r="E1533" s="45">
        <f>+Hoja7!D10</f>
        <v>25.3</v>
      </c>
      <c r="M1533" s="42" t="s">
        <v>267</v>
      </c>
      <c r="P1533" s="42" t="str">
        <f t="shared" si="23"/>
        <v>PROTECCION_FBD71</v>
      </c>
    </row>
    <row r="1534" spans="1:16" x14ac:dyDescent="0.25">
      <c r="A1534" s="45" t="str">
        <f>+Hoja7!F11</f>
        <v>BD7</v>
      </c>
      <c r="B1534" s="45">
        <f>+Hoja7!A11</f>
        <v>1</v>
      </c>
      <c r="C1534" s="45">
        <f>+Hoja7!B11</f>
        <v>10</v>
      </c>
      <c r="D1534" s="45" t="str">
        <f>+Hoja7!C11</f>
        <v>Palo rojo</v>
      </c>
      <c r="E1534" s="45">
        <f>+Hoja7!D11</f>
        <v>18.899999999999999</v>
      </c>
      <c r="M1534" s="42" t="s">
        <v>267</v>
      </c>
      <c r="P1534" s="42" t="str">
        <f t="shared" si="23"/>
        <v>PROTECCION_FBD71</v>
      </c>
    </row>
    <row r="1535" spans="1:16" x14ac:dyDescent="0.25">
      <c r="A1535" s="45" t="str">
        <f>+Hoja7!F12</f>
        <v>BD7</v>
      </c>
      <c r="B1535" s="45">
        <f>+Hoja7!A12</f>
        <v>2</v>
      </c>
      <c r="C1535" s="45">
        <f>+Hoja7!B12</f>
        <v>1</v>
      </c>
      <c r="D1535" s="45" t="str">
        <f>+Hoja7!C12</f>
        <v>Cajetón</v>
      </c>
      <c r="E1535" s="45">
        <f>+Hoja7!D12</f>
        <v>29.4</v>
      </c>
      <c r="M1535" s="42" t="s">
        <v>267</v>
      </c>
      <c r="P1535" s="42" t="str">
        <f t="shared" si="23"/>
        <v>PROTECCION_FBD72</v>
      </c>
    </row>
    <row r="1536" spans="1:16" x14ac:dyDescent="0.25">
      <c r="A1536" s="45" t="str">
        <f>+Hoja7!F13</f>
        <v>BD7</v>
      </c>
      <c r="B1536" s="45">
        <f>+Hoja7!A13</f>
        <v>2</v>
      </c>
      <c r="C1536" s="45">
        <f>+Hoja7!B13</f>
        <v>2</v>
      </c>
      <c r="D1536" s="45" t="str">
        <f>+Hoja7!C13</f>
        <v>Canelillo</v>
      </c>
      <c r="E1536" s="45">
        <f>+Hoja7!D13</f>
        <v>12</v>
      </c>
      <c r="M1536" s="42" t="s">
        <v>267</v>
      </c>
      <c r="P1536" s="42" t="str">
        <f t="shared" si="23"/>
        <v>PROTECCION_FBD72</v>
      </c>
    </row>
    <row r="1537" spans="1:16" x14ac:dyDescent="0.25">
      <c r="A1537" s="45" t="str">
        <f>+Hoja7!F14</f>
        <v>BD7</v>
      </c>
      <c r="B1537" s="45">
        <f>+Hoja7!A14</f>
        <v>2</v>
      </c>
      <c r="C1537" s="45">
        <f>+Hoja7!B14</f>
        <v>3</v>
      </c>
      <c r="D1537" s="45" t="str">
        <f>+Hoja7!C14</f>
        <v>Canelillo</v>
      </c>
      <c r="E1537" s="45">
        <f>+Hoja7!D14</f>
        <v>14</v>
      </c>
      <c r="M1537" s="42" t="s">
        <v>267</v>
      </c>
      <c r="P1537" s="42" t="str">
        <f t="shared" si="23"/>
        <v>PROTECCION_FBD72</v>
      </c>
    </row>
    <row r="1538" spans="1:16" x14ac:dyDescent="0.25">
      <c r="A1538" s="45" t="str">
        <f>+Hoja7!F15</f>
        <v>BD7</v>
      </c>
      <c r="B1538" s="45">
        <f>+Hoja7!A15</f>
        <v>2</v>
      </c>
      <c r="C1538" s="45">
        <f>+Hoja7!B15</f>
        <v>4</v>
      </c>
      <c r="D1538" s="45" t="str">
        <f>+Hoja7!C15</f>
        <v>Canelillo</v>
      </c>
      <c r="E1538" s="45">
        <f>+Hoja7!D15</f>
        <v>19</v>
      </c>
      <c r="M1538" s="42" t="s">
        <v>267</v>
      </c>
      <c r="P1538" s="42" t="str">
        <f t="shared" ref="P1538:P1601" si="24">+M1538&amp;A1538&amp;B1538</f>
        <v>PROTECCION_FBD72</v>
      </c>
    </row>
    <row r="1539" spans="1:16" x14ac:dyDescent="0.25">
      <c r="A1539" s="45" t="str">
        <f>+Hoja7!F16</f>
        <v>BD7</v>
      </c>
      <c r="B1539" s="45">
        <f>+Hoja7!A16</f>
        <v>2</v>
      </c>
      <c r="C1539" s="45">
        <f>+Hoja7!B16</f>
        <v>5</v>
      </c>
      <c r="D1539" s="45" t="str">
        <f>+Hoja7!C16</f>
        <v>Canelillo</v>
      </c>
      <c r="E1539" s="45">
        <f>+Hoja7!D16</f>
        <v>16</v>
      </c>
      <c r="M1539" s="42" t="s">
        <v>267</v>
      </c>
      <c r="P1539" s="42" t="str">
        <f t="shared" si="24"/>
        <v>PROTECCION_FBD72</v>
      </c>
    </row>
    <row r="1540" spans="1:16" x14ac:dyDescent="0.25">
      <c r="A1540" s="45" t="str">
        <f>+Hoja7!F17</f>
        <v>BD7</v>
      </c>
      <c r="B1540" s="45">
        <f>+Hoja7!A17</f>
        <v>2</v>
      </c>
      <c r="C1540" s="45">
        <f>+Hoja7!B17</f>
        <v>6</v>
      </c>
      <c r="D1540" s="45" t="str">
        <f>+Hoja7!C17</f>
        <v>Chilacayote</v>
      </c>
      <c r="E1540" s="45">
        <f>+Hoja7!D17</f>
        <v>17.3</v>
      </c>
      <c r="M1540" s="42" t="s">
        <v>267</v>
      </c>
      <c r="P1540" s="42" t="str">
        <f t="shared" si="24"/>
        <v>PROTECCION_FBD72</v>
      </c>
    </row>
    <row r="1541" spans="1:16" x14ac:dyDescent="0.25">
      <c r="A1541" s="45" t="str">
        <f>+Hoja7!F18</f>
        <v>BD7</v>
      </c>
      <c r="B1541" s="45">
        <f>+Hoja7!A18</f>
        <v>2</v>
      </c>
      <c r="C1541" s="45">
        <f>+Hoja7!B18</f>
        <v>7</v>
      </c>
      <c r="D1541" s="45" t="str">
        <f>+Hoja7!C18</f>
        <v>Jite'</v>
      </c>
      <c r="E1541" s="45">
        <f>+Hoja7!D18</f>
        <v>17.5</v>
      </c>
      <c r="M1541" s="42" t="s">
        <v>267</v>
      </c>
      <c r="P1541" s="42" t="str">
        <f t="shared" si="24"/>
        <v>PROTECCION_FBD72</v>
      </c>
    </row>
    <row r="1542" spans="1:16" x14ac:dyDescent="0.25">
      <c r="A1542" s="45" t="str">
        <f>+Hoja7!F19</f>
        <v>BD7</v>
      </c>
      <c r="B1542" s="45">
        <f>+Hoja7!A19</f>
        <v>2</v>
      </c>
      <c r="C1542" s="45">
        <f>+Hoja7!B19</f>
        <v>8</v>
      </c>
      <c r="D1542" s="45" t="str">
        <f>+Hoja7!C19</f>
        <v>Jite'</v>
      </c>
      <c r="E1542" s="45">
        <f>+Hoja7!D19</f>
        <v>13</v>
      </c>
      <c r="M1542" s="42" t="s">
        <v>267</v>
      </c>
      <c r="P1542" s="42" t="str">
        <f t="shared" si="24"/>
        <v>PROTECCION_FBD72</v>
      </c>
    </row>
    <row r="1543" spans="1:16" x14ac:dyDescent="0.25">
      <c r="A1543" s="45" t="str">
        <f>+Hoja7!F20</f>
        <v>BD7</v>
      </c>
      <c r="B1543" s="45">
        <f>+Hoja7!A20</f>
        <v>2</v>
      </c>
      <c r="C1543" s="45">
        <f>+Hoja7!B20</f>
        <v>9</v>
      </c>
      <c r="D1543" s="45" t="str">
        <f>+Hoja7!C20</f>
        <v>Jite'</v>
      </c>
      <c r="E1543" s="45">
        <f>+Hoja7!D20</f>
        <v>13.4</v>
      </c>
      <c r="M1543" s="42" t="s">
        <v>267</v>
      </c>
      <c r="P1543" s="42" t="str">
        <f t="shared" si="24"/>
        <v>PROTECCION_FBD72</v>
      </c>
    </row>
    <row r="1544" spans="1:16" x14ac:dyDescent="0.25">
      <c r="A1544" s="45" t="str">
        <f>+Hoja7!F21</f>
        <v>BD7</v>
      </c>
      <c r="B1544" s="45">
        <f>+Hoja7!A21</f>
        <v>2</v>
      </c>
      <c r="C1544" s="45">
        <f>+Hoja7!B21</f>
        <v>10</v>
      </c>
      <c r="D1544" s="45" t="str">
        <f>+Hoja7!C21</f>
        <v>Jite'</v>
      </c>
      <c r="E1544" s="45">
        <f>+Hoja7!D21</f>
        <v>16</v>
      </c>
      <c r="M1544" s="42" t="s">
        <v>267</v>
      </c>
      <c r="P1544" s="42" t="str">
        <f t="shared" si="24"/>
        <v>PROTECCION_FBD72</v>
      </c>
    </row>
    <row r="1545" spans="1:16" x14ac:dyDescent="0.25">
      <c r="A1545" s="45" t="str">
        <f>+Hoja7!F22</f>
        <v>BD7</v>
      </c>
      <c r="B1545" s="45">
        <f>+Hoja7!A22</f>
        <v>2</v>
      </c>
      <c r="C1545" s="45">
        <f>+Hoja7!B22</f>
        <v>11</v>
      </c>
      <c r="D1545" s="45" t="str">
        <f>+Hoja7!C22</f>
        <v>Jite'</v>
      </c>
      <c r="E1545" s="45">
        <f>+Hoja7!D22</f>
        <v>14.5</v>
      </c>
      <c r="M1545" s="42" t="s">
        <v>267</v>
      </c>
      <c r="P1545" s="42" t="str">
        <f t="shared" si="24"/>
        <v>PROTECCION_FBD72</v>
      </c>
    </row>
    <row r="1546" spans="1:16" x14ac:dyDescent="0.25">
      <c r="A1546" s="45" t="str">
        <f>+Hoja7!F23</f>
        <v>BD7</v>
      </c>
      <c r="B1546" s="45">
        <f>+Hoja7!A23</f>
        <v>2</v>
      </c>
      <c r="C1546" s="45">
        <f>+Hoja7!B23</f>
        <v>12</v>
      </c>
      <c r="D1546" s="45" t="str">
        <f>+Hoja7!C23</f>
        <v>Palo blanca flor</v>
      </c>
      <c r="E1546" s="45">
        <f>+Hoja7!D23</f>
        <v>13</v>
      </c>
      <c r="M1546" s="42" t="s">
        <v>267</v>
      </c>
      <c r="P1546" s="42" t="str">
        <f t="shared" si="24"/>
        <v>PROTECCION_FBD72</v>
      </c>
    </row>
    <row r="1547" spans="1:16" x14ac:dyDescent="0.25">
      <c r="A1547" s="45" t="str">
        <f>+Hoja7!F24</f>
        <v>BD7</v>
      </c>
      <c r="B1547" s="45">
        <f>+Hoja7!A24</f>
        <v>2</v>
      </c>
      <c r="C1547" s="45">
        <f>+Hoja7!B24</f>
        <v>13</v>
      </c>
      <c r="D1547" s="45" t="str">
        <f>+Hoja7!C24</f>
        <v>Palo carnero</v>
      </c>
      <c r="E1547" s="45">
        <f>+Hoja7!D24</f>
        <v>21.5</v>
      </c>
      <c r="M1547" s="42" t="s">
        <v>267</v>
      </c>
      <c r="P1547" s="42" t="str">
        <f t="shared" si="24"/>
        <v>PROTECCION_FBD72</v>
      </c>
    </row>
    <row r="1548" spans="1:16" x14ac:dyDescent="0.25">
      <c r="A1548" s="45" t="str">
        <f>+Hoja7!F25</f>
        <v>BD7</v>
      </c>
      <c r="B1548" s="45">
        <f>+Hoja7!A25</f>
        <v>2</v>
      </c>
      <c r="C1548" s="45">
        <f>+Hoja7!B25</f>
        <v>14</v>
      </c>
      <c r="D1548" s="45" t="str">
        <f>+Hoja7!C25</f>
        <v>Palo carnero</v>
      </c>
      <c r="E1548" s="45">
        <f>+Hoja7!D25</f>
        <v>13.7</v>
      </c>
      <c r="M1548" s="42" t="s">
        <v>267</v>
      </c>
      <c r="P1548" s="42" t="str">
        <f t="shared" si="24"/>
        <v>PROTECCION_FBD72</v>
      </c>
    </row>
    <row r="1549" spans="1:16" x14ac:dyDescent="0.25">
      <c r="A1549" s="45" t="str">
        <f>+Hoja7!F26</f>
        <v>BD7</v>
      </c>
      <c r="B1549" s="45">
        <f>+Hoja7!A26</f>
        <v>2</v>
      </c>
      <c r="C1549" s="45">
        <f>+Hoja7!B26</f>
        <v>15</v>
      </c>
      <c r="D1549" s="45" t="str">
        <f>+Hoja7!C26</f>
        <v>Palo de aguacate</v>
      </c>
      <c r="E1549" s="45">
        <f>+Hoja7!D26</f>
        <v>14</v>
      </c>
      <c r="M1549" s="42" t="s">
        <v>267</v>
      </c>
      <c r="P1549" s="42" t="str">
        <f t="shared" si="24"/>
        <v>PROTECCION_FBD72</v>
      </c>
    </row>
    <row r="1550" spans="1:16" x14ac:dyDescent="0.25">
      <c r="A1550" s="45" t="str">
        <f>+Hoja7!F27</f>
        <v>BD7</v>
      </c>
      <c r="B1550" s="45">
        <f>+Hoja7!A27</f>
        <v>2</v>
      </c>
      <c r="C1550" s="45">
        <f>+Hoja7!B27</f>
        <v>16</v>
      </c>
      <c r="D1550" s="45" t="str">
        <f>+Hoja7!C27</f>
        <v>Palo peine</v>
      </c>
      <c r="E1550" s="45">
        <f>+Hoja7!D27</f>
        <v>121</v>
      </c>
      <c r="M1550" s="42" t="s">
        <v>267</v>
      </c>
      <c r="P1550" s="42" t="str">
        <f t="shared" si="24"/>
        <v>PROTECCION_FBD72</v>
      </c>
    </row>
    <row r="1551" spans="1:16" x14ac:dyDescent="0.25">
      <c r="A1551" s="45" t="str">
        <f>+Hoja7!F28</f>
        <v>BD7</v>
      </c>
      <c r="B1551" s="45">
        <f>+Hoja7!A28</f>
        <v>2</v>
      </c>
      <c r="C1551" s="45">
        <f>+Hoja7!B28</f>
        <v>17</v>
      </c>
      <c r="D1551" s="45" t="str">
        <f>+Hoja7!C28</f>
        <v>Palo peine</v>
      </c>
      <c r="E1551" s="45">
        <f>+Hoja7!D28</f>
        <v>40</v>
      </c>
      <c r="M1551" s="42" t="s">
        <v>267</v>
      </c>
      <c r="P1551" s="42" t="str">
        <f t="shared" si="24"/>
        <v>PROTECCION_FBD72</v>
      </c>
    </row>
    <row r="1552" spans="1:16" x14ac:dyDescent="0.25">
      <c r="A1552" s="45" t="str">
        <f>+Hoja7!F29</f>
        <v>BD7</v>
      </c>
      <c r="B1552" s="45">
        <f>+Hoja7!A29</f>
        <v>2</v>
      </c>
      <c r="C1552" s="45">
        <f>+Hoja7!B29</f>
        <v>18</v>
      </c>
      <c r="D1552" s="45" t="str">
        <f>+Hoja7!C29</f>
        <v>Zapotillo</v>
      </c>
      <c r="E1552" s="45">
        <f>+Hoja7!D29</f>
        <v>17</v>
      </c>
      <c r="M1552" s="42" t="s">
        <v>267</v>
      </c>
      <c r="P1552" s="42" t="str">
        <f t="shared" si="24"/>
        <v>PROTECCION_FBD72</v>
      </c>
    </row>
    <row r="1553" spans="1:16" x14ac:dyDescent="0.25">
      <c r="A1553" s="45" t="str">
        <f>+Hoja7!F30</f>
        <v>BD7</v>
      </c>
      <c r="B1553" s="45">
        <f>+Hoja7!A30</f>
        <v>3</v>
      </c>
      <c r="C1553" s="45">
        <f>+Hoja7!B30</f>
        <v>1</v>
      </c>
      <c r="D1553" s="45" t="str">
        <f>+Hoja7!C30</f>
        <v>Chalúm</v>
      </c>
      <c r="E1553" s="45">
        <f>+Hoja7!D30</f>
        <v>31</v>
      </c>
      <c r="M1553" s="42" t="s">
        <v>267</v>
      </c>
      <c r="P1553" s="42" t="str">
        <f t="shared" si="24"/>
        <v>PROTECCION_FBD73</v>
      </c>
    </row>
    <row r="1554" spans="1:16" x14ac:dyDescent="0.25">
      <c r="A1554" s="45" t="str">
        <f>+Hoja7!F31</f>
        <v>BD7</v>
      </c>
      <c r="B1554" s="45">
        <f>+Hoja7!A31</f>
        <v>3</v>
      </c>
      <c r="C1554" s="45">
        <f>+Hoja7!B31</f>
        <v>2</v>
      </c>
      <c r="D1554" s="45" t="str">
        <f>+Hoja7!C31</f>
        <v>Chalúm</v>
      </c>
      <c r="E1554" s="45">
        <f>+Hoja7!D31</f>
        <v>18</v>
      </c>
      <c r="M1554" s="42" t="s">
        <v>267</v>
      </c>
      <c r="P1554" s="42" t="str">
        <f t="shared" si="24"/>
        <v>PROTECCION_FBD73</v>
      </c>
    </row>
    <row r="1555" spans="1:16" x14ac:dyDescent="0.25">
      <c r="A1555" s="45" t="str">
        <f>+Hoja7!F32</f>
        <v>BD7</v>
      </c>
      <c r="B1555" s="45">
        <f>+Hoja7!A32</f>
        <v>3</v>
      </c>
      <c r="C1555" s="45">
        <f>+Hoja7!B32</f>
        <v>3</v>
      </c>
      <c r="D1555" s="45" t="str">
        <f>+Hoja7!C32</f>
        <v>Chalúm</v>
      </c>
      <c r="E1555" s="45">
        <f>+Hoja7!D32</f>
        <v>14</v>
      </c>
      <c r="M1555" s="42" t="s">
        <v>267</v>
      </c>
      <c r="P1555" s="42" t="str">
        <f t="shared" si="24"/>
        <v>PROTECCION_FBD73</v>
      </c>
    </row>
    <row r="1556" spans="1:16" x14ac:dyDescent="0.25">
      <c r="A1556" s="45" t="str">
        <f>+Hoja7!F33</f>
        <v>BD7</v>
      </c>
      <c r="B1556" s="45">
        <f>+Hoja7!A33</f>
        <v>3</v>
      </c>
      <c r="C1556" s="45">
        <f>+Hoja7!B33</f>
        <v>4</v>
      </c>
      <c r="D1556" s="45" t="str">
        <f>+Hoja7!C33</f>
        <v>Chalúm</v>
      </c>
      <c r="E1556" s="45">
        <f>+Hoja7!D33</f>
        <v>11.6</v>
      </c>
      <c r="M1556" s="42" t="s">
        <v>267</v>
      </c>
      <c r="P1556" s="42" t="str">
        <f t="shared" si="24"/>
        <v>PROTECCION_FBD73</v>
      </c>
    </row>
    <row r="1557" spans="1:16" x14ac:dyDescent="0.25">
      <c r="A1557" s="45" t="str">
        <f>+Hoja7!F34</f>
        <v>BD7</v>
      </c>
      <c r="B1557" s="45">
        <f>+Hoja7!A34</f>
        <v>3</v>
      </c>
      <c r="C1557" s="45">
        <f>+Hoja7!B34</f>
        <v>5</v>
      </c>
      <c r="D1557" s="45" t="str">
        <f>+Hoja7!C34</f>
        <v>Laurel</v>
      </c>
      <c r="E1557" s="45">
        <f>+Hoja7!D34</f>
        <v>25.2</v>
      </c>
      <c r="M1557" s="42" t="s">
        <v>267</v>
      </c>
      <c r="P1557" s="42" t="str">
        <f t="shared" si="24"/>
        <v>PROTECCION_FBD73</v>
      </c>
    </row>
    <row r="1558" spans="1:16" x14ac:dyDescent="0.25">
      <c r="A1558" s="45" t="str">
        <f>+Hoja7!F35</f>
        <v>BD7</v>
      </c>
      <c r="B1558" s="45">
        <f>+Hoja7!A35</f>
        <v>3</v>
      </c>
      <c r="C1558" s="45">
        <f>+Hoja7!B35</f>
        <v>6</v>
      </c>
      <c r="D1558" s="45" t="str">
        <f>+Hoja7!C35</f>
        <v>Laurel</v>
      </c>
      <c r="E1558" s="45">
        <f>+Hoja7!D35</f>
        <v>19</v>
      </c>
      <c r="M1558" s="42" t="s">
        <v>267</v>
      </c>
      <c r="P1558" s="42" t="str">
        <f t="shared" si="24"/>
        <v>PROTECCION_FBD73</v>
      </c>
    </row>
    <row r="1559" spans="1:16" x14ac:dyDescent="0.25">
      <c r="A1559" s="45" t="str">
        <f>+Hoja7!F36</f>
        <v>BD7</v>
      </c>
      <c r="B1559" s="45">
        <f>+Hoja7!A36</f>
        <v>3</v>
      </c>
      <c r="C1559" s="45">
        <f>+Hoja7!B36</f>
        <v>7</v>
      </c>
      <c r="D1559" s="45" t="str">
        <f>+Hoja7!C36</f>
        <v>Palo carnero</v>
      </c>
      <c r="E1559" s="45">
        <f>+Hoja7!D36</f>
        <v>23</v>
      </c>
      <c r="M1559" s="42" t="s">
        <v>267</v>
      </c>
      <c r="P1559" s="42" t="str">
        <f t="shared" si="24"/>
        <v>PROTECCION_FBD73</v>
      </c>
    </row>
    <row r="1560" spans="1:16" x14ac:dyDescent="0.25">
      <c r="A1560" s="45" t="str">
        <f>+Hoja7!F37</f>
        <v>BD7</v>
      </c>
      <c r="B1560" s="45">
        <f>+Hoja7!A37</f>
        <v>3</v>
      </c>
      <c r="C1560" s="45">
        <f>+Hoja7!B37</f>
        <v>8</v>
      </c>
      <c r="D1560" s="45" t="str">
        <f>+Hoja7!C37</f>
        <v xml:space="preserve">Palo cartón </v>
      </c>
      <c r="E1560" s="45">
        <f>+Hoja7!D37</f>
        <v>13.5</v>
      </c>
      <c r="M1560" s="42" t="s">
        <v>267</v>
      </c>
      <c r="P1560" s="42" t="str">
        <f t="shared" si="24"/>
        <v>PROTECCION_FBD73</v>
      </c>
    </row>
    <row r="1561" spans="1:16" x14ac:dyDescent="0.25">
      <c r="A1561" s="45" t="str">
        <f>+Hoja7!F38</f>
        <v>BD7</v>
      </c>
      <c r="B1561" s="45">
        <f>+Hoja7!A38</f>
        <v>3</v>
      </c>
      <c r="C1561" s="45">
        <f>+Hoja7!B38</f>
        <v>9</v>
      </c>
      <c r="D1561" s="45" t="str">
        <f>+Hoja7!C38</f>
        <v>Palo moco</v>
      </c>
      <c r="E1561" s="45">
        <f>+Hoja7!D38</f>
        <v>13</v>
      </c>
      <c r="M1561" s="42" t="s">
        <v>267</v>
      </c>
      <c r="P1561" s="42" t="str">
        <f t="shared" si="24"/>
        <v>PROTECCION_FBD73</v>
      </c>
    </row>
    <row r="1562" spans="1:16" x14ac:dyDescent="0.25">
      <c r="A1562" s="45" t="str">
        <f>+Hoja7!F39</f>
        <v>BD7</v>
      </c>
      <c r="B1562" s="45">
        <f>+Hoja7!A39</f>
        <v>3</v>
      </c>
      <c r="C1562" s="45">
        <f>+Hoja7!B39</f>
        <v>10</v>
      </c>
      <c r="D1562" s="45" t="str">
        <f>+Hoja7!C39</f>
        <v xml:space="preserve">Palo peña </v>
      </c>
      <c r="E1562" s="45">
        <f>+Hoja7!D39</f>
        <v>18</v>
      </c>
      <c r="M1562" s="42" t="s">
        <v>267</v>
      </c>
      <c r="P1562" s="42" t="str">
        <f t="shared" si="24"/>
        <v>PROTECCION_FBD73</v>
      </c>
    </row>
    <row r="1563" spans="1:16" x14ac:dyDescent="0.25">
      <c r="A1563" s="45" t="str">
        <f>+Hoja7!F40</f>
        <v>BD7</v>
      </c>
      <c r="B1563" s="45">
        <f>+Hoja7!A40</f>
        <v>3</v>
      </c>
      <c r="C1563" s="45">
        <f>+Hoja7!B40</f>
        <v>11</v>
      </c>
      <c r="D1563" s="45" t="str">
        <f>+Hoja7!C40</f>
        <v>Satam</v>
      </c>
      <c r="E1563" s="45">
        <f>+Hoja7!D40</f>
        <v>18</v>
      </c>
      <c r="M1563" s="42" t="s">
        <v>267</v>
      </c>
      <c r="P1563" s="42" t="str">
        <f t="shared" si="24"/>
        <v>PROTECCION_FBD73</v>
      </c>
    </row>
    <row r="1564" spans="1:16" x14ac:dyDescent="0.25">
      <c r="A1564" s="45" t="str">
        <f>+Hoja7!F41</f>
        <v>BD7</v>
      </c>
      <c r="B1564" s="45">
        <f>+Hoja7!A41</f>
        <v>3</v>
      </c>
      <c r="C1564" s="45">
        <f>+Hoja7!B41</f>
        <v>12</v>
      </c>
      <c r="D1564" s="45" t="str">
        <f>+Hoja7!C41</f>
        <v>Satam</v>
      </c>
      <c r="E1564" s="45">
        <f>+Hoja7!D41</f>
        <v>12</v>
      </c>
      <c r="M1564" s="42" t="s">
        <v>267</v>
      </c>
      <c r="P1564" s="42" t="str">
        <f t="shared" si="24"/>
        <v>PROTECCION_FBD73</v>
      </c>
    </row>
    <row r="1565" spans="1:16" x14ac:dyDescent="0.25">
      <c r="A1565" s="45" t="str">
        <f>+Hoja7!F42</f>
        <v>BD7</v>
      </c>
      <c r="B1565" s="45">
        <f>+Hoja7!A42</f>
        <v>4</v>
      </c>
      <c r="C1565" s="45">
        <f>+Hoja7!B42</f>
        <v>1</v>
      </c>
      <c r="D1565" s="45" t="str">
        <f>+Hoja7!C42</f>
        <v>Ch'ilich'</v>
      </c>
      <c r="E1565" s="45">
        <f>+Hoja7!D42</f>
        <v>20.9</v>
      </c>
      <c r="M1565" s="42" t="s">
        <v>267</v>
      </c>
      <c r="P1565" s="42" t="str">
        <f t="shared" si="24"/>
        <v>PROTECCION_FBD74</v>
      </c>
    </row>
    <row r="1566" spans="1:16" x14ac:dyDescent="0.25">
      <c r="A1566" s="45" t="str">
        <f>+Hoja7!F43</f>
        <v>BD7</v>
      </c>
      <c r="B1566" s="45">
        <f>+Hoja7!A43</f>
        <v>4</v>
      </c>
      <c r="C1566" s="45">
        <f>+Hoja7!B43</f>
        <v>2</v>
      </c>
      <c r="D1566" s="45" t="str">
        <f>+Hoja7!C43</f>
        <v>Ch'ilich'</v>
      </c>
      <c r="E1566" s="45">
        <f>+Hoja7!D43</f>
        <v>15.5</v>
      </c>
      <c r="M1566" s="42" t="s">
        <v>267</v>
      </c>
      <c r="P1566" s="42" t="str">
        <f t="shared" si="24"/>
        <v>PROTECCION_FBD74</v>
      </c>
    </row>
    <row r="1567" spans="1:16" x14ac:dyDescent="0.25">
      <c r="A1567" s="45" t="str">
        <f>+Hoja7!F44</f>
        <v>BD7</v>
      </c>
      <c r="B1567" s="45">
        <f>+Hoja7!A44</f>
        <v>4</v>
      </c>
      <c r="C1567" s="45">
        <f>+Hoja7!B44</f>
        <v>3</v>
      </c>
      <c r="D1567" s="45" t="str">
        <f>+Hoja7!C44</f>
        <v>Ch'ilich'</v>
      </c>
      <c r="E1567" s="45">
        <f>+Hoja7!D44</f>
        <v>35</v>
      </c>
      <c r="M1567" s="42" t="s">
        <v>267</v>
      </c>
      <c r="P1567" s="42" t="str">
        <f t="shared" si="24"/>
        <v>PROTECCION_FBD74</v>
      </c>
    </row>
    <row r="1568" spans="1:16" x14ac:dyDescent="0.25">
      <c r="A1568" s="45" t="str">
        <f>+Hoja7!F45</f>
        <v>BD7</v>
      </c>
      <c r="B1568" s="45">
        <f>+Hoja7!A45</f>
        <v>4</v>
      </c>
      <c r="C1568" s="45">
        <f>+Hoja7!B45</f>
        <v>4</v>
      </c>
      <c r="D1568" s="45" t="str">
        <f>+Hoja7!C45</f>
        <v>Ch'ilich'</v>
      </c>
      <c r="E1568" s="45">
        <f>+Hoja7!D45</f>
        <v>11.8</v>
      </c>
      <c r="M1568" s="42" t="s">
        <v>267</v>
      </c>
      <c r="P1568" s="42" t="str">
        <f t="shared" si="24"/>
        <v>PROTECCION_FBD74</v>
      </c>
    </row>
    <row r="1569" spans="1:16" x14ac:dyDescent="0.25">
      <c r="A1569" s="45" t="str">
        <f>+Hoja7!F46</f>
        <v>BD7</v>
      </c>
      <c r="B1569" s="45">
        <f>+Hoja7!A46</f>
        <v>4</v>
      </c>
      <c r="C1569" s="45">
        <f>+Hoja7!B46</f>
        <v>5</v>
      </c>
      <c r="D1569" s="45" t="str">
        <f>+Hoja7!C46</f>
        <v>Ch'ilich'</v>
      </c>
      <c r="E1569" s="45">
        <f>+Hoja7!D46</f>
        <v>21.2</v>
      </c>
      <c r="M1569" s="42" t="s">
        <v>267</v>
      </c>
      <c r="P1569" s="42" t="str">
        <f t="shared" si="24"/>
        <v>PROTECCION_FBD74</v>
      </c>
    </row>
    <row r="1570" spans="1:16" x14ac:dyDescent="0.25">
      <c r="A1570" s="45" t="str">
        <f>+Hoja7!F47</f>
        <v>BD7</v>
      </c>
      <c r="B1570" s="45">
        <f>+Hoja7!A47</f>
        <v>4</v>
      </c>
      <c r="C1570" s="45">
        <f>+Hoja7!B47</f>
        <v>6</v>
      </c>
      <c r="D1570" s="45" t="str">
        <f>+Hoja7!C47</f>
        <v>Ch'ilich'</v>
      </c>
      <c r="E1570" s="45">
        <f>+Hoja7!D47</f>
        <v>11.6</v>
      </c>
      <c r="M1570" s="42" t="s">
        <v>267</v>
      </c>
      <c r="P1570" s="42" t="str">
        <f t="shared" si="24"/>
        <v>PROTECCION_FBD74</v>
      </c>
    </row>
    <row r="1571" spans="1:16" x14ac:dyDescent="0.25">
      <c r="A1571" s="45" t="str">
        <f>+Hoja7!F48</f>
        <v>BD7</v>
      </c>
      <c r="B1571" s="45">
        <f>+Hoja7!A48</f>
        <v>4</v>
      </c>
      <c r="C1571" s="45">
        <f>+Hoja7!B48</f>
        <v>7</v>
      </c>
      <c r="D1571" s="45" t="str">
        <f>+Hoja7!C48</f>
        <v>Ch'ilich'</v>
      </c>
      <c r="E1571" s="45">
        <f>+Hoja7!D48</f>
        <v>13.1</v>
      </c>
      <c r="M1571" s="42" t="s">
        <v>267</v>
      </c>
      <c r="P1571" s="42" t="str">
        <f t="shared" si="24"/>
        <v>PROTECCION_FBD74</v>
      </c>
    </row>
    <row r="1572" spans="1:16" x14ac:dyDescent="0.25">
      <c r="A1572" s="45" t="str">
        <f>+Hoja7!F49</f>
        <v>BD7</v>
      </c>
      <c r="B1572" s="45">
        <f>+Hoja7!A49</f>
        <v>4</v>
      </c>
      <c r="C1572" s="45">
        <f>+Hoja7!B49</f>
        <v>8</v>
      </c>
      <c r="D1572" s="45" t="str">
        <f>+Hoja7!C49</f>
        <v>Palo blanco</v>
      </c>
      <c r="E1572" s="45">
        <f>+Hoja7!D49</f>
        <v>16.5</v>
      </c>
      <c r="M1572" s="42" t="s">
        <v>267</v>
      </c>
      <c r="P1572" s="42" t="str">
        <f t="shared" si="24"/>
        <v>PROTECCION_FBD74</v>
      </c>
    </row>
    <row r="1573" spans="1:16" x14ac:dyDescent="0.25">
      <c r="A1573" s="45" t="str">
        <f>+Hoja7!F50</f>
        <v>BD7</v>
      </c>
      <c r="B1573" s="45">
        <f>+Hoja7!A50</f>
        <v>4</v>
      </c>
      <c r="C1573" s="45">
        <f>+Hoja7!B50</f>
        <v>9</v>
      </c>
      <c r="D1573" s="45" t="str">
        <f>+Hoja7!C50</f>
        <v>Palo blanco</v>
      </c>
      <c r="E1573" s="45">
        <f>+Hoja7!D50</f>
        <v>13.2</v>
      </c>
      <c r="M1573" s="42" t="s">
        <v>267</v>
      </c>
      <c r="P1573" s="42" t="str">
        <f t="shared" si="24"/>
        <v>PROTECCION_FBD74</v>
      </c>
    </row>
    <row r="1574" spans="1:16" x14ac:dyDescent="0.25">
      <c r="A1574" s="45" t="str">
        <f>+Hoja7!F51</f>
        <v>BD7</v>
      </c>
      <c r="B1574" s="45">
        <f>+Hoja7!A51</f>
        <v>4</v>
      </c>
      <c r="C1574" s="45">
        <f>+Hoja7!B51</f>
        <v>10</v>
      </c>
      <c r="D1574" s="45" t="str">
        <f>+Hoja7!C51</f>
        <v>Palo blanco</v>
      </c>
      <c r="E1574" s="45">
        <f>+Hoja7!D51</f>
        <v>11.8</v>
      </c>
      <c r="M1574" s="42" t="s">
        <v>267</v>
      </c>
      <c r="P1574" s="42" t="str">
        <f t="shared" si="24"/>
        <v>PROTECCION_FBD74</v>
      </c>
    </row>
    <row r="1575" spans="1:16" x14ac:dyDescent="0.25">
      <c r="A1575" s="45" t="str">
        <f>+Hoja7!F52</f>
        <v>BD7</v>
      </c>
      <c r="B1575" s="45">
        <f>+Hoja7!A52</f>
        <v>4</v>
      </c>
      <c r="C1575" s="45">
        <f>+Hoja7!B52</f>
        <v>11</v>
      </c>
      <c r="D1575" s="45" t="str">
        <f>+Hoja7!C52</f>
        <v>Palo blanco</v>
      </c>
      <c r="E1575" s="45">
        <f>+Hoja7!D52</f>
        <v>10</v>
      </c>
      <c r="M1575" s="42" t="s">
        <v>267</v>
      </c>
      <c r="P1575" s="42" t="str">
        <f t="shared" si="24"/>
        <v>PROTECCION_FBD74</v>
      </c>
    </row>
    <row r="1576" spans="1:16" x14ac:dyDescent="0.25">
      <c r="A1576" s="45" t="str">
        <f>+Hoja7!F53</f>
        <v>BD7</v>
      </c>
      <c r="B1576" s="45">
        <f>+Hoja7!A53</f>
        <v>4</v>
      </c>
      <c r="C1576" s="45">
        <f>+Hoja7!B53</f>
        <v>12</v>
      </c>
      <c r="D1576" s="45" t="str">
        <f>+Hoja7!C53</f>
        <v>Palo blanco</v>
      </c>
      <c r="E1576" s="45">
        <f>+Hoja7!D53</f>
        <v>15</v>
      </c>
      <c r="M1576" s="42" t="s">
        <v>267</v>
      </c>
      <c r="P1576" s="42" t="str">
        <f t="shared" si="24"/>
        <v>PROTECCION_FBD74</v>
      </c>
    </row>
    <row r="1577" spans="1:16" x14ac:dyDescent="0.25">
      <c r="A1577" s="45" t="str">
        <f>+Hoja7!F54</f>
        <v>BD7</v>
      </c>
      <c r="B1577" s="45">
        <f>+Hoja7!A54</f>
        <v>4</v>
      </c>
      <c r="C1577" s="45">
        <f>+Hoja7!B54</f>
        <v>13</v>
      </c>
      <c r="D1577" s="45" t="str">
        <f>+Hoja7!C54</f>
        <v>Palo blanco</v>
      </c>
      <c r="E1577" s="45">
        <f>+Hoja7!D54</f>
        <v>14.1</v>
      </c>
      <c r="M1577" s="42" t="s">
        <v>267</v>
      </c>
      <c r="P1577" s="42" t="str">
        <f t="shared" si="24"/>
        <v>PROTECCION_FBD74</v>
      </c>
    </row>
    <row r="1578" spans="1:16" x14ac:dyDescent="0.25">
      <c r="A1578" s="45" t="str">
        <f>+Hoja7!F55</f>
        <v>BD7</v>
      </c>
      <c r="B1578" s="45">
        <f>+Hoja7!A55</f>
        <v>4</v>
      </c>
      <c r="C1578" s="45">
        <f>+Hoja7!B55</f>
        <v>14</v>
      </c>
      <c r="D1578" s="45" t="str">
        <f>+Hoja7!C55</f>
        <v>Palo blanco</v>
      </c>
      <c r="E1578" s="45">
        <f>+Hoja7!D55</f>
        <v>17.2</v>
      </c>
      <c r="M1578" s="42" t="s">
        <v>267</v>
      </c>
      <c r="P1578" s="42" t="str">
        <f t="shared" si="24"/>
        <v>PROTECCION_FBD74</v>
      </c>
    </row>
    <row r="1579" spans="1:16" x14ac:dyDescent="0.25">
      <c r="A1579" s="45" t="str">
        <f>+Hoja7!F56</f>
        <v>BD7</v>
      </c>
      <c r="B1579" s="45">
        <f>+Hoja7!A56</f>
        <v>4</v>
      </c>
      <c r="C1579" s="45">
        <f>+Hoja7!B56</f>
        <v>15</v>
      </c>
      <c r="D1579" s="45" t="str">
        <f>+Hoja7!C56</f>
        <v>Palo blanco</v>
      </c>
      <c r="E1579" s="45">
        <f>+Hoja7!D56</f>
        <v>16.399999999999999</v>
      </c>
      <c r="M1579" s="42" t="s">
        <v>267</v>
      </c>
      <c r="P1579" s="42" t="str">
        <f t="shared" si="24"/>
        <v>PROTECCION_FBD74</v>
      </c>
    </row>
    <row r="1580" spans="1:16" x14ac:dyDescent="0.25">
      <c r="A1580" s="45" t="str">
        <f>+Hoja7!F57</f>
        <v>BD7</v>
      </c>
      <c r="B1580" s="45">
        <f>+Hoja7!A57</f>
        <v>4</v>
      </c>
      <c r="C1580" s="45">
        <f>+Hoja7!B57</f>
        <v>16</v>
      </c>
      <c r="D1580" s="45" t="str">
        <f>+Hoja7!C57</f>
        <v>Palo blanco</v>
      </c>
      <c r="E1580" s="45">
        <f>+Hoja7!D57</f>
        <v>18.7</v>
      </c>
      <c r="M1580" s="42" t="s">
        <v>267</v>
      </c>
      <c r="P1580" s="42" t="str">
        <f t="shared" si="24"/>
        <v>PROTECCION_FBD74</v>
      </c>
    </row>
    <row r="1581" spans="1:16" x14ac:dyDescent="0.25">
      <c r="A1581" s="45" t="str">
        <f>+Hoja7!F58</f>
        <v>BD7</v>
      </c>
      <c r="B1581" s="45">
        <f>+Hoja7!A58</f>
        <v>4</v>
      </c>
      <c r="C1581" s="45">
        <f>+Hoja7!B58</f>
        <v>17</v>
      </c>
      <c r="D1581" s="45" t="str">
        <f>+Hoja7!C58</f>
        <v>Palo blanco</v>
      </c>
      <c r="E1581" s="45">
        <f>+Hoja7!D58</f>
        <v>12.8</v>
      </c>
      <c r="M1581" s="42" t="s">
        <v>267</v>
      </c>
      <c r="P1581" s="42" t="str">
        <f t="shared" si="24"/>
        <v>PROTECCION_FBD74</v>
      </c>
    </row>
    <row r="1582" spans="1:16" x14ac:dyDescent="0.25">
      <c r="A1582" s="45" t="str">
        <f>+Hoja7!F59</f>
        <v>BD7</v>
      </c>
      <c r="B1582" s="45">
        <f>+Hoja7!A59</f>
        <v>4</v>
      </c>
      <c r="C1582" s="45">
        <f>+Hoja7!B59</f>
        <v>18</v>
      </c>
      <c r="D1582" s="45" t="str">
        <f>+Hoja7!C59</f>
        <v>Palo blanco</v>
      </c>
      <c r="E1582" s="45">
        <f>+Hoja7!D59</f>
        <v>46.5</v>
      </c>
      <c r="M1582" s="42" t="s">
        <v>267</v>
      </c>
      <c r="P1582" s="42" t="str">
        <f t="shared" si="24"/>
        <v>PROTECCION_FBD74</v>
      </c>
    </row>
    <row r="1583" spans="1:16" x14ac:dyDescent="0.25">
      <c r="A1583" s="45" t="str">
        <f>+Hoja7!F60</f>
        <v>BD7</v>
      </c>
      <c r="B1583" s="45">
        <f>+Hoja7!A60</f>
        <v>4</v>
      </c>
      <c r="C1583" s="45">
        <f>+Hoja7!B60</f>
        <v>19</v>
      </c>
      <c r="D1583" s="45" t="str">
        <f>+Hoja7!C60</f>
        <v>Palo blanco</v>
      </c>
      <c r="E1583" s="45">
        <f>+Hoja7!D60</f>
        <v>10.6</v>
      </c>
      <c r="M1583" s="42" t="s">
        <v>267</v>
      </c>
      <c r="P1583" s="42" t="str">
        <f t="shared" si="24"/>
        <v>PROTECCION_FBD74</v>
      </c>
    </row>
    <row r="1584" spans="1:16" x14ac:dyDescent="0.25">
      <c r="A1584" s="45" t="str">
        <f>+Hoja7!F61</f>
        <v>BD7</v>
      </c>
      <c r="B1584" s="45">
        <f>+Hoja7!A61</f>
        <v>4</v>
      </c>
      <c r="C1584" s="45">
        <f>+Hoja7!B61</f>
        <v>20</v>
      </c>
      <c r="D1584" s="45" t="str">
        <f>+Hoja7!C61</f>
        <v>Palo cacao</v>
      </c>
      <c r="E1584" s="45">
        <f>+Hoja7!D61</f>
        <v>12.2</v>
      </c>
      <c r="M1584" s="42" t="s">
        <v>267</v>
      </c>
      <c r="P1584" s="42" t="str">
        <f t="shared" si="24"/>
        <v>PROTECCION_FBD74</v>
      </c>
    </row>
    <row r="1585" spans="1:16" x14ac:dyDescent="0.25">
      <c r="A1585" s="45" t="str">
        <f>+Hoja7!F62</f>
        <v>BD7</v>
      </c>
      <c r="B1585" s="45">
        <f>+Hoja7!A62</f>
        <v>4</v>
      </c>
      <c r="C1585" s="45">
        <f>+Hoja7!B62</f>
        <v>21</v>
      </c>
      <c r="D1585" s="45" t="str">
        <f>+Hoja7!C62</f>
        <v>Palo cacao</v>
      </c>
      <c r="E1585" s="45">
        <f>+Hoja7!D62</f>
        <v>24.7</v>
      </c>
      <c r="M1585" s="42" t="s">
        <v>267</v>
      </c>
      <c r="P1585" s="42" t="str">
        <f t="shared" si="24"/>
        <v>PROTECCION_FBD74</v>
      </c>
    </row>
    <row r="1586" spans="1:16" x14ac:dyDescent="0.25">
      <c r="A1586" s="45" t="str">
        <f>+Hoja7!F63</f>
        <v>BD7</v>
      </c>
      <c r="B1586" s="45">
        <f>+Hoja7!A63</f>
        <v>4</v>
      </c>
      <c r="C1586" s="45">
        <f>+Hoja7!B63</f>
        <v>22</v>
      </c>
      <c r="D1586" s="45" t="str">
        <f>+Hoja7!C63</f>
        <v>Palo cascarita</v>
      </c>
      <c r="E1586" s="45">
        <f>+Hoja7!D63</f>
        <v>35.6</v>
      </c>
      <c r="M1586" s="42" t="s">
        <v>267</v>
      </c>
      <c r="P1586" s="42" t="str">
        <f t="shared" si="24"/>
        <v>PROTECCION_FBD74</v>
      </c>
    </row>
    <row r="1587" spans="1:16" x14ac:dyDescent="0.25">
      <c r="A1587" s="45" t="str">
        <f>+Hoja7!F64</f>
        <v>BD7</v>
      </c>
      <c r="B1587" s="45">
        <f>+Hoja7!A64</f>
        <v>4</v>
      </c>
      <c r="C1587" s="45">
        <f>+Hoja7!B64</f>
        <v>23</v>
      </c>
      <c r="D1587" s="45" t="str">
        <f>+Hoja7!C64</f>
        <v>Palo de manzana</v>
      </c>
      <c r="E1587" s="45">
        <f>+Hoja7!D64</f>
        <v>41.9</v>
      </c>
      <c r="M1587" s="42" t="s">
        <v>267</v>
      </c>
      <c r="P1587" s="42" t="str">
        <f t="shared" si="24"/>
        <v>PROTECCION_FBD74</v>
      </c>
    </row>
    <row r="1588" spans="1:16" x14ac:dyDescent="0.25">
      <c r="A1588" s="45" t="str">
        <f>+Hoja7!F65</f>
        <v>BD7</v>
      </c>
      <c r="B1588" s="45">
        <f>+Hoja7!A65</f>
        <v>4</v>
      </c>
      <c r="C1588" s="45">
        <f>+Hoja7!B65</f>
        <v>24</v>
      </c>
      <c r="D1588" s="45" t="str">
        <f>+Hoja7!C65</f>
        <v>Palo de manzana</v>
      </c>
      <c r="E1588" s="45">
        <f>+Hoja7!D65</f>
        <v>33.1</v>
      </c>
      <c r="M1588" s="42" t="s">
        <v>267</v>
      </c>
      <c r="P1588" s="42" t="str">
        <f t="shared" si="24"/>
        <v>PROTECCION_FBD74</v>
      </c>
    </row>
    <row r="1589" spans="1:16" x14ac:dyDescent="0.25">
      <c r="A1589" s="45" t="str">
        <f>+Hoja7!F66</f>
        <v>BD7</v>
      </c>
      <c r="B1589" s="45">
        <f>+Hoja7!A66</f>
        <v>4</v>
      </c>
      <c r="C1589" s="45">
        <f>+Hoja7!B66</f>
        <v>25</v>
      </c>
      <c r="D1589" s="45" t="str">
        <f>+Hoja7!C66</f>
        <v>Palo de manzana</v>
      </c>
      <c r="E1589" s="45">
        <f>+Hoja7!D66</f>
        <v>14.3</v>
      </c>
      <c r="M1589" s="42" t="s">
        <v>267</v>
      </c>
      <c r="P1589" s="42" t="str">
        <f t="shared" si="24"/>
        <v>PROTECCION_FBD74</v>
      </c>
    </row>
    <row r="1590" spans="1:16" x14ac:dyDescent="0.25">
      <c r="A1590" s="45" t="str">
        <f>+Hoja7!F67</f>
        <v>BD7</v>
      </c>
      <c r="B1590" s="45">
        <f>+Hoja7!A67</f>
        <v>4</v>
      </c>
      <c r="C1590" s="45">
        <f>+Hoja7!B67</f>
        <v>26</v>
      </c>
      <c r="D1590" s="45" t="str">
        <f>+Hoja7!C67</f>
        <v>Palo de manzana</v>
      </c>
      <c r="E1590" s="45">
        <f>+Hoja7!D67</f>
        <v>12.4</v>
      </c>
      <c r="M1590" s="42" t="s">
        <v>267</v>
      </c>
      <c r="P1590" s="42" t="str">
        <f t="shared" si="24"/>
        <v>PROTECCION_FBD74</v>
      </c>
    </row>
    <row r="1591" spans="1:16" x14ac:dyDescent="0.25">
      <c r="A1591" s="45" t="str">
        <f>+Hoja7!F68</f>
        <v>BD7</v>
      </c>
      <c r="B1591" s="45">
        <f>+Hoja7!A68</f>
        <v>4</v>
      </c>
      <c r="C1591" s="45">
        <f>+Hoja7!B68</f>
        <v>27</v>
      </c>
      <c r="D1591" s="45" t="str">
        <f>+Hoja7!C68</f>
        <v>Palo de manzana</v>
      </c>
      <c r="E1591" s="45">
        <f>+Hoja7!D68</f>
        <v>21.4</v>
      </c>
      <c r="M1591" s="42" t="s">
        <v>267</v>
      </c>
      <c r="P1591" s="42" t="str">
        <f t="shared" si="24"/>
        <v>PROTECCION_FBD74</v>
      </c>
    </row>
    <row r="1592" spans="1:16" x14ac:dyDescent="0.25">
      <c r="A1592" s="45" t="str">
        <f>+Hoja7!F69</f>
        <v>BD7</v>
      </c>
      <c r="B1592" s="45">
        <f>+Hoja7!A69</f>
        <v>4</v>
      </c>
      <c r="C1592" s="45">
        <f>+Hoja7!B69</f>
        <v>28</v>
      </c>
      <c r="D1592" s="45" t="str">
        <f>+Hoja7!C69</f>
        <v>Palo de pájaro</v>
      </c>
      <c r="E1592" s="45">
        <f>+Hoja7!D69</f>
        <v>35.6</v>
      </c>
      <c r="M1592" s="42" t="s">
        <v>267</v>
      </c>
      <c r="P1592" s="42" t="str">
        <f t="shared" si="24"/>
        <v>PROTECCION_FBD74</v>
      </c>
    </row>
    <row r="1593" spans="1:16" x14ac:dyDescent="0.25">
      <c r="A1593" s="45" t="str">
        <f>+Hoja7!F70</f>
        <v>BD7</v>
      </c>
      <c r="B1593" s="45">
        <f>+Hoja7!A70</f>
        <v>4</v>
      </c>
      <c r="C1593" s="45">
        <f>+Hoja7!B70</f>
        <v>29</v>
      </c>
      <c r="D1593" s="45" t="str">
        <f>+Hoja7!C70</f>
        <v>Palo jiote</v>
      </c>
      <c r="E1593" s="45">
        <f>+Hoja7!D70</f>
        <v>19.899999999999999</v>
      </c>
      <c r="M1593" s="42" t="s">
        <v>267</v>
      </c>
      <c r="P1593" s="42" t="str">
        <f t="shared" si="24"/>
        <v>PROTECCION_FBD74</v>
      </c>
    </row>
    <row r="1594" spans="1:16" x14ac:dyDescent="0.25">
      <c r="A1594" s="45" t="str">
        <f>+Hoja7!F71</f>
        <v>BD7</v>
      </c>
      <c r="B1594" s="45">
        <f>+Hoja7!A71</f>
        <v>4</v>
      </c>
      <c r="C1594" s="45">
        <f>+Hoja7!B71</f>
        <v>30</v>
      </c>
      <c r="D1594" s="45" t="str">
        <f>+Hoja7!C71</f>
        <v>Palo jiote</v>
      </c>
      <c r="E1594" s="45">
        <f>+Hoja7!D71</f>
        <v>14.9</v>
      </c>
      <c r="M1594" s="42" t="s">
        <v>267</v>
      </c>
      <c r="P1594" s="42" t="str">
        <f t="shared" si="24"/>
        <v>PROTECCION_FBD74</v>
      </c>
    </row>
    <row r="1595" spans="1:16" x14ac:dyDescent="0.25">
      <c r="A1595" s="45" t="str">
        <f>+Hoja7!F72</f>
        <v>BD7</v>
      </c>
      <c r="B1595" s="45">
        <f>+Hoja7!A72</f>
        <v>4</v>
      </c>
      <c r="C1595" s="45">
        <f>+Hoja7!B72</f>
        <v>31</v>
      </c>
      <c r="D1595" s="45" t="str">
        <f>+Hoja7!C72</f>
        <v>Palo negro</v>
      </c>
      <c r="E1595" s="45">
        <f>+Hoja7!D72</f>
        <v>18.5</v>
      </c>
      <c r="M1595" s="42" t="s">
        <v>267</v>
      </c>
      <c r="P1595" s="42" t="str">
        <f t="shared" si="24"/>
        <v>PROTECCION_FBD74</v>
      </c>
    </row>
    <row r="1596" spans="1:16" x14ac:dyDescent="0.25">
      <c r="A1596" s="45" t="str">
        <f>+Hoja7!F73</f>
        <v>BD7</v>
      </c>
      <c r="B1596" s="45">
        <f>+Hoja7!A73</f>
        <v>4</v>
      </c>
      <c r="C1596" s="45">
        <f>+Hoja7!B73</f>
        <v>32</v>
      </c>
      <c r="D1596" s="45" t="str">
        <f>+Hoja7!C73</f>
        <v>Palo zapote</v>
      </c>
      <c r="E1596" s="45">
        <f>+Hoja7!D73</f>
        <v>10.1</v>
      </c>
      <c r="M1596" s="42" t="s">
        <v>267</v>
      </c>
      <c r="P1596" s="42" t="str">
        <f t="shared" si="24"/>
        <v>PROTECCION_FBD74</v>
      </c>
    </row>
    <row r="1597" spans="1:16" x14ac:dyDescent="0.25">
      <c r="A1597" s="45" t="str">
        <f>+Hoja7!F74</f>
        <v>BD7</v>
      </c>
      <c r="B1597" s="45">
        <f>+Hoja7!A74</f>
        <v>4</v>
      </c>
      <c r="C1597" s="45">
        <f>+Hoja7!B74</f>
        <v>33</v>
      </c>
      <c r="D1597" s="45" t="str">
        <f>+Hoja7!C74</f>
        <v>Roble</v>
      </c>
      <c r="E1597" s="45">
        <f>+Hoja7!D74</f>
        <v>14.4</v>
      </c>
      <c r="M1597" s="42" t="s">
        <v>267</v>
      </c>
      <c r="P1597" s="42" t="str">
        <f t="shared" si="24"/>
        <v>PROTECCION_FBD74</v>
      </c>
    </row>
    <row r="1598" spans="1:16" x14ac:dyDescent="0.25">
      <c r="A1598" s="45" t="str">
        <f>+Hoja7!F75</f>
        <v>BD7</v>
      </c>
      <c r="B1598" s="45">
        <f>+Hoja7!A75</f>
        <v>4</v>
      </c>
      <c r="C1598" s="45">
        <f>+Hoja7!B75</f>
        <v>34</v>
      </c>
      <c r="D1598" s="45" t="str">
        <f>+Hoja7!C75</f>
        <v>Roble</v>
      </c>
      <c r="E1598" s="45">
        <f>+Hoja7!D75</f>
        <v>40.799999999999997</v>
      </c>
      <c r="M1598" s="42" t="s">
        <v>267</v>
      </c>
      <c r="P1598" s="42" t="str">
        <f t="shared" si="24"/>
        <v>PROTECCION_FBD74</v>
      </c>
    </row>
    <row r="1599" spans="1:16" x14ac:dyDescent="0.25">
      <c r="A1599" s="45" t="str">
        <f>+Hoja7!F76</f>
        <v>BD7</v>
      </c>
      <c r="B1599" s="45">
        <f>+Hoja7!A76</f>
        <v>4</v>
      </c>
      <c r="C1599" s="45">
        <f>+Hoja7!B76</f>
        <v>35</v>
      </c>
      <c r="D1599" s="45" t="str">
        <f>+Hoja7!C76</f>
        <v>Roble</v>
      </c>
      <c r="E1599" s="45">
        <f>+Hoja7!D76</f>
        <v>31.5</v>
      </c>
      <c r="M1599" s="42" t="s">
        <v>267</v>
      </c>
      <c r="P1599" s="42" t="str">
        <f t="shared" si="24"/>
        <v>PROTECCION_FBD74</v>
      </c>
    </row>
    <row r="1600" spans="1:16" x14ac:dyDescent="0.25">
      <c r="A1600" s="45" t="str">
        <f>+Hoja7!F77</f>
        <v>BD7</v>
      </c>
      <c r="B1600" s="45">
        <f>+Hoja7!A77</f>
        <v>4</v>
      </c>
      <c r="C1600" s="45">
        <f>+Hoja7!B77</f>
        <v>36</v>
      </c>
      <c r="D1600" s="45" t="str">
        <f>+Hoja7!C77</f>
        <v>Txayik</v>
      </c>
      <c r="E1600" s="45">
        <f>+Hoja7!D77</f>
        <v>12.2</v>
      </c>
      <c r="M1600" s="42" t="s">
        <v>267</v>
      </c>
      <c r="P1600" s="42" t="str">
        <f t="shared" si="24"/>
        <v>PROTECCION_FBD74</v>
      </c>
    </row>
    <row r="1601" spans="1:16" x14ac:dyDescent="0.25">
      <c r="A1601" s="45" t="str">
        <f>+Hoja7!F78</f>
        <v>BD7</v>
      </c>
      <c r="B1601" s="45">
        <f>+Hoja7!A78</f>
        <v>4</v>
      </c>
      <c r="C1601" s="45">
        <f>+Hoja7!B78</f>
        <v>37</v>
      </c>
      <c r="D1601" s="45" t="str">
        <f>+Hoja7!C78</f>
        <v>Txayik</v>
      </c>
      <c r="E1601" s="45">
        <f>+Hoja7!D78</f>
        <v>19.399999999999999</v>
      </c>
      <c r="M1601" s="42" t="s">
        <v>267</v>
      </c>
      <c r="P1601" s="42" t="str">
        <f t="shared" si="24"/>
        <v>PROTECCION_FBD74</v>
      </c>
    </row>
    <row r="1602" spans="1:16" x14ac:dyDescent="0.25">
      <c r="A1602" s="45" t="str">
        <f>+Hoja7!F79</f>
        <v>BD7</v>
      </c>
      <c r="B1602" s="45">
        <f>+Hoja7!A79</f>
        <v>4</v>
      </c>
      <c r="C1602" s="45">
        <f>+Hoja7!B79</f>
        <v>38</v>
      </c>
      <c r="D1602" s="45" t="str">
        <f>+Hoja7!C79</f>
        <v>Txayik</v>
      </c>
      <c r="E1602" s="45">
        <f>+Hoja7!D79</f>
        <v>13.5</v>
      </c>
      <c r="M1602" s="42" t="s">
        <v>267</v>
      </c>
      <c r="P1602" s="42" t="str">
        <f t="shared" ref="P1602:P1665" si="25">+M1602&amp;A1602&amp;B1602</f>
        <v>PROTECCION_FBD74</v>
      </c>
    </row>
    <row r="1603" spans="1:16" x14ac:dyDescent="0.25">
      <c r="A1603" s="45" t="str">
        <f>+Hoja7!F80</f>
        <v>BD7</v>
      </c>
      <c r="B1603" s="45">
        <f>+Hoja7!A80</f>
        <v>5</v>
      </c>
      <c r="C1603" s="45">
        <f>+Hoja7!B80</f>
        <v>1</v>
      </c>
      <c r="D1603" s="45" t="str">
        <f>+Hoja7!C80</f>
        <v>Ch'ilich</v>
      </c>
      <c r="E1603" s="45">
        <f>+Hoja7!D80</f>
        <v>21</v>
      </c>
      <c r="M1603" s="42" t="s">
        <v>267</v>
      </c>
      <c r="P1603" s="42" t="str">
        <f t="shared" si="25"/>
        <v>PROTECCION_FBD75</v>
      </c>
    </row>
    <row r="1604" spans="1:16" x14ac:dyDescent="0.25">
      <c r="A1604" s="45" t="str">
        <f>+Hoja7!F81</f>
        <v>BD7</v>
      </c>
      <c r="B1604" s="45">
        <f>+Hoja7!A81</f>
        <v>5</v>
      </c>
      <c r="C1604" s="45">
        <f>+Hoja7!B81</f>
        <v>2</v>
      </c>
      <c r="D1604" s="45" t="str">
        <f>+Hoja7!C81</f>
        <v>Ch'ilich</v>
      </c>
      <c r="E1604" s="45">
        <f>+Hoja7!D81</f>
        <v>17.2</v>
      </c>
      <c r="M1604" s="42" t="s">
        <v>267</v>
      </c>
      <c r="P1604" s="42" t="str">
        <f t="shared" si="25"/>
        <v>PROTECCION_FBD75</v>
      </c>
    </row>
    <row r="1605" spans="1:16" x14ac:dyDescent="0.25">
      <c r="A1605" s="45" t="str">
        <f>+Hoja7!F82</f>
        <v>BD7</v>
      </c>
      <c r="B1605" s="45">
        <f>+Hoja7!A82</f>
        <v>5</v>
      </c>
      <c r="C1605" s="45">
        <f>+Hoja7!B82</f>
        <v>3</v>
      </c>
      <c r="D1605" s="45" t="str">
        <f>+Hoja7!C82</f>
        <v>Ch'ilich</v>
      </c>
      <c r="E1605" s="45">
        <f>+Hoja7!D82</f>
        <v>10.7</v>
      </c>
      <c r="M1605" s="42" t="s">
        <v>267</v>
      </c>
      <c r="P1605" s="42" t="str">
        <f t="shared" si="25"/>
        <v>PROTECCION_FBD75</v>
      </c>
    </row>
    <row r="1606" spans="1:16" x14ac:dyDescent="0.25">
      <c r="A1606" s="45" t="str">
        <f>+Hoja7!F83</f>
        <v>BD7</v>
      </c>
      <c r="B1606" s="45">
        <f>+Hoja7!A83</f>
        <v>5</v>
      </c>
      <c r="C1606" s="45">
        <f>+Hoja7!B83</f>
        <v>4</v>
      </c>
      <c r="D1606" s="45" t="str">
        <f>+Hoja7!C83</f>
        <v>Ch'ilich</v>
      </c>
      <c r="E1606" s="45">
        <f>+Hoja7!D83</f>
        <v>13.2</v>
      </c>
      <c r="M1606" s="42" t="s">
        <v>267</v>
      </c>
      <c r="P1606" s="42" t="str">
        <f t="shared" si="25"/>
        <v>PROTECCION_FBD75</v>
      </c>
    </row>
    <row r="1607" spans="1:16" x14ac:dyDescent="0.25">
      <c r="A1607" s="45" t="str">
        <f>+Hoja7!F84</f>
        <v>BD7</v>
      </c>
      <c r="B1607" s="45">
        <f>+Hoja7!A84</f>
        <v>5</v>
      </c>
      <c r="C1607" s="45">
        <f>+Hoja7!B84</f>
        <v>5</v>
      </c>
      <c r="D1607" s="45" t="str">
        <f>+Hoja7!C84</f>
        <v>Ch'ilich</v>
      </c>
      <c r="E1607" s="45">
        <f>+Hoja7!D84</f>
        <v>16</v>
      </c>
      <c r="M1607" s="42" t="s">
        <v>267</v>
      </c>
      <c r="P1607" s="42" t="str">
        <f t="shared" si="25"/>
        <v>PROTECCION_FBD75</v>
      </c>
    </row>
    <row r="1608" spans="1:16" x14ac:dyDescent="0.25">
      <c r="A1608" s="45" t="str">
        <f>+Hoja7!F85</f>
        <v>BD7</v>
      </c>
      <c r="B1608" s="45">
        <f>+Hoja7!A85</f>
        <v>5</v>
      </c>
      <c r="C1608" s="45">
        <f>+Hoja7!B85</f>
        <v>6</v>
      </c>
      <c r="D1608" s="45" t="str">
        <f>+Hoja7!C85</f>
        <v>Jícaro</v>
      </c>
      <c r="E1608" s="45">
        <f>+Hoja7!D85</f>
        <v>53.5</v>
      </c>
      <c r="M1608" s="42" t="s">
        <v>267</v>
      </c>
      <c r="P1608" s="42" t="str">
        <f t="shared" si="25"/>
        <v>PROTECCION_FBD75</v>
      </c>
    </row>
    <row r="1609" spans="1:16" x14ac:dyDescent="0.25">
      <c r="A1609" s="45" t="str">
        <f>+Hoja7!F86</f>
        <v>BD7</v>
      </c>
      <c r="B1609" s="45">
        <f>+Hoja7!A86</f>
        <v>5</v>
      </c>
      <c r="C1609" s="45">
        <f>+Hoja7!B86</f>
        <v>7</v>
      </c>
      <c r="D1609" s="45" t="str">
        <f>+Hoja7!C86</f>
        <v>Lengua de vaca</v>
      </c>
      <c r="E1609" s="45">
        <f>+Hoja7!D86</f>
        <v>42</v>
      </c>
      <c r="M1609" s="42" t="s">
        <v>267</v>
      </c>
      <c r="P1609" s="42" t="str">
        <f t="shared" si="25"/>
        <v>PROTECCION_FBD75</v>
      </c>
    </row>
    <row r="1610" spans="1:16" x14ac:dyDescent="0.25">
      <c r="A1610" s="45" t="str">
        <f>+Hoja7!F87</f>
        <v>BD7</v>
      </c>
      <c r="B1610" s="45">
        <f>+Hoja7!A87</f>
        <v>5</v>
      </c>
      <c r="C1610" s="45">
        <f>+Hoja7!B87</f>
        <v>8</v>
      </c>
      <c r="D1610" s="45" t="str">
        <f>+Hoja7!C87</f>
        <v>Palo blanco</v>
      </c>
      <c r="E1610" s="45">
        <f>+Hoja7!D87</f>
        <v>12.9</v>
      </c>
      <c r="M1610" s="42" t="s">
        <v>267</v>
      </c>
      <c r="P1610" s="42" t="str">
        <f t="shared" si="25"/>
        <v>PROTECCION_FBD75</v>
      </c>
    </row>
    <row r="1611" spans="1:16" x14ac:dyDescent="0.25">
      <c r="A1611" s="45" t="str">
        <f>+Hoja7!F88</f>
        <v>BD7</v>
      </c>
      <c r="B1611" s="45">
        <f>+Hoja7!A88</f>
        <v>5</v>
      </c>
      <c r="C1611" s="45">
        <f>+Hoja7!B88</f>
        <v>9</v>
      </c>
      <c r="D1611" s="45" t="str">
        <f>+Hoja7!C88</f>
        <v>Palo blanco</v>
      </c>
      <c r="E1611" s="45">
        <f>+Hoja7!D88</f>
        <v>11</v>
      </c>
      <c r="M1611" s="42" t="s">
        <v>267</v>
      </c>
      <c r="P1611" s="42" t="str">
        <f t="shared" si="25"/>
        <v>PROTECCION_FBD75</v>
      </c>
    </row>
    <row r="1612" spans="1:16" x14ac:dyDescent="0.25">
      <c r="A1612" s="45" t="str">
        <f>+Hoja7!F89</f>
        <v>BD7</v>
      </c>
      <c r="B1612" s="45">
        <f>+Hoja7!A89</f>
        <v>5</v>
      </c>
      <c r="C1612" s="45">
        <f>+Hoja7!B89</f>
        <v>10</v>
      </c>
      <c r="D1612" s="45" t="str">
        <f>+Hoja7!C89</f>
        <v>Palo blanco</v>
      </c>
      <c r="E1612" s="45">
        <f>+Hoja7!D89</f>
        <v>24.4</v>
      </c>
      <c r="M1612" s="42" t="s">
        <v>267</v>
      </c>
      <c r="P1612" s="42" t="str">
        <f t="shared" si="25"/>
        <v>PROTECCION_FBD75</v>
      </c>
    </row>
    <row r="1613" spans="1:16" x14ac:dyDescent="0.25">
      <c r="A1613" s="45" t="str">
        <f>+Hoja7!F90</f>
        <v>BD7</v>
      </c>
      <c r="B1613" s="45">
        <f>+Hoja7!A90</f>
        <v>5</v>
      </c>
      <c r="C1613" s="45">
        <f>+Hoja7!B90</f>
        <v>11</v>
      </c>
      <c r="D1613" s="45" t="str">
        <f>+Hoja7!C90</f>
        <v>Palo blanco</v>
      </c>
      <c r="E1613" s="45">
        <f>+Hoja7!D90</f>
        <v>25.5</v>
      </c>
      <c r="M1613" s="42" t="s">
        <v>267</v>
      </c>
      <c r="P1613" s="42" t="str">
        <f t="shared" si="25"/>
        <v>PROTECCION_FBD75</v>
      </c>
    </row>
    <row r="1614" spans="1:16" x14ac:dyDescent="0.25">
      <c r="A1614" s="45" t="str">
        <f>+Hoja7!F91</f>
        <v>BD7</v>
      </c>
      <c r="B1614" s="45">
        <f>+Hoja7!A91</f>
        <v>5</v>
      </c>
      <c r="C1614" s="45">
        <f>+Hoja7!B91</f>
        <v>12</v>
      </c>
      <c r="D1614" s="45" t="str">
        <f>+Hoja7!C91</f>
        <v>Palo blanco</v>
      </c>
      <c r="E1614" s="45">
        <f>+Hoja7!D91</f>
        <v>16.5</v>
      </c>
      <c r="M1614" s="42" t="s">
        <v>267</v>
      </c>
      <c r="P1614" s="42" t="str">
        <f t="shared" si="25"/>
        <v>PROTECCION_FBD75</v>
      </c>
    </row>
    <row r="1615" spans="1:16" x14ac:dyDescent="0.25">
      <c r="A1615" s="45" t="str">
        <f>+Hoja7!F92</f>
        <v>BD7</v>
      </c>
      <c r="B1615" s="45">
        <f>+Hoja7!A92</f>
        <v>5</v>
      </c>
      <c r="C1615" s="45">
        <f>+Hoja7!B92</f>
        <v>13</v>
      </c>
      <c r="D1615" s="45" t="str">
        <f>+Hoja7!C92</f>
        <v>Palo blanco</v>
      </c>
      <c r="E1615" s="45">
        <f>+Hoja7!D92</f>
        <v>23.5</v>
      </c>
      <c r="M1615" s="42" t="s">
        <v>267</v>
      </c>
      <c r="P1615" s="42" t="str">
        <f t="shared" si="25"/>
        <v>PROTECCION_FBD75</v>
      </c>
    </row>
    <row r="1616" spans="1:16" x14ac:dyDescent="0.25">
      <c r="A1616" s="45" t="str">
        <f>+Hoja7!F93</f>
        <v>BD7</v>
      </c>
      <c r="B1616" s="45">
        <f>+Hoja7!A93</f>
        <v>5</v>
      </c>
      <c r="C1616" s="45">
        <f>+Hoja7!B93</f>
        <v>14</v>
      </c>
      <c r="D1616" s="45" t="str">
        <f>+Hoja7!C93</f>
        <v>Palo blanco</v>
      </c>
      <c r="E1616" s="45">
        <f>+Hoja7!D93</f>
        <v>29</v>
      </c>
      <c r="M1616" s="42" t="s">
        <v>267</v>
      </c>
      <c r="P1616" s="42" t="str">
        <f t="shared" si="25"/>
        <v>PROTECCION_FBD75</v>
      </c>
    </row>
    <row r="1617" spans="1:16" x14ac:dyDescent="0.25">
      <c r="A1617" s="45" t="str">
        <f>+Hoja7!F94</f>
        <v>BD7</v>
      </c>
      <c r="B1617" s="45">
        <f>+Hoja7!A94</f>
        <v>5</v>
      </c>
      <c r="C1617" s="45">
        <f>+Hoja7!B94</f>
        <v>15</v>
      </c>
      <c r="D1617" s="45" t="str">
        <f>+Hoja7!C94</f>
        <v>Palo cacao</v>
      </c>
      <c r="E1617" s="45">
        <f>+Hoja7!D94</f>
        <v>29</v>
      </c>
      <c r="M1617" s="42" t="s">
        <v>267</v>
      </c>
      <c r="P1617" s="42" t="str">
        <f t="shared" si="25"/>
        <v>PROTECCION_FBD75</v>
      </c>
    </row>
    <row r="1618" spans="1:16" x14ac:dyDescent="0.25">
      <c r="A1618" s="45" t="str">
        <f>+Hoja7!F95</f>
        <v>BD7</v>
      </c>
      <c r="B1618" s="45">
        <f>+Hoja7!A95</f>
        <v>5</v>
      </c>
      <c r="C1618" s="45">
        <f>+Hoja7!B95</f>
        <v>16</v>
      </c>
      <c r="D1618" s="45" t="str">
        <f>+Hoja7!C95</f>
        <v>Palo cacao</v>
      </c>
      <c r="E1618" s="45">
        <f>+Hoja7!D95</f>
        <v>20.6</v>
      </c>
      <c r="M1618" s="42" t="s">
        <v>267</v>
      </c>
      <c r="P1618" s="42" t="str">
        <f t="shared" si="25"/>
        <v>PROTECCION_FBD75</v>
      </c>
    </row>
    <row r="1619" spans="1:16" x14ac:dyDescent="0.25">
      <c r="A1619" s="45" t="str">
        <f>+Hoja7!F96</f>
        <v>BD7</v>
      </c>
      <c r="B1619" s="45">
        <f>+Hoja7!A96</f>
        <v>5</v>
      </c>
      <c r="C1619" s="45">
        <f>+Hoja7!B96</f>
        <v>17</v>
      </c>
      <c r="D1619" s="45" t="str">
        <f>+Hoja7!C96</f>
        <v>Palo cacao</v>
      </c>
      <c r="E1619" s="45">
        <f>+Hoja7!D96</f>
        <v>39.1</v>
      </c>
      <c r="M1619" s="42" t="s">
        <v>267</v>
      </c>
      <c r="P1619" s="42" t="str">
        <f t="shared" si="25"/>
        <v>PROTECCION_FBD75</v>
      </c>
    </row>
    <row r="1620" spans="1:16" x14ac:dyDescent="0.25">
      <c r="A1620" s="45" t="str">
        <f>+Hoja7!F97</f>
        <v>BD7</v>
      </c>
      <c r="B1620" s="45">
        <f>+Hoja7!A97</f>
        <v>5</v>
      </c>
      <c r="C1620" s="45">
        <f>+Hoja7!B97</f>
        <v>18</v>
      </c>
      <c r="D1620" s="45" t="str">
        <f>+Hoja7!C97</f>
        <v>Palo cacao</v>
      </c>
      <c r="E1620" s="45">
        <f>+Hoja7!D97</f>
        <v>30.5</v>
      </c>
      <c r="M1620" s="42" t="s">
        <v>267</v>
      </c>
      <c r="P1620" s="42" t="str">
        <f t="shared" si="25"/>
        <v>PROTECCION_FBD75</v>
      </c>
    </row>
    <row r="1621" spans="1:16" x14ac:dyDescent="0.25">
      <c r="A1621" s="45" t="str">
        <f>+Hoja7!F98</f>
        <v>BD7</v>
      </c>
      <c r="B1621" s="45">
        <f>+Hoja7!A98</f>
        <v>5</v>
      </c>
      <c r="C1621" s="45">
        <f>+Hoja7!B98</f>
        <v>19</v>
      </c>
      <c r="D1621" s="45" t="str">
        <f>+Hoja7!C98</f>
        <v>Palo cacao</v>
      </c>
      <c r="E1621" s="45">
        <f>+Hoja7!D98</f>
        <v>21.3</v>
      </c>
      <c r="M1621" s="42" t="s">
        <v>267</v>
      </c>
      <c r="P1621" s="42" t="str">
        <f t="shared" si="25"/>
        <v>PROTECCION_FBD75</v>
      </c>
    </row>
    <row r="1622" spans="1:16" x14ac:dyDescent="0.25">
      <c r="A1622" s="45" t="str">
        <f>+Hoja7!F99</f>
        <v>BD7</v>
      </c>
      <c r="B1622" s="45">
        <f>+Hoja7!A99</f>
        <v>5</v>
      </c>
      <c r="C1622" s="45">
        <f>+Hoja7!B99</f>
        <v>20</v>
      </c>
      <c r="D1622" s="45" t="str">
        <f>+Hoja7!C99</f>
        <v>Palo cacao</v>
      </c>
      <c r="E1622" s="45">
        <f>+Hoja7!D99</f>
        <v>23.9</v>
      </c>
      <c r="M1622" s="42" t="s">
        <v>267</v>
      </c>
      <c r="P1622" s="42" t="str">
        <f t="shared" si="25"/>
        <v>PROTECCION_FBD75</v>
      </c>
    </row>
    <row r="1623" spans="1:16" x14ac:dyDescent="0.25">
      <c r="A1623" s="45" t="str">
        <f>+Hoja7!F100</f>
        <v>BD7</v>
      </c>
      <c r="B1623" s="45">
        <f>+Hoja7!A100</f>
        <v>5</v>
      </c>
      <c r="C1623" s="45">
        <f>+Hoja7!B100</f>
        <v>21</v>
      </c>
      <c r="D1623" s="45" t="str">
        <f>+Hoja7!C100</f>
        <v>Palo cacao</v>
      </c>
      <c r="E1623" s="45">
        <f>+Hoja7!D100</f>
        <v>12.6</v>
      </c>
      <c r="M1623" s="42" t="s">
        <v>267</v>
      </c>
      <c r="P1623" s="42" t="str">
        <f t="shared" si="25"/>
        <v>PROTECCION_FBD75</v>
      </c>
    </row>
    <row r="1624" spans="1:16" x14ac:dyDescent="0.25">
      <c r="A1624" s="45" t="str">
        <f>+Hoja7!F101</f>
        <v>BD7</v>
      </c>
      <c r="B1624" s="45">
        <f>+Hoja7!A101</f>
        <v>5</v>
      </c>
      <c r="C1624" s="45">
        <f>+Hoja7!B101</f>
        <v>22</v>
      </c>
      <c r="D1624" s="45" t="str">
        <f>+Hoja7!C101</f>
        <v>Palo cacao</v>
      </c>
      <c r="E1624" s="45">
        <f>+Hoja7!D101</f>
        <v>20.100000000000001</v>
      </c>
      <c r="M1624" s="42" t="s">
        <v>267</v>
      </c>
      <c r="P1624" s="42" t="str">
        <f t="shared" si="25"/>
        <v>PROTECCION_FBD75</v>
      </c>
    </row>
    <row r="1625" spans="1:16" x14ac:dyDescent="0.25">
      <c r="A1625" s="45" t="str">
        <f>+Hoja7!F102</f>
        <v>BD7</v>
      </c>
      <c r="B1625" s="45">
        <f>+Hoja7!A102</f>
        <v>5</v>
      </c>
      <c r="C1625" s="45">
        <f>+Hoja7!B102</f>
        <v>23</v>
      </c>
      <c r="D1625" s="45" t="str">
        <f>+Hoja7!C102</f>
        <v>Palo cacao</v>
      </c>
      <c r="E1625" s="45">
        <f>+Hoja7!D102</f>
        <v>16</v>
      </c>
      <c r="M1625" s="42" t="s">
        <v>267</v>
      </c>
      <c r="P1625" s="42" t="str">
        <f t="shared" si="25"/>
        <v>PROTECCION_FBD75</v>
      </c>
    </row>
    <row r="1626" spans="1:16" x14ac:dyDescent="0.25">
      <c r="A1626" s="45" t="str">
        <f>+Hoja7!F103</f>
        <v>BD7</v>
      </c>
      <c r="B1626" s="45">
        <f>+Hoja7!A103</f>
        <v>5</v>
      </c>
      <c r="C1626" s="45">
        <f>+Hoja7!B103</f>
        <v>24</v>
      </c>
      <c r="D1626" s="45" t="str">
        <f>+Hoja7!C103</f>
        <v>Palo de manzana</v>
      </c>
      <c r="E1626" s="45">
        <f>+Hoja7!D103</f>
        <v>32.4</v>
      </c>
      <c r="M1626" s="42" t="s">
        <v>267</v>
      </c>
      <c r="P1626" s="42" t="str">
        <f t="shared" si="25"/>
        <v>PROTECCION_FBD75</v>
      </c>
    </row>
    <row r="1627" spans="1:16" x14ac:dyDescent="0.25">
      <c r="A1627" s="45" t="str">
        <f>+Hoja7!F104</f>
        <v>BD7</v>
      </c>
      <c r="B1627" s="45">
        <f>+Hoja7!A104</f>
        <v>5</v>
      </c>
      <c r="C1627" s="45">
        <f>+Hoja7!B104</f>
        <v>25</v>
      </c>
      <c r="D1627" s="45" t="str">
        <f>+Hoja7!C104</f>
        <v>Palo de manzana</v>
      </c>
      <c r="E1627" s="45">
        <f>+Hoja7!D104</f>
        <v>37.4</v>
      </c>
      <c r="M1627" s="42" t="s">
        <v>267</v>
      </c>
      <c r="P1627" s="42" t="str">
        <f t="shared" si="25"/>
        <v>PROTECCION_FBD75</v>
      </c>
    </row>
    <row r="1628" spans="1:16" x14ac:dyDescent="0.25">
      <c r="A1628" s="45" t="str">
        <f>+Hoja7!F105</f>
        <v>BD7</v>
      </c>
      <c r="B1628" s="45">
        <f>+Hoja7!A105</f>
        <v>5</v>
      </c>
      <c r="C1628" s="45">
        <f>+Hoja7!B105</f>
        <v>26</v>
      </c>
      <c r="D1628" s="45" t="str">
        <f>+Hoja7!C105</f>
        <v>Palo de pájaro</v>
      </c>
      <c r="E1628" s="45">
        <f>+Hoja7!D105</f>
        <v>13</v>
      </c>
      <c r="M1628" s="42" t="s">
        <v>267</v>
      </c>
      <c r="P1628" s="42" t="str">
        <f t="shared" si="25"/>
        <v>PROTECCION_FBD75</v>
      </c>
    </row>
    <row r="1629" spans="1:16" x14ac:dyDescent="0.25">
      <c r="A1629" s="45" t="str">
        <f>+Hoja7!F106</f>
        <v>BD7</v>
      </c>
      <c r="B1629" s="45">
        <f>+Hoja7!A106</f>
        <v>5</v>
      </c>
      <c r="C1629" s="45">
        <f>+Hoja7!B106</f>
        <v>27</v>
      </c>
      <c r="D1629" s="45" t="str">
        <f>+Hoja7!C106</f>
        <v>Palo miche</v>
      </c>
      <c r="E1629" s="45">
        <f>+Hoja7!D106</f>
        <v>11</v>
      </c>
      <c r="M1629" s="42" t="s">
        <v>267</v>
      </c>
      <c r="P1629" s="42" t="str">
        <f t="shared" si="25"/>
        <v>PROTECCION_FBD75</v>
      </c>
    </row>
    <row r="1630" spans="1:16" x14ac:dyDescent="0.25">
      <c r="A1630" s="45" t="str">
        <f>+Hoja7!F107</f>
        <v>BD7</v>
      </c>
      <c r="B1630" s="45">
        <f>+Hoja7!A107</f>
        <v>5</v>
      </c>
      <c r="C1630" s="45">
        <f>+Hoja7!B107</f>
        <v>28</v>
      </c>
      <c r="D1630" s="45" t="str">
        <f>+Hoja7!C107</f>
        <v>Palo negro</v>
      </c>
      <c r="E1630" s="45">
        <f>+Hoja7!D107</f>
        <v>29.5</v>
      </c>
      <c r="M1630" s="42" t="s">
        <v>267</v>
      </c>
      <c r="P1630" s="42" t="str">
        <f t="shared" si="25"/>
        <v>PROTECCION_FBD75</v>
      </c>
    </row>
    <row r="1631" spans="1:16" x14ac:dyDescent="0.25">
      <c r="A1631" s="45" t="str">
        <f>+Hoja7!F108</f>
        <v>BD7</v>
      </c>
      <c r="B1631" s="45">
        <f>+Hoja7!A108</f>
        <v>5</v>
      </c>
      <c r="C1631" s="45">
        <f>+Hoja7!B108</f>
        <v>29</v>
      </c>
      <c r="D1631" s="45" t="str">
        <f>+Hoja7!C108</f>
        <v>Palo negro</v>
      </c>
      <c r="E1631" s="45">
        <f>+Hoja7!D108</f>
        <v>47.7</v>
      </c>
      <c r="M1631" s="42" t="s">
        <v>267</v>
      </c>
      <c r="P1631" s="42" t="str">
        <f t="shared" si="25"/>
        <v>PROTECCION_FBD75</v>
      </c>
    </row>
    <row r="1632" spans="1:16" x14ac:dyDescent="0.25">
      <c r="A1632" s="45" t="str">
        <f>+Hoja7!F109</f>
        <v>BD7</v>
      </c>
      <c r="B1632" s="45">
        <f>+Hoja7!A109</f>
        <v>5</v>
      </c>
      <c r="C1632" s="45">
        <f>+Hoja7!B109</f>
        <v>30</v>
      </c>
      <c r="D1632" s="45" t="str">
        <f>+Hoja7!C109</f>
        <v>Palo negro</v>
      </c>
      <c r="E1632" s="45">
        <f>+Hoja7!D109</f>
        <v>26.7</v>
      </c>
      <c r="M1632" s="42" t="s">
        <v>267</v>
      </c>
      <c r="P1632" s="42" t="str">
        <f t="shared" si="25"/>
        <v>PROTECCION_FBD75</v>
      </c>
    </row>
    <row r="1633" spans="1:16" x14ac:dyDescent="0.25">
      <c r="A1633" s="45" t="str">
        <f>+Hoja7!F110</f>
        <v>BD7</v>
      </c>
      <c r="B1633" s="45">
        <f>+Hoja7!A110</f>
        <v>5</v>
      </c>
      <c r="C1633" s="45">
        <f>+Hoja7!B110</f>
        <v>31</v>
      </c>
      <c r="D1633" s="45" t="str">
        <f>+Hoja7!C110</f>
        <v>Palo negro</v>
      </c>
      <c r="E1633" s="45">
        <f>+Hoja7!D110</f>
        <v>20</v>
      </c>
      <c r="M1633" s="42" t="s">
        <v>267</v>
      </c>
      <c r="P1633" s="42" t="str">
        <f t="shared" si="25"/>
        <v>PROTECCION_FBD75</v>
      </c>
    </row>
    <row r="1634" spans="1:16" x14ac:dyDescent="0.25">
      <c r="A1634" s="45" t="str">
        <f>+Hoja7!F111</f>
        <v>BD7</v>
      </c>
      <c r="B1634" s="45">
        <f>+Hoja7!A111</f>
        <v>5</v>
      </c>
      <c r="C1634" s="45">
        <f>+Hoja7!B111</f>
        <v>32</v>
      </c>
      <c r="D1634" s="45" t="str">
        <f>+Hoja7!C111</f>
        <v>Palo negro</v>
      </c>
      <c r="E1634" s="45">
        <f>+Hoja7!D111</f>
        <v>72.900000000000006</v>
      </c>
      <c r="M1634" s="42" t="s">
        <v>267</v>
      </c>
      <c r="P1634" s="42" t="str">
        <f t="shared" si="25"/>
        <v>PROTECCION_FBD75</v>
      </c>
    </row>
    <row r="1635" spans="1:16" x14ac:dyDescent="0.25">
      <c r="A1635" s="45" t="str">
        <f>+Hoja7!F112</f>
        <v>BD7</v>
      </c>
      <c r="B1635" s="45">
        <f>+Hoja7!A112</f>
        <v>5</v>
      </c>
      <c r="C1635" s="45">
        <f>+Hoja7!B112</f>
        <v>33</v>
      </c>
      <c r="D1635" s="45" t="str">
        <f>+Hoja7!C112</f>
        <v>Txayik</v>
      </c>
      <c r="E1635" s="45">
        <f>+Hoja7!D112</f>
        <v>22.5</v>
      </c>
      <c r="M1635" s="42" t="s">
        <v>267</v>
      </c>
      <c r="P1635" s="42" t="str">
        <f t="shared" si="25"/>
        <v>PROTECCION_FBD75</v>
      </c>
    </row>
    <row r="1636" spans="1:16" x14ac:dyDescent="0.25">
      <c r="A1636" s="45" t="str">
        <f>+Hoja7!F113</f>
        <v>BD7</v>
      </c>
      <c r="B1636" s="45">
        <f>+Hoja7!A113</f>
        <v>5</v>
      </c>
      <c r="C1636" s="45">
        <f>+Hoja7!B113</f>
        <v>34</v>
      </c>
      <c r="D1636" s="45" t="str">
        <f>+Hoja7!C113</f>
        <v>Txayik</v>
      </c>
      <c r="E1636" s="45">
        <f>+Hoja7!D113</f>
        <v>15.4</v>
      </c>
      <c r="M1636" s="42" t="s">
        <v>267</v>
      </c>
      <c r="P1636" s="42" t="str">
        <f t="shared" si="25"/>
        <v>PROTECCION_FBD75</v>
      </c>
    </row>
    <row r="1637" spans="1:16" x14ac:dyDescent="0.25">
      <c r="A1637" s="45" t="str">
        <f>+Hoja7!F114</f>
        <v>BD7</v>
      </c>
      <c r="B1637" s="45">
        <f>+Hoja7!A114</f>
        <v>5</v>
      </c>
      <c r="C1637" s="45">
        <f>+Hoja7!B114</f>
        <v>35</v>
      </c>
      <c r="D1637" s="45" t="str">
        <f>+Hoja7!C114</f>
        <v>Txayik</v>
      </c>
      <c r="E1637" s="45">
        <f>+Hoja7!D114</f>
        <v>25</v>
      </c>
      <c r="M1637" s="42" t="s">
        <v>267</v>
      </c>
      <c r="P1637" s="42" t="str">
        <f t="shared" si="25"/>
        <v>PROTECCION_FBD75</v>
      </c>
    </row>
    <row r="1638" spans="1:16" x14ac:dyDescent="0.25">
      <c r="A1638" s="45" t="str">
        <f>+Hoja7!F115</f>
        <v>BD7</v>
      </c>
      <c r="B1638" s="45">
        <f>+Hoja7!A115</f>
        <v>5</v>
      </c>
      <c r="C1638" s="45">
        <f>+Hoja7!B115</f>
        <v>36</v>
      </c>
      <c r="D1638" s="45" t="str">
        <f>+Hoja7!C115</f>
        <v>Txayik</v>
      </c>
      <c r="E1638" s="45">
        <f>+Hoja7!D115</f>
        <v>35</v>
      </c>
      <c r="M1638" s="42" t="s">
        <v>267</v>
      </c>
      <c r="P1638" s="42" t="str">
        <f t="shared" si="25"/>
        <v>PROTECCION_FBD75</v>
      </c>
    </row>
    <row r="1639" spans="1:16" x14ac:dyDescent="0.25">
      <c r="A1639" s="45" t="str">
        <f>+Hoja7!F116</f>
        <v>BD7</v>
      </c>
      <c r="B1639" s="45">
        <f>+Hoja7!A116</f>
        <v>6</v>
      </c>
      <c r="C1639" s="45">
        <f>+Hoja7!B116</f>
        <v>1</v>
      </c>
      <c r="D1639" s="45" t="str">
        <f>+Hoja7!C116</f>
        <v>Cajetón</v>
      </c>
      <c r="E1639" s="45">
        <f>+Hoja7!D116</f>
        <v>32</v>
      </c>
      <c r="M1639" s="42" t="s">
        <v>267</v>
      </c>
      <c r="P1639" s="42" t="str">
        <f t="shared" si="25"/>
        <v>PROTECCION_FBD76</v>
      </c>
    </row>
    <row r="1640" spans="1:16" x14ac:dyDescent="0.25">
      <c r="A1640" s="45" t="str">
        <f>+Hoja7!F117</f>
        <v>BD7</v>
      </c>
      <c r="B1640" s="45">
        <f>+Hoja7!A117</f>
        <v>6</v>
      </c>
      <c r="C1640" s="45">
        <f>+Hoja7!B117</f>
        <v>2</v>
      </c>
      <c r="D1640" s="45" t="str">
        <f>+Hoja7!C117</f>
        <v>Ch'ilich</v>
      </c>
      <c r="E1640" s="45">
        <f>+Hoja7!D117</f>
        <v>15</v>
      </c>
      <c r="M1640" s="42" t="s">
        <v>267</v>
      </c>
      <c r="P1640" s="42" t="str">
        <f t="shared" si="25"/>
        <v>PROTECCION_FBD76</v>
      </c>
    </row>
    <row r="1641" spans="1:16" x14ac:dyDescent="0.25">
      <c r="A1641" s="45" t="str">
        <f>+Hoja7!F118</f>
        <v>BD7</v>
      </c>
      <c r="B1641" s="45">
        <f>+Hoja7!A118</f>
        <v>6</v>
      </c>
      <c r="C1641" s="45">
        <f>+Hoja7!B118</f>
        <v>3</v>
      </c>
      <c r="D1641" s="45" t="str">
        <f>+Hoja7!C118</f>
        <v>Jícaro</v>
      </c>
      <c r="E1641" s="45">
        <f>+Hoja7!D118</f>
        <v>46</v>
      </c>
      <c r="M1641" s="42" t="s">
        <v>267</v>
      </c>
      <c r="P1641" s="42" t="str">
        <f t="shared" si="25"/>
        <v>PROTECCION_FBD76</v>
      </c>
    </row>
    <row r="1642" spans="1:16" x14ac:dyDescent="0.25">
      <c r="A1642" s="45" t="str">
        <f>+Hoja7!F119</f>
        <v>BD7</v>
      </c>
      <c r="B1642" s="45">
        <f>+Hoja7!A119</f>
        <v>6</v>
      </c>
      <c r="C1642" s="45">
        <f>+Hoja7!B119</f>
        <v>4</v>
      </c>
      <c r="D1642" s="45" t="str">
        <f>+Hoja7!C119</f>
        <v>Jícaro</v>
      </c>
      <c r="E1642" s="45">
        <f>+Hoja7!D119</f>
        <v>17.899999999999999</v>
      </c>
      <c r="M1642" s="42" t="s">
        <v>267</v>
      </c>
      <c r="P1642" s="42" t="str">
        <f t="shared" si="25"/>
        <v>PROTECCION_FBD76</v>
      </c>
    </row>
    <row r="1643" spans="1:16" x14ac:dyDescent="0.25">
      <c r="A1643" s="45" t="str">
        <f>+Hoja7!F120</f>
        <v>BD7</v>
      </c>
      <c r="B1643" s="45">
        <f>+Hoja7!A120</f>
        <v>6</v>
      </c>
      <c r="C1643" s="45">
        <f>+Hoja7!B120</f>
        <v>5</v>
      </c>
      <c r="D1643" s="45" t="str">
        <f>+Hoja7!C120</f>
        <v>Palo blanco</v>
      </c>
      <c r="E1643" s="45">
        <f>+Hoja7!D120</f>
        <v>15.7</v>
      </c>
      <c r="M1643" s="42" t="s">
        <v>267</v>
      </c>
      <c r="P1643" s="42" t="str">
        <f t="shared" si="25"/>
        <v>PROTECCION_FBD76</v>
      </c>
    </row>
    <row r="1644" spans="1:16" x14ac:dyDescent="0.25">
      <c r="A1644" s="45" t="str">
        <f>+Hoja7!F121</f>
        <v>BD7</v>
      </c>
      <c r="B1644" s="45">
        <f>+Hoja7!A121</f>
        <v>6</v>
      </c>
      <c r="C1644" s="45">
        <f>+Hoja7!B121</f>
        <v>6</v>
      </c>
      <c r="D1644" s="45" t="str">
        <f>+Hoja7!C121</f>
        <v>Palo blanco</v>
      </c>
      <c r="E1644" s="45">
        <f>+Hoja7!D121</f>
        <v>19.3</v>
      </c>
      <c r="M1644" s="42" t="s">
        <v>267</v>
      </c>
      <c r="P1644" s="42" t="str">
        <f t="shared" si="25"/>
        <v>PROTECCION_FBD76</v>
      </c>
    </row>
    <row r="1645" spans="1:16" x14ac:dyDescent="0.25">
      <c r="A1645" s="45" t="str">
        <f>+Hoja7!F122</f>
        <v>BD7</v>
      </c>
      <c r="B1645" s="45">
        <f>+Hoja7!A122</f>
        <v>6</v>
      </c>
      <c r="C1645" s="45">
        <f>+Hoja7!B122</f>
        <v>7</v>
      </c>
      <c r="D1645" s="45" t="str">
        <f>+Hoja7!C122</f>
        <v>Palo blanco</v>
      </c>
      <c r="E1645" s="45">
        <f>+Hoja7!D122</f>
        <v>35</v>
      </c>
      <c r="M1645" s="42" t="s">
        <v>267</v>
      </c>
      <c r="P1645" s="42" t="str">
        <f t="shared" si="25"/>
        <v>PROTECCION_FBD76</v>
      </c>
    </row>
    <row r="1646" spans="1:16" x14ac:dyDescent="0.25">
      <c r="A1646" s="45" t="str">
        <f>+Hoja7!F123</f>
        <v>BD7</v>
      </c>
      <c r="B1646" s="45">
        <f>+Hoja7!A123</f>
        <v>6</v>
      </c>
      <c r="C1646" s="45">
        <f>+Hoja7!B123</f>
        <v>8</v>
      </c>
      <c r="D1646" s="45" t="str">
        <f>+Hoja7!C123</f>
        <v>Palo blanco</v>
      </c>
      <c r="E1646" s="45">
        <f>+Hoja7!D123</f>
        <v>18.7</v>
      </c>
      <c r="M1646" s="42" t="s">
        <v>267</v>
      </c>
      <c r="P1646" s="42" t="str">
        <f t="shared" si="25"/>
        <v>PROTECCION_FBD76</v>
      </c>
    </row>
    <row r="1647" spans="1:16" x14ac:dyDescent="0.25">
      <c r="A1647" s="45" t="str">
        <f>+Hoja7!F124</f>
        <v>BD7</v>
      </c>
      <c r="B1647" s="45">
        <f>+Hoja7!A124</f>
        <v>6</v>
      </c>
      <c r="C1647" s="45">
        <f>+Hoja7!B124</f>
        <v>9</v>
      </c>
      <c r="D1647" s="45" t="str">
        <f>+Hoja7!C124</f>
        <v>Palo blanco</v>
      </c>
      <c r="E1647" s="45">
        <f>+Hoja7!D124</f>
        <v>46</v>
      </c>
      <c r="M1647" s="42" t="s">
        <v>267</v>
      </c>
      <c r="P1647" s="42" t="str">
        <f t="shared" si="25"/>
        <v>PROTECCION_FBD76</v>
      </c>
    </row>
    <row r="1648" spans="1:16" x14ac:dyDescent="0.25">
      <c r="A1648" s="45" t="str">
        <f>+Hoja7!F125</f>
        <v>BD7</v>
      </c>
      <c r="B1648" s="45">
        <f>+Hoja7!A125</f>
        <v>6</v>
      </c>
      <c r="C1648" s="45">
        <f>+Hoja7!B125</f>
        <v>10</v>
      </c>
      <c r="D1648" s="45" t="str">
        <f>+Hoja7!C125</f>
        <v xml:space="preserve">Palo cacao    </v>
      </c>
      <c r="E1648" s="45">
        <f>+Hoja7!D125</f>
        <v>13.7</v>
      </c>
      <c r="M1648" s="42" t="s">
        <v>267</v>
      </c>
      <c r="P1648" s="42" t="str">
        <f t="shared" si="25"/>
        <v>PROTECCION_FBD76</v>
      </c>
    </row>
    <row r="1649" spans="1:16" x14ac:dyDescent="0.25">
      <c r="A1649" s="45" t="str">
        <f>+Hoja7!F126</f>
        <v>BD7</v>
      </c>
      <c r="B1649" s="45">
        <f>+Hoja7!A126</f>
        <v>6</v>
      </c>
      <c r="C1649" s="45">
        <f>+Hoja7!B126</f>
        <v>11</v>
      </c>
      <c r="D1649" s="45" t="str">
        <f>+Hoja7!C126</f>
        <v xml:space="preserve">Palo cacao    </v>
      </c>
      <c r="E1649" s="45">
        <f>+Hoja7!D126</f>
        <v>35</v>
      </c>
      <c r="M1649" s="42" t="s">
        <v>267</v>
      </c>
      <c r="P1649" s="42" t="str">
        <f t="shared" si="25"/>
        <v>PROTECCION_FBD76</v>
      </c>
    </row>
    <row r="1650" spans="1:16" x14ac:dyDescent="0.25">
      <c r="A1650" s="45" t="str">
        <f>+Hoja7!F127</f>
        <v>BD7</v>
      </c>
      <c r="B1650" s="45">
        <f>+Hoja7!A127</f>
        <v>6</v>
      </c>
      <c r="C1650" s="45">
        <f>+Hoja7!B127</f>
        <v>12</v>
      </c>
      <c r="D1650" s="45" t="str">
        <f>+Hoja7!C127</f>
        <v xml:space="preserve">Palo cacao    </v>
      </c>
      <c r="E1650" s="45">
        <f>+Hoja7!D127</f>
        <v>14.5</v>
      </c>
      <c r="M1650" s="42" t="s">
        <v>267</v>
      </c>
      <c r="P1650" s="42" t="str">
        <f t="shared" si="25"/>
        <v>PROTECCION_FBD76</v>
      </c>
    </row>
    <row r="1651" spans="1:16" x14ac:dyDescent="0.25">
      <c r="A1651" s="45" t="str">
        <f>+Hoja7!F128</f>
        <v>BD7</v>
      </c>
      <c r="B1651" s="45">
        <f>+Hoja7!A128</f>
        <v>6</v>
      </c>
      <c r="C1651" s="45">
        <f>+Hoja7!B128</f>
        <v>13</v>
      </c>
      <c r="D1651" s="45" t="str">
        <f>+Hoja7!C128</f>
        <v xml:space="preserve">Palo cacao    </v>
      </c>
      <c r="E1651" s="45">
        <f>+Hoja7!D128</f>
        <v>16.399999999999999</v>
      </c>
      <c r="M1651" s="42" t="s">
        <v>267</v>
      </c>
      <c r="P1651" s="42" t="str">
        <f t="shared" si="25"/>
        <v>PROTECCION_FBD76</v>
      </c>
    </row>
    <row r="1652" spans="1:16" x14ac:dyDescent="0.25">
      <c r="A1652" s="45" t="str">
        <f>+Hoja7!F129</f>
        <v>BD7</v>
      </c>
      <c r="B1652" s="45">
        <f>+Hoja7!A129</f>
        <v>6</v>
      </c>
      <c r="C1652" s="45">
        <f>+Hoja7!B129</f>
        <v>14</v>
      </c>
      <c r="D1652" s="45" t="str">
        <f>+Hoja7!C129</f>
        <v xml:space="preserve">Palo cacao    </v>
      </c>
      <c r="E1652" s="45">
        <f>+Hoja7!D129</f>
        <v>15.2</v>
      </c>
      <c r="M1652" s="42" t="s">
        <v>267</v>
      </c>
      <c r="P1652" s="42" t="str">
        <f t="shared" si="25"/>
        <v>PROTECCION_FBD76</v>
      </c>
    </row>
    <row r="1653" spans="1:16" x14ac:dyDescent="0.25">
      <c r="A1653" s="45" t="str">
        <f>+Hoja7!F130</f>
        <v>BD7</v>
      </c>
      <c r="B1653" s="45">
        <f>+Hoja7!A130</f>
        <v>6</v>
      </c>
      <c r="C1653" s="45">
        <f>+Hoja7!B130</f>
        <v>15</v>
      </c>
      <c r="D1653" s="45" t="str">
        <f>+Hoja7!C130</f>
        <v xml:space="preserve">Palo cacao    </v>
      </c>
      <c r="E1653" s="45">
        <f>+Hoja7!D130</f>
        <v>12.2</v>
      </c>
      <c r="M1653" s="42" t="s">
        <v>267</v>
      </c>
      <c r="P1653" s="42" t="str">
        <f t="shared" si="25"/>
        <v>PROTECCION_FBD76</v>
      </c>
    </row>
    <row r="1654" spans="1:16" x14ac:dyDescent="0.25">
      <c r="A1654" s="45" t="str">
        <f>+Hoja7!F131</f>
        <v>BD7</v>
      </c>
      <c r="B1654" s="45">
        <f>+Hoja7!A131</f>
        <v>6</v>
      </c>
      <c r="C1654" s="45">
        <f>+Hoja7!B131</f>
        <v>16</v>
      </c>
      <c r="D1654" s="45" t="str">
        <f>+Hoja7!C131</f>
        <v xml:space="preserve">Palo cacao    </v>
      </c>
      <c r="E1654" s="45">
        <f>+Hoja7!D131</f>
        <v>25</v>
      </c>
      <c r="M1654" s="42" t="s">
        <v>267</v>
      </c>
      <c r="P1654" s="42" t="str">
        <f t="shared" si="25"/>
        <v>PROTECCION_FBD76</v>
      </c>
    </row>
    <row r="1655" spans="1:16" x14ac:dyDescent="0.25">
      <c r="A1655" s="45" t="str">
        <f>+Hoja7!F132</f>
        <v>BD7</v>
      </c>
      <c r="B1655" s="45">
        <f>+Hoja7!A132</f>
        <v>6</v>
      </c>
      <c r="C1655" s="45">
        <f>+Hoja7!B132</f>
        <v>17</v>
      </c>
      <c r="D1655" s="45" t="str">
        <f>+Hoja7!C132</f>
        <v>Palo carnero</v>
      </c>
      <c r="E1655" s="45">
        <f>+Hoja7!D132</f>
        <v>15.7</v>
      </c>
      <c r="M1655" s="42" t="s">
        <v>267</v>
      </c>
      <c r="P1655" s="42" t="str">
        <f t="shared" si="25"/>
        <v>PROTECCION_FBD76</v>
      </c>
    </row>
    <row r="1656" spans="1:16" x14ac:dyDescent="0.25">
      <c r="A1656" s="45" t="str">
        <f>+Hoja7!F133</f>
        <v>BD7</v>
      </c>
      <c r="B1656" s="45">
        <f>+Hoja7!A133</f>
        <v>6</v>
      </c>
      <c r="C1656" s="45">
        <f>+Hoja7!B133</f>
        <v>18</v>
      </c>
      <c r="D1656" s="45" t="str">
        <f>+Hoja7!C133</f>
        <v>Palo de manzana</v>
      </c>
      <c r="E1656" s="45">
        <f>+Hoja7!D133</f>
        <v>35</v>
      </c>
      <c r="M1656" s="42" t="s">
        <v>267</v>
      </c>
      <c r="P1656" s="42" t="str">
        <f t="shared" si="25"/>
        <v>PROTECCION_FBD76</v>
      </c>
    </row>
    <row r="1657" spans="1:16" x14ac:dyDescent="0.25">
      <c r="A1657" s="45" t="str">
        <f>+Hoja7!F134</f>
        <v>BD7</v>
      </c>
      <c r="B1657" s="45">
        <f>+Hoja7!A134</f>
        <v>6</v>
      </c>
      <c r="C1657" s="45">
        <f>+Hoja7!B134</f>
        <v>19</v>
      </c>
      <c r="D1657" s="45" t="str">
        <f>+Hoja7!C134</f>
        <v>Palo de manzana</v>
      </c>
      <c r="E1657" s="45">
        <f>+Hoja7!D134</f>
        <v>37</v>
      </c>
      <c r="M1657" s="42" t="s">
        <v>267</v>
      </c>
      <c r="P1657" s="42" t="str">
        <f t="shared" si="25"/>
        <v>PROTECCION_FBD76</v>
      </c>
    </row>
    <row r="1658" spans="1:16" x14ac:dyDescent="0.25">
      <c r="A1658" s="45" t="str">
        <f>+Hoja7!F135</f>
        <v>BD7</v>
      </c>
      <c r="B1658" s="45">
        <f>+Hoja7!A135</f>
        <v>6</v>
      </c>
      <c r="C1658" s="45">
        <f>+Hoja7!B135</f>
        <v>20</v>
      </c>
      <c r="D1658" s="45" t="str">
        <f>+Hoja7!C135</f>
        <v>Palo negro</v>
      </c>
      <c r="E1658" s="45">
        <f>+Hoja7!D135</f>
        <v>24.6</v>
      </c>
      <c r="M1658" s="42" t="s">
        <v>267</v>
      </c>
      <c r="P1658" s="42" t="str">
        <f t="shared" si="25"/>
        <v>PROTECCION_FBD76</v>
      </c>
    </row>
    <row r="1659" spans="1:16" x14ac:dyDescent="0.25">
      <c r="A1659" s="45" t="str">
        <f>+Hoja7!F136</f>
        <v>BD7</v>
      </c>
      <c r="B1659" s="45">
        <f>+Hoja7!A136</f>
        <v>6</v>
      </c>
      <c r="C1659" s="45">
        <f>+Hoja7!B136</f>
        <v>21</v>
      </c>
      <c r="D1659" s="45" t="str">
        <f>+Hoja7!C136</f>
        <v>Palo negro</v>
      </c>
      <c r="E1659" s="45">
        <f>+Hoja7!D136</f>
        <v>16</v>
      </c>
      <c r="M1659" s="42" t="s">
        <v>267</v>
      </c>
      <c r="P1659" s="42" t="str">
        <f t="shared" si="25"/>
        <v>PROTECCION_FBD76</v>
      </c>
    </row>
    <row r="1660" spans="1:16" x14ac:dyDescent="0.25">
      <c r="A1660" s="45" t="str">
        <f>+Hoja7!F137</f>
        <v>BD7</v>
      </c>
      <c r="B1660" s="45">
        <f>+Hoja7!A137</f>
        <v>6</v>
      </c>
      <c r="C1660" s="45">
        <f>+Hoja7!B137</f>
        <v>22</v>
      </c>
      <c r="D1660" s="45" t="str">
        <f>+Hoja7!C137</f>
        <v>Palo negro</v>
      </c>
      <c r="E1660" s="45">
        <f>+Hoja7!D137</f>
        <v>20.6</v>
      </c>
      <c r="M1660" s="42" t="s">
        <v>267</v>
      </c>
      <c r="P1660" s="42" t="str">
        <f t="shared" si="25"/>
        <v>PROTECCION_FBD76</v>
      </c>
    </row>
    <row r="1661" spans="1:16" x14ac:dyDescent="0.25">
      <c r="A1661" s="45" t="str">
        <f>+Hoja7!F138</f>
        <v>BD7</v>
      </c>
      <c r="B1661" s="45">
        <f>+Hoja7!A138</f>
        <v>6</v>
      </c>
      <c r="C1661" s="45">
        <f>+Hoja7!B138</f>
        <v>23</v>
      </c>
      <c r="D1661" s="45" t="str">
        <f>+Hoja7!C138</f>
        <v>Txayik</v>
      </c>
      <c r="E1661" s="45">
        <f>+Hoja7!D138</f>
        <v>16.5</v>
      </c>
      <c r="M1661" s="42" t="s">
        <v>267</v>
      </c>
      <c r="P1661" s="42" t="str">
        <f t="shared" si="25"/>
        <v>PROTECCION_FBD76</v>
      </c>
    </row>
    <row r="1662" spans="1:16" x14ac:dyDescent="0.25">
      <c r="A1662" s="45" t="str">
        <f>+Hoja7!F139</f>
        <v>BD7</v>
      </c>
      <c r="B1662" s="45">
        <f>+Hoja7!A139</f>
        <v>6</v>
      </c>
      <c r="C1662" s="45">
        <f>+Hoja7!B139</f>
        <v>24</v>
      </c>
      <c r="D1662" s="45" t="str">
        <f>+Hoja7!C139</f>
        <v>Txayik</v>
      </c>
      <c r="E1662" s="45">
        <f>+Hoja7!D139</f>
        <v>26.6</v>
      </c>
      <c r="M1662" s="42" t="s">
        <v>267</v>
      </c>
      <c r="P1662" s="42" t="str">
        <f t="shared" si="25"/>
        <v>PROTECCION_FBD76</v>
      </c>
    </row>
    <row r="1663" spans="1:16" x14ac:dyDescent="0.25">
      <c r="A1663" s="45" t="str">
        <f>+Hoja7!F140</f>
        <v>BD7</v>
      </c>
      <c r="B1663" s="45">
        <f>+Hoja7!A140</f>
        <v>6</v>
      </c>
      <c r="C1663" s="45">
        <f>+Hoja7!B140</f>
        <v>25</v>
      </c>
      <c r="D1663" s="45" t="str">
        <f>+Hoja7!C140</f>
        <v>Txayik</v>
      </c>
      <c r="E1663" s="45">
        <f>+Hoja7!D140</f>
        <v>12.5</v>
      </c>
      <c r="M1663" s="42" t="s">
        <v>267</v>
      </c>
      <c r="P1663" s="42" t="str">
        <f t="shared" si="25"/>
        <v>PROTECCION_FBD76</v>
      </c>
    </row>
    <row r="1664" spans="1:16" x14ac:dyDescent="0.25">
      <c r="A1664" s="45" t="str">
        <f>+Hoja7!F141</f>
        <v>BD7</v>
      </c>
      <c r="B1664" s="45">
        <f>+Hoja7!A141</f>
        <v>6</v>
      </c>
      <c r="C1664" s="45">
        <f>+Hoja7!B141</f>
        <v>26</v>
      </c>
      <c r="D1664" s="45" t="str">
        <f>+Hoja7!C141</f>
        <v>Txayik</v>
      </c>
      <c r="E1664" s="45">
        <f>+Hoja7!D141</f>
        <v>19.3</v>
      </c>
      <c r="M1664" s="42" t="s">
        <v>267</v>
      </c>
      <c r="P1664" s="42" t="str">
        <f t="shared" si="25"/>
        <v>PROTECCION_FBD76</v>
      </c>
    </row>
    <row r="1665" spans="1:16" x14ac:dyDescent="0.25">
      <c r="A1665" s="45" t="str">
        <f>+Hoja7!F142</f>
        <v>BD7</v>
      </c>
      <c r="B1665" s="45">
        <f>+Hoja7!A142</f>
        <v>6</v>
      </c>
      <c r="C1665" s="45">
        <f>+Hoja7!B142</f>
        <v>27</v>
      </c>
      <c r="D1665" s="45" t="str">
        <f>+Hoja7!C142</f>
        <v>Txayik</v>
      </c>
      <c r="E1665" s="45">
        <f>+Hoja7!D142</f>
        <v>10.8</v>
      </c>
      <c r="M1665" s="42" t="s">
        <v>267</v>
      </c>
      <c r="P1665" s="42" t="str">
        <f t="shared" si="25"/>
        <v>PROTECCION_FBD76</v>
      </c>
    </row>
    <row r="1666" spans="1:16" x14ac:dyDescent="0.25">
      <c r="A1666" s="45" t="str">
        <f>+Hoja7!F143</f>
        <v>BD7</v>
      </c>
      <c r="B1666" s="45">
        <f>+Hoja7!A143</f>
        <v>7</v>
      </c>
      <c r="C1666" s="45">
        <f>+Hoja7!B143</f>
        <v>1</v>
      </c>
      <c r="D1666" s="45" t="str">
        <f>+Hoja7!C143</f>
        <v>Chilacayote</v>
      </c>
      <c r="E1666" s="45">
        <f>+Hoja7!D143</f>
        <v>48.3</v>
      </c>
      <c r="M1666" s="42" t="s">
        <v>267</v>
      </c>
      <c r="P1666" s="42" t="str">
        <f t="shared" ref="P1666:P1729" si="26">+M1666&amp;A1666&amp;B1666</f>
        <v>PROTECCION_FBD77</v>
      </c>
    </row>
    <row r="1667" spans="1:16" x14ac:dyDescent="0.25">
      <c r="A1667" s="45" t="str">
        <f>+Hoja7!F144</f>
        <v>BD7</v>
      </c>
      <c r="B1667" s="45">
        <f>+Hoja7!A144</f>
        <v>7</v>
      </c>
      <c r="C1667" s="45">
        <f>+Hoja7!B144</f>
        <v>2</v>
      </c>
      <c r="D1667" s="45" t="str">
        <f>+Hoja7!C144</f>
        <v>Ch'ilich</v>
      </c>
      <c r="E1667" s="45">
        <f>+Hoja7!D144</f>
        <v>13.3</v>
      </c>
      <c r="M1667" s="42" t="s">
        <v>267</v>
      </c>
      <c r="P1667" s="42" t="str">
        <f t="shared" si="26"/>
        <v>PROTECCION_FBD77</v>
      </c>
    </row>
    <row r="1668" spans="1:16" x14ac:dyDescent="0.25">
      <c r="A1668" s="45" t="str">
        <f>+Hoja7!F145</f>
        <v>BD7</v>
      </c>
      <c r="B1668" s="45">
        <f>+Hoja7!A145</f>
        <v>7</v>
      </c>
      <c r="C1668" s="45">
        <f>+Hoja7!B145</f>
        <v>3</v>
      </c>
      <c r="D1668" s="45" t="str">
        <f>+Hoja7!C145</f>
        <v>Jícaro</v>
      </c>
      <c r="E1668" s="45">
        <f>+Hoja7!D145</f>
        <v>34.799999999999997</v>
      </c>
      <c r="M1668" s="42" t="s">
        <v>267</v>
      </c>
      <c r="P1668" s="42" t="str">
        <f t="shared" si="26"/>
        <v>PROTECCION_FBD77</v>
      </c>
    </row>
    <row r="1669" spans="1:16" x14ac:dyDescent="0.25">
      <c r="A1669" s="45" t="str">
        <f>+Hoja7!F146</f>
        <v>BD7</v>
      </c>
      <c r="B1669" s="45">
        <f>+Hoja7!A146</f>
        <v>7</v>
      </c>
      <c r="C1669" s="45">
        <f>+Hoja7!B146</f>
        <v>4</v>
      </c>
      <c r="D1669" s="45" t="str">
        <f>+Hoja7!C146</f>
        <v>Palo blanco</v>
      </c>
      <c r="E1669" s="45">
        <f>+Hoja7!D146</f>
        <v>10</v>
      </c>
      <c r="M1669" s="42" t="s">
        <v>267</v>
      </c>
      <c r="P1669" s="42" t="str">
        <f t="shared" si="26"/>
        <v>PROTECCION_FBD77</v>
      </c>
    </row>
    <row r="1670" spans="1:16" x14ac:dyDescent="0.25">
      <c r="A1670" s="45" t="str">
        <f>+Hoja7!F147</f>
        <v>BD7</v>
      </c>
      <c r="B1670" s="45">
        <f>+Hoja7!A147</f>
        <v>7</v>
      </c>
      <c r="C1670" s="45">
        <f>+Hoja7!B147</f>
        <v>5</v>
      </c>
      <c r="D1670" s="45" t="str">
        <f>+Hoja7!C147</f>
        <v>Palo blanco</v>
      </c>
      <c r="E1670" s="45">
        <f>+Hoja7!D147</f>
        <v>22.9</v>
      </c>
      <c r="M1670" s="42" t="s">
        <v>267</v>
      </c>
      <c r="P1670" s="42" t="str">
        <f t="shared" si="26"/>
        <v>PROTECCION_FBD77</v>
      </c>
    </row>
    <row r="1671" spans="1:16" x14ac:dyDescent="0.25">
      <c r="A1671" s="45" t="str">
        <f>+Hoja7!F148</f>
        <v>BD7</v>
      </c>
      <c r="B1671" s="45">
        <f>+Hoja7!A148</f>
        <v>7</v>
      </c>
      <c r="C1671" s="45">
        <f>+Hoja7!B148</f>
        <v>6</v>
      </c>
      <c r="D1671" s="45" t="str">
        <f>+Hoja7!C148</f>
        <v>Palo blanco</v>
      </c>
      <c r="E1671" s="45">
        <f>+Hoja7!D148</f>
        <v>15.5</v>
      </c>
      <c r="M1671" s="42" t="s">
        <v>267</v>
      </c>
      <c r="P1671" s="42" t="str">
        <f t="shared" si="26"/>
        <v>PROTECCION_FBD77</v>
      </c>
    </row>
    <row r="1672" spans="1:16" x14ac:dyDescent="0.25">
      <c r="A1672" s="45" t="str">
        <f>+Hoja7!F149</f>
        <v>BD7</v>
      </c>
      <c r="B1672" s="45">
        <f>+Hoja7!A149</f>
        <v>7</v>
      </c>
      <c r="C1672" s="45">
        <f>+Hoja7!B149</f>
        <v>7</v>
      </c>
      <c r="D1672" s="45" t="str">
        <f>+Hoja7!C149</f>
        <v>Palo blanco</v>
      </c>
      <c r="E1672" s="45">
        <f>+Hoja7!D149</f>
        <v>15.5</v>
      </c>
      <c r="M1672" s="42" t="s">
        <v>267</v>
      </c>
      <c r="P1672" s="42" t="str">
        <f t="shared" si="26"/>
        <v>PROTECCION_FBD77</v>
      </c>
    </row>
    <row r="1673" spans="1:16" x14ac:dyDescent="0.25">
      <c r="A1673" s="45" t="str">
        <f>+Hoja7!F150</f>
        <v>BD7</v>
      </c>
      <c r="B1673" s="45">
        <f>+Hoja7!A150</f>
        <v>7</v>
      </c>
      <c r="C1673" s="45">
        <f>+Hoja7!B150</f>
        <v>8</v>
      </c>
      <c r="D1673" s="45" t="str">
        <f>+Hoja7!C150</f>
        <v>Palo blanco</v>
      </c>
      <c r="E1673" s="45">
        <f>+Hoja7!D150</f>
        <v>21.5</v>
      </c>
      <c r="M1673" s="42" t="s">
        <v>267</v>
      </c>
      <c r="P1673" s="42" t="str">
        <f t="shared" si="26"/>
        <v>PROTECCION_FBD77</v>
      </c>
    </row>
    <row r="1674" spans="1:16" x14ac:dyDescent="0.25">
      <c r="A1674" s="45" t="str">
        <f>+Hoja7!F151</f>
        <v>BD7</v>
      </c>
      <c r="B1674" s="45">
        <f>+Hoja7!A151</f>
        <v>7</v>
      </c>
      <c r="C1674" s="45">
        <f>+Hoja7!B151</f>
        <v>9</v>
      </c>
      <c r="D1674" s="45" t="str">
        <f>+Hoja7!C151</f>
        <v>Palo blanco</v>
      </c>
      <c r="E1674" s="45">
        <f>+Hoja7!D151</f>
        <v>17.7</v>
      </c>
      <c r="M1674" s="42" t="s">
        <v>267</v>
      </c>
      <c r="P1674" s="42" t="str">
        <f t="shared" si="26"/>
        <v>PROTECCION_FBD77</v>
      </c>
    </row>
    <row r="1675" spans="1:16" x14ac:dyDescent="0.25">
      <c r="A1675" s="45" t="str">
        <f>+Hoja7!F152</f>
        <v>BD7</v>
      </c>
      <c r="B1675" s="45">
        <f>+Hoja7!A152</f>
        <v>7</v>
      </c>
      <c r="C1675" s="45">
        <f>+Hoja7!B152</f>
        <v>10</v>
      </c>
      <c r="D1675" s="45" t="str">
        <f>+Hoja7!C152</f>
        <v>Palo blanco</v>
      </c>
      <c r="E1675" s="45">
        <f>+Hoja7!D152</f>
        <v>16.5</v>
      </c>
      <c r="M1675" s="42" t="s">
        <v>267</v>
      </c>
      <c r="P1675" s="42" t="str">
        <f t="shared" si="26"/>
        <v>PROTECCION_FBD77</v>
      </c>
    </row>
    <row r="1676" spans="1:16" x14ac:dyDescent="0.25">
      <c r="A1676" s="45" t="str">
        <f>+Hoja7!F153</f>
        <v>BD7</v>
      </c>
      <c r="B1676" s="45">
        <f>+Hoja7!A153</f>
        <v>7</v>
      </c>
      <c r="C1676" s="45">
        <f>+Hoja7!B153</f>
        <v>11</v>
      </c>
      <c r="D1676" s="45" t="str">
        <f>+Hoja7!C153</f>
        <v>Palo cacao</v>
      </c>
      <c r="E1676" s="45">
        <f>+Hoja7!D153</f>
        <v>14.3</v>
      </c>
      <c r="M1676" s="42" t="s">
        <v>267</v>
      </c>
      <c r="P1676" s="42" t="str">
        <f t="shared" si="26"/>
        <v>PROTECCION_FBD77</v>
      </c>
    </row>
    <row r="1677" spans="1:16" x14ac:dyDescent="0.25">
      <c r="A1677" s="45" t="str">
        <f>+Hoja7!F154</f>
        <v>BD7</v>
      </c>
      <c r="B1677" s="45">
        <f>+Hoja7!A154</f>
        <v>7</v>
      </c>
      <c r="C1677" s="45">
        <f>+Hoja7!B154</f>
        <v>12</v>
      </c>
      <c r="D1677" s="45" t="str">
        <f>+Hoja7!C154</f>
        <v>Palo cacao</v>
      </c>
      <c r="E1677" s="45">
        <f>+Hoja7!D154</f>
        <v>18.7</v>
      </c>
      <c r="M1677" s="42" t="s">
        <v>267</v>
      </c>
      <c r="P1677" s="42" t="str">
        <f t="shared" si="26"/>
        <v>PROTECCION_FBD77</v>
      </c>
    </row>
    <row r="1678" spans="1:16" x14ac:dyDescent="0.25">
      <c r="A1678" s="45" t="str">
        <f>+Hoja7!F155</f>
        <v>BD7</v>
      </c>
      <c r="B1678" s="45">
        <f>+Hoja7!A155</f>
        <v>7</v>
      </c>
      <c r="C1678" s="45">
        <f>+Hoja7!B155</f>
        <v>13</v>
      </c>
      <c r="D1678" s="45" t="str">
        <f>+Hoja7!C155</f>
        <v>Palo cacao</v>
      </c>
      <c r="E1678" s="45">
        <f>+Hoja7!D155</f>
        <v>16</v>
      </c>
      <c r="M1678" s="42" t="s">
        <v>267</v>
      </c>
      <c r="P1678" s="42" t="str">
        <f t="shared" si="26"/>
        <v>PROTECCION_FBD77</v>
      </c>
    </row>
    <row r="1679" spans="1:16" x14ac:dyDescent="0.25">
      <c r="A1679" s="45" t="str">
        <f>+Hoja7!F156</f>
        <v>BD7</v>
      </c>
      <c r="B1679" s="45">
        <f>+Hoja7!A156</f>
        <v>7</v>
      </c>
      <c r="C1679" s="45">
        <f>+Hoja7!B156</f>
        <v>14</v>
      </c>
      <c r="D1679" s="45" t="str">
        <f>+Hoja7!C156</f>
        <v>Palo cacao</v>
      </c>
      <c r="E1679" s="45">
        <f>+Hoja7!D156</f>
        <v>27</v>
      </c>
      <c r="M1679" s="42" t="s">
        <v>267</v>
      </c>
      <c r="P1679" s="42" t="str">
        <f t="shared" si="26"/>
        <v>PROTECCION_FBD77</v>
      </c>
    </row>
    <row r="1680" spans="1:16" x14ac:dyDescent="0.25">
      <c r="A1680" s="45" t="str">
        <f>+Hoja7!F157</f>
        <v>BD7</v>
      </c>
      <c r="B1680" s="45">
        <f>+Hoja7!A157</f>
        <v>7</v>
      </c>
      <c r="C1680" s="45">
        <f>+Hoja7!B157</f>
        <v>15</v>
      </c>
      <c r="D1680" s="45" t="str">
        <f>+Hoja7!C157</f>
        <v>Palo cacao</v>
      </c>
      <c r="E1680" s="45">
        <f>+Hoja7!D157</f>
        <v>10.7</v>
      </c>
      <c r="M1680" s="42" t="s">
        <v>267</v>
      </c>
      <c r="P1680" s="42" t="str">
        <f t="shared" si="26"/>
        <v>PROTECCION_FBD77</v>
      </c>
    </row>
    <row r="1681" spans="1:16" x14ac:dyDescent="0.25">
      <c r="A1681" s="45" t="str">
        <f>+Hoja7!F158</f>
        <v>BD7</v>
      </c>
      <c r="B1681" s="45">
        <f>+Hoja7!A158</f>
        <v>7</v>
      </c>
      <c r="C1681" s="45">
        <f>+Hoja7!B158</f>
        <v>16</v>
      </c>
      <c r="D1681" s="45" t="str">
        <f>+Hoja7!C158</f>
        <v>Palo cacao</v>
      </c>
      <c r="E1681" s="45">
        <f>+Hoja7!D158</f>
        <v>22.3</v>
      </c>
      <c r="M1681" s="42" t="s">
        <v>267</v>
      </c>
      <c r="P1681" s="42" t="str">
        <f t="shared" si="26"/>
        <v>PROTECCION_FBD77</v>
      </c>
    </row>
    <row r="1682" spans="1:16" x14ac:dyDescent="0.25">
      <c r="A1682" s="45" t="str">
        <f>+Hoja7!F159</f>
        <v>BD7</v>
      </c>
      <c r="B1682" s="45">
        <f>+Hoja7!A159</f>
        <v>7</v>
      </c>
      <c r="C1682" s="45">
        <f>+Hoja7!B159</f>
        <v>17</v>
      </c>
      <c r="D1682" s="45" t="str">
        <f>+Hoja7!C159</f>
        <v>Palo cacao</v>
      </c>
      <c r="E1682" s="45">
        <f>+Hoja7!D159</f>
        <v>33.200000000000003</v>
      </c>
      <c r="M1682" s="42" t="s">
        <v>267</v>
      </c>
      <c r="P1682" s="42" t="str">
        <f t="shared" si="26"/>
        <v>PROTECCION_FBD77</v>
      </c>
    </row>
    <row r="1683" spans="1:16" x14ac:dyDescent="0.25">
      <c r="A1683" s="45" t="str">
        <f>+Hoja7!F160</f>
        <v>BD7</v>
      </c>
      <c r="B1683" s="45">
        <f>+Hoja7!A160</f>
        <v>7</v>
      </c>
      <c r="C1683" s="45">
        <f>+Hoja7!B160</f>
        <v>18</v>
      </c>
      <c r="D1683" s="45" t="str">
        <f>+Hoja7!C160</f>
        <v>Palo carnero</v>
      </c>
      <c r="E1683" s="45">
        <f>+Hoja7!D160</f>
        <v>13.7</v>
      </c>
      <c r="M1683" s="42" t="s">
        <v>267</v>
      </c>
      <c r="P1683" s="42" t="str">
        <f t="shared" si="26"/>
        <v>PROTECCION_FBD77</v>
      </c>
    </row>
    <row r="1684" spans="1:16" x14ac:dyDescent="0.25">
      <c r="A1684" s="45" t="str">
        <f>+Hoja7!F161</f>
        <v>BD7</v>
      </c>
      <c r="B1684" s="45">
        <f>+Hoja7!A161</f>
        <v>7</v>
      </c>
      <c r="C1684" s="45">
        <f>+Hoja7!B161</f>
        <v>19</v>
      </c>
      <c r="D1684" s="45" t="str">
        <f>+Hoja7!C161</f>
        <v>Palo carnero</v>
      </c>
      <c r="E1684" s="45">
        <f>+Hoja7!D161</f>
        <v>10</v>
      </c>
      <c r="M1684" s="42" t="s">
        <v>267</v>
      </c>
      <c r="P1684" s="42" t="str">
        <f t="shared" si="26"/>
        <v>PROTECCION_FBD77</v>
      </c>
    </row>
    <row r="1685" spans="1:16" x14ac:dyDescent="0.25">
      <c r="A1685" s="45" t="str">
        <f>+Hoja7!F162</f>
        <v>BD7</v>
      </c>
      <c r="B1685" s="45">
        <f>+Hoja7!A162</f>
        <v>7</v>
      </c>
      <c r="C1685" s="45">
        <f>+Hoja7!B162</f>
        <v>20</v>
      </c>
      <c r="D1685" s="45" t="str">
        <f>+Hoja7!C162</f>
        <v>Palo cascarita</v>
      </c>
      <c r="E1685" s="45">
        <f>+Hoja7!D162</f>
        <v>10.1</v>
      </c>
      <c r="M1685" s="42" t="s">
        <v>267</v>
      </c>
      <c r="P1685" s="42" t="str">
        <f t="shared" si="26"/>
        <v>PROTECCION_FBD77</v>
      </c>
    </row>
    <row r="1686" spans="1:16" x14ac:dyDescent="0.25">
      <c r="A1686" s="45" t="str">
        <f>+Hoja7!F163</f>
        <v>BD7</v>
      </c>
      <c r="B1686" s="45">
        <f>+Hoja7!A163</f>
        <v>7</v>
      </c>
      <c r="C1686" s="45">
        <f>+Hoja7!B163</f>
        <v>21</v>
      </c>
      <c r="D1686" s="45" t="str">
        <f>+Hoja7!C163</f>
        <v>Palo cascarita</v>
      </c>
      <c r="E1686" s="45">
        <f>+Hoja7!D163</f>
        <v>11.6</v>
      </c>
      <c r="M1686" s="42" t="s">
        <v>267</v>
      </c>
      <c r="P1686" s="42" t="str">
        <f t="shared" si="26"/>
        <v>PROTECCION_FBD77</v>
      </c>
    </row>
    <row r="1687" spans="1:16" x14ac:dyDescent="0.25">
      <c r="A1687" s="45" t="str">
        <f>+Hoja7!F164</f>
        <v>BD7</v>
      </c>
      <c r="B1687" s="45">
        <f>+Hoja7!A164</f>
        <v>7</v>
      </c>
      <c r="C1687" s="45">
        <f>+Hoja7!B164</f>
        <v>22</v>
      </c>
      <c r="D1687" s="45" t="str">
        <f>+Hoja7!C164</f>
        <v>Palo de manzana</v>
      </c>
      <c r="E1687" s="45">
        <f>+Hoja7!D164</f>
        <v>37.700000000000003</v>
      </c>
      <c r="M1687" s="42" t="s">
        <v>267</v>
      </c>
      <c r="P1687" s="42" t="str">
        <f t="shared" si="26"/>
        <v>PROTECCION_FBD77</v>
      </c>
    </row>
    <row r="1688" spans="1:16" x14ac:dyDescent="0.25">
      <c r="A1688" s="45" t="str">
        <f>+Hoja7!F165</f>
        <v>BD7</v>
      </c>
      <c r="B1688" s="45">
        <f>+Hoja7!A165</f>
        <v>7</v>
      </c>
      <c r="C1688" s="45">
        <f>+Hoja7!B165</f>
        <v>23</v>
      </c>
      <c r="D1688" s="45" t="str">
        <f>+Hoja7!C165</f>
        <v>Palo de manzana</v>
      </c>
      <c r="E1688" s="45">
        <f>+Hoja7!D165</f>
        <v>36</v>
      </c>
      <c r="M1688" s="42" t="s">
        <v>267</v>
      </c>
      <c r="P1688" s="42" t="str">
        <f t="shared" si="26"/>
        <v>PROTECCION_FBD77</v>
      </c>
    </row>
    <row r="1689" spans="1:16" x14ac:dyDescent="0.25">
      <c r="A1689" s="45" t="str">
        <f>+Hoja7!F166</f>
        <v>BD7</v>
      </c>
      <c r="B1689" s="45">
        <f>+Hoja7!A166</f>
        <v>7</v>
      </c>
      <c r="C1689" s="45">
        <f>+Hoja7!B166</f>
        <v>24</v>
      </c>
      <c r="D1689" s="45" t="str">
        <f>+Hoja7!C166</f>
        <v>Palo negro</v>
      </c>
      <c r="E1689" s="45">
        <f>+Hoja7!D166</f>
        <v>37.6</v>
      </c>
      <c r="M1689" s="42" t="s">
        <v>267</v>
      </c>
      <c r="P1689" s="42" t="str">
        <f t="shared" si="26"/>
        <v>PROTECCION_FBD77</v>
      </c>
    </row>
    <row r="1690" spans="1:16" x14ac:dyDescent="0.25">
      <c r="A1690" s="45" t="str">
        <f>+Hoja7!F167</f>
        <v>BD7</v>
      </c>
      <c r="B1690" s="45">
        <f>+Hoja7!A167</f>
        <v>7</v>
      </c>
      <c r="C1690" s="45">
        <f>+Hoja7!B167</f>
        <v>25</v>
      </c>
      <c r="D1690" s="45" t="str">
        <f>+Hoja7!C167</f>
        <v>Palo negro</v>
      </c>
      <c r="E1690" s="45">
        <f>+Hoja7!D167</f>
        <v>19.3</v>
      </c>
      <c r="M1690" s="42" t="s">
        <v>267</v>
      </c>
      <c r="P1690" s="42" t="str">
        <f t="shared" si="26"/>
        <v>PROTECCION_FBD77</v>
      </c>
    </row>
    <row r="1691" spans="1:16" x14ac:dyDescent="0.25">
      <c r="A1691" s="45" t="str">
        <f>+Hoja7!F168</f>
        <v>BD7</v>
      </c>
      <c r="B1691" s="45">
        <f>+Hoja7!A168</f>
        <v>7</v>
      </c>
      <c r="C1691" s="45">
        <f>+Hoja7!B168</f>
        <v>26</v>
      </c>
      <c r="D1691" s="45" t="str">
        <f>+Hoja7!C168</f>
        <v>Palo negro</v>
      </c>
      <c r="E1691" s="45">
        <f>+Hoja7!D168</f>
        <v>19.8</v>
      </c>
      <c r="M1691" s="42" t="s">
        <v>267</v>
      </c>
      <c r="P1691" s="42" t="str">
        <f t="shared" si="26"/>
        <v>PROTECCION_FBD77</v>
      </c>
    </row>
    <row r="1692" spans="1:16" x14ac:dyDescent="0.25">
      <c r="A1692" s="45" t="str">
        <f>+Hoja7!F169</f>
        <v>BD7</v>
      </c>
      <c r="B1692" s="45">
        <f>+Hoja7!A169</f>
        <v>7</v>
      </c>
      <c r="C1692" s="45">
        <f>+Hoja7!B169</f>
        <v>27</v>
      </c>
      <c r="D1692" s="45" t="str">
        <f>+Hoja7!C169</f>
        <v>Palo negro</v>
      </c>
      <c r="E1692" s="45">
        <f>+Hoja7!D169</f>
        <v>28.2</v>
      </c>
      <c r="M1692" s="42" t="s">
        <v>267</v>
      </c>
      <c r="P1692" s="42" t="str">
        <f t="shared" si="26"/>
        <v>PROTECCION_FBD77</v>
      </c>
    </row>
    <row r="1693" spans="1:16" x14ac:dyDescent="0.25">
      <c r="A1693" s="45" t="str">
        <f>+Hoja7!F170</f>
        <v>BD7</v>
      </c>
      <c r="B1693" s="45">
        <f>+Hoja7!A170</f>
        <v>7</v>
      </c>
      <c r="C1693" s="45">
        <f>+Hoja7!B170</f>
        <v>28</v>
      </c>
      <c r="D1693" s="45" t="str">
        <f>+Hoja7!C170</f>
        <v>Palo negro</v>
      </c>
      <c r="E1693" s="45">
        <f>+Hoja7!D170</f>
        <v>10</v>
      </c>
      <c r="M1693" s="42" t="s">
        <v>267</v>
      </c>
      <c r="P1693" s="42" t="str">
        <f t="shared" si="26"/>
        <v>PROTECCION_FBD77</v>
      </c>
    </row>
    <row r="1694" spans="1:16" x14ac:dyDescent="0.25">
      <c r="A1694" s="45" t="str">
        <f>+Hoja7!F171</f>
        <v>BD7</v>
      </c>
      <c r="B1694" s="45">
        <f>+Hoja7!A171</f>
        <v>7</v>
      </c>
      <c r="C1694" s="45">
        <f>+Hoja7!B171</f>
        <v>29</v>
      </c>
      <c r="D1694" s="45" t="str">
        <f>+Hoja7!C171</f>
        <v>Palo negro</v>
      </c>
      <c r="E1694" s="45">
        <f>+Hoja7!D171</f>
        <v>20</v>
      </c>
      <c r="M1694" s="42" t="s">
        <v>267</v>
      </c>
      <c r="P1694" s="42" t="str">
        <f t="shared" si="26"/>
        <v>PROTECCION_FBD77</v>
      </c>
    </row>
    <row r="1695" spans="1:16" x14ac:dyDescent="0.25">
      <c r="A1695" s="45" t="str">
        <f>+Hoja7!F172</f>
        <v>BD7</v>
      </c>
      <c r="B1695" s="45">
        <f>+Hoja7!A172</f>
        <v>7</v>
      </c>
      <c r="C1695" s="45">
        <f>+Hoja7!B172</f>
        <v>30</v>
      </c>
      <c r="D1695" s="45" t="str">
        <f>+Hoja7!C172</f>
        <v>Palo negro</v>
      </c>
      <c r="E1695" s="45">
        <f>+Hoja7!D172</f>
        <v>22.8</v>
      </c>
      <c r="M1695" s="42" t="s">
        <v>267</v>
      </c>
      <c r="P1695" s="42" t="str">
        <f t="shared" si="26"/>
        <v>PROTECCION_FBD77</v>
      </c>
    </row>
    <row r="1696" spans="1:16" x14ac:dyDescent="0.25">
      <c r="A1696" s="45" t="str">
        <f>+Hoja7!F173</f>
        <v>BD7</v>
      </c>
      <c r="B1696" s="45">
        <f>+Hoja7!A173</f>
        <v>7</v>
      </c>
      <c r="C1696" s="45">
        <f>+Hoja7!B173</f>
        <v>31</v>
      </c>
      <c r="D1696" s="45" t="str">
        <f>+Hoja7!C173</f>
        <v>Palo negro</v>
      </c>
      <c r="E1696" s="45">
        <f>+Hoja7!D173</f>
        <v>27.3</v>
      </c>
      <c r="M1696" s="42" t="s">
        <v>267</v>
      </c>
      <c r="P1696" s="42" t="str">
        <f t="shared" si="26"/>
        <v>PROTECCION_FBD77</v>
      </c>
    </row>
    <row r="1697" spans="1:16" x14ac:dyDescent="0.25">
      <c r="A1697" s="45" t="str">
        <f>+Hoja7!F174</f>
        <v>BD7</v>
      </c>
      <c r="B1697" s="45">
        <f>+Hoja7!A174</f>
        <v>8</v>
      </c>
      <c r="C1697" s="45">
        <f>+Hoja7!B174</f>
        <v>1</v>
      </c>
      <c r="D1697" s="45" t="str">
        <f>+Hoja7!C174</f>
        <v>Cajetón</v>
      </c>
      <c r="E1697" s="45">
        <f>+Hoja7!D174</f>
        <v>22.7</v>
      </c>
      <c r="M1697" s="42" t="s">
        <v>267</v>
      </c>
      <c r="P1697" s="42" t="str">
        <f t="shared" si="26"/>
        <v>PROTECCION_FBD78</v>
      </c>
    </row>
    <row r="1698" spans="1:16" x14ac:dyDescent="0.25">
      <c r="A1698" s="45" t="str">
        <f>+Hoja7!F175</f>
        <v>BD7</v>
      </c>
      <c r="B1698" s="45">
        <f>+Hoja7!A175</f>
        <v>8</v>
      </c>
      <c r="C1698" s="45">
        <f>+Hoja7!B175</f>
        <v>2</v>
      </c>
      <c r="D1698" s="45" t="str">
        <f>+Hoja7!C175</f>
        <v xml:space="preserve">Chilacayote </v>
      </c>
      <c r="E1698" s="45">
        <f>+Hoja7!D175</f>
        <v>45.5</v>
      </c>
      <c r="M1698" s="42" t="s">
        <v>267</v>
      </c>
      <c r="P1698" s="42" t="str">
        <f t="shared" si="26"/>
        <v>PROTECCION_FBD78</v>
      </c>
    </row>
    <row r="1699" spans="1:16" x14ac:dyDescent="0.25">
      <c r="A1699" s="45" t="str">
        <f>+Hoja7!F176</f>
        <v>BD7</v>
      </c>
      <c r="B1699" s="45">
        <f>+Hoja7!A176</f>
        <v>8</v>
      </c>
      <c r="C1699" s="45">
        <f>+Hoja7!B176</f>
        <v>3</v>
      </c>
      <c r="D1699" s="45" t="str">
        <f>+Hoja7!C176</f>
        <v xml:space="preserve">Chilacayote </v>
      </c>
      <c r="E1699" s="45">
        <f>+Hoja7!D176</f>
        <v>13.8</v>
      </c>
      <c r="M1699" s="42" t="s">
        <v>267</v>
      </c>
      <c r="P1699" s="42" t="str">
        <f t="shared" si="26"/>
        <v>PROTECCION_FBD78</v>
      </c>
    </row>
    <row r="1700" spans="1:16" x14ac:dyDescent="0.25">
      <c r="A1700" s="45" t="str">
        <f>+Hoja7!F177</f>
        <v>BD7</v>
      </c>
      <c r="B1700" s="45">
        <f>+Hoja7!A177</f>
        <v>8</v>
      </c>
      <c r="C1700" s="45">
        <f>+Hoja7!B177</f>
        <v>4</v>
      </c>
      <c r="D1700" s="45" t="str">
        <f>+Hoja7!C177</f>
        <v>Ch'ilich</v>
      </c>
      <c r="E1700" s="45">
        <f>+Hoja7!D177</f>
        <v>13.3</v>
      </c>
      <c r="M1700" s="42" t="s">
        <v>267</v>
      </c>
      <c r="P1700" s="42" t="str">
        <f t="shared" si="26"/>
        <v>PROTECCION_FBD78</v>
      </c>
    </row>
    <row r="1701" spans="1:16" x14ac:dyDescent="0.25">
      <c r="A1701" s="45" t="str">
        <f>+Hoja7!F178</f>
        <v>BD7</v>
      </c>
      <c r="B1701" s="45">
        <f>+Hoja7!A178</f>
        <v>8</v>
      </c>
      <c r="C1701" s="45">
        <f>+Hoja7!B178</f>
        <v>5</v>
      </c>
      <c r="D1701" s="45" t="str">
        <f>+Hoja7!C178</f>
        <v>Ch'ilich</v>
      </c>
      <c r="E1701" s="45">
        <f>+Hoja7!D178</f>
        <v>35</v>
      </c>
      <c r="M1701" s="42" t="s">
        <v>267</v>
      </c>
      <c r="P1701" s="42" t="str">
        <f t="shared" si="26"/>
        <v>PROTECCION_FBD78</v>
      </c>
    </row>
    <row r="1702" spans="1:16" x14ac:dyDescent="0.25">
      <c r="A1702" s="45" t="str">
        <f>+Hoja7!F179</f>
        <v>BD7</v>
      </c>
      <c r="B1702" s="45">
        <f>+Hoja7!A179</f>
        <v>8</v>
      </c>
      <c r="C1702" s="45">
        <f>+Hoja7!B179</f>
        <v>6</v>
      </c>
      <c r="D1702" s="45" t="str">
        <f>+Hoja7!C179</f>
        <v>Jícaro</v>
      </c>
      <c r="E1702" s="45">
        <f>+Hoja7!D179</f>
        <v>25.6</v>
      </c>
      <c r="M1702" s="42" t="s">
        <v>267</v>
      </c>
      <c r="P1702" s="42" t="str">
        <f t="shared" si="26"/>
        <v>PROTECCION_FBD78</v>
      </c>
    </row>
    <row r="1703" spans="1:16" x14ac:dyDescent="0.25">
      <c r="A1703" s="45" t="str">
        <f>+Hoja7!F180</f>
        <v>BD7</v>
      </c>
      <c r="B1703" s="45">
        <f>+Hoja7!A180</f>
        <v>8</v>
      </c>
      <c r="C1703" s="45">
        <f>+Hoja7!B180</f>
        <v>7</v>
      </c>
      <c r="D1703" s="45" t="str">
        <f>+Hoja7!C180</f>
        <v>Jícaro</v>
      </c>
      <c r="E1703" s="45">
        <f>+Hoja7!D180</f>
        <v>34.5</v>
      </c>
      <c r="M1703" s="42" t="s">
        <v>267</v>
      </c>
      <c r="P1703" s="42" t="str">
        <f t="shared" si="26"/>
        <v>PROTECCION_FBD78</v>
      </c>
    </row>
    <row r="1704" spans="1:16" x14ac:dyDescent="0.25">
      <c r="A1704" s="45" t="str">
        <f>+Hoja7!F181</f>
        <v>BD7</v>
      </c>
      <c r="B1704" s="45">
        <f>+Hoja7!A181</f>
        <v>8</v>
      </c>
      <c r="C1704" s="45">
        <f>+Hoja7!B181</f>
        <v>8</v>
      </c>
      <c r="D1704" s="45" t="str">
        <f>+Hoja7!C181</f>
        <v>Palo blanco</v>
      </c>
      <c r="E1704" s="45">
        <f>+Hoja7!D181</f>
        <v>19</v>
      </c>
      <c r="M1704" s="42" t="s">
        <v>267</v>
      </c>
      <c r="P1704" s="42" t="str">
        <f t="shared" si="26"/>
        <v>PROTECCION_FBD78</v>
      </c>
    </row>
    <row r="1705" spans="1:16" x14ac:dyDescent="0.25">
      <c r="A1705" s="45" t="str">
        <f>+Hoja7!F182</f>
        <v>BD7</v>
      </c>
      <c r="B1705" s="45">
        <f>+Hoja7!A182</f>
        <v>8</v>
      </c>
      <c r="C1705" s="45">
        <f>+Hoja7!B182</f>
        <v>9</v>
      </c>
      <c r="D1705" s="45" t="str">
        <f>+Hoja7!C182</f>
        <v>Palo blanco</v>
      </c>
      <c r="E1705" s="45">
        <f>+Hoja7!D182</f>
        <v>25.7</v>
      </c>
      <c r="M1705" s="42" t="s">
        <v>267</v>
      </c>
      <c r="P1705" s="42" t="str">
        <f t="shared" si="26"/>
        <v>PROTECCION_FBD78</v>
      </c>
    </row>
    <row r="1706" spans="1:16" x14ac:dyDescent="0.25">
      <c r="A1706" s="45" t="str">
        <f>+Hoja7!F183</f>
        <v>BD7</v>
      </c>
      <c r="B1706" s="45">
        <f>+Hoja7!A183</f>
        <v>8</v>
      </c>
      <c r="C1706" s="45">
        <f>+Hoja7!B183</f>
        <v>10</v>
      </c>
      <c r="D1706" s="45" t="str">
        <f>+Hoja7!C183</f>
        <v>Palo blanco</v>
      </c>
      <c r="E1706" s="45">
        <f>+Hoja7!D183</f>
        <v>22.5</v>
      </c>
      <c r="M1706" s="42" t="s">
        <v>267</v>
      </c>
      <c r="P1706" s="42" t="str">
        <f t="shared" si="26"/>
        <v>PROTECCION_FBD78</v>
      </c>
    </row>
    <row r="1707" spans="1:16" x14ac:dyDescent="0.25">
      <c r="A1707" s="45" t="str">
        <f>+Hoja7!F184</f>
        <v>BD7</v>
      </c>
      <c r="B1707" s="45">
        <f>+Hoja7!A184</f>
        <v>8</v>
      </c>
      <c r="C1707" s="45">
        <f>+Hoja7!B184</f>
        <v>11</v>
      </c>
      <c r="D1707" s="45" t="str">
        <f>+Hoja7!C184</f>
        <v>Palo blanco</v>
      </c>
      <c r="E1707" s="45">
        <f>+Hoja7!D184</f>
        <v>10</v>
      </c>
      <c r="M1707" s="42" t="s">
        <v>267</v>
      </c>
      <c r="P1707" s="42" t="str">
        <f t="shared" si="26"/>
        <v>PROTECCION_FBD78</v>
      </c>
    </row>
    <row r="1708" spans="1:16" x14ac:dyDescent="0.25">
      <c r="A1708" s="45" t="str">
        <f>+Hoja7!F185</f>
        <v>BD7</v>
      </c>
      <c r="B1708" s="45">
        <f>+Hoja7!A185</f>
        <v>8</v>
      </c>
      <c r="C1708" s="45">
        <f>+Hoja7!B185</f>
        <v>12</v>
      </c>
      <c r="D1708" s="45" t="str">
        <f>+Hoja7!C185</f>
        <v>Palo blanco</v>
      </c>
      <c r="E1708" s="45">
        <f>+Hoja7!D185</f>
        <v>11.7</v>
      </c>
      <c r="M1708" s="42" t="s">
        <v>267</v>
      </c>
      <c r="P1708" s="42" t="str">
        <f t="shared" si="26"/>
        <v>PROTECCION_FBD78</v>
      </c>
    </row>
    <row r="1709" spans="1:16" x14ac:dyDescent="0.25">
      <c r="A1709" s="45" t="str">
        <f>+Hoja7!F186</f>
        <v>BD7</v>
      </c>
      <c r="B1709" s="45">
        <f>+Hoja7!A186</f>
        <v>8</v>
      </c>
      <c r="C1709" s="45">
        <f>+Hoja7!B186</f>
        <v>13</v>
      </c>
      <c r="D1709" s="45" t="str">
        <f>+Hoja7!C186</f>
        <v>Palo blanco</v>
      </c>
      <c r="E1709" s="45">
        <f>+Hoja7!D186</f>
        <v>10.5</v>
      </c>
      <c r="M1709" s="42" t="s">
        <v>267</v>
      </c>
      <c r="P1709" s="42" t="str">
        <f t="shared" si="26"/>
        <v>PROTECCION_FBD78</v>
      </c>
    </row>
    <row r="1710" spans="1:16" x14ac:dyDescent="0.25">
      <c r="A1710" s="45" t="str">
        <f>+Hoja7!F187</f>
        <v>BD7</v>
      </c>
      <c r="B1710" s="45">
        <f>+Hoja7!A187</f>
        <v>8</v>
      </c>
      <c r="C1710" s="45">
        <f>+Hoja7!B187</f>
        <v>14</v>
      </c>
      <c r="D1710" s="45" t="str">
        <f>+Hoja7!C187</f>
        <v>Palo blanco</v>
      </c>
      <c r="E1710" s="45">
        <f>+Hoja7!D187</f>
        <v>12</v>
      </c>
      <c r="M1710" s="42" t="s">
        <v>267</v>
      </c>
      <c r="P1710" s="42" t="str">
        <f t="shared" si="26"/>
        <v>PROTECCION_FBD78</v>
      </c>
    </row>
    <row r="1711" spans="1:16" x14ac:dyDescent="0.25">
      <c r="A1711" s="45" t="str">
        <f>+Hoja7!F188</f>
        <v>BD7</v>
      </c>
      <c r="B1711" s="45">
        <f>+Hoja7!A188</f>
        <v>8</v>
      </c>
      <c r="C1711" s="45">
        <f>+Hoja7!B188</f>
        <v>15</v>
      </c>
      <c r="D1711" s="45" t="str">
        <f>+Hoja7!C188</f>
        <v>Palo cacao</v>
      </c>
      <c r="E1711" s="45">
        <f>+Hoja7!D188</f>
        <v>12.5</v>
      </c>
      <c r="M1711" s="42" t="s">
        <v>267</v>
      </c>
      <c r="P1711" s="42" t="str">
        <f t="shared" si="26"/>
        <v>PROTECCION_FBD78</v>
      </c>
    </row>
    <row r="1712" spans="1:16" x14ac:dyDescent="0.25">
      <c r="A1712" s="45" t="str">
        <f>+Hoja7!F189</f>
        <v>BD7</v>
      </c>
      <c r="B1712" s="45">
        <f>+Hoja7!A189</f>
        <v>8</v>
      </c>
      <c r="C1712" s="45">
        <f>+Hoja7!B189</f>
        <v>16</v>
      </c>
      <c r="D1712" s="45" t="str">
        <f>+Hoja7!C189</f>
        <v>Palo cacao</v>
      </c>
      <c r="E1712" s="45">
        <f>+Hoja7!D189</f>
        <v>15</v>
      </c>
      <c r="M1712" s="42" t="s">
        <v>267</v>
      </c>
      <c r="P1712" s="42" t="str">
        <f t="shared" si="26"/>
        <v>PROTECCION_FBD78</v>
      </c>
    </row>
    <row r="1713" spans="1:16" x14ac:dyDescent="0.25">
      <c r="A1713" s="45" t="str">
        <f>+Hoja7!F190</f>
        <v>BD7</v>
      </c>
      <c r="B1713" s="45">
        <f>+Hoja7!A190</f>
        <v>8</v>
      </c>
      <c r="C1713" s="45">
        <f>+Hoja7!B190</f>
        <v>17</v>
      </c>
      <c r="D1713" s="45" t="str">
        <f>+Hoja7!C190</f>
        <v>Palo cacao</v>
      </c>
      <c r="E1713" s="45">
        <f>+Hoja7!D190</f>
        <v>27</v>
      </c>
      <c r="M1713" s="42" t="s">
        <v>267</v>
      </c>
      <c r="P1713" s="42" t="str">
        <f t="shared" si="26"/>
        <v>PROTECCION_FBD78</v>
      </c>
    </row>
    <row r="1714" spans="1:16" x14ac:dyDescent="0.25">
      <c r="A1714" s="45" t="str">
        <f>+Hoja7!F191</f>
        <v>BD7</v>
      </c>
      <c r="B1714" s="45">
        <f>+Hoja7!A191</f>
        <v>8</v>
      </c>
      <c r="C1714" s="45">
        <f>+Hoja7!B191</f>
        <v>18</v>
      </c>
      <c r="D1714" s="45" t="str">
        <f>+Hoja7!C191</f>
        <v>Palo carnero</v>
      </c>
      <c r="E1714" s="45">
        <f>+Hoja7!D191</f>
        <v>21.6</v>
      </c>
      <c r="M1714" s="42" t="s">
        <v>267</v>
      </c>
      <c r="P1714" s="42" t="str">
        <f t="shared" si="26"/>
        <v>PROTECCION_FBD78</v>
      </c>
    </row>
    <row r="1715" spans="1:16" x14ac:dyDescent="0.25">
      <c r="A1715" s="45" t="str">
        <f>+Hoja7!F192</f>
        <v>BD7</v>
      </c>
      <c r="B1715" s="45">
        <f>+Hoja7!A192</f>
        <v>8</v>
      </c>
      <c r="C1715" s="45">
        <f>+Hoja7!B192</f>
        <v>19</v>
      </c>
      <c r="D1715" s="45" t="str">
        <f>+Hoja7!C192</f>
        <v>Palo carnero</v>
      </c>
      <c r="E1715" s="45">
        <f>+Hoja7!D192</f>
        <v>14.8</v>
      </c>
      <c r="M1715" s="42" t="s">
        <v>267</v>
      </c>
      <c r="P1715" s="42" t="str">
        <f t="shared" si="26"/>
        <v>PROTECCION_FBD78</v>
      </c>
    </row>
    <row r="1716" spans="1:16" x14ac:dyDescent="0.25">
      <c r="A1716" s="45" t="str">
        <f>+Hoja7!F193</f>
        <v>BD7</v>
      </c>
      <c r="B1716" s="45">
        <f>+Hoja7!A193</f>
        <v>8</v>
      </c>
      <c r="C1716" s="45">
        <f>+Hoja7!B193</f>
        <v>20</v>
      </c>
      <c r="D1716" s="45" t="str">
        <f>+Hoja7!C193</f>
        <v>Palo de manzana</v>
      </c>
      <c r="E1716" s="45">
        <f>+Hoja7!D193</f>
        <v>55</v>
      </c>
      <c r="M1716" s="42" t="s">
        <v>267</v>
      </c>
      <c r="P1716" s="42" t="str">
        <f t="shared" si="26"/>
        <v>PROTECCION_FBD78</v>
      </c>
    </row>
    <row r="1717" spans="1:16" x14ac:dyDescent="0.25">
      <c r="A1717" s="45" t="str">
        <f>+Hoja7!F194</f>
        <v>BD7</v>
      </c>
      <c r="B1717" s="45">
        <f>+Hoja7!A194</f>
        <v>8</v>
      </c>
      <c r="C1717" s="45">
        <f>+Hoja7!B194</f>
        <v>21</v>
      </c>
      <c r="D1717" s="45" t="str">
        <f>+Hoja7!C194</f>
        <v>Palo negro</v>
      </c>
      <c r="E1717" s="45">
        <f>+Hoja7!D194</f>
        <v>10</v>
      </c>
      <c r="M1717" s="42" t="s">
        <v>267</v>
      </c>
      <c r="P1717" s="42" t="str">
        <f t="shared" si="26"/>
        <v>PROTECCION_FBD78</v>
      </c>
    </row>
    <row r="1718" spans="1:16" x14ac:dyDescent="0.25">
      <c r="A1718" s="45" t="str">
        <f>+Hoja7!F195</f>
        <v>BD7</v>
      </c>
      <c r="B1718" s="45">
        <f>+Hoja7!A195</f>
        <v>8</v>
      </c>
      <c r="C1718" s="45">
        <f>+Hoja7!B195</f>
        <v>22</v>
      </c>
      <c r="D1718" s="45" t="str">
        <f>+Hoja7!C195</f>
        <v>Txayik</v>
      </c>
      <c r="E1718" s="45">
        <f>+Hoja7!D195</f>
        <v>32.299999999999997</v>
      </c>
      <c r="M1718" s="42" t="s">
        <v>267</v>
      </c>
      <c r="P1718" s="42" t="str">
        <f t="shared" si="26"/>
        <v>PROTECCION_FBD78</v>
      </c>
    </row>
    <row r="1719" spans="1:16" x14ac:dyDescent="0.25">
      <c r="A1719" s="45" t="str">
        <f>+Hoja7!F196</f>
        <v>BD7</v>
      </c>
      <c r="B1719" s="45">
        <f>+Hoja7!A196</f>
        <v>8</v>
      </c>
      <c r="C1719" s="45">
        <f>+Hoja7!B196</f>
        <v>23</v>
      </c>
      <c r="D1719" s="45" t="str">
        <f>+Hoja7!C196</f>
        <v>Txayik</v>
      </c>
      <c r="E1719" s="45">
        <f>+Hoja7!D196</f>
        <v>16.3</v>
      </c>
      <c r="M1719" s="42" t="s">
        <v>267</v>
      </c>
      <c r="P1719" s="42" t="str">
        <f t="shared" si="26"/>
        <v>PROTECCION_FBD78</v>
      </c>
    </row>
    <row r="1720" spans="1:16" x14ac:dyDescent="0.25">
      <c r="A1720" s="45" t="str">
        <f>+Hoja7!F197</f>
        <v>BD7</v>
      </c>
      <c r="B1720" s="45">
        <f>+Hoja7!A197</f>
        <v>9</v>
      </c>
      <c r="C1720" s="45">
        <f>+Hoja7!B197</f>
        <v>1</v>
      </c>
      <c r="D1720" s="45" t="str">
        <f>+Hoja7!C197</f>
        <v>Cajetón</v>
      </c>
      <c r="E1720" s="45">
        <f>+Hoja7!D197</f>
        <v>29.6</v>
      </c>
      <c r="M1720" s="42" t="s">
        <v>267</v>
      </c>
      <c r="P1720" s="42" t="str">
        <f t="shared" si="26"/>
        <v>PROTECCION_FBD79</v>
      </c>
    </row>
    <row r="1721" spans="1:16" x14ac:dyDescent="0.25">
      <c r="A1721" s="45" t="str">
        <f>+Hoja7!F198</f>
        <v>BD7</v>
      </c>
      <c r="B1721" s="45">
        <f>+Hoja7!A198</f>
        <v>9</v>
      </c>
      <c r="C1721" s="45">
        <f>+Hoja7!B198</f>
        <v>2</v>
      </c>
      <c r="D1721" s="45" t="str">
        <f>+Hoja7!C198</f>
        <v>Cajetón</v>
      </c>
      <c r="E1721" s="45">
        <f>+Hoja7!D198</f>
        <v>23</v>
      </c>
      <c r="M1721" s="42" t="s">
        <v>267</v>
      </c>
      <c r="P1721" s="42" t="str">
        <f t="shared" si="26"/>
        <v>PROTECCION_FBD79</v>
      </c>
    </row>
    <row r="1722" spans="1:16" x14ac:dyDescent="0.25">
      <c r="A1722" s="45" t="str">
        <f>+Hoja7!F199</f>
        <v>BD7</v>
      </c>
      <c r="B1722" s="45">
        <f>+Hoja7!A199</f>
        <v>9</v>
      </c>
      <c r="C1722" s="45">
        <f>+Hoja7!B199</f>
        <v>3</v>
      </c>
      <c r="D1722" s="45" t="str">
        <f>+Hoja7!C199</f>
        <v>Cajetón</v>
      </c>
      <c r="E1722" s="45">
        <f>+Hoja7!D199</f>
        <v>26.9</v>
      </c>
      <c r="M1722" s="42" t="s">
        <v>267</v>
      </c>
      <c r="P1722" s="42" t="str">
        <f t="shared" si="26"/>
        <v>PROTECCION_FBD79</v>
      </c>
    </row>
    <row r="1723" spans="1:16" x14ac:dyDescent="0.25">
      <c r="A1723" s="45" t="str">
        <f>+Hoja7!F200</f>
        <v>BD7</v>
      </c>
      <c r="B1723" s="45">
        <f>+Hoja7!A200</f>
        <v>9</v>
      </c>
      <c r="C1723" s="45">
        <f>+Hoja7!B200</f>
        <v>4</v>
      </c>
      <c r="D1723" s="45" t="str">
        <f>+Hoja7!C200</f>
        <v>Chilacayote</v>
      </c>
      <c r="E1723" s="45">
        <f>+Hoja7!D200</f>
        <v>44</v>
      </c>
      <c r="M1723" s="42" t="s">
        <v>267</v>
      </c>
      <c r="P1723" s="42" t="str">
        <f t="shared" si="26"/>
        <v>PROTECCION_FBD79</v>
      </c>
    </row>
    <row r="1724" spans="1:16" x14ac:dyDescent="0.25">
      <c r="A1724" s="45" t="str">
        <f>+Hoja7!F201</f>
        <v>BD7</v>
      </c>
      <c r="B1724" s="45">
        <f>+Hoja7!A201</f>
        <v>9</v>
      </c>
      <c r="C1724" s="45">
        <f>+Hoja7!B201</f>
        <v>5</v>
      </c>
      <c r="D1724" s="45" t="str">
        <f>+Hoja7!C201</f>
        <v>Jícaro</v>
      </c>
      <c r="E1724" s="45">
        <f>+Hoja7!D201</f>
        <v>27.1</v>
      </c>
      <c r="M1724" s="42" t="s">
        <v>267</v>
      </c>
      <c r="P1724" s="42" t="str">
        <f t="shared" si="26"/>
        <v>PROTECCION_FBD79</v>
      </c>
    </row>
    <row r="1725" spans="1:16" x14ac:dyDescent="0.25">
      <c r="A1725" s="45" t="str">
        <f>+Hoja7!F202</f>
        <v>BD7</v>
      </c>
      <c r="B1725" s="45">
        <f>+Hoja7!A202</f>
        <v>9</v>
      </c>
      <c r="C1725" s="45">
        <f>+Hoja7!B202</f>
        <v>6</v>
      </c>
      <c r="D1725" s="45" t="str">
        <f>+Hoja7!C202</f>
        <v>Jícaro</v>
      </c>
      <c r="E1725" s="45">
        <f>+Hoja7!D202</f>
        <v>38.5</v>
      </c>
      <c r="M1725" s="42" t="s">
        <v>267</v>
      </c>
      <c r="P1725" s="42" t="str">
        <f t="shared" si="26"/>
        <v>PROTECCION_FBD79</v>
      </c>
    </row>
    <row r="1726" spans="1:16" x14ac:dyDescent="0.25">
      <c r="A1726" s="45" t="str">
        <f>+Hoja7!F203</f>
        <v>BD7</v>
      </c>
      <c r="B1726" s="45">
        <f>+Hoja7!A203</f>
        <v>9</v>
      </c>
      <c r="C1726" s="45">
        <f>+Hoja7!B203</f>
        <v>7</v>
      </c>
      <c r="D1726" s="45" t="str">
        <f>+Hoja7!C203</f>
        <v>Palo blanco</v>
      </c>
      <c r="E1726" s="45">
        <f>+Hoja7!D203</f>
        <v>10.3</v>
      </c>
      <c r="M1726" s="42" t="s">
        <v>267</v>
      </c>
      <c r="P1726" s="42" t="str">
        <f t="shared" si="26"/>
        <v>PROTECCION_FBD79</v>
      </c>
    </row>
    <row r="1727" spans="1:16" x14ac:dyDescent="0.25">
      <c r="A1727" s="45" t="str">
        <f>+Hoja7!F204</f>
        <v>BD7</v>
      </c>
      <c r="B1727" s="45">
        <f>+Hoja7!A204</f>
        <v>9</v>
      </c>
      <c r="C1727" s="45">
        <f>+Hoja7!B204</f>
        <v>8</v>
      </c>
      <c r="D1727" s="45" t="str">
        <f>+Hoja7!C204</f>
        <v>Palo blanco</v>
      </c>
      <c r="E1727" s="45">
        <f>+Hoja7!D204</f>
        <v>17</v>
      </c>
      <c r="M1727" s="42" t="s">
        <v>267</v>
      </c>
      <c r="P1727" s="42" t="str">
        <f t="shared" si="26"/>
        <v>PROTECCION_FBD79</v>
      </c>
    </row>
    <row r="1728" spans="1:16" x14ac:dyDescent="0.25">
      <c r="A1728" s="45" t="str">
        <f>+Hoja7!F205</f>
        <v>BD7</v>
      </c>
      <c r="B1728" s="45">
        <f>+Hoja7!A205</f>
        <v>9</v>
      </c>
      <c r="C1728" s="45">
        <f>+Hoja7!B205</f>
        <v>9</v>
      </c>
      <c r="D1728" s="45" t="str">
        <f>+Hoja7!C205</f>
        <v>Palo blanco</v>
      </c>
      <c r="E1728" s="45">
        <f>+Hoja7!D205</f>
        <v>15.8</v>
      </c>
      <c r="M1728" s="42" t="s">
        <v>267</v>
      </c>
      <c r="P1728" s="42" t="str">
        <f t="shared" si="26"/>
        <v>PROTECCION_FBD79</v>
      </c>
    </row>
    <row r="1729" spans="1:16" x14ac:dyDescent="0.25">
      <c r="A1729" s="45" t="str">
        <f>+Hoja7!F206</f>
        <v>BD7</v>
      </c>
      <c r="B1729" s="45">
        <f>+Hoja7!A206</f>
        <v>9</v>
      </c>
      <c r="C1729" s="45">
        <f>+Hoja7!B206</f>
        <v>10</v>
      </c>
      <c r="D1729" s="45" t="str">
        <f>+Hoja7!C206</f>
        <v>Palo blanco</v>
      </c>
      <c r="E1729" s="45">
        <f>+Hoja7!D206</f>
        <v>18.7</v>
      </c>
      <c r="M1729" s="42" t="s">
        <v>267</v>
      </c>
      <c r="P1729" s="42" t="str">
        <f t="shared" si="26"/>
        <v>PROTECCION_FBD79</v>
      </c>
    </row>
    <row r="1730" spans="1:16" x14ac:dyDescent="0.25">
      <c r="A1730" s="45" t="str">
        <f>+Hoja7!F207</f>
        <v>BD7</v>
      </c>
      <c r="B1730" s="45">
        <f>+Hoja7!A207</f>
        <v>9</v>
      </c>
      <c r="C1730" s="45">
        <f>+Hoja7!B207</f>
        <v>11</v>
      </c>
      <c r="D1730" s="45" t="str">
        <f>+Hoja7!C207</f>
        <v>Palo blanco</v>
      </c>
      <c r="E1730" s="45">
        <f>+Hoja7!D207</f>
        <v>24</v>
      </c>
      <c r="M1730" s="42" t="s">
        <v>267</v>
      </c>
      <c r="P1730" s="42" t="str">
        <f t="shared" ref="P1730:P1793" si="27">+M1730&amp;A1730&amp;B1730</f>
        <v>PROTECCION_FBD79</v>
      </c>
    </row>
    <row r="1731" spans="1:16" x14ac:dyDescent="0.25">
      <c r="A1731" s="45" t="str">
        <f>+Hoja7!F208</f>
        <v>BD7</v>
      </c>
      <c r="B1731" s="45">
        <f>+Hoja7!A208</f>
        <v>9</v>
      </c>
      <c r="C1731" s="45">
        <f>+Hoja7!B208</f>
        <v>12</v>
      </c>
      <c r="D1731" s="45" t="str">
        <f>+Hoja7!C208</f>
        <v>Palo blanco</v>
      </c>
      <c r="E1731" s="45">
        <f>+Hoja7!D208</f>
        <v>13.8</v>
      </c>
      <c r="M1731" s="42" t="s">
        <v>267</v>
      </c>
      <c r="P1731" s="42" t="str">
        <f t="shared" si="27"/>
        <v>PROTECCION_FBD79</v>
      </c>
    </row>
    <row r="1732" spans="1:16" x14ac:dyDescent="0.25">
      <c r="A1732" s="45" t="str">
        <f>+Hoja7!F209</f>
        <v>BD7</v>
      </c>
      <c r="B1732" s="45">
        <f>+Hoja7!A209</f>
        <v>9</v>
      </c>
      <c r="C1732" s="45">
        <f>+Hoja7!B209</f>
        <v>13</v>
      </c>
      <c r="D1732" s="45" t="str">
        <f>+Hoja7!C209</f>
        <v>Palo blanco</v>
      </c>
      <c r="E1732" s="45">
        <f>+Hoja7!D209</f>
        <v>13.7</v>
      </c>
      <c r="M1732" s="42" t="s">
        <v>267</v>
      </c>
      <c r="P1732" s="42" t="str">
        <f t="shared" si="27"/>
        <v>PROTECCION_FBD79</v>
      </c>
    </row>
    <row r="1733" spans="1:16" x14ac:dyDescent="0.25">
      <c r="A1733" s="45" t="str">
        <f>+Hoja7!F210</f>
        <v>BD7</v>
      </c>
      <c r="B1733" s="45">
        <f>+Hoja7!A210</f>
        <v>9</v>
      </c>
      <c r="C1733" s="45">
        <f>+Hoja7!B210</f>
        <v>14</v>
      </c>
      <c r="D1733" s="45" t="str">
        <f>+Hoja7!C210</f>
        <v>Palo cacao</v>
      </c>
      <c r="E1733" s="45">
        <f>+Hoja7!D210</f>
        <v>27.3</v>
      </c>
      <c r="M1733" s="42" t="s">
        <v>267</v>
      </c>
      <c r="P1733" s="42" t="str">
        <f t="shared" si="27"/>
        <v>PROTECCION_FBD79</v>
      </c>
    </row>
    <row r="1734" spans="1:16" x14ac:dyDescent="0.25">
      <c r="A1734" s="45" t="str">
        <f>+Hoja7!F211</f>
        <v>BD7</v>
      </c>
      <c r="B1734" s="45">
        <f>+Hoja7!A211</f>
        <v>9</v>
      </c>
      <c r="C1734" s="45">
        <f>+Hoja7!B211</f>
        <v>15</v>
      </c>
      <c r="D1734" s="45" t="str">
        <f>+Hoja7!C211</f>
        <v>Palo de manzana</v>
      </c>
      <c r="E1734" s="45">
        <f>+Hoja7!D211</f>
        <v>40.700000000000003</v>
      </c>
      <c r="M1734" s="42" t="s">
        <v>267</v>
      </c>
      <c r="P1734" s="42" t="str">
        <f t="shared" si="27"/>
        <v>PROTECCION_FBD79</v>
      </c>
    </row>
    <row r="1735" spans="1:16" x14ac:dyDescent="0.25">
      <c r="A1735" s="45" t="str">
        <f>+Hoja7!F212</f>
        <v>BD7</v>
      </c>
      <c r="B1735" s="45">
        <f>+Hoja7!A212</f>
        <v>9</v>
      </c>
      <c r="C1735" s="45">
        <f>+Hoja7!B212</f>
        <v>16</v>
      </c>
      <c r="D1735" s="45" t="str">
        <f>+Hoja7!C212</f>
        <v>Palo jiote</v>
      </c>
      <c r="E1735" s="45">
        <f>+Hoja7!D212</f>
        <v>45</v>
      </c>
      <c r="M1735" s="42" t="s">
        <v>267</v>
      </c>
      <c r="P1735" s="42" t="str">
        <f t="shared" si="27"/>
        <v>PROTECCION_FBD79</v>
      </c>
    </row>
    <row r="1736" spans="1:16" x14ac:dyDescent="0.25">
      <c r="A1736" s="45" t="str">
        <f>+Hoja7!F213</f>
        <v>BD7</v>
      </c>
      <c r="B1736" s="45">
        <f>+Hoja7!A213</f>
        <v>9</v>
      </c>
      <c r="C1736" s="45">
        <f>+Hoja7!B213</f>
        <v>17</v>
      </c>
      <c r="D1736" s="45" t="str">
        <f>+Hoja7!C213</f>
        <v>Palo jiote</v>
      </c>
      <c r="E1736" s="45">
        <f>+Hoja7!D213</f>
        <v>70</v>
      </c>
      <c r="M1736" s="42" t="s">
        <v>267</v>
      </c>
      <c r="P1736" s="42" t="str">
        <f t="shared" si="27"/>
        <v>PROTECCION_FBD79</v>
      </c>
    </row>
    <row r="1737" spans="1:16" x14ac:dyDescent="0.25">
      <c r="A1737" s="45" t="str">
        <f>+Hoja7!F214</f>
        <v>BD7</v>
      </c>
      <c r="B1737" s="45">
        <f>+Hoja7!A214</f>
        <v>9</v>
      </c>
      <c r="C1737" s="45">
        <f>+Hoja7!B214</f>
        <v>18</v>
      </c>
      <c r="D1737" s="45" t="str">
        <f>+Hoja7!C214</f>
        <v>Palo negro</v>
      </c>
      <c r="E1737" s="45">
        <f>+Hoja7!D214</f>
        <v>26.6</v>
      </c>
      <c r="M1737" s="42" t="s">
        <v>267</v>
      </c>
      <c r="P1737" s="42" t="str">
        <f t="shared" si="27"/>
        <v>PROTECCION_FBD79</v>
      </c>
    </row>
    <row r="1738" spans="1:16" x14ac:dyDescent="0.25">
      <c r="A1738" s="45" t="str">
        <f>+Hoja7!F215</f>
        <v>BD7</v>
      </c>
      <c r="B1738" s="45">
        <f>+Hoja7!A215</f>
        <v>9</v>
      </c>
      <c r="C1738" s="45">
        <f>+Hoja7!B215</f>
        <v>19</v>
      </c>
      <c r="D1738" s="45" t="str">
        <f>+Hoja7!C215</f>
        <v>Txayik</v>
      </c>
      <c r="E1738" s="45">
        <f>+Hoja7!D215</f>
        <v>13.5</v>
      </c>
      <c r="M1738" s="42" t="s">
        <v>267</v>
      </c>
      <c r="P1738" s="42" t="str">
        <f t="shared" si="27"/>
        <v>PROTECCION_FBD79</v>
      </c>
    </row>
    <row r="1739" spans="1:16" x14ac:dyDescent="0.25">
      <c r="A1739" s="45" t="str">
        <f>+Hoja7!F216</f>
        <v>BD7</v>
      </c>
      <c r="B1739" s="45">
        <f>+Hoja7!A216</f>
        <v>9</v>
      </c>
      <c r="C1739" s="45">
        <f>+Hoja7!B216</f>
        <v>20</v>
      </c>
      <c r="D1739" s="45" t="str">
        <f>+Hoja7!C216</f>
        <v>Txayik</v>
      </c>
      <c r="E1739" s="45">
        <f>+Hoja7!D216</f>
        <v>10.1</v>
      </c>
      <c r="M1739" s="42" t="s">
        <v>267</v>
      </c>
      <c r="P1739" s="42" t="str">
        <f t="shared" si="27"/>
        <v>PROTECCION_FBD79</v>
      </c>
    </row>
    <row r="1740" spans="1:16" x14ac:dyDescent="0.25">
      <c r="A1740" s="45" t="str">
        <f>+Hoja7!F217</f>
        <v>BD7</v>
      </c>
      <c r="B1740" s="45">
        <f>+Hoja7!A217</f>
        <v>9</v>
      </c>
      <c r="C1740" s="45">
        <f>+Hoja7!B217</f>
        <v>21</v>
      </c>
      <c r="D1740" s="45" t="str">
        <f>+Hoja7!C217</f>
        <v>Txayik</v>
      </c>
      <c r="E1740" s="45">
        <f>+Hoja7!D217</f>
        <v>10.6</v>
      </c>
      <c r="M1740" s="42" t="s">
        <v>267</v>
      </c>
      <c r="P1740" s="42" t="str">
        <f t="shared" si="27"/>
        <v>PROTECCION_FBD79</v>
      </c>
    </row>
    <row r="1741" spans="1:16" x14ac:dyDescent="0.25">
      <c r="A1741" s="45" t="str">
        <f>+Hoja7!F218</f>
        <v>BD7</v>
      </c>
      <c r="B1741" s="45">
        <f>+Hoja7!A218</f>
        <v>9</v>
      </c>
      <c r="C1741" s="45">
        <f>+Hoja7!B218</f>
        <v>22</v>
      </c>
      <c r="D1741" s="45" t="str">
        <f>+Hoja7!C218</f>
        <v>Txayik</v>
      </c>
      <c r="E1741" s="45">
        <f>+Hoja7!D218</f>
        <v>12.7</v>
      </c>
      <c r="M1741" s="42" t="s">
        <v>267</v>
      </c>
      <c r="P1741" s="42" t="str">
        <f t="shared" si="27"/>
        <v>PROTECCION_FBD79</v>
      </c>
    </row>
    <row r="1742" spans="1:16" x14ac:dyDescent="0.25">
      <c r="A1742" s="45" t="str">
        <f>+Hoja7!F219</f>
        <v>BD7</v>
      </c>
      <c r="B1742" s="45">
        <f>+Hoja7!A219</f>
        <v>9</v>
      </c>
      <c r="C1742" s="45">
        <f>+Hoja7!B219</f>
        <v>23</v>
      </c>
      <c r="D1742" s="45" t="str">
        <f>+Hoja7!C219</f>
        <v>Txayik</v>
      </c>
      <c r="E1742" s="45">
        <f>+Hoja7!D219</f>
        <v>26.3</v>
      </c>
      <c r="M1742" s="42" t="s">
        <v>267</v>
      </c>
      <c r="P1742" s="42" t="str">
        <f t="shared" si="27"/>
        <v>PROTECCION_FBD79</v>
      </c>
    </row>
    <row r="1743" spans="1:16" x14ac:dyDescent="0.25">
      <c r="A1743" s="45" t="str">
        <f>+Hoja7!F220</f>
        <v>BD7</v>
      </c>
      <c r="B1743" s="45">
        <f>+Hoja7!A220</f>
        <v>10</v>
      </c>
      <c r="C1743" s="45">
        <f>+Hoja7!B220</f>
        <v>1</v>
      </c>
      <c r="D1743" s="45" t="str">
        <f>+Hoja7!C220</f>
        <v>Chicharro</v>
      </c>
      <c r="E1743" s="45">
        <f>+Hoja7!D220</f>
        <v>19</v>
      </c>
      <c r="M1743" s="42" t="s">
        <v>267</v>
      </c>
      <c r="P1743" s="42" t="str">
        <f t="shared" si="27"/>
        <v>PROTECCION_FBD710</v>
      </c>
    </row>
    <row r="1744" spans="1:16" x14ac:dyDescent="0.25">
      <c r="A1744" s="45" t="str">
        <f>+Hoja7!F221</f>
        <v>BD7</v>
      </c>
      <c r="B1744" s="45">
        <f>+Hoja7!A221</f>
        <v>10</v>
      </c>
      <c r="C1744" s="45">
        <f>+Hoja7!B221</f>
        <v>2</v>
      </c>
      <c r="D1744" s="45" t="str">
        <f>+Hoja7!C221</f>
        <v>Chotx</v>
      </c>
      <c r="E1744" s="45">
        <f>+Hoja7!D221</f>
        <v>29</v>
      </c>
      <c r="M1744" s="42" t="s">
        <v>267</v>
      </c>
      <c r="P1744" s="42" t="str">
        <f t="shared" si="27"/>
        <v>PROTECCION_FBD710</v>
      </c>
    </row>
    <row r="1745" spans="1:16" x14ac:dyDescent="0.25">
      <c r="A1745" s="45" t="str">
        <f>+Hoja7!F222</f>
        <v>BD7</v>
      </c>
      <c r="B1745" s="45">
        <f>+Hoja7!A222</f>
        <v>10</v>
      </c>
      <c r="C1745" s="45">
        <f>+Hoja7!B222</f>
        <v>3</v>
      </c>
      <c r="D1745" s="45" t="str">
        <f>+Hoja7!C222</f>
        <v>Laurel</v>
      </c>
      <c r="E1745" s="45">
        <f>+Hoja7!D222</f>
        <v>15</v>
      </c>
      <c r="M1745" s="42" t="s">
        <v>267</v>
      </c>
      <c r="P1745" s="42" t="str">
        <f t="shared" si="27"/>
        <v>PROTECCION_FBD710</v>
      </c>
    </row>
    <row r="1746" spans="1:16" x14ac:dyDescent="0.25">
      <c r="A1746" s="45" t="str">
        <f>+Hoja7!F223</f>
        <v>BD7</v>
      </c>
      <c r="B1746" s="45">
        <f>+Hoja7!A223</f>
        <v>10</v>
      </c>
      <c r="C1746" s="45">
        <f>+Hoja7!B223</f>
        <v>4</v>
      </c>
      <c r="D1746" s="45" t="str">
        <f>+Hoja7!C223</f>
        <v>Palo cacao</v>
      </c>
      <c r="E1746" s="45">
        <f>+Hoja7!D223</f>
        <v>16.5</v>
      </c>
      <c r="M1746" s="42" t="s">
        <v>267</v>
      </c>
      <c r="P1746" s="42" t="str">
        <f t="shared" si="27"/>
        <v>PROTECCION_FBD710</v>
      </c>
    </row>
    <row r="1747" spans="1:16" x14ac:dyDescent="0.25">
      <c r="A1747" s="45" t="str">
        <f>+Hoja7!F224</f>
        <v>BD7</v>
      </c>
      <c r="B1747" s="45">
        <f>+Hoja7!A224</f>
        <v>10</v>
      </c>
      <c r="C1747" s="45">
        <f>+Hoja7!B224</f>
        <v>5</v>
      </c>
      <c r="D1747" s="45" t="str">
        <f>+Hoja7!C224</f>
        <v>Palo cacao</v>
      </c>
      <c r="E1747" s="45">
        <f>+Hoja7!D224</f>
        <v>11.8</v>
      </c>
      <c r="M1747" s="42" t="s">
        <v>267</v>
      </c>
      <c r="P1747" s="42" t="str">
        <f t="shared" si="27"/>
        <v>PROTECCION_FBD710</v>
      </c>
    </row>
    <row r="1748" spans="1:16" x14ac:dyDescent="0.25">
      <c r="A1748" s="45" t="str">
        <f>+Hoja7!F225</f>
        <v>BD7</v>
      </c>
      <c r="B1748" s="45">
        <f>+Hoja7!A225</f>
        <v>10</v>
      </c>
      <c r="C1748" s="45">
        <f>+Hoja7!B225</f>
        <v>6</v>
      </c>
      <c r="D1748" s="45" t="str">
        <f>+Hoja7!C225</f>
        <v>Palo cacao</v>
      </c>
      <c r="E1748" s="45">
        <f>+Hoja7!D225</f>
        <v>13.8</v>
      </c>
      <c r="M1748" s="42" t="s">
        <v>267</v>
      </c>
      <c r="P1748" s="42" t="str">
        <f t="shared" si="27"/>
        <v>PROTECCION_FBD710</v>
      </c>
    </row>
    <row r="1749" spans="1:16" x14ac:dyDescent="0.25">
      <c r="A1749" s="45" t="str">
        <f>+Hoja7!F226</f>
        <v>BD7</v>
      </c>
      <c r="B1749" s="45">
        <f>+Hoja7!A226</f>
        <v>10</v>
      </c>
      <c r="C1749" s="45">
        <f>+Hoja7!B226</f>
        <v>7</v>
      </c>
      <c r="D1749" s="45" t="str">
        <f>+Hoja7!C226</f>
        <v>Palo cacao</v>
      </c>
      <c r="E1749" s="45">
        <f>+Hoja7!D226</f>
        <v>32</v>
      </c>
      <c r="M1749" s="42" t="s">
        <v>267</v>
      </c>
      <c r="P1749" s="42" t="str">
        <f t="shared" si="27"/>
        <v>PROTECCION_FBD710</v>
      </c>
    </row>
    <row r="1750" spans="1:16" x14ac:dyDescent="0.25">
      <c r="A1750" s="45" t="str">
        <f>+Hoja7!F227</f>
        <v>BD7</v>
      </c>
      <c r="B1750" s="45">
        <f>+Hoja7!A227</f>
        <v>10</v>
      </c>
      <c r="C1750" s="45">
        <f>+Hoja7!B227</f>
        <v>8</v>
      </c>
      <c r="D1750" s="45" t="str">
        <f>+Hoja7!C227</f>
        <v>Palo peine</v>
      </c>
      <c r="E1750" s="45">
        <f>+Hoja7!D227</f>
        <v>34.9</v>
      </c>
      <c r="M1750" s="42" t="s">
        <v>267</v>
      </c>
      <c r="P1750" s="42" t="str">
        <f t="shared" si="27"/>
        <v>PROTECCION_FBD710</v>
      </c>
    </row>
    <row r="1751" spans="1:16" x14ac:dyDescent="0.25">
      <c r="A1751" s="45" t="str">
        <f>+Hoja7!F228</f>
        <v>BD7</v>
      </c>
      <c r="B1751" s="45">
        <f>+Hoja7!A228</f>
        <v>10</v>
      </c>
      <c r="C1751" s="45">
        <f>+Hoja7!B228</f>
        <v>9</v>
      </c>
      <c r="D1751" s="45" t="str">
        <f>+Hoja7!C228</f>
        <v>Palo zapote</v>
      </c>
      <c r="E1751" s="45">
        <f>+Hoja7!D228</f>
        <v>59</v>
      </c>
      <c r="M1751" s="42" t="s">
        <v>267</v>
      </c>
      <c r="P1751" s="42" t="str">
        <f t="shared" si="27"/>
        <v>PROTECCION_FBD710</v>
      </c>
    </row>
    <row r="1752" spans="1:16" x14ac:dyDescent="0.25">
      <c r="A1752" s="45" t="str">
        <f>+Hoja7!F229</f>
        <v>BD7</v>
      </c>
      <c r="B1752" s="45">
        <f>+Hoja7!A229</f>
        <v>10</v>
      </c>
      <c r="C1752" s="45">
        <f>+Hoja7!B229</f>
        <v>10</v>
      </c>
      <c r="D1752" s="45" t="str">
        <f>+Hoja7!C229</f>
        <v>Txayik</v>
      </c>
      <c r="E1752" s="45">
        <f>+Hoja7!D229</f>
        <v>63</v>
      </c>
      <c r="M1752" s="42" t="s">
        <v>267</v>
      </c>
      <c r="P1752" s="42" t="str">
        <f t="shared" si="27"/>
        <v>PROTECCION_FBD710</v>
      </c>
    </row>
    <row r="1753" spans="1:16" x14ac:dyDescent="0.25">
      <c r="A1753" s="45" t="str">
        <f>+Hoja7!F230</f>
        <v>BD7</v>
      </c>
      <c r="B1753" s="45">
        <f>+Hoja7!A230</f>
        <v>10</v>
      </c>
      <c r="C1753" s="45">
        <f>+Hoja7!B230</f>
        <v>11</v>
      </c>
      <c r="D1753" s="45" t="str">
        <f>+Hoja7!C230</f>
        <v>Txayik</v>
      </c>
      <c r="E1753" s="45">
        <f>+Hoja7!D230</f>
        <v>48</v>
      </c>
      <c r="M1753" s="42" t="s">
        <v>267</v>
      </c>
      <c r="P1753" s="42" t="str">
        <f t="shared" si="27"/>
        <v>PROTECCION_FBD710</v>
      </c>
    </row>
    <row r="1754" spans="1:16" x14ac:dyDescent="0.25">
      <c r="A1754" s="45" t="str">
        <f>+Hoja7!F231</f>
        <v>BD7</v>
      </c>
      <c r="B1754" s="45">
        <f>+Hoja7!A231</f>
        <v>11</v>
      </c>
      <c r="C1754" s="45">
        <f>+Hoja7!B231</f>
        <v>1</v>
      </c>
      <c r="D1754" s="45" t="str">
        <f>+Hoja7!C231</f>
        <v>Chicharro</v>
      </c>
      <c r="E1754" s="45">
        <f>+Hoja7!D231</f>
        <v>16</v>
      </c>
      <c r="M1754" s="42" t="s">
        <v>267</v>
      </c>
      <c r="P1754" s="42" t="str">
        <f t="shared" si="27"/>
        <v>PROTECCION_FBD711</v>
      </c>
    </row>
    <row r="1755" spans="1:16" x14ac:dyDescent="0.25">
      <c r="A1755" s="45" t="str">
        <f>+Hoja7!F232</f>
        <v>BD7</v>
      </c>
      <c r="B1755" s="45">
        <f>+Hoja7!A232</f>
        <v>11</v>
      </c>
      <c r="C1755" s="45">
        <f>+Hoja7!B232</f>
        <v>2</v>
      </c>
      <c r="D1755" s="45" t="str">
        <f>+Hoja7!C232</f>
        <v>Jahante'</v>
      </c>
      <c r="E1755" s="45">
        <f>+Hoja7!D232</f>
        <v>14</v>
      </c>
      <c r="M1755" s="42" t="s">
        <v>267</v>
      </c>
      <c r="P1755" s="42" t="str">
        <f t="shared" si="27"/>
        <v>PROTECCION_FBD711</v>
      </c>
    </row>
    <row r="1756" spans="1:16" x14ac:dyDescent="0.25">
      <c r="A1756" s="45" t="str">
        <f>+Hoja7!F233</f>
        <v>BD7</v>
      </c>
      <c r="B1756" s="45">
        <f>+Hoja7!A233</f>
        <v>11</v>
      </c>
      <c r="C1756" s="45">
        <f>+Hoja7!B233</f>
        <v>3</v>
      </c>
      <c r="D1756" s="45" t="str">
        <f>+Hoja7!C233</f>
        <v>Jícaro</v>
      </c>
      <c r="E1756" s="45">
        <f>+Hoja7!D233</f>
        <v>35</v>
      </c>
      <c r="M1756" s="42" t="s">
        <v>267</v>
      </c>
      <c r="P1756" s="42" t="str">
        <f t="shared" si="27"/>
        <v>PROTECCION_FBD711</v>
      </c>
    </row>
    <row r="1757" spans="1:16" x14ac:dyDescent="0.25">
      <c r="A1757" s="45" t="str">
        <f>+Hoja7!F234</f>
        <v>BD7</v>
      </c>
      <c r="B1757" s="45">
        <f>+Hoja7!A234</f>
        <v>11</v>
      </c>
      <c r="C1757" s="45">
        <f>+Hoja7!B234</f>
        <v>4</v>
      </c>
      <c r="D1757" s="45" t="str">
        <f>+Hoja7!C234</f>
        <v>Kom</v>
      </c>
      <c r="E1757" s="45">
        <f>+Hoja7!D234</f>
        <v>26.5</v>
      </c>
      <c r="M1757" s="42" t="s">
        <v>267</v>
      </c>
      <c r="P1757" s="42" t="str">
        <f t="shared" si="27"/>
        <v>PROTECCION_FBD711</v>
      </c>
    </row>
    <row r="1758" spans="1:16" x14ac:dyDescent="0.25">
      <c r="A1758" s="45" t="str">
        <f>+Hoja7!F235</f>
        <v>BD7</v>
      </c>
      <c r="B1758" s="45">
        <f>+Hoja7!A235</f>
        <v>11</v>
      </c>
      <c r="C1758" s="45">
        <f>+Hoja7!B235</f>
        <v>5</v>
      </c>
      <c r="D1758" s="45" t="str">
        <f>+Hoja7!C235</f>
        <v>Palo de aceite</v>
      </c>
      <c r="E1758" s="45">
        <f>+Hoja7!D235</f>
        <v>16</v>
      </c>
      <c r="M1758" s="42" t="s">
        <v>267</v>
      </c>
      <c r="P1758" s="42" t="str">
        <f t="shared" si="27"/>
        <v>PROTECCION_FBD711</v>
      </c>
    </row>
    <row r="1759" spans="1:16" x14ac:dyDescent="0.25">
      <c r="A1759" s="45" t="str">
        <f>+Hoja7!F236</f>
        <v>BD7</v>
      </c>
      <c r="B1759" s="45">
        <f>+Hoja7!A236</f>
        <v>11</v>
      </c>
      <c r="C1759" s="45">
        <f>+Hoja7!B236</f>
        <v>6</v>
      </c>
      <c r="D1759" s="45" t="str">
        <f>+Hoja7!C236</f>
        <v>Palo de aceite</v>
      </c>
      <c r="E1759" s="45">
        <f>+Hoja7!D236</f>
        <v>13</v>
      </c>
      <c r="M1759" s="42" t="s">
        <v>267</v>
      </c>
      <c r="P1759" s="42" t="str">
        <f t="shared" si="27"/>
        <v>PROTECCION_FBD711</v>
      </c>
    </row>
    <row r="1760" spans="1:16" x14ac:dyDescent="0.25">
      <c r="A1760" s="45" t="str">
        <f>+Hoja7!F237</f>
        <v>BD7</v>
      </c>
      <c r="B1760" s="45">
        <f>+Hoja7!A237</f>
        <v>11</v>
      </c>
      <c r="C1760" s="45">
        <f>+Hoja7!B237</f>
        <v>7</v>
      </c>
      <c r="D1760" s="45" t="str">
        <f>+Hoja7!C237</f>
        <v>Palo de aceite</v>
      </c>
      <c r="E1760" s="45">
        <f>+Hoja7!D237</f>
        <v>10.5</v>
      </c>
      <c r="M1760" s="42" t="s">
        <v>267</v>
      </c>
      <c r="P1760" s="42" t="str">
        <f t="shared" si="27"/>
        <v>PROTECCION_FBD711</v>
      </c>
    </row>
    <row r="1761" spans="1:16" x14ac:dyDescent="0.25">
      <c r="A1761" s="45" t="str">
        <f>+Hoja7!F238</f>
        <v>BD7</v>
      </c>
      <c r="B1761" s="45">
        <f>+Hoja7!A238</f>
        <v>11</v>
      </c>
      <c r="C1761" s="45">
        <f>+Hoja7!B238</f>
        <v>8</v>
      </c>
      <c r="D1761" s="45" t="str">
        <f>+Hoja7!C238</f>
        <v>Palo de aceite</v>
      </c>
      <c r="E1761" s="45">
        <f>+Hoja7!D238</f>
        <v>15</v>
      </c>
      <c r="M1761" s="42" t="s">
        <v>267</v>
      </c>
      <c r="P1761" s="42" t="str">
        <f t="shared" si="27"/>
        <v>PROTECCION_FBD711</v>
      </c>
    </row>
    <row r="1762" spans="1:16" x14ac:dyDescent="0.25">
      <c r="A1762" s="45" t="str">
        <f>+Hoja7!F239</f>
        <v>BD7</v>
      </c>
      <c r="B1762" s="45">
        <f>+Hoja7!A239</f>
        <v>11</v>
      </c>
      <c r="C1762" s="45">
        <f>+Hoja7!B239</f>
        <v>9</v>
      </c>
      <c r="D1762" s="45" t="str">
        <f>+Hoja7!C239</f>
        <v>Palo de guayaba</v>
      </c>
      <c r="E1762" s="45">
        <f>+Hoja7!D239</f>
        <v>36</v>
      </c>
      <c r="M1762" s="42" t="s">
        <v>267</v>
      </c>
      <c r="P1762" s="42" t="str">
        <f t="shared" si="27"/>
        <v>PROTECCION_FBD711</v>
      </c>
    </row>
    <row r="1763" spans="1:16" x14ac:dyDescent="0.25">
      <c r="A1763" s="45" t="str">
        <f>+Hoja7!F240</f>
        <v>BD7</v>
      </c>
      <c r="B1763" s="45">
        <f>+Hoja7!A240</f>
        <v>11</v>
      </c>
      <c r="C1763" s="45">
        <f>+Hoja7!B240</f>
        <v>10</v>
      </c>
      <c r="D1763" s="45" t="str">
        <f>+Hoja7!C240</f>
        <v>Palo de manzana</v>
      </c>
      <c r="E1763" s="45">
        <f>+Hoja7!D240</f>
        <v>29.5</v>
      </c>
      <c r="M1763" s="42" t="s">
        <v>267</v>
      </c>
      <c r="P1763" s="42" t="str">
        <f t="shared" si="27"/>
        <v>PROTECCION_FBD711</v>
      </c>
    </row>
    <row r="1764" spans="1:16" x14ac:dyDescent="0.25">
      <c r="A1764" s="45" t="str">
        <f>+Hoja7!F241</f>
        <v>BD7</v>
      </c>
      <c r="B1764" s="45">
        <f>+Hoja7!A241</f>
        <v>11</v>
      </c>
      <c r="C1764" s="45">
        <f>+Hoja7!B241</f>
        <v>11</v>
      </c>
      <c r="D1764" s="45" t="str">
        <f>+Hoja7!C241</f>
        <v>Palo de pájaro</v>
      </c>
      <c r="E1764" s="45">
        <f>+Hoja7!D241</f>
        <v>13</v>
      </c>
      <c r="M1764" s="42" t="s">
        <v>267</v>
      </c>
      <c r="P1764" s="42" t="str">
        <f t="shared" si="27"/>
        <v>PROTECCION_FBD711</v>
      </c>
    </row>
    <row r="1765" spans="1:16" x14ac:dyDescent="0.25">
      <c r="A1765" s="45" t="str">
        <f>+Hoja7!F242</f>
        <v>BD7</v>
      </c>
      <c r="B1765" s="45">
        <f>+Hoja7!A242</f>
        <v>11</v>
      </c>
      <c r="C1765" s="45">
        <f>+Hoja7!B242</f>
        <v>12</v>
      </c>
      <c r="D1765" s="45" t="str">
        <f>+Hoja7!C242</f>
        <v>Palo negro</v>
      </c>
      <c r="E1765" s="45">
        <f>+Hoja7!D242</f>
        <v>16</v>
      </c>
      <c r="M1765" s="42" t="s">
        <v>267</v>
      </c>
      <c r="P1765" s="42" t="str">
        <f t="shared" si="27"/>
        <v>PROTECCION_FBD711</v>
      </c>
    </row>
    <row r="1766" spans="1:16" x14ac:dyDescent="0.25">
      <c r="A1766" s="45" t="str">
        <f>+Hoja7!F243</f>
        <v>BD7</v>
      </c>
      <c r="B1766" s="45">
        <f>+Hoja7!A243</f>
        <v>11</v>
      </c>
      <c r="C1766" s="45">
        <f>+Hoja7!B243</f>
        <v>13</v>
      </c>
      <c r="D1766" s="45" t="str">
        <f>+Hoja7!C243</f>
        <v>Palo negro</v>
      </c>
      <c r="E1766" s="45">
        <f>+Hoja7!D243</f>
        <v>32.4</v>
      </c>
      <c r="M1766" s="42" t="s">
        <v>267</v>
      </c>
      <c r="P1766" s="42" t="str">
        <f t="shared" si="27"/>
        <v>PROTECCION_FBD711</v>
      </c>
    </row>
    <row r="1767" spans="1:16" x14ac:dyDescent="0.25">
      <c r="A1767" s="45" t="str">
        <f>+Hoja7!F244</f>
        <v>BD7</v>
      </c>
      <c r="B1767" s="45">
        <f>+Hoja7!A244</f>
        <v>11</v>
      </c>
      <c r="C1767" s="45">
        <f>+Hoja7!B244</f>
        <v>14</v>
      </c>
      <c r="D1767" s="45" t="str">
        <f>+Hoja7!C244</f>
        <v>Txayik</v>
      </c>
      <c r="E1767" s="45">
        <f>+Hoja7!D244</f>
        <v>16</v>
      </c>
      <c r="M1767" s="42" t="s">
        <v>267</v>
      </c>
      <c r="P1767" s="42" t="str">
        <f t="shared" si="27"/>
        <v>PROTECCION_FBD711</v>
      </c>
    </row>
    <row r="1768" spans="1:16" x14ac:dyDescent="0.25">
      <c r="A1768" s="45" t="str">
        <f>+Hoja7!F245</f>
        <v>BD7</v>
      </c>
      <c r="B1768" s="45">
        <f>+Hoja7!A245</f>
        <v>11</v>
      </c>
      <c r="C1768" s="45">
        <f>+Hoja7!B245</f>
        <v>15</v>
      </c>
      <c r="D1768" s="45" t="str">
        <f>+Hoja7!C245</f>
        <v>Txayik</v>
      </c>
      <c r="E1768" s="45">
        <f>+Hoja7!D245</f>
        <v>26</v>
      </c>
      <c r="M1768" s="42" t="s">
        <v>267</v>
      </c>
      <c r="P1768" s="42" t="str">
        <f t="shared" si="27"/>
        <v>PROTECCION_FBD711</v>
      </c>
    </row>
    <row r="1769" spans="1:16" x14ac:dyDescent="0.25">
      <c r="A1769" s="45" t="str">
        <f>+Hoja7!F246</f>
        <v>BD7</v>
      </c>
      <c r="B1769" s="45">
        <f>+Hoja7!A246</f>
        <v>11</v>
      </c>
      <c r="C1769" s="45">
        <f>+Hoja7!B246</f>
        <v>16</v>
      </c>
      <c r="D1769" s="45" t="str">
        <f>+Hoja7!C246</f>
        <v>Zapotillo</v>
      </c>
      <c r="E1769" s="45">
        <f>+Hoja7!D246</f>
        <v>12</v>
      </c>
      <c r="M1769" s="42" t="s">
        <v>267</v>
      </c>
      <c r="P1769" s="42" t="str">
        <f t="shared" si="27"/>
        <v>PROTECCION_FBD711</v>
      </c>
    </row>
    <row r="1770" spans="1:16" x14ac:dyDescent="0.25">
      <c r="A1770" s="45" t="str">
        <f>+Hoja7!F247</f>
        <v>BD7</v>
      </c>
      <c r="B1770" s="45">
        <f>+Hoja7!A247</f>
        <v>12</v>
      </c>
      <c r="C1770" s="45">
        <f>+Hoja7!B247</f>
        <v>1</v>
      </c>
      <c r="D1770" s="45" t="str">
        <f>+Hoja7!C247</f>
        <v>Atzay</v>
      </c>
      <c r="E1770" s="45">
        <f>+Hoja7!D247</f>
        <v>19.8</v>
      </c>
      <c r="M1770" s="42" t="s">
        <v>267</v>
      </c>
      <c r="P1770" s="42" t="str">
        <f t="shared" si="27"/>
        <v>PROTECCION_FBD712</v>
      </c>
    </row>
    <row r="1771" spans="1:16" x14ac:dyDescent="0.25">
      <c r="A1771" s="45" t="str">
        <f>+Hoja7!F248</f>
        <v>BD7</v>
      </c>
      <c r="B1771" s="45">
        <f>+Hoja7!A248</f>
        <v>12</v>
      </c>
      <c r="C1771" s="45">
        <f>+Hoja7!B248</f>
        <v>2</v>
      </c>
      <c r="D1771" s="45" t="str">
        <f>+Hoja7!C248</f>
        <v>Atzay</v>
      </c>
      <c r="E1771" s="45">
        <f>+Hoja7!D248</f>
        <v>10</v>
      </c>
      <c r="M1771" s="42" t="s">
        <v>267</v>
      </c>
      <c r="P1771" s="42" t="str">
        <f t="shared" si="27"/>
        <v>PROTECCION_FBD712</v>
      </c>
    </row>
    <row r="1772" spans="1:16" x14ac:dyDescent="0.25">
      <c r="A1772" s="45" t="str">
        <f>+Hoja7!F249</f>
        <v>BD7</v>
      </c>
      <c r="B1772" s="45">
        <f>+Hoja7!A249</f>
        <v>12</v>
      </c>
      <c r="C1772" s="45">
        <f>+Hoja7!B249</f>
        <v>3</v>
      </c>
      <c r="D1772" s="45" t="str">
        <f>+Hoja7!C249</f>
        <v>Cajetón</v>
      </c>
      <c r="E1772" s="45">
        <f>+Hoja7!D249</f>
        <v>19</v>
      </c>
      <c r="M1772" s="42" t="s">
        <v>267</v>
      </c>
      <c r="P1772" s="42" t="str">
        <f t="shared" si="27"/>
        <v>PROTECCION_FBD712</v>
      </c>
    </row>
    <row r="1773" spans="1:16" x14ac:dyDescent="0.25">
      <c r="A1773" s="45" t="str">
        <f>+Hoja7!F250</f>
        <v>BD7</v>
      </c>
      <c r="B1773" s="45">
        <f>+Hoja7!A250</f>
        <v>12</v>
      </c>
      <c r="C1773" s="45">
        <f>+Hoja7!B250</f>
        <v>4</v>
      </c>
      <c r="D1773" s="45" t="str">
        <f>+Hoja7!C250</f>
        <v>Chalúm</v>
      </c>
      <c r="E1773" s="45">
        <f>+Hoja7!D250</f>
        <v>13.8</v>
      </c>
      <c r="M1773" s="42" t="s">
        <v>267</v>
      </c>
      <c r="P1773" s="42" t="str">
        <f t="shared" si="27"/>
        <v>PROTECCION_FBD712</v>
      </c>
    </row>
    <row r="1774" spans="1:16" x14ac:dyDescent="0.25">
      <c r="A1774" s="45" t="str">
        <f>+Hoja7!F251</f>
        <v>BD7</v>
      </c>
      <c r="B1774" s="45">
        <f>+Hoja7!A251</f>
        <v>12</v>
      </c>
      <c r="C1774" s="45">
        <f>+Hoja7!B251</f>
        <v>5</v>
      </c>
      <c r="D1774" s="45" t="str">
        <f>+Hoja7!C251</f>
        <v>Chevalib'ach</v>
      </c>
      <c r="E1774" s="45">
        <f>+Hoja7!D251</f>
        <v>14.6</v>
      </c>
      <c r="M1774" s="42" t="s">
        <v>267</v>
      </c>
      <c r="P1774" s="42" t="str">
        <f t="shared" si="27"/>
        <v>PROTECCION_FBD712</v>
      </c>
    </row>
    <row r="1775" spans="1:16" x14ac:dyDescent="0.25">
      <c r="A1775" s="45" t="str">
        <f>+Hoja7!F252</f>
        <v>BD7</v>
      </c>
      <c r="B1775" s="45">
        <f>+Hoja7!A252</f>
        <v>12</v>
      </c>
      <c r="C1775" s="45">
        <f>+Hoja7!B252</f>
        <v>6</v>
      </c>
      <c r="D1775" s="45" t="str">
        <f>+Hoja7!C252</f>
        <v>Chilacayote</v>
      </c>
      <c r="E1775" s="45">
        <f>+Hoja7!D252</f>
        <v>38.200000000000003</v>
      </c>
      <c r="M1775" s="42" t="s">
        <v>267</v>
      </c>
      <c r="P1775" s="42" t="str">
        <f t="shared" si="27"/>
        <v>PROTECCION_FBD712</v>
      </c>
    </row>
    <row r="1776" spans="1:16" x14ac:dyDescent="0.25">
      <c r="A1776" s="45" t="str">
        <f>+Hoja7!F253</f>
        <v>BD7</v>
      </c>
      <c r="B1776" s="45">
        <f>+Hoja7!A253</f>
        <v>12</v>
      </c>
      <c r="C1776" s="45">
        <f>+Hoja7!B253</f>
        <v>7</v>
      </c>
      <c r="D1776" s="45" t="str">
        <f>+Hoja7!C253</f>
        <v>Jícaro</v>
      </c>
      <c r="E1776" s="45">
        <f>+Hoja7!D253</f>
        <v>29.5</v>
      </c>
      <c r="M1776" s="42" t="s">
        <v>267</v>
      </c>
      <c r="P1776" s="42" t="str">
        <f t="shared" si="27"/>
        <v>PROTECCION_FBD712</v>
      </c>
    </row>
    <row r="1777" spans="1:16" x14ac:dyDescent="0.25">
      <c r="A1777" s="45" t="str">
        <f>+Hoja7!F254</f>
        <v>BD7</v>
      </c>
      <c r="B1777" s="45">
        <f>+Hoja7!A254</f>
        <v>12</v>
      </c>
      <c r="C1777" s="45">
        <f>+Hoja7!B254</f>
        <v>8</v>
      </c>
      <c r="D1777" s="45" t="str">
        <f>+Hoja7!C254</f>
        <v>Palo blanco</v>
      </c>
      <c r="E1777" s="45">
        <f>+Hoja7!D254</f>
        <v>13.2</v>
      </c>
      <c r="M1777" s="42" t="s">
        <v>267</v>
      </c>
      <c r="P1777" s="42" t="str">
        <f t="shared" si="27"/>
        <v>PROTECCION_FBD712</v>
      </c>
    </row>
    <row r="1778" spans="1:16" x14ac:dyDescent="0.25">
      <c r="A1778" s="45" t="str">
        <f>+Hoja7!F255</f>
        <v>BD7</v>
      </c>
      <c r="B1778" s="45">
        <f>+Hoja7!A255</f>
        <v>12</v>
      </c>
      <c r="C1778" s="45">
        <f>+Hoja7!B255</f>
        <v>9</v>
      </c>
      <c r="D1778" s="45" t="str">
        <f>+Hoja7!C255</f>
        <v>Palo blanco</v>
      </c>
      <c r="E1778" s="45">
        <f>+Hoja7!D255</f>
        <v>11.5</v>
      </c>
      <c r="M1778" s="42" t="s">
        <v>267</v>
      </c>
      <c r="P1778" s="42" t="str">
        <f t="shared" si="27"/>
        <v>PROTECCION_FBD712</v>
      </c>
    </row>
    <row r="1779" spans="1:16" x14ac:dyDescent="0.25">
      <c r="A1779" s="45" t="str">
        <f>+Hoja7!F256</f>
        <v>BD7</v>
      </c>
      <c r="B1779" s="45">
        <f>+Hoja7!A256</f>
        <v>12</v>
      </c>
      <c r="C1779" s="45">
        <f>+Hoja7!B256</f>
        <v>10</v>
      </c>
      <c r="D1779" s="45" t="str">
        <f>+Hoja7!C256</f>
        <v>Palo carnero</v>
      </c>
      <c r="E1779" s="45">
        <f>+Hoja7!D256</f>
        <v>11.4</v>
      </c>
      <c r="M1779" s="42" t="s">
        <v>267</v>
      </c>
      <c r="P1779" s="42" t="str">
        <f t="shared" si="27"/>
        <v>PROTECCION_FBD712</v>
      </c>
    </row>
    <row r="1780" spans="1:16" x14ac:dyDescent="0.25">
      <c r="A1780" s="45" t="str">
        <f>+Hoja7!F257</f>
        <v>BD7</v>
      </c>
      <c r="B1780" s="45">
        <f>+Hoja7!A257</f>
        <v>12</v>
      </c>
      <c r="C1780" s="45">
        <f>+Hoja7!B257</f>
        <v>11</v>
      </c>
      <c r="D1780" s="45" t="str">
        <f>+Hoja7!C257</f>
        <v>Palo carnero</v>
      </c>
      <c r="E1780" s="45">
        <f>+Hoja7!D257</f>
        <v>12.8</v>
      </c>
      <c r="M1780" s="42" t="s">
        <v>267</v>
      </c>
      <c r="P1780" s="42" t="str">
        <f t="shared" si="27"/>
        <v>PROTECCION_FBD712</v>
      </c>
    </row>
    <row r="1781" spans="1:16" x14ac:dyDescent="0.25">
      <c r="A1781" s="45" t="str">
        <f>+Hoja7!F258</f>
        <v>BD7</v>
      </c>
      <c r="B1781" s="45">
        <f>+Hoja7!A258</f>
        <v>12</v>
      </c>
      <c r="C1781" s="45">
        <f>+Hoja7!B258</f>
        <v>12</v>
      </c>
      <c r="D1781" s="45" t="str">
        <f>+Hoja7!C258</f>
        <v>Palo de hormigo</v>
      </c>
      <c r="E1781" s="45">
        <f>+Hoja7!D258</f>
        <v>13</v>
      </c>
      <c r="M1781" s="42" t="s">
        <v>267</v>
      </c>
      <c r="P1781" s="42" t="str">
        <f t="shared" si="27"/>
        <v>PROTECCION_FBD712</v>
      </c>
    </row>
    <row r="1782" spans="1:16" x14ac:dyDescent="0.25">
      <c r="A1782" s="45" t="str">
        <f>+Hoja7!F259</f>
        <v>BD7</v>
      </c>
      <c r="B1782" s="45">
        <f>+Hoja7!A259</f>
        <v>12</v>
      </c>
      <c r="C1782" s="45">
        <f>+Hoja7!B259</f>
        <v>13</v>
      </c>
      <c r="D1782" s="45" t="str">
        <f>+Hoja7!C259</f>
        <v>Palo de manzana</v>
      </c>
      <c r="E1782" s="45">
        <f>+Hoja7!D259</f>
        <v>22.5</v>
      </c>
      <c r="M1782" s="42" t="s">
        <v>267</v>
      </c>
      <c r="P1782" s="42" t="str">
        <f t="shared" si="27"/>
        <v>PROTECCION_FBD712</v>
      </c>
    </row>
    <row r="1783" spans="1:16" x14ac:dyDescent="0.25">
      <c r="A1783" s="45" t="str">
        <f>+Hoja7!F260</f>
        <v>BD7</v>
      </c>
      <c r="B1783" s="45">
        <f>+Hoja7!A260</f>
        <v>12</v>
      </c>
      <c r="C1783" s="45">
        <f>+Hoja7!B260</f>
        <v>14</v>
      </c>
      <c r="D1783" s="45" t="str">
        <f>+Hoja7!C260</f>
        <v>Palo espina</v>
      </c>
      <c r="E1783" s="45">
        <f>+Hoja7!D260</f>
        <v>14</v>
      </c>
      <c r="M1783" s="42" t="s">
        <v>267</v>
      </c>
      <c r="P1783" s="42" t="str">
        <f t="shared" si="27"/>
        <v>PROTECCION_FBD712</v>
      </c>
    </row>
    <row r="1784" spans="1:16" x14ac:dyDescent="0.25">
      <c r="A1784" s="45" t="str">
        <f>+Hoja7!F261</f>
        <v>BD7</v>
      </c>
      <c r="B1784" s="45">
        <f>+Hoja7!A261</f>
        <v>12</v>
      </c>
      <c r="C1784" s="45">
        <f>+Hoja7!B261</f>
        <v>15</v>
      </c>
      <c r="D1784" s="45" t="str">
        <f>+Hoja7!C261</f>
        <v>Palo jiote</v>
      </c>
      <c r="E1784" s="45">
        <f>+Hoja7!D261</f>
        <v>19.3</v>
      </c>
      <c r="M1784" s="42" t="s">
        <v>267</v>
      </c>
      <c r="P1784" s="42" t="str">
        <f t="shared" si="27"/>
        <v>PROTECCION_FBD712</v>
      </c>
    </row>
    <row r="1785" spans="1:16" x14ac:dyDescent="0.25">
      <c r="A1785" s="45" t="str">
        <f>+Hoja7!F262</f>
        <v>BD7</v>
      </c>
      <c r="B1785" s="45">
        <f>+Hoja7!A262</f>
        <v>12</v>
      </c>
      <c r="C1785" s="45">
        <f>+Hoja7!B262</f>
        <v>16</v>
      </c>
      <c r="D1785" s="45" t="str">
        <f>+Hoja7!C262</f>
        <v>Pucte'</v>
      </c>
      <c r="E1785" s="45">
        <f>+Hoja7!D262</f>
        <v>18.3</v>
      </c>
      <c r="M1785" s="42" t="s">
        <v>267</v>
      </c>
      <c r="P1785" s="42" t="str">
        <f t="shared" si="27"/>
        <v>PROTECCION_FBD712</v>
      </c>
    </row>
    <row r="1786" spans="1:16" x14ac:dyDescent="0.25">
      <c r="A1786" s="45" t="str">
        <f>+Hoja7!F263</f>
        <v>BD7</v>
      </c>
      <c r="B1786" s="45">
        <f>+Hoja7!A263</f>
        <v>12</v>
      </c>
      <c r="C1786" s="45">
        <f>+Hoja7!B263</f>
        <v>17</v>
      </c>
      <c r="D1786" s="45" t="str">
        <f>+Hoja7!C263</f>
        <v>Txayik</v>
      </c>
      <c r="E1786" s="45">
        <f>+Hoja7!D263</f>
        <v>15.2</v>
      </c>
      <c r="M1786" s="42" t="s">
        <v>267</v>
      </c>
      <c r="P1786" s="42" t="str">
        <f t="shared" si="27"/>
        <v>PROTECCION_FBD712</v>
      </c>
    </row>
    <row r="1787" spans="1:16" x14ac:dyDescent="0.25">
      <c r="A1787" s="45" t="str">
        <f>+Hoja7!F264</f>
        <v>BD7</v>
      </c>
      <c r="B1787" s="45">
        <f>+Hoja7!A264</f>
        <v>12</v>
      </c>
      <c r="C1787" s="45">
        <f>+Hoja7!B264</f>
        <v>18</v>
      </c>
      <c r="D1787" s="45" t="str">
        <f>+Hoja7!C264</f>
        <v>Xekel</v>
      </c>
      <c r="E1787" s="45">
        <f>+Hoja7!D264</f>
        <v>25</v>
      </c>
      <c r="M1787" s="42" t="s">
        <v>267</v>
      </c>
      <c r="P1787" s="42" t="str">
        <f t="shared" si="27"/>
        <v>PROTECCION_FBD712</v>
      </c>
    </row>
    <row r="1788" spans="1:16" x14ac:dyDescent="0.25">
      <c r="A1788" s="45" t="str">
        <f>+Hoja7!F265</f>
        <v>BD7</v>
      </c>
      <c r="B1788" s="45">
        <f>+Hoja7!A265</f>
        <v>12</v>
      </c>
      <c r="C1788" s="45">
        <f>+Hoja7!B265</f>
        <v>19</v>
      </c>
      <c r="D1788" s="45" t="str">
        <f>+Hoja7!C265</f>
        <v>Zapotillo</v>
      </c>
      <c r="E1788" s="45">
        <f>+Hoja7!D265</f>
        <v>23</v>
      </c>
      <c r="M1788" s="42" t="s">
        <v>267</v>
      </c>
      <c r="P1788" s="42" t="str">
        <f t="shared" si="27"/>
        <v>PROTECCION_FBD712</v>
      </c>
    </row>
    <row r="1789" spans="1:16" x14ac:dyDescent="0.25">
      <c r="A1789" s="45" t="str">
        <f>+Hoja7!F266</f>
        <v>BD7</v>
      </c>
      <c r="B1789" s="45">
        <f>+Hoja7!A266</f>
        <v>12</v>
      </c>
      <c r="C1789" s="45">
        <f>+Hoja7!B266</f>
        <v>20</v>
      </c>
      <c r="D1789" s="45" t="str">
        <f>+Hoja7!C266</f>
        <v>Zapotillo</v>
      </c>
      <c r="E1789" s="45">
        <f>+Hoja7!D266</f>
        <v>33</v>
      </c>
      <c r="M1789" s="42" t="s">
        <v>267</v>
      </c>
      <c r="P1789" s="42" t="str">
        <f t="shared" si="27"/>
        <v>PROTECCION_FBD712</v>
      </c>
    </row>
    <row r="1790" spans="1:16" x14ac:dyDescent="0.25">
      <c r="A1790" s="45" t="str">
        <f>+Hoja7!F267</f>
        <v>BD7</v>
      </c>
      <c r="B1790" s="45">
        <f>+Hoja7!A267</f>
        <v>13</v>
      </c>
      <c r="C1790" s="45">
        <f>+Hoja7!B267</f>
        <v>1</v>
      </c>
      <c r="D1790" s="45" t="str">
        <f>+Hoja7!C267</f>
        <v>Chilacayote</v>
      </c>
      <c r="E1790" s="45">
        <f>+Hoja7!D267</f>
        <v>47</v>
      </c>
      <c r="M1790" s="42" t="s">
        <v>267</v>
      </c>
      <c r="P1790" s="42" t="str">
        <f t="shared" si="27"/>
        <v>PROTECCION_FBD713</v>
      </c>
    </row>
    <row r="1791" spans="1:16" x14ac:dyDescent="0.25">
      <c r="A1791" s="45" t="str">
        <f>+Hoja7!F268</f>
        <v>BD7</v>
      </c>
      <c r="B1791" s="45">
        <f>+Hoja7!A268</f>
        <v>13</v>
      </c>
      <c r="C1791" s="45">
        <f>+Hoja7!B268</f>
        <v>2</v>
      </c>
      <c r="D1791" s="45" t="str">
        <f>+Hoja7!C268</f>
        <v>Chilacayote</v>
      </c>
      <c r="E1791" s="45">
        <f>+Hoja7!D268</f>
        <v>57</v>
      </c>
      <c r="M1791" s="42" t="s">
        <v>267</v>
      </c>
      <c r="P1791" s="42" t="str">
        <f t="shared" si="27"/>
        <v>PROTECCION_FBD713</v>
      </c>
    </row>
    <row r="1792" spans="1:16" x14ac:dyDescent="0.25">
      <c r="A1792" s="45" t="str">
        <f>+Hoja7!F269</f>
        <v>BD7</v>
      </c>
      <c r="B1792" s="45">
        <f>+Hoja7!A269</f>
        <v>13</v>
      </c>
      <c r="C1792" s="45">
        <f>+Hoja7!B269</f>
        <v>3</v>
      </c>
      <c r="D1792" s="45" t="str">
        <f>+Hoja7!C269</f>
        <v>Keneyte'</v>
      </c>
      <c r="E1792" s="45">
        <f>+Hoja7!D269</f>
        <v>27</v>
      </c>
      <c r="M1792" s="42" t="s">
        <v>267</v>
      </c>
      <c r="P1792" s="42" t="str">
        <f t="shared" si="27"/>
        <v>PROTECCION_FBD713</v>
      </c>
    </row>
    <row r="1793" spans="1:16" x14ac:dyDescent="0.25">
      <c r="A1793" s="45" t="str">
        <f>+Hoja7!F270</f>
        <v>BD7</v>
      </c>
      <c r="B1793" s="45">
        <f>+Hoja7!A270</f>
        <v>13</v>
      </c>
      <c r="C1793" s="45">
        <f>+Hoja7!B270</f>
        <v>4</v>
      </c>
      <c r="D1793" s="45" t="str">
        <f>+Hoja7!C270</f>
        <v>Palo blanco</v>
      </c>
      <c r="E1793" s="45">
        <f>+Hoja7!D270</f>
        <v>18</v>
      </c>
      <c r="M1793" s="42" t="s">
        <v>267</v>
      </c>
      <c r="P1793" s="42" t="str">
        <f t="shared" si="27"/>
        <v>PROTECCION_FBD713</v>
      </c>
    </row>
    <row r="1794" spans="1:16" x14ac:dyDescent="0.25">
      <c r="A1794" s="45" t="str">
        <f>+Hoja7!F271</f>
        <v>BD7</v>
      </c>
      <c r="B1794" s="45">
        <f>+Hoja7!A271</f>
        <v>13</v>
      </c>
      <c r="C1794" s="45">
        <f>+Hoja7!B271</f>
        <v>5</v>
      </c>
      <c r="D1794" s="45" t="str">
        <f>+Hoja7!C271</f>
        <v>Palo cacao</v>
      </c>
      <c r="E1794" s="45">
        <f>+Hoja7!D271</f>
        <v>15.7</v>
      </c>
      <c r="M1794" s="42" t="s">
        <v>267</v>
      </c>
      <c r="P1794" s="42" t="str">
        <f t="shared" ref="P1794:P1857" si="28">+M1794&amp;A1794&amp;B1794</f>
        <v>PROTECCION_FBD713</v>
      </c>
    </row>
    <row r="1795" spans="1:16" x14ac:dyDescent="0.25">
      <c r="A1795" s="45" t="str">
        <f>+Hoja7!F272</f>
        <v>BD7</v>
      </c>
      <c r="B1795" s="45">
        <f>+Hoja7!A272</f>
        <v>13</v>
      </c>
      <c r="C1795" s="45">
        <f>+Hoja7!B272</f>
        <v>6</v>
      </c>
      <c r="D1795" s="45" t="str">
        <f>+Hoja7!C272</f>
        <v>Palo duro</v>
      </c>
      <c r="E1795" s="45">
        <f>+Hoja7!D272</f>
        <v>16</v>
      </c>
      <c r="M1795" s="42" t="s">
        <v>267</v>
      </c>
      <c r="P1795" s="42" t="str">
        <f t="shared" si="28"/>
        <v>PROTECCION_FBD713</v>
      </c>
    </row>
    <row r="1796" spans="1:16" x14ac:dyDescent="0.25">
      <c r="A1796" s="45" t="str">
        <f>+Hoja7!F273</f>
        <v>BD7</v>
      </c>
      <c r="B1796" s="45">
        <f>+Hoja7!A273</f>
        <v>13</v>
      </c>
      <c r="C1796" s="45">
        <f>+Hoja7!B273</f>
        <v>7</v>
      </c>
      <c r="D1796" s="45" t="str">
        <f>+Hoja7!C273</f>
        <v>Palo duro</v>
      </c>
      <c r="E1796" s="45">
        <f>+Hoja7!D273</f>
        <v>11</v>
      </c>
      <c r="M1796" s="42" t="s">
        <v>267</v>
      </c>
      <c r="P1796" s="42" t="str">
        <f t="shared" si="28"/>
        <v>PROTECCION_FBD713</v>
      </c>
    </row>
    <row r="1797" spans="1:16" x14ac:dyDescent="0.25">
      <c r="A1797" s="45" t="str">
        <f>+Hoja7!F274</f>
        <v>BD7</v>
      </c>
      <c r="B1797" s="45">
        <f>+Hoja7!A274</f>
        <v>13</v>
      </c>
      <c r="C1797" s="45">
        <f>+Hoja7!B274</f>
        <v>8</v>
      </c>
      <c r="D1797" s="45" t="str">
        <f>+Hoja7!C274</f>
        <v>Palo duro</v>
      </c>
      <c r="E1797" s="45">
        <f>+Hoja7!D274</f>
        <v>12</v>
      </c>
      <c r="M1797" s="42" t="s">
        <v>267</v>
      </c>
      <c r="P1797" s="42" t="str">
        <f t="shared" si="28"/>
        <v>PROTECCION_FBD713</v>
      </c>
    </row>
    <row r="1798" spans="1:16" x14ac:dyDescent="0.25">
      <c r="A1798" s="45" t="str">
        <f>+Hoja7!F275</f>
        <v>BD7</v>
      </c>
      <c r="B1798" s="45">
        <f>+Hoja7!A275</f>
        <v>13</v>
      </c>
      <c r="C1798" s="45">
        <f>+Hoja7!B275</f>
        <v>9</v>
      </c>
      <c r="D1798" s="45" t="str">
        <f>+Hoja7!C275</f>
        <v>Pucte'</v>
      </c>
      <c r="E1798" s="45">
        <f>+Hoja7!D275</f>
        <v>43.7</v>
      </c>
      <c r="M1798" s="42" t="s">
        <v>267</v>
      </c>
      <c r="P1798" s="42" t="str">
        <f t="shared" si="28"/>
        <v>PROTECCION_FBD713</v>
      </c>
    </row>
    <row r="1799" spans="1:16" x14ac:dyDescent="0.25">
      <c r="A1799" s="45" t="str">
        <f>+Hoja7!F276</f>
        <v>BD7</v>
      </c>
      <c r="B1799" s="45">
        <f>+Hoja7!A276</f>
        <v>13</v>
      </c>
      <c r="C1799" s="45">
        <f>+Hoja7!B276</f>
        <v>10</v>
      </c>
      <c r="D1799" s="45" t="str">
        <f>+Hoja7!C276</f>
        <v>Txayik</v>
      </c>
      <c r="E1799" s="45">
        <f>+Hoja7!D276</f>
        <v>37</v>
      </c>
      <c r="M1799" s="42" t="s">
        <v>267</v>
      </c>
      <c r="P1799" s="42" t="str">
        <f t="shared" si="28"/>
        <v>PROTECCION_FBD713</v>
      </c>
    </row>
    <row r="1800" spans="1:16" x14ac:dyDescent="0.25">
      <c r="A1800" s="45" t="str">
        <f>+Hoja7!F277</f>
        <v>BD7</v>
      </c>
      <c r="B1800" s="45">
        <f>+Hoja7!A277</f>
        <v>13</v>
      </c>
      <c r="C1800" s="45">
        <f>+Hoja7!B277</f>
        <v>11</v>
      </c>
      <c r="D1800" s="45" t="str">
        <f>+Hoja7!C277</f>
        <v>Txayik</v>
      </c>
      <c r="E1800" s="45">
        <f>+Hoja7!D277</f>
        <v>19.7</v>
      </c>
      <c r="M1800" s="42" t="s">
        <v>267</v>
      </c>
      <c r="P1800" s="42" t="str">
        <f t="shared" si="28"/>
        <v>PROTECCION_FBD713</v>
      </c>
    </row>
    <row r="1801" spans="1:16" x14ac:dyDescent="0.25">
      <c r="A1801" s="45" t="str">
        <f>+Hoja7!F278</f>
        <v>BD7</v>
      </c>
      <c r="B1801" s="45">
        <f>+Hoja7!A278</f>
        <v>13</v>
      </c>
      <c r="C1801" s="45">
        <f>+Hoja7!B278</f>
        <v>12</v>
      </c>
      <c r="D1801" s="45" t="str">
        <f>+Hoja7!C278</f>
        <v>Xekel</v>
      </c>
      <c r="E1801" s="45">
        <f>+Hoja7!D278</f>
        <v>16.7</v>
      </c>
      <c r="M1801" s="42" t="s">
        <v>267</v>
      </c>
      <c r="P1801" s="42" t="str">
        <f t="shared" si="28"/>
        <v>PROTECCION_FBD713</v>
      </c>
    </row>
    <row r="1802" spans="1:16" x14ac:dyDescent="0.25">
      <c r="A1802" s="45" t="str">
        <f>+Hoja7!F279</f>
        <v>BD7</v>
      </c>
      <c r="B1802" s="45">
        <f>+Hoja7!A279</f>
        <v>14</v>
      </c>
      <c r="C1802" s="45">
        <f>+Hoja7!B279</f>
        <v>1</v>
      </c>
      <c r="D1802" s="45" t="str">
        <f>+Hoja7!C279</f>
        <v>Ajante'</v>
      </c>
      <c r="E1802" s="45">
        <f>+Hoja7!D279</f>
        <v>20.5</v>
      </c>
      <c r="M1802" s="42" t="s">
        <v>267</v>
      </c>
      <c r="P1802" s="42" t="str">
        <f t="shared" si="28"/>
        <v>PROTECCION_FBD714</v>
      </c>
    </row>
    <row r="1803" spans="1:16" x14ac:dyDescent="0.25">
      <c r="A1803" s="45" t="str">
        <f>+Hoja7!F280</f>
        <v>BD7</v>
      </c>
      <c r="B1803" s="45">
        <f>+Hoja7!A280</f>
        <v>14</v>
      </c>
      <c r="C1803" s="45">
        <f>+Hoja7!B280</f>
        <v>2</v>
      </c>
      <c r="D1803" s="45" t="str">
        <f>+Hoja7!C280</f>
        <v>Atzay</v>
      </c>
      <c r="E1803" s="45">
        <f>+Hoja7!D280</f>
        <v>10.9</v>
      </c>
      <c r="M1803" s="42" t="s">
        <v>267</v>
      </c>
      <c r="P1803" s="42" t="str">
        <f t="shared" si="28"/>
        <v>PROTECCION_FBD714</v>
      </c>
    </row>
    <row r="1804" spans="1:16" x14ac:dyDescent="0.25">
      <c r="A1804" s="45" t="str">
        <f>+Hoja7!F281</f>
        <v>BD7</v>
      </c>
      <c r="B1804" s="45">
        <f>+Hoja7!A281</f>
        <v>14</v>
      </c>
      <c r="C1804" s="45">
        <f>+Hoja7!B281</f>
        <v>3</v>
      </c>
      <c r="D1804" s="45" t="str">
        <f>+Hoja7!C281</f>
        <v>Cajetón</v>
      </c>
      <c r="E1804" s="45">
        <f>+Hoja7!D281</f>
        <v>11.4</v>
      </c>
      <c r="M1804" s="42" t="s">
        <v>267</v>
      </c>
      <c r="P1804" s="42" t="str">
        <f t="shared" si="28"/>
        <v>PROTECCION_FBD714</v>
      </c>
    </row>
    <row r="1805" spans="1:16" x14ac:dyDescent="0.25">
      <c r="A1805" s="45" t="str">
        <f>+Hoja7!F282</f>
        <v>BD7</v>
      </c>
      <c r="B1805" s="45">
        <f>+Hoja7!A282</f>
        <v>14</v>
      </c>
      <c r="C1805" s="45">
        <f>+Hoja7!B282</f>
        <v>4</v>
      </c>
      <c r="D1805" s="45" t="str">
        <f>+Hoja7!C282</f>
        <v>Chilacayote</v>
      </c>
      <c r="E1805" s="45">
        <f>+Hoja7!D282</f>
        <v>31.5</v>
      </c>
      <c r="M1805" s="42" t="s">
        <v>267</v>
      </c>
      <c r="P1805" s="42" t="str">
        <f t="shared" si="28"/>
        <v>PROTECCION_FBD714</v>
      </c>
    </row>
    <row r="1806" spans="1:16" x14ac:dyDescent="0.25">
      <c r="A1806" s="45" t="str">
        <f>+Hoja7!F283</f>
        <v>BD7</v>
      </c>
      <c r="B1806" s="45">
        <f>+Hoja7!A283</f>
        <v>14</v>
      </c>
      <c r="C1806" s="45">
        <f>+Hoja7!B283</f>
        <v>5</v>
      </c>
      <c r="D1806" s="45" t="str">
        <f>+Hoja7!C283</f>
        <v>Chilamay</v>
      </c>
      <c r="E1806" s="45">
        <f>+Hoja7!D283</f>
        <v>16.399999999999999</v>
      </c>
      <c r="M1806" s="42" t="s">
        <v>267</v>
      </c>
      <c r="P1806" s="42" t="str">
        <f t="shared" si="28"/>
        <v>PROTECCION_FBD714</v>
      </c>
    </row>
    <row r="1807" spans="1:16" x14ac:dyDescent="0.25">
      <c r="A1807" s="45" t="str">
        <f>+Hoja7!F284</f>
        <v>BD7</v>
      </c>
      <c r="B1807" s="45">
        <f>+Hoja7!A284</f>
        <v>14</v>
      </c>
      <c r="C1807" s="45">
        <f>+Hoja7!B284</f>
        <v>6</v>
      </c>
      <c r="D1807" s="45" t="str">
        <f>+Hoja7!C284</f>
        <v>Ch'ilich</v>
      </c>
      <c r="E1807" s="45">
        <f>+Hoja7!D284</f>
        <v>22.5</v>
      </c>
      <c r="M1807" s="42" t="s">
        <v>267</v>
      </c>
      <c r="P1807" s="42" t="str">
        <f t="shared" si="28"/>
        <v>PROTECCION_FBD714</v>
      </c>
    </row>
    <row r="1808" spans="1:16" x14ac:dyDescent="0.25">
      <c r="A1808" s="45" t="str">
        <f>+Hoja7!F285</f>
        <v>BD7</v>
      </c>
      <c r="B1808" s="45">
        <f>+Hoja7!A285</f>
        <v>14</v>
      </c>
      <c r="C1808" s="45">
        <f>+Hoja7!B285</f>
        <v>7</v>
      </c>
      <c r="D1808" s="45" t="str">
        <f>+Hoja7!C285</f>
        <v>Palo cacao</v>
      </c>
      <c r="E1808" s="45">
        <f>+Hoja7!D285</f>
        <v>12.7</v>
      </c>
      <c r="M1808" s="42" t="s">
        <v>267</v>
      </c>
      <c r="P1808" s="42" t="str">
        <f t="shared" si="28"/>
        <v>PROTECCION_FBD714</v>
      </c>
    </row>
    <row r="1809" spans="1:16" x14ac:dyDescent="0.25">
      <c r="A1809" s="45" t="str">
        <f>+Hoja7!F286</f>
        <v>BD7</v>
      </c>
      <c r="B1809" s="45">
        <f>+Hoja7!A286</f>
        <v>14</v>
      </c>
      <c r="C1809" s="45">
        <f>+Hoja7!B286</f>
        <v>8</v>
      </c>
      <c r="D1809" s="45" t="str">
        <f>+Hoja7!C286</f>
        <v>Palo cacao</v>
      </c>
      <c r="E1809" s="45">
        <f>+Hoja7!D286</f>
        <v>22</v>
      </c>
      <c r="M1809" s="42" t="s">
        <v>267</v>
      </c>
      <c r="P1809" s="42" t="str">
        <f t="shared" si="28"/>
        <v>PROTECCION_FBD714</v>
      </c>
    </row>
    <row r="1810" spans="1:16" x14ac:dyDescent="0.25">
      <c r="A1810" s="45" t="str">
        <f>+Hoja7!F287</f>
        <v>BD7</v>
      </c>
      <c r="B1810" s="45">
        <f>+Hoja7!A287</f>
        <v>14</v>
      </c>
      <c r="C1810" s="45">
        <f>+Hoja7!B287</f>
        <v>9</v>
      </c>
      <c r="D1810" s="45" t="str">
        <f>+Hoja7!C287</f>
        <v>Palo cacao</v>
      </c>
      <c r="E1810" s="45">
        <f>+Hoja7!D287</f>
        <v>25.2</v>
      </c>
      <c r="M1810" s="42" t="s">
        <v>267</v>
      </c>
      <c r="P1810" s="42" t="str">
        <f t="shared" si="28"/>
        <v>PROTECCION_FBD714</v>
      </c>
    </row>
    <row r="1811" spans="1:16" x14ac:dyDescent="0.25">
      <c r="A1811" s="45" t="str">
        <f>+Hoja7!F288</f>
        <v>BD7</v>
      </c>
      <c r="B1811" s="45">
        <f>+Hoja7!A288</f>
        <v>14</v>
      </c>
      <c r="C1811" s="45">
        <f>+Hoja7!B288</f>
        <v>10</v>
      </c>
      <c r="D1811" s="45" t="str">
        <f>+Hoja7!C288</f>
        <v>Palo cacao</v>
      </c>
      <c r="E1811" s="45">
        <f>+Hoja7!D288</f>
        <v>21.3</v>
      </c>
      <c r="M1811" s="42" t="s">
        <v>267</v>
      </c>
      <c r="P1811" s="42" t="str">
        <f t="shared" si="28"/>
        <v>PROTECCION_FBD714</v>
      </c>
    </row>
    <row r="1812" spans="1:16" x14ac:dyDescent="0.25">
      <c r="A1812" s="45" t="str">
        <f>+Hoja7!F289</f>
        <v>BD7</v>
      </c>
      <c r="B1812" s="45">
        <f>+Hoja7!A289</f>
        <v>14</v>
      </c>
      <c r="C1812" s="45">
        <f>+Hoja7!B289</f>
        <v>11</v>
      </c>
      <c r="D1812" s="45" t="str">
        <f>+Hoja7!C289</f>
        <v>Palo carnero</v>
      </c>
      <c r="E1812" s="45">
        <f>+Hoja7!D289</f>
        <v>14.6</v>
      </c>
      <c r="M1812" s="42" t="s">
        <v>267</v>
      </c>
      <c r="P1812" s="42" t="str">
        <f t="shared" si="28"/>
        <v>PROTECCION_FBD714</v>
      </c>
    </row>
    <row r="1813" spans="1:16" x14ac:dyDescent="0.25">
      <c r="A1813" s="45" t="str">
        <f>+Hoja7!F290</f>
        <v>BD7</v>
      </c>
      <c r="B1813" s="45">
        <f>+Hoja7!A290</f>
        <v>14</v>
      </c>
      <c r="C1813" s="45">
        <f>+Hoja7!B290</f>
        <v>12</v>
      </c>
      <c r="D1813" s="45" t="str">
        <f>+Hoja7!C290</f>
        <v>Palo carnero</v>
      </c>
      <c r="E1813" s="45">
        <f>+Hoja7!D290</f>
        <v>12.5</v>
      </c>
      <c r="M1813" s="42" t="s">
        <v>267</v>
      </c>
      <c r="P1813" s="42" t="str">
        <f t="shared" si="28"/>
        <v>PROTECCION_FBD714</v>
      </c>
    </row>
    <row r="1814" spans="1:16" x14ac:dyDescent="0.25">
      <c r="A1814" s="45" t="str">
        <f>+Hoja7!F291</f>
        <v>BD7</v>
      </c>
      <c r="B1814" s="45">
        <f>+Hoja7!A291</f>
        <v>14</v>
      </c>
      <c r="C1814" s="45">
        <f>+Hoja7!B291</f>
        <v>13</v>
      </c>
      <c r="D1814" s="45" t="str">
        <f>+Hoja7!C291</f>
        <v>Palo de manzana</v>
      </c>
      <c r="E1814" s="45">
        <f>+Hoja7!D291</f>
        <v>11.9</v>
      </c>
      <c r="M1814" s="42" t="s">
        <v>267</v>
      </c>
      <c r="P1814" s="42" t="str">
        <f t="shared" si="28"/>
        <v>PROTECCION_FBD714</v>
      </c>
    </row>
    <row r="1815" spans="1:16" x14ac:dyDescent="0.25">
      <c r="A1815" s="45" t="str">
        <f>+Hoja7!F292</f>
        <v>BD7</v>
      </c>
      <c r="B1815" s="45">
        <f>+Hoja7!A292</f>
        <v>14</v>
      </c>
      <c r="C1815" s="45">
        <f>+Hoja7!B292</f>
        <v>14</v>
      </c>
      <c r="D1815" s="45" t="str">
        <f>+Hoja7!C292</f>
        <v>Palo negro</v>
      </c>
      <c r="E1815" s="45">
        <f>+Hoja7!D292</f>
        <v>19.3</v>
      </c>
      <c r="M1815" s="42" t="s">
        <v>267</v>
      </c>
      <c r="P1815" s="42" t="str">
        <f t="shared" si="28"/>
        <v>PROTECCION_FBD714</v>
      </c>
    </row>
    <row r="1816" spans="1:16" x14ac:dyDescent="0.25">
      <c r="A1816" s="45" t="str">
        <f>+Hoja7!F293</f>
        <v>BD7</v>
      </c>
      <c r="B1816" s="45">
        <f>+Hoja7!A293</f>
        <v>14</v>
      </c>
      <c r="C1816" s="45">
        <f>+Hoja7!B293</f>
        <v>15</v>
      </c>
      <c r="D1816" s="45" t="str">
        <f>+Hoja7!C293</f>
        <v>Pempte'</v>
      </c>
      <c r="E1816" s="45">
        <f>+Hoja7!D293</f>
        <v>13.8</v>
      </c>
      <c r="M1816" s="42" t="s">
        <v>267</v>
      </c>
      <c r="P1816" s="42" t="str">
        <f t="shared" si="28"/>
        <v>PROTECCION_FBD714</v>
      </c>
    </row>
    <row r="1817" spans="1:16" x14ac:dyDescent="0.25">
      <c r="A1817" s="45" t="str">
        <f>+Hoja7!F294</f>
        <v>BD7</v>
      </c>
      <c r="B1817" s="45">
        <f>+Hoja7!A294</f>
        <v>14</v>
      </c>
      <c r="C1817" s="45">
        <f>+Hoja7!B294</f>
        <v>16</v>
      </c>
      <c r="D1817" s="45" t="str">
        <f>+Hoja7!C294</f>
        <v>Txayik</v>
      </c>
      <c r="E1817" s="45">
        <f>+Hoja7!D294</f>
        <v>20.3</v>
      </c>
      <c r="M1817" s="42" t="s">
        <v>267</v>
      </c>
      <c r="P1817" s="42" t="str">
        <f t="shared" si="28"/>
        <v>PROTECCION_FBD714</v>
      </c>
    </row>
    <row r="1818" spans="1:16" x14ac:dyDescent="0.25">
      <c r="A1818" s="45" t="str">
        <f>+Hoja7!F295</f>
        <v>BD7</v>
      </c>
      <c r="B1818" s="45">
        <f>+Hoja7!A295</f>
        <v>14</v>
      </c>
      <c r="C1818" s="45">
        <f>+Hoja7!B295</f>
        <v>17</v>
      </c>
      <c r="D1818" s="45" t="str">
        <f>+Hoja7!C295</f>
        <v>Txayik</v>
      </c>
      <c r="E1818" s="45">
        <f>+Hoja7!D295</f>
        <v>22.3</v>
      </c>
      <c r="M1818" s="42" t="s">
        <v>267</v>
      </c>
      <c r="P1818" s="42" t="str">
        <f t="shared" si="28"/>
        <v>PROTECCION_FBD714</v>
      </c>
    </row>
    <row r="1819" spans="1:16" x14ac:dyDescent="0.25">
      <c r="A1819" s="45" t="str">
        <f>+Hoja7!F296</f>
        <v>BD7</v>
      </c>
      <c r="B1819" s="45">
        <f>+Hoja7!A296</f>
        <v>14</v>
      </c>
      <c r="C1819" s="45">
        <f>+Hoja7!B296</f>
        <v>18</v>
      </c>
      <c r="D1819" s="45" t="str">
        <f>+Hoja7!C296</f>
        <v>Txayik</v>
      </c>
      <c r="E1819" s="45">
        <f>+Hoja7!D296</f>
        <v>11.4</v>
      </c>
      <c r="M1819" s="42" t="s">
        <v>267</v>
      </c>
      <c r="P1819" s="42" t="str">
        <f t="shared" si="28"/>
        <v>PROTECCION_FBD714</v>
      </c>
    </row>
    <row r="1820" spans="1:16" x14ac:dyDescent="0.25">
      <c r="A1820" s="45" t="str">
        <f>+Hoja7!F297</f>
        <v>BD7</v>
      </c>
      <c r="B1820" s="45">
        <f>+Hoja7!A297</f>
        <v>14</v>
      </c>
      <c r="C1820" s="45">
        <f>+Hoja7!B297</f>
        <v>19</v>
      </c>
      <c r="D1820" s="45" t="str">
        <f>+Hoja7!C297</f>
        <v>Txayik</v>
      </c>
      <c r="E1820" s="45">
        <f>+Hoja7!D297</f>
        <v>28</v>
      </c>
      <c r="M1820" s="42" t="s">
        <v>267</v>
      </c>
      <c r="P1820" s="42" t="str">
        <f t="shared" si="28"/>
        <v>PROTECCION_FBD714</v>
      </c>
    </row>
    <row r="1821" spans="1:16" x14ac:dyDescent="0.25">
      <c r="A1821" s="45" t="str">
        <f>+Hoja7!F298</f>
        <v>BD7</v>
      </c>
      <c r="B1821" s="45">
        <f>+Hoja7!A298</f>
        <v>15</v>
      </c>
      <c r="C1821" s="45">
        <f>+Hoja7!B298</f>
        <v>1</v>
      </c>
      <c r="D1821" s="45" t="str">
        <f>+Hoja7!C298</f>
        <v>Ajante'</v>
      </c>
      <c r="E1821" s="45">
        <f>+Hoja7!D298</f>
        <v>38</v>
      </c>
      <c r="M1821" s="42" t="s">
        <v>267</v>
      </c>
      <c r="P1821" s="42" t="str">
        <f t="shared" si="28"/>
        <v>PROTECCION_FBD715</v>
      </c>
    </row>
    <row r="1822" spans="1:16" x14ac:dyDescent="0.25">
      <c r="A1822" s="45" t="str">
        <f>+Hoja7!F299</f>
        <v>BD7</v>
      </c>
      <c r="B1822" s="45">
        <f>+Hoja7!A299</f>
        <v>15</v>
      </c>
      <c r="C1822" s="45">
        <f>+Hoja7!B299</f>
        <v>2</v>
      </c>
      <c r="D1822" s="45" t="str">
        <f>+Hoja7!C299</f>
        <v>Cajetón</v>
      </c>
      <c r="E1822" s="45">
        <f>+Hoja7!D299</f>
        <v>18</v>
      </c>
      <c r="M1822" s="42" t="s">
        <v>267</v>
      </c>
      <c r="P1822" s="42" t="str">
        <f t="shared" si="28"/>
        <v>PROTECCION_FBD715</v>
      </c>
    </row>
    <row r="1823" spans="1:16" x14ac:dyDescent="0.25">
      <c r="A1823" s="45" t="str">
        <f>+Hoja7!F300</f>
        <v>BD7</v>
      </c>
      <c r="B1823" s="45">
        <f>+Hoja7!A300</f>
        <v>15</v>
      </c>
      <c r="C1823" s="45">
        <f>+Hoja7!B300</f>
        <v>3</v>
      </c>
      <c r="D1823" s="45" t="str">
        <f>+Hoja7!C300</f>
        <v>Canelillo</v>
      </c>
      <c r="E1823" s="45">
        <f>+Hoja7!D300</f>
        <v>15.5</v>
      </c>
      <c r="M1823" s="42" t="s">
        <v>267</v>
      </c>
      <c r="P1823" s="42" t="str">
        <f t="shared" si="28"/>
        <v>PROTECCION_FBD715</v>
      </c>
    </row>
    <row r="1824" spans="1:16" x14ac:dyDescent="0.25">
      <c r="A1824" s="45" t="str">
        <f>+Hoja7!F301</f>
        <v>BD7</v>
      </c>
      <c r="B1824" s="45">
        <f>+Hoja7!A301</f>
        <v>15</v>
      </c>
      <c r="C1824" s="45">
        <f>+Hoja7!B301</f>
        <v>4</v>
      </c>
      <c r="D1824" s="45" t="str">
        <f>+Hoja7!C301</f>
        <v>Chalúm</v>
      </c>
      <c r="E1824" s="45">
        <f>+Hoja7!D301</f>
        <v>14.5</v>
      </c>
      <c r="M1824" s="42" t="s">
        <v>267</v>
      </c>
      <c r="P1824" s="42" t="str">
        <f t="shared" si="28"/>
        <v>PROTECCION_FBD715</v>
      </c>
    </row>
    <row r="1825" spans="1:16" x14ac:dyDescent="0.25">
      <c r="A1825" s="45" t="str">
        <f>+Hoja7!F302</f>
        <v>BD7</v>
      </c>
      <c r="B1825" s="45">
        <f>+Hoja7!A302</f>
        <v>15</v>
      </c>
      <c r="C1825" s="45">
        <f>+Hoja7!B302</f>
        <v>5</v>
      </c>
      <c r="D1825" s="45" t="str">
        <f>+Hoja7!C302</f>
        <v>Chilacayote</v>
      </c>
      <c r="E1825" s="45">
        <f>+Hoja7!D302</f>
        <v>19.899999999999999</v>
      </c>
      <c r="M1825" s="42" t="s">
        <v>267</v>
      </c>
      <c r="P1825" s="42" t="str">
        <f t="shared" si="28"/>
        <v>PROTECCION_FBD715</v>
      </c>
    </row>
    <row r="1826" spans="1:16" x14ac:dyDescent="0.25">
      <c r="A1826" s="45" t="str">
        <f>+Hoja7!F303</f>
        <v>BD7</v>
      </c>
      <c r="B1826" s="45">
        <f>+Hoja7!A303</f>
        <v>15</v>
      </c>
      <c r="C1826" s="45">
        <f>+Hoja7!B303</f>
        <v>6</v>
      </c>
      <c r="D1826" s="45" t="str">
        <f>+Hoja7!C303</f>
        <v>Chilacayote</v>
      </c>
      <c r="E1826" s="45">
        <f>+Hoja7!D303</f>
        <v>42.5</v>
      </c>
      <c r="M1826" s="42" t="s">
        <v>267</v>
      </c>
      <c r="P1826" s="42" t="str">
        <f t="shared" si="28"/>
        <v>PROTECCION_FBD715</v>
      </c>
    </row>
    <row r="1827" spans="1:16" x14ac:dyDescent="0.25">
      <c r="A1827" s="45" t="str">
        <f>+Hoja7!F304</f>
        <v>BD7</v>
      </c>
      <c r="B1827" s="45">
        <f>+Hoja7!A304</f>
        <v>15</v>
      </c>
      <c r="C1827" s="45">
        <f>+Hoja7!B304</f>
        <v>7</v>
      </c>
      <c r="D1827" s="45" t="str">
        <f>+Hoja7!C304</f>
        <v>Chilamay</v>
      </c>
      <c r="E1827" s="45">
        <f>+Hoja7!D304</f>
        <v>12.4</v>
      </c>
      <c r="M1827" s="42" t="s">
        <v>267</v>
      </c>
      <c r="P1827" s="42" t="str">
        <f t="shared" si="28"/>
        <v>PROTECCION_FBD715</v>
      </c>
    </row>
    <row r="1828" spans="1:16" x14ac:dyDescent="0.25">
      <c r="A1828" s="45" t="str">
        <f>+Hoja7!F305</f>
        <v>BD7</v>
      </c>
      <c r="B1828" s="45">
        <f>+Hoja7!A305</f>
        <v>15</v>
      </c>
      <c r="C1828" s="45">
        <f>+Hoja7!B305</f>
        <v>8</v>
      </c>
      <c r="D1828" s="45" t="str">
        <f>+Hoja7!C305</f>
        <v>Jícaro</v>
      </c>
      <c r="E1828" s="45">
        <f>+Hoja7!D305</f>
        <v>12</v>
      </c>
      <c r="M1828" s="42" t="s">
        <v>267</v>
      </c>
      <c r="P1828" s="42" t="str">
        <f t="shared" si="28"/>
        <v>PROTECCION_FBD715</v>
      </c>
    </row>
    <row r="1829" spans="1:16" x14ac:dyDescent="0.25">
      <c r="A1829" s="45" t="str">
        <f>+Hoja7!F306</f>
        <v>BD7</v>
      </c>
      <c r="B1829" s="45">
        <f>+Hoja7!A306</f>
        <v>15</v>
      </c>
      <c r="C1829" s="45">
        <f>+Hoja7!B306</f>
        <v>9</v>
      </c>
      <c r="D1829" s="45" t="str">
        <f>+Hoja7!C306</f>
        <v>Palo aurelio</v>
      </c>
      <c r="E1829" s="45">
        <f>+Hoja7!D306</f>
        <v>11.3</v>
      </c>
      <c r="M1829" s="42" t="s">
        <v>267</v>
      </c>
      <c r="P1829" s="42" t="str">
        <f t="shared" si="28"/>
        <v>PROTECCION_FBD715</v>
      </c>
    </row>
    <row r="1830" spans="1:16" x14ac:dyDescent="0.25">
      <c r="A1830" s="45" t="str">
        <f>+Hoja7!F307</f>
        <v>BD7</v>
      </c>
      <c r="B1830" s="45">
        <f>+Hoja7!A307</f>
        <v>15</v>
      </c>
      <c r="C1830" s="45">
        <f>+Hoja7!B307</f>
        <v>10</v>
      </c>
      <c r="D1830" s="45" t="str">
        <f>+Hoja7!C307</f>
        <v>Palo blanca flor</v>
      </c>
      <c r="E1830" s="45">
        <f>+Hoja7!D307</f>
        <v>15</v>
      </c>
      <c r="M1830" s="42" t="s">
        <v>267</v>
      </c>
      <c r="P1830" s="42" t="str">
        <f t="shared" si="28"/>
        <v>PROTECCION_FBD715</v>
      </c>
    </row>
    <row r="1831" spans="1:16" x14ac:dyDescent="0.25">
      <c r="A1831" s="45" t="str">
        <f>+Hoja7!F308</f>
        <v>BD7</v>
      </c>
      <c r="B1831" s="45">
        <f>+Hoja7!A308</f>
        <v>15</v>
      </c>
      <c r="C1831" s="45">
        <f>+Hoja7!B308</f>
        <v>11</v>
      </c>
      <c r="D1831" s="45" t="str">
        <f>+Hoja7!C308</f>
        <v>Palo blanca flor</v>
      </c>
      <c r="E1831" s="45">
        <f>+Hoja7!D308</f>
        <v>10.1</v>
      </c>
      <c r="M1831" s="42" t="s">
        <v>267</v>
      </c>
      <c r="P1831" s="42" t="str">
        <f t="shared" si="28"/>
        <v>PROTECCION_FBD715</v>
      </c>
    </row>
    <row r="1832" spans="1:16" x14ac:dyDescent="0.25">
      <c r="A1832" s="45" t="str">
        <f>+Hoja7!F309</f>
        <v>BD7</v>
      </c>
      <c r="B1832" s="45">
        <f>+Hoja7!A309</f>
        <v>15</v>
      </c>
      <c r="C1832" s="45">
        <f>+Hoja7!B309</f>
        <v>12</v>
      </c>
      <c r="D1832" s="45" t="str">
        <f>+Hoja7!C309</f>
        <v>Palo de aguacate</v>
      </c>
      <c r="E1832" s="45">
        <f>+Hoja7!D309</f>
        <v>39.9</v>
      </c>
      <c r="M1832" s="42" t="s">
        <v>267</v>
      </c>
      <c r="P1832" s="42" t="str">
        <f t="shared" si="28"/>
        <v>PROTECCION_FBD715</v>
      </c>
    </row>
    <row r="1833" spans="1:16" x14ac:dyDescent="0.25">
      <c r="A1833" s="45" t="str">
        <f>+Hoja7!F310</f>
        <v>BD7</v>
      </c>
      <c r="B1833" s="45">
        <f>+Hoja7!A310</f>
        <v>15</v>
      </c>
      <c r="C1833" s="45">
        <f>+Hoja7!B310</f>
        <v>13</v>
      </c>
      <c r="D1833" s="45" t="str">
        <f>+Hoja7!C310</f>
        <v>Palo de manzana</v>
      </c>
      <c r="E1833" s="45">
        <f>+Hoja7!D310</f>
        <v>25</v>
      </c>
      <c r="M1833" s="42" t="s">
        <v>267</v>
      </c>
      <c r="P1833" s="42" t="str">
        <f t="shared" si="28"/>
        <v>PROTECCION_FBD715</v>
      </c>
    </row>
    <row r="1834" spans="1:16" x14ac:dyDescent="0.25">
      <c r="A1834" s="45" t="str">
        <f>+Hoja7!F311</f>
        <v>BD7</v>
      </c>
      <c r="B1834" s="45">
        <f>+Hoja7!A311</f>
        <v>15</v>
      </c>
      <c r="C1834" s="45">
        <f>+Hoja7!B311</f>
        <v>14</v>
      </c>
      <c r="D1834" s="45" t="str">
        <f>+Hoja7!C311</f>
        <v>Palo de manzana</v>
      </c>
      <c r="E1834" s="45">
        <f>+Hoja7!D311</f>
        <v>30.1</v>
      </c>
      <c r="M1834" s="42" t="s">
        <v>267</v>
      </c>
      <c r="P1834" s="42" t="str">
        <f t="shared" si="28"/>
        <v>PROTECCION_FBD715</v>
      </c>
    </row>
    <row r="1835" spans="1:16" x14ac:dyDescent="0.25">
      <c r="A1835" s="45" t="str">
        <f>+Hoja7!F312</f>
        <v>BD7</v>
      </c>
      <c r="B1835" s="45">
        <f>+Hoja7!A312</f>
        <v>15</v>
      </c>
      <c r="C1835" s="45">
        <f>+Hoja7!B312</f>
        <v>15</v>
      </c>
      <c r="D1835" s="45" t="str">
        <f>+Hoja7!C312</f>
        <v>Palo negro</v>
      </c>
      <c r="E1835" s="45">
        <f>+Hoja7!D312</f>
        <v>20.3</v>
      </c>
      <c r="M1835" s="42" t="s">
        <v>267</v>
      </c>
      <c r="P1835" s="42" t="str">
        <f t="shared" si="28"/>
        <v>PROTECCION_FBD715</v>
      </c>
    </row>
    <row r="1836" spans="1:16" x14ac:dyDescent="0.25">
      <c r="A1836" s="45" t="str">
        <f>+Hoja7!F313</f>
        <v>BD7</v>
      </c>
      <c r="B1836" s="45">
        <f>+Hoja7!A313</f>
        <v>15</v>
      </c>
      <c r="C1836" s="45">
        <f>+Hoja7!B313</f>
        <v>16</v>
      </c>
      <c r="D1836" s="45" t="str">
        <f>+Hoja7!C313</f>
        <v>Palo rojo</v>
      </c>
      <c r="E1836" s="45">
        <f>+Hoja7!D313</f>
        <v>18.100000000000001</v>
      </c>
      <c r="M1836" s="42" t="s">
        <v>267</v>
      </c>
      <c r="P1836" s="42" t="str">
        <f t="shared" si="28"/>
        <v>PROTECCION_FBD715</v>
      </c>
    </row>
    <row r="1837" spans="1:16" x14ac:dyDescent="0.25">
      <c r="A1837" s="45" t="str">
        <f>+Hoja7!F314</f>
        <v>BD7</v>
      </c>
      <c r="B1837" s="45">
        <f>+Hoja7!A314</f>
        <v>15</v>
      </c>
      <c r="C1837" s="45">
        <f>+Hoja7!B314</f>
        <v>17</v>
      </c>
      <c r="D1837" s="45" t="str">
        <f>+Hoja7!C314</f>
        <v>Txayik</v>
      </c>
      <c r="E1837" s="45">
        <f>+Hoja7!D314</f>
        <v>36.6</v>
      </c>
      <c r="M1837" s="42" t="s">
        <v>267</v>
      </c>
      <c r="P1837" s="42" t="str">
        <f t="shared" si="28"/>
        <v>PROTECCION_FBD715</v>
      </c>
    </row>
    <row r="1838" spans="1:16" x14ac:dyDescent="0.25">
      <c r="A1838" s="45" t="str">
        <f>+Hoja7!F315</f>
        <v>BD7</v>
      </c>
      <c r="B1838" s="45">
        <f>+Hoja7!A315</f>
        <v>15</v>
      </c>
      <c r="C1838" s="45">
        <f>+Hoja7!B315</f>
        <v>18</v>
      </c>
      <c r="D1838" s="45" t="str">
        <f>+Hoja7!C315</f>
        <v>Txayik</v>
      </c>
      <c r="E1838" s="45">
        <f>+Hoja7!D315</f>
        <v>37.299999999999997</v>
      </c>
      <c r="M1838" s="42" t="s">
        <v>267</v>
      </c>
      <c r="P1838" s="42" t="str">
        <f t="shared" si="28"/>
        <v>PROTECCION_FBD715</v>
      </c>
    </row>
    <row r="1839" spans="1:16" x14ac:dyDescent="0.25">
      <c r="A1839" s="45" t="str">
        <f>+Hoja7!F316</f>
        <v>BD7</v>
      </c>
      <c r="B1839" s="45">
        <f>+Hoja7!A316</f>
        <v>16</v>
      </c>
      <c r="C1839" s="45">
        <f>+Hoja7!B316</f>
        <v>1</v>
      </c>
      <c r="D1839" s="45" t="str">
        <f>+Hoja7!C316</f>
        <v>Anona de montaña</v>
      </c>
      <c r="E1839" s="45">
        <f>+Hoja7!D316</f>
        <v>20.5</v>
      </c>
      <c r="M1839" s="42" t="s">
        <v>267</v>
      </c>
      <c r="P1839" s="42" t="str">
        <f t="shared" si="28"/>
        <v>PROTECCION_FBD716</v>
      </c>
    </row>
    <row r="1840" spans="1:16" x14ac:dyDescent="0.25">
      <c r="A1840" s="45" t="str">
        <f>+Hoja7!F317</f>
        <v>BD7</v>
      </c>
      <c r="B1840" s="45">
        <f>+Hoja7!A317</f>
        <v>16</v>
      </c>
      <c r="C1840" s="45">
        <f>+Hoja7!B317</f>
        <v>2</v>
      </c>
      <c r="D1840" s="45" t="str">
        <f>+Hoja7!C317</f>
        <v>Atzay</v>
      </c>
      <c r="E1840" s="45">
        <f>+Hoja7!D317</f>
        <v>14.1</v>
      </c>
      <c r="M1840" s="42" t="s">
        <v>267</v>
      </c>
      <c r="P1840" s="42" t="str">
        <f t="shared" si="28"/>
        <v>PROTECCION_FBD716</v>
      </c>
    </row>
    <row r="1841" spans="1:16" x14ac:dyDescent="0.25">
      <c r="A1841" s="45" t="str">
        <f>+Hoja7!F318</f>
        <v>BD7</v>
      </c>
      <c r="B1841" s="45">
        <f>+Hoja7!A318</f>
        <v>16</v>
      </c>
      <c r="C1841" s="45">
        <f>+Hoja7!B318</f>
        <v>3</v>
      </c>
      <c r="D1841" s="45" t="str">
        <f>+Hoja7!C318</f>
        <v>Capulín</v>
      </c>
      <c r="E1841" s="45">
        <f>+Hoja7!D318</f>
        <v>61</v>
      </c>
      <c r="M1841" s="42" t="s">
        <v>267</v>
      </c>
      <c r="P1841" s="42" t="str">
        <f t="shared" si="28"/>
        <v>PROTECCION_FBD716</v>
      </c>
    </row>
    <row r="1842" spans="1:16" x14ac:dyDescent="0.25">
      <c r="A1842" s="45" t="str">
        <f>+Hoja7!F319</f>
        <v>BD7</v>
      </c>
      <c r="B1842" s="45">
        <f>+Hoja7!A319</f>
        <v>16</v>
      </c>
      <c r="C1842" s="45">
        <f>+Hoja7!B319</f>
        <v>4</v>
      </c>
      <c r="D1842" s="45" t="str">
        <f>+Hoja7!C319</f>
        <v>Capulín</v>
      </c>
      <c r="E1842" s="45">
        <f>+Hoja7!D319</f>
        <v>57</v>
      </c>
      <c r="M1842" s="42" t="s">
        <v>267</v>
      </c>
      <c r="P1842" s="42" t="str">
        <f t="shared" si="28"/>
        <v>PROTECCION_FBD716</v>
      </c>
    </row>
    <row r="1843" spans="1:16" x14ac:dyDescent="0.25">
      <c r="A1843" s="45" t="str">
        <f>+Hoja7!F320</f>
        <v>BD7</v>
      </c>
      <c r="B1843" s="45">
        <f>+Hoja7!A320</f>
        <v>16</v>
      </c>
      <c r="C1843" s="45">
        <f>+Hoja7!B320</f>
        <v>5</v>
      </c>
      <c r="D1843" s="45" t="str">
        <f>+Hoja7!C320</f>
        <v>Chalúm</v>
      </c>
      <c r="E1843" s="45">
        <f>+Hoja7!D320</f>
        <v>15.5</v>
      </c>
      <c r="M1843" s="42" t="s">
        <v>267</v>
      </c>
      <c r="P1843" s="42" t="str">
        <f t="shared" si="28"/>
        <v>PROTECCION_FBD716</v>
      </c>
    </row>
    <row r="1844" spans="1:16" x14ac:dyDescent="0.25">
      <c r="A1844" s="45" t="str">
        <f>+Hoja7!F321</f>
        <v>BD7</v>
      </c>
      <c r="B1844" s="45">
        <f>+Hoja7!A321</f>
        <v>16</v>
      </c>
      <c r="C1844" s="45">
        <f>+Hoja7!B321</f>
        <v>6</v>
      </c>
      <c r="D1844" s="45" t="str">
        <f>+Hoja7!C321</f>
        <v>Chilamay</v>
      </c>
      <c r="E1844" s="45">
        <f>+Hoja7!D321</f>
        <v>10.7</v>
      </c>
      <c r="M1844" s="42" t="s">
        <v>267</v>
      </c>
      <c r="P1844" s="42" t="str">
        <f t="shared" si="28"/>
        <v>PROTECCION_FBD716</v>
      </c>
    </row>
    <row r="1845" spans="1:16" x14ac:dyDescent="0.25">
      <c r="A1845" s="45" t="str">
        <f>+Hoja7!F322</f>
        <v>BD7</v>
      </c>
      <c r="B1845" s="45">
        <f>+Hoja7!A322</f>
        <v>16</v>
      </c>
      <c r="C1845" s="45">
        <f>+Hoja7!B322</f>
        <v>7</v>
      </c>
      <c r="D1845" s="45" t="str">
        <f>+Hoja7!C322</f>
        <v>Chilamay</v>
      </c>
      <c r="E1845" s="45">
        <f>+Hoja7!D322</f>
        <v>12.3</v>
      </c>
      <c r="M1845" s="42" t="s">
        <v>267</v>
      </c>
      <c r="P1845" s="42" t="str">
        <f t="shared" si="28"/>
        <v>PROTECCION_FBD716</v>
      </c>
    </row>
    <row r="1846" spans="1:16" x14ac:dyDescent="0.25">
      <c r="A1846" s="45" t="str">
        <f>+Hoja7!F323</f>
        <v>BD7</v>
      </c>
      <c r="B1846" s="45">
        <f>+Hoja7!A323</f>
        <v>16</v>
      </c>
      <c r="C1846" s="45">
        <f>+Hoja7!B323</f>
        <v>8</v>
      </c>
      <c r="D1846" s="45" t="str">
        <f>+Hoja7!C323</f>
        <v>Chilamay</v>
      </c>
      <c r="E1846" s="45">
        <f>+Hoja7!D323</f>
        <v>10</v>
      </c>
      <c r="M1846" s="42" t="s">
        <v>267</v>
      </c>
      <c r="P1846" s="42" t="str">
        <f t="shared" si="28"/>
        <v>PROTECCION_FBD716</v>
      </c>
    </row>
    <row r="1847" spans="1:16" x14ac:dyDescent="0.25">
      <c r="A1847" s="45" t="str">
        <f>+Hoja7!F324</f>
        <v>BD7</v>
      </c>
      <c r="B1847" s="45">
        <f>+Hoja7!A324</f>
        <v>16</v>
      </c>
      <c r="C1847" s="45">
        <f>+Hoja7!B324</f>
        <v>9</v>
      </c>
      <c r="D1847" s="45" t="str">
        <f>+Hoja7!C324</f>
        <v>Chilamay</v>
      </c>
      <c r="E1847" s="45">
        <f>+Hoja7!D324</f>
        <v>10.6</v>
      </c>
      <c r="M1847" s="42" t="s">
        <v>267</v>
      </c>
      <c r="P1847" s="42" t="str">
        <f t="shared" si="28"/>
        <v>PROTECCION_FBD716</v>
      </c>
    </row>
    <row r="1848" spans="1:16" x14ac:dyDescent="0.25">
      <c r="A1848" s="45" t="str">
        <f>+Hoja7!F325</f>
        <v>BD7</v>
      </c>
      <c r="B1848" s="45">
        <f>+Hoja7!A325</f>
        <v>16</v>
      </c>
      <c r="C1848" s="45">
        <f>+Hoja7!B325</f>
        <v>10</v>
      </c>
      <c r="D1848" s="45" t="str">
        <f>+Hoja7!C325</f>
        <v>Chilamay</v>
      </c>
      <c r="E1848" s="45">
        <f>+Hoja7!D325</f>
        <v>10.5</v>
      </c>
      <c r="M1848" s="42" t="s">
        <v>267</v>
      </c>
      <c r="P1848" s="42" t="str">
        <f t="shared" si="28"/>
        <v>PROTECCION_FBD716</v>
      </c>
    </row>
    <row r="1849" spans="1:16" x14ac:dyDescent="0.25">
      <c r="A1849" s="45" t="str">
        <f>+Hoja7!F326</f>
        <v>BD7</v>
      </c>
      <c r="B1849" s="45">
        <f>+Hoja7!A326</f>
        <v>16</v>
      </c>
      <c r="C1849" s="45">
        <f>+Hoja7!B326</f>
        <v>11</v>
      </c>
      <c r="D1849" s="45" t="str">
        <f>+Hoja7!C326</f>
        <v>Chilamay</v>
      </c>
      <c r="E1849" s="45">
        <f>+Hoja7!D326</f>
        <v>10</v>
      </c>
      <c r="M1849" s="42" t="s">
        <v>267</v>
      </c>
      <c r="P1849" s="42" t="str">
        <f t="shared" si="28"/>
        <v>PROTECCION_FBD716</v>
      </c>
    </row>
    <row r="1850" spans="1:16" x14ac:dyDescent="0.25">
      <c r="A1850" s="45" t="str">
        <f>+Hoja7!F327</f>
        <v>BD7</v>
      </c>
      <c r="B1850" s="45">
        <f>+Hoja7!A327</f>
        <v>16</v>
      </c>
      <c r="C1850" s="45">
        <f>+Hoja7!B327</f>
        <v>12</v>
      </c>
      <c r="D1850" s="45" t="str">
        <f>+Hoja7!C327</f>
        <v>Chilamay</v>
      </c>
      <c r="E1850" s="45">
        <f>+Hoja7!D327</f>
        <v>11</v>
      </c>
      <c r="M1850" s="42" t="s">
        <v>267</v>
      </c>
      <c r="P1850" s="42" t="str">
        <f t="shared" si="28"/>
        <v>PROTECCION_FBD716</v>
      </c>
    </row>
    <row r="1851" spans="1:16" x14ac:dyDescent="0.25">
      <c r="A1851" s="45" t="str">
        <f>+Hoja7!F328</f>
        <v>BD7</v>
      </c>
      <c r="B1851" s="45">
        <f>+Hoja7!A328</f>
        <v>16</v>
      </c>
      <c r="C1851" s="45">
        <f>+Hoja7!B328</f>
        <v>13</v>
      </c>
      <c r="D1851" s="45" t="str">
        <f>+Hoja7!C328</f>
        <v>Chilamay</v>
      </c>
      <c r="E1851" s="45">
        <f>+Hoja7!D328</f>
        <v>20.5</v>
      </c>
      <c r="M1851" s="42" t="s">
        <v>267</v>
      </c>
      <c r="P1851" s="42" t="str">
        <f t="shared" si="28"/>
        <v>PROTECCION_FBD716</v>
      </c>
    </row>
    <row r="1852" spans="1:16" x14ac:dyDescent="0.25">
      <c r="A1852" s="45" t="str">
        <f>+Hoja7!F329</f>
        <v>BD7</v>
      </c>
      <c r="B1852" s="45">
        <f>+Hoja7!A329</f>
        <v>16</v>
      </c>
      <c r="C1852" s="45">
        <f>+Hoja7!B329</f>
        <v>14</v>
      </c>
      <c r="D1852" s="45" t="str">
        <f>+Hoja7!C329</f>
        <v>Chilamay</v>
      </c>
      <c r="E1852" s="45">
        <f>+Hoja7!D329</f>
        <v>13.8</v>
      </c>
      <c r="M1852" s="42" t="s">
        <v>267</v>
      </c>
      <c r="P1852" s="42" t="str">
        <f t="shared" si="28"/>
        <v>PROTECCION_FBD716</v>
      </c>
    </row>
    <row r="1853" spans="1:16" x14ac:dyDescent="0.25">
      <c r="A1853" s="45" t="str">
        <f>+Hoja7!F330</f>
        <v>BD7</v>
      </c>
      <c r="B1853" s="45">
        <f>+Hoja7!A330</f>
        <v>16</v>
      </c>
      <c r="C1853" s="45">
        <f>+Hoja7!B330</f>
        <v>15</v>
      </c>
      <c r="D1853" s="45" t="str">
        <f>+Hoja7!C330</f>
        <v>Chilamay</v>
      </c>
      <c r="E1853" s="45">
        <f>+Hoja7!D330</f>
        <v>15.5</v>
      </c>
      <c r="M1853" s="42" t="s">
        <v>267</v>
      </c>
      <c r="P1853" s="42" t="str">
        <f t="shared" si="28"/>
        <v>PROTECCION_FBD716</v>
      </c>
    </row>
    <row r="1854" spans="1:16" x14ac:dyDescent="0.25">
      <c r="A1854" s="45" t="str">
        <f>+Hoja7!F331</f>
        <v>BD7</v>
      </c>
      <c r="B1854" s="45">
        <f>+Hoja7!A331</f>
        <v>16</v>
      </c>
      <c r="C1854" s="45">
        <f>+Hoja7!B331</f>
        <v>16</v>
      </c>
      <c r="D1854" s="45" t="str">
        <f>+Hoja7!C331</f>
        <v>Chilamay</v>
      </c>
      <c r="E1854" s="45">
        <f>+Hoja7!D331</f>
        <v>12</v>
      </c>
      <c r="M1854" s="42" t="s">
        <v>267</v>
      </c>
      <c r="P1854" s="42" t="str">
        <f t="shared" si="28"/>
        <v>PROTECCION_FBD716</v>
      </c>
    </row>
    <row r="1855" spans="1:16" x14ac:dyDescent="0.25">
      <c r="A1855" s="45" t="str">
        <f>+Hoja7!F332</f>
        <v>BD7</v>
      </c>
      <c r="B1855" s="45">
        <f>+Hoja7!A332</f>
        <v>16</v>
      </c>
      <c r="C1855" s="45">
        <f>+Hoja7!B332</f>
        <v>17</v>
      </c>
      <c r="D1855" s="45" t="str">
        <f>+Hoja7!C332</f>
        <v>Chilamay</v>
      </c>
      <c r="E1855" s="45">
        <f>+Hoja7!D332</f>
        <v>12.7</v>
      </c>
      <c r="M1855" s="42" t="s">
        <v>267</v>
      </c>
      <c r="P1855" s="42" t="str">
        <f t="shared" si="28"/>
        <v>PROTECCION_FBD716</v>
      </c>
    </row>
    <row r="1856" spans="1:16" x14ac:dyDescent="0.25">
      <c r="A1856" s="45" t="str">
        <f>+Hoja7!F333</f>
        <v>BD7</v>
      </c>
      <c r="B1856" s="45">
        <f>+Hoja7!A333</f>
        <v>16</v>
      </c>
      <c r="C1856" s="45">
        <f>+Hoja7!B333</f>
        <v>18</v>
      </c>
      <c r="D1856" s="45" t="str">
        <f>+Hoja7!C333</f>
        <v>Chilamay</v>
      </c>
      <c r="E1856" s="45">
        <f>+Hoja7!D333</f>
        <v>12</v>
      </c>
      <c r="M1856" s="42" t="s">
        <v>267</v>
      </c>
      <c r="P1856" s="42" t="str">
        <f t="shared" si="28"/>
        <v>PROTECCION_FBD716</v>
      </c>
    </row>
    <row r="1857" spans="1:16" x14ac:dyDescent="0.25">
      <c r="A1857" s="45" t="str">
        <f>+Hoja7!F334</f>
        <v>BD7</v>
      </c>
      <c r="B1857" s="45">
        <f>+Hoja7!A334</f>
        <v>16</v>
      </c>
      <c r="C1857" s="45">
        <f>+Hoja7!B334</f>
        <v>19</v>
      </c>
      <c r="D1857" s="45" t="str">
        <f>+Hoja7!C334</f>
        <v>Chilamay</v>
      </c>
      <c r="E1857" s="45">
        <f>+Hoja7!D334</f>
        <v>22</v>
      </c>
      <c r="M1857" s="42" t="s">
        <v>267</v>
      </c>
      <c r="P1857" s="42" t="str">
        <f t="shared" si="28"/>
        <v>PROTECCION_FBD716</v>
      </c>
    </row>
    <row r="1858" spans="1:16" x14ac:dyDescent="0.25">
      <c r="A1858" s="45" t="str">
        <f>+Hoja7!F335</f>
        <v>BD7</v>
      </c>
      <c r="B1858" s="45">
        <f>+Hoja7!A335</f>
        <v>16</v>
      </c>
      <c r="C1858" s="45">
        <f>+Hoja7!B335</f>
        <v>20</v>
      </c>
      <c r="D1858" s="45" t="str">
        <f>+Hoja7!C335</f>
        <v>Chilamay</v>
      </c>
      <c r="E1858" s="45">
        <f>+Hoja7!D335</f>
        <v>15.5</v>
      </c>
      <c r="M1858" s="42" t="s">
        <v>267</v>
      </c>
      <c r="P1858" s="42" t="str">
        <f t="shared" ref="P1858:P1921" si="29">+M1858&amp;A1858&amp;B1858</f>
        <v>PROTECCION_FBD716</v>
      </c>
    </row>
    <row r="1859" spans="1:16" x14ac:dyDescent="0.25">
      <c r="A1859" s="45" t="str">
        <f>+Hoja7!F336</f>
        <v>BD7</v>
      </c>
      <c r="B1859" s="45">
        <f>+Hoja7!A336</f>
        <v>16</v>
      </c>
      <c r="C1859" s="45">
        <f>+Hoja7!B336</f>
        <v>21</v>
      </c>
      <c r="D1859" s="45" t="str">
        <f>+Hoja7!C336</f>
        <v>Nawalte'</v>
      </c>
      <c r="E1859" s="45">
        <f>+Hoja7!D336</f>
        <v>11.5</v>
      </c>
      <c r="M1859" s="42" t="s">
        <v>267</v>
      </c>
      <c r="P1859" s="42" t="str">
        <f t="shared" si="29"/>
        <v>PROTECCION_FBD716</v>
      </c>
    </row>
    <row r="1860" spans="1:16" x14ac:dyDescent="0.25">
      <c r="A1860" s="45" t="str">
        <f>+Hoja7!F337</f>
        <v>BD7</v>
      </c>
      <c r="B1860" s="45">
        <f>+Hoja7!A337</f>
        <v>16</v>
      </c>
      <c r="C1860" s="45">
        <f>+Hoja7!B337</f>
        <v>22</v>
      </c>
      <c r="D1860" s="45" t="str">
        <f>+Hoja7!C337</f>
        <v>Palo cacao</v>
      </c>
      <c r="E1860" s="45">
        <f>+Hoja7!D337</f>
        <v>25.8</v>
      </c>
      <c r="M1860" s="42" t="s">
        <v>267</v>
      </c>
      <c r="P1860" s="42" t="str">
        <f t="shared" si="29"/>
        <v>PROTECCION_FBD716</v>
      </c>
    </row>
    <row r="1861" spans="1:16" x14ac:dyDescent="0.25">
      <c r="A1861" s="45" t="str">
        <f>+Hoja7!F338</f>
        <v>BD7</v>
      </c>
      <c r="B1861" s="45">
        <f>+Hoja7!A338</f>
        <v>16</v>
      </c>
      <c r="C1861" s="45">
        <f>+Hoja7!B338</f>
        <v>23</v>
      </c>
      <c r="D1861" s="45" t="str">
        <f>+Hoja7!C338</f>
        <v>Palo cacao</v>
      </c>
      <c r="E1861" s="45">
        <f>+Hoja7!D338</f>
        <v>30</v>
      </c>
      <c r="M1861" s="42" t="s">
        <v>267</v>
      </c>
      <c r="P1861" s="42" t="str">
        <f t="shared" si="29"/>
        <v>PROTECCION_FBD716</v>
      </c>
    </row>
    <row r="1862" spans="1:16" x14ac:dyDescent="0.25">
      <c r="A1862" s="45" t="str">
        <f>+Hoja7!F339</f>
        <v>BD7</v>
      </c>
      <c r="B1862" s="45">
        <f>+Hoja7!A339</f>
        <v>16</v>
      </c>
      <c r="C1862" s="45">
        <f>+Hoja7!B339</f>
        <v>24</v>
      </c>
      <c r="D1862" s="45" t="str">
        <f>+Hoja7!C339</f>
        <v>Palo cacao</v>
      </c>
      <c r="E1862" s="45">
        <f>+Hoja7!D339</f>
        <v>12.7</v>
      </c>
      <c r="M1862" s="42" t="s">
        <v>267</v>
      </c>
      <c r="P1862" s="42" t="str">
        <f t="shared" si="29"/>
        <v>PROTECCION_FBD716</v>
      </c>
    </row>
    <row r="1863" spans="1:16" x14ac:dyDescent="0.25">
      <c r="A1863" s="45" t="str">
        <f>+Hoja7!F340</f>
        <v>BD7</v>
      </c>
      <c r="B1863" s="45">
        <f>+Hoja7!A340</f>
        <v>16</v>
      </c>
      <c r="C1863" s="45">
        <f>+Hoja7!B340</f>
        <v>25</v>
      </c>
      <c r="D1863" s="45" t="str">
        <f>+Hoja7!C340</f>
        <v>Palo cacao</v>
      </c>
      <c r="E1863" s="45">
        <f>+Hoja7!D340</f>
        <v>11.6</v>
      </c>
      <c r="M1863" s="42" t="s">
        <v>267</v>
      </c>
      <c r="P1863" s="42" t="str">
        <f t="shared" si="29"/>
        <v>PROTECCION_FBD716</v>
      </c>
    </row>
    <row r="1864" spans="1:16" x14ac:dyDescent="0.25">
      <c r="A1864" s="45" t="str">
        <f>+Hoja7!F341</f>
        <v>BD7</v>
      </c>
      <c r="B1864" s="45">
        <f>+Hoja7!A341</f>
        <v>16</v>
      </c>
      <c r="C1864" s="45">
        <f>+Hoja7!B341</f>
        <v>26</v>
      </c>
      <c r="D1864" s="45" t="str">
        <f>+Hoja7!C341</f>
        <v>Palo cacao</v>
      </c>
      <c r="E1864" s="45">
        <f>+Hoja7!D341</f>
        <v>21.6</v>
      </c>
      <c r="M1864" s="42" t="s">
        <v>267</v>
      </c>
      <c r="P1864" s="42" t="str">
        <f t="shared" si="29"/>
        <v>PROTECCION_FBD716</v>
      </c>
    </row>
    <row r="1865" spans="1:16" x14ac:dyDescent="0.25">
      <c r="A1865" s="45" t="str">
        <f>+Hoja7!F342</f>
        <v>BD7</v>
      </c>
      <c r="B1865" s="45">
        <f>+Hoja7!A342</f>
        <v>16</v>
      </c>
      <c r="C1865" s="45">
        <f>+Hoja7!B342</f>
        <v>27</v>
      </c>
      <c r="D1865" s="45" t="str">
        <f>+Hoja7!C342</f>
        <v>Palo dulce</v>
      </c>
      <c r="E1865" s="45">
        <f>+Hoja7!D342</f>
        <v>13</v>
      </c>
      <c r="M1865" s="42" t="s">
        <v>267</v>
      </c>
      <c r="P1865" s="42" t="str">
        <f t="shared" si="29"/>
        <v>PROTECCION_FBD716</v>
      </c>
    </row>
    <row r="1866" spans="1:16" x14ac:dyDescent="0.25">
      <c r="A1866" s="45" t="str">
        <f>+Hoja7!F343</f>
        <v>BD7</v>
      </c>
      <c r="B1866" s="45">
        <f>+Hoja7!A343</f>
        <v>17</v>
      </c>
      <c r="C1866" s="45">
        <f>+Hoja7!B343</f>
        <v>1</v>
      </c>
      <c r="D1866" s="45" t="str">
        <f>+Hoja7!C343</f>
        <v>Cajetón</v>
      </c>
      <c r="E1866" s="45">
        <f>+Hoja7!D343</f>
        <v>12.5</v>
      </c>
      <c r="M1866" s="42" t="s">
        <v>267</v>
      </c>
      <c r="P1866" s="42" t="str">
        <f t="shared" si="29"/>
        <v>PROTECCION_FBD717</v>
      </c>
    </row>
    <row r="1867" spans="1:16" x14ac:dyDescent="0.25">
      <c r="A1867" s="45" t="str">
        <f>+Hoja7!F344</f>
        <v>BD7</v>
      </c>
      <c r="B1867" s="45">
        <f>+Hoja7!A344</f>
        <v>17</v>
      </c>
      <c r="C1867" s="45">
        <f>+Hoja7!B344</f>
        <v>2</v>
      </c>
      <c r="D1867" s="45" t="str">
        <f>+Hoja7!C344</f>
        <v>Capulín</v>
      </c>
      <c r="E1867" s="45">
        <f>+Hoja7!D344</f>
        <v>35.5</v>
      </c>
      <c r="M1867" s="42" t="s">
        <v>267</v>
      </c>
      <c r="P1867" s="42" t="str">
        <f t="shared" si="29"/>
        <v>PROTECCION_FBD717</v>
      </c>
    </row>
    <row r="1868" spans="1:16" x14ac:dyDescent="0.25">
      <c r="A1868" s="45" t="str">
        <f>+Hoja7!F345</f>
        <v>BD7</v>
      </c>
      <c r="B1868" s="45">
        <f>+Hoja7!A345</f>
        <v>17</v>
      </c>
      <c r="C1868" s="45">
        <f>+Hoja7!B345</f>
        <v>3</v>
      </c>
      <c r="D1868" s="45" t="str">
        <f>+Hoja7!C345</f>
        <v>Chalúm</v>
      </c>
      <c r="E1868" s="45">
        <f>+Hoja7!D345</f>
        <v>24</v>
      </c>
      <c r="M1868" s="42" t="s">
        <v>267</v>
      </c>
      <c r="P1868" s="42" t="str">
        <f t="shared" si="29"/>
        <v>PROTECCION_FBD717</v>
      </c>
    </row>
    <row r="1869" spans="1:16" x14ac:dyDescent="0.25">
      <c r="A1869" s="45" t="str">
        <f>+Hoja7!F346</f>
        <v>BD7</v>
      </c>
      <c r="B1869" s="45">
        <f>+Hoja7!A346</f>
        <v>17</v>
      </c>
      <c r="C1869" s="45">
        <f>+Hoja7!B346</f>
        <v>4</v>
      </c>
      <c r="D1869" s="45" t="str">
        <f>+Hoja7!C346</f>
        <v>Chalúm</v>
      </c>
      <c r="E1869" s="45">
        <f>+Hoja7!D346</f>
        <v>24</v>
      </c>
      <c r="M1869" s="42" t="s">
        <v>267</v>
      </c>
      <c r="P1869" s="42" t="str">
        <f t="shared" si="29"/>
        <v>PROTECCION_FBD717</v>
      </c>
    </row>
    <row r="1870" spans="1:16" x14ac:dyDescent="0.25">
      <c r="A1870" s="45" t="str">
        <f>+Hoja7!F347</f>
        <v>BD7</v>
      </c>
      <c r="B1870" s="45">
        <f>+Hoja7!A347</f>
        <v>17</v>
      </c>
      <c r="C1870" s="45">
        <f>+Hoja7!B347</f>
        <v>5</v>
      </c>
      <c r="D1870" s="45" t="str">
        <f>+Hoja7!C347</f>
        <v>Chalúm</v>
      </c>
      <c r="E1870" s="45">
        <f>+Hoja7!D347</f>
        <v>21.6</v>
      </c>
      <c r="M1870" s="42" t="s">
        <v>267</v>
      </c>
      <c r="P1870" s="42" t="str">
        <f t="shared" si="29"/>
        <v>PROTECCION_FBD717</v>
      </c>
    </row>
    <row r="1871" spans="1:16" x14ac:dyDescent="0.25">
      <c r="A1871" s="45" t="str">
        <f>+Hoja7!F348</f>
        <v>BD7</v>
      </c>
      <c r="B1871" s="45">
        <f>+Hoja7!A348</f>
        <v>17</v>
      </c>
      <c r="C1871" s="45">
        <f>+Hoja7!B348</f>
        <v>6</v>
      </c>
      <c r="D1871" s="45" t="str">
        <f>+Hoja7!C348</f>
        <v>Chilacayote</v>
      </c>
      <c r="E1871" s="45">
        <f>+Hoja7!D348</f>
        <v>23</v>
      </c>
      <c r="M1871" s="42" t="s">
        <v>267</v>
      </c>
      <c r="P1871" s="42" t="str">
        <f t="shared" si="29"/>
        <v>PROTECCION_FBD717</v>
      </c>
    </row>
    <row r="1872" spans="1:16" x14ac:dyDescent="0.25">
      <c r="A1872" s="45" t="str">
        <f>+Hoja7!F349</f>
        <v>BD7</v>
      </c>
      <c r="B1872" s="45">
        <f>+Hoja7!A349</f>
        <v>17</v>
      </c>
      <c r="C1872" s="45">
        <f>+Hoja7!B349</f>
        <v>7</v>
      </c>
      <c r="D1872" s="45" t="str">
        <f>+Hoja7!C349</f>
        <v>Chilacayote</v>
      </c>
      <c r="E1872" s="45">
        <f>+Hoja7!D349</f>
        <v>38.5</v>
      </c>
      <c r="M1872" s="42" t="s">
        <v>267</v>
      </c>
      <c r="P1872" s="42" t="str">
        <f t="shared" si="29"/>
        <v>PROTECCION_FBD717</v>
      </c>
    </row>
    <row r="1873" spans="1:16" x14ac:dyDescent="0.25">
      <c r="A1873" s="45" t="str">
        <f>+Hoja7!F350</f>
        <v>BD7</v>
      </c>
      <c r="B1873" s="45">
        <f>+Hoja7!A350</f>
        <v>17</v>
      </c>
      <c r="C1873" s="45">
        <f>+Hoja7!B350</f>
        <v>8</v>
      </c>
      <c r="D1873" s="45" t="str">
        <f>+Hoja7!C350</f>
        <v>Jite'</v>
      </c>
      <c r="E1873" s="45">
        <f>+Hoja7!D350</f>
        <v>19.5</v>
      </c>
      <c r="M1873" s="42" t="s">
        <v>267</v>
      </c>
      <c r="P1873" s="42" t="str">
        <f t="shared" si="29"/>
        <v>PROTECCION_FBD717</v>
      </c>
    </row>
    <row r="1874" spans="1:16" x14ac:dyDescent="0.25">
      <c r="A1874" s="45" t="str">
        <f>+Hoja7!F351</f>
        <v>BD7</v>
      </c>
      <c r="B1874" s="45">
        <f>+Hoja7!A351</f>
        <v>17</v>
      </c>
      <c r="C1874" s="45">
        <f>+Hoja7!B351</f>
        <v>9</v>
      </c>
      <c r="D1874" s="45" t="str">
        <f>+Hoja7!C351</f>
        <v>Jite'</v>
      </c>
      <c r="E1874" s="45">
        <f>+Hoja7!D351</f>
        <v>16.7</v>
      </c>
      <c r="M1874" s="42" t="s">
        <v>267</v>
      </c>
      <c r="P1874" s="42" t="str">
        <f t="shared" si="29"/>
        <v>PROTECCION_FBD717</v>
      </c>
    </row>
    <row r="1875" spans="1:16" x14ac:dyDescent="0.25">
      <c r="A1875" s="45" t="str">
        <f>+Hoja7!F352</f>
        <v>BD7</v>
      </c>
      <c r="B1875" s="45">
        <f>+Hoja7!A352</f>
        <v>17</v>
      </c>
      <c r="C1875" s="45">
        <f>+Hoja7!B352</f>
        <v>10</v>
      </c>
      <c r="D1875" s="45" t="str">
        <f>+Hoja7!C352</f>
        <v>Jite'</v>
      </c>
      <c r="E1875" s="45">
        <f>+Hoja7!D352</f>
        <v>16.100000000000001</v>
      </c>
      <c r="M1875" s="42" t="s">
        <v>267</v>
      </c>
      <c r="P1875" s="42" t="str">
        <f t="shared" si="29"/>
        <v>PROTECCION_FBD717</v>
      </c>
    </row>
    <row r="1876" spans="1:16" x14ac:dyDescent="0.25">
      <c r="A1876" s="45" t="str">
        <f>+Hoja7!F353</f>
        <v>BD7</v>
      </c>
      <c r="B1876" s="45">
        <f>+Hoja7!A353</f>
        <v>17</v>
      </c>
      <c r="C1876" s="45">
        <f>+Hoja7!B353</f>
        <v>11</v>
      </c>
      <c r="D1876" s="45" t="str">
        <f>+Hoja7!C353</f>
        <v>Palo cacao</v>
      </c>
      <c r="E1876" s="45">
        <f>+Hoja7!D353</f>
        <v>34</v>
      </c>
      <c r="M1876" s="42" t="s">
        <v>267</v>
      </c>
      <c r="P1876" s="42" t="str">
        <f t="shared" si="29"/>
        <v>PROTECCION_FBD717</v>
      </c>
    </row>
    <row r="1877" spans="1:16" x14ac:dyDescent="0.25">
      <c r="A1877" s="45" t="str">
        <f>+Hoja7!F354</f>
        <v>BD7</v>
      </c>
      <c r="B1877" s="45">
        <f>+Hoja7!A354</f>
        <v>17</v>
      </c>
      <c r="C1877" s="45">
        <f>+Hoja7!B354</f>
        <v>12</v>
      </c>
      <c r="D1877" s="45" t="str">
        <f>+Hoja7!C354</f>
        <v>Palo cacao</v>
      </c>
      <c r="E1877" s="45">
        <f>+Hoja7!D354</f>
        <v>14.5</v>
      </c>
      <c r="M1877" s="42" t="s">
        <v>267</v>
      </c>
      <c r="P1877" s="42" t="str">
        <f t="shared" si="29"/>
        <v>PROTECCION_FBD717</v>
      </c>
    </row>
    <row r="1878" spans="1:16" x14ac:dyDescent="0.25">
      <c r="A1878" s="45" t="str">
        <f>+Hoja7!F355</f>
        <v>BD7</v>
      </c>
      <c r="B1878" s="45">
        <f>+Hoja7!A355</f>
        <v>17</v>
      </c>
      <c r="C1878" s="45">
        <f>+Hoja7!B355</f>
        <v>13</v>
      </c>
      <c r="D1878" s="45" t="str">
        <f>+Hoja7!C355</f>
        <v>Palo carnero</v>
      </c>
      <c r="E1878" s="45">
        <f>+Hoja7!D355</f>
        <v>23.5</v>
      </c>
      <c r="M1878" s="42" t="s">
        <v>267</v>
      </c>
      <c r="P1878" s="42" t="str">
        <f t="shared" si="29"/>
        <v>PROTECCION_FBD717</v>
      </c>
    </row>
    <row r="1879" spans="1:16" x14ac:dyDescent="0.25">
      <c r="A1879" s="45" t="str">
        <f>+Hoja7!F356</f>
        <v>BD7</v>
      </c>
      <c r="B1879" s="45">
        <f>+Hoja7!A356</f>
        <v>17</v>
      </c>
      <c r="C1879" s="45">
        <f>+Hoja7!B356</f>
        <v>14</v>
      </c>
      <c r="D1879" s="45" t="str">
        <f>+Hoja7!C356</f>
        <v>Palo carnero</v>
      </c>
      <c r="E1879" s="45">
        <f>+Hoja7!D356</f>
        <v>12</v>
      </c>
      <c r="M1879" s="42" t="s">
        <v>267</v>
      </c>
      <c r="P1879" s="42" t="str">
        <f t="shared" si="29"/>
        <v>PROTECCION_FBD717</v>
      </c>
    </row>
    <row r="1880" spans="1:16" x14ac:dyDescent="0.25">
      <c r="A1880" s="45" t="str">
        <f>+Hoja7!F357</f>
        <v>BD7</v>
      </c>
      <c r="B1880" s="45">
        <f>+Hoja7!A357</f>
        <v>17</v>
      </c>
      <c r="C1880" s="45">
        <f>+Hoja7!B357</f>
        <v>15</v>
      </c>
      <c r="D1880" s="45" t="str">
        <f>+Hoja7!C357</f>
        <v>Palo cascarita</v>
      </c>
      <c r="E1880" s="45">
        <f>+Hoja7!D357</f>
        <v>32.1</v>
      </c>
      <c r="M1880" s="42" t="s">
        <v>267</v>
      </c>
      <c r="P1880" s="42" t="str">
        <f t="shared" si="29"/>
        <v>PROTECCION_FBD717</v>
      </c>
    </row>
    <row r="1881" spans="1:16" x14ac:dyDescent="0.25">
      <c r="A1881" s="45" t="str">
        <f>+Hoja7!F358</f>
        <v>BD7</v>
      </c>
      <c r="B1881" s="45">
        <f>+Hoja7!A358</f>
        <v>17</v>
      </c>
      <c r="C1881" s="45">
        <f>+Hoja7!B358</f>
        <v>16</v>
      </c>
      <c r="D1881" s="45" t="str">
        <f>+Hoja7!C358</f>
        <v>Palo dulce</v>
      </c>
      <c r="E1881" s="45">
        <f>+Hoja7!D358</f>
        <v>37.5</v>
      </c>
      <c r="M1881" s="42" t="s">
        <v>267</v>
      </c>
      <c r="P1881" s="42" t="str">
        <f t="shared" si="29"/>
        <v>PROTECCION_FBD717</v>
      </c>
    </row>
    <row r="1882" spans="1:16" x14ac:dyDescent="0.25">
      <c r="A1882" s="45" t="str">
        <f>+Hoja7!F359</f>
        <v>BD7</v>
      </c>
      <c r="B1882" s="45">
        <f>+Hoja7!A359</f>
        <v>17</v>
      </c>
      <c r="C1882" s="45">
        <f>+Hoja7!B359</f>
        <v>17</v>
      </c>
      <c r="D1882" s="45" t="str">
        <f>+Hoja7!C359</f>
        <v>Palo peine</v>
      </c>
      <c r="E1882" s="45">
        <f>+Hoja7!D359</f>
        <v>20.5</v>
      </c>
      <c r="M1882" s="42" t="s">
        <v>267</v>
      </c>
      <c r="P1882" s="42" t="str">
        <f t="shared" si="29"/>
        <v>PROTECCION_FBD717</v>
      </c>
    </row>
    <row r="1883" spans="1:16" x14ac:dyDescent="0.25">
      <c r="A1883" s="45" t="str">
        <f>+Hoja7!F360</f>
        <v>BD7</v>
      </c>
      <c r="B1883" s="45">
        <f>+Hoja7!A360</f>
        <v>17</v>
      </c>
      <c r="C1883" s="45">
        <f>+Hoja7!B360</f>
        <v>18</v>
      </c>
      <c r="D1883" s="45" t="str">
        <f>+Hoja7!C360</f>
        <v>Txayik</v>
      </c>
      <c r="E1883" s="45">
        <f>+Hoja7!D360</f>
        <v>36.299999999999997</v>
      </c>
      <c r="M1883" s="42" t="s">
        <v>267</v>
      </c>
      <c r="P1883" s="42" t="str">
        <f t="shared" si="29"/>
        <v>PROTECCION_FBD717</v>
      </c>
    </row>
    <row r="1884" spans="1:16" x14ac:dyDescent="0.25">
      <c r="A1884" s="45" t="str">
        <f>+Hoja7!F361</f>
        <v>BD7</v>
      </c>
      <c r="B1884" s="45">
        <f>+Hoja7!A361</f>
        <v>17</v>
      </c>
      <c r="C1884" s="45">
        <f>+Hoja7!B361</f>
        <v>19</v>
      </c>
      <c r="D1884" s="45" t="str">
        <f>+Hoja7!C361</f>
        <v>Txayik</v>
      </c>
      <c r="E1884" s="45">
        <f>+Hoja7!D361</f>
        <v>19.3</v>
      </c>
      <c r="M1884" s="42" t="s">
        <v>267</v>
      </c>
      <c r="P1884" s="42" t="str">
        <f t="shared" si="29"/>
        <v>PROTECCION_FBD717</v>
      </c>
    </row>
    <row r="1885" spans="1:16" x14ac:dyDescent="0.25">
      <c r="A1885" s="45" t="str">
        <f>+Hoja7!F362</f>
        <v>BD7</v>
      </c>
      <c r="B1885" s="45">
        <f>+Hoja7!A362</f>
        <v>17</v>
      </c>
      <c r="C1885" s="45">
        <f>+Hoja7!B362</f>
        <v>20</v>
      </c>
      <c r="D1885" s="45" t="str">
        <f>+Hoja7!C362</f>
        <v>Zapotillo</v>
      </c>
      <c r="E1885" s="45">
        <f>+Hoja7!D362</f>
        <v>19.5</v>
      </c>
      <c r="M1885" s="42" t="s">
        <v>267</v>
      </c>
      <c r="P1885" s="42" t="str">
        <f t="shared" si="29"/>
        <v>PROTECCION_FBD717</v>
      </c>
    </row>
    <row r="1886" spans="1:16" x14ac:dyDescent="0.25">
      <c r="A1886" s="45" t="str">
        <f>+Hoja7!F363</f>
        <v>BD7</v>
      </c>
      <c r="B1886" s="45">
        <f>+Hoja7!A363</f>
        <v>18</v>
      </c>
      <c r="C1886" s="45">
        <f>+Hoja7!B363</f>
        <v>1</v>
      </c>
      <c r="D1886" s="45" t="str">
        <f>+Hoja7!C363</f>
        <v>Canelillo</v>
      </c>
      <c r="E1886" s="45">
        <f>+Hoja7!D363</f>
        <v>10</v>
      </c>
      <c r="M1886" s="42" t="s">
        <v>267</v>
      </c>
      <c r="P1886" s="42" t="str">
        <f t="shared" si="29"/>
        <v>PROTECCION_FBD718</v>
      </c>
    </row>
    <row r="1887" spans="1:16" x14ac:dyDescent="0.25">
      <c r="A1887" s="45" t="str">
        <f>+Hoja7!F364</f>
        <v>BD7</v>
      </c>
      <c r="B1887" s="45">
        <f>+Hoja7!A364</f>
        <v>18</v>
      </c>
      <c r="C1887" s="45">
        <f>+Hoja7!B364</f>
        <v>2</v>
      </c>
      <c r="D1887" s="45" t="str">
        <f>+Hoja7!C364</f>
        <v>Canelillo</v>
      </c>
      <c r="E1887" s="45">
        <f>+Hoja7!D364</f>
        <v>20.7</v>
      </c>
      <c r="M1887" s="42" t="s">
        <v>267</v>
      </c>
      <c r="P1887" s="42" t="str">
        <f t="shared" si="29"/>
        <v>PROTECCION_FBD718</v>
      </c>
    </row>
    <row r="1888" spans="1:16" x14ac:dyDescent="0.25">
      <c r="A1888" s="45" t="str">
        <f>+Hoja7!F365</f>
        <v>BD7</v>
      </c>
      <c r="B1888" s="45">
        <f>+Hoja7!A365</f>
        <v>18</v>
      </c>
      <c r="C1888" s="45">
        <f>+Hoja7!B365</f>
        <v>3</v>
      </c>
      <c r="D1888" s="45" t="str">
        <f>+Hoja7!C365</f>
        <v>Canelillo</v>
      </c>
      <c r="E1888" s="45">
        <f>+Hoja7!D365</f>
        <v>13.7</v>
      </c>
      <c r="M1888" s="42" t="s">
        <v>267</v>
      </c>
      <c r="P1888" s="42" t="str">
        <f t="shared" si="29"/>
        <v>PROTECCION_FBD718</v>
      </c>
    </row>
    <row r="1889" spans="1:16" x14ac:dyDescent="0.25">
      <c r="A1889" s="45" t="str">
        <f>+Hoja7!F366</f>
        <v>BD7</v>
      </c>
      <c r="B1889" s="45">
        <f>+Hoja7!A366</f>
        <v>18</v>
      </c>
      <c r="C1889" s="45">
        <f>+Hoja7!B366</f>
        <v>4</v>
      </c>
      <c r="D1889" s="45" t="str">
        <f>+Hoja7!C366</f>
        <v>Capulín</v>
      </c>
      <c r="E1889" s="45">
        <f>+Hoja7!D366</f>
        <v>28.7</v>
      </c>
      <c r="M1889" s="42" t="s">
        <v>267</v>
      </c>
      <c r="P1889" s="42" t="str">
        <f t="shared" si="29"/>
        <v>PROTECCION_FBD718</v>
      </c>
    </row>
    <row r="1890" spans="1:16" x14ac:dyDescent="0.25">
      <c r="A1890" s="45" t="str">
        <f>+Hoja7!F367</f>
        <v>BD7</v>
      </c>
      <c r="B1890" s="45">
        <f>+Hoja7!A367</f>
        <v>18</v>
      </c>
      <c r="C1890" s="45">
        <f>+Hoja7!B367</f>
        <v>5</v>
      </c>
      <c r="D1890" s="45" t="str">
        <f>+Hoja7!C367</f>
        <v>Capulín</v>
      </c>
      <c r="E1890" s="45">
        <f>+Hoja7!D367</f>
        <v>24</v>
      </c>
      <c r="M1890" s="42" t="s">
        <v>267</v>
      </c>
      <c r="P1890" s="42" t="str">
        <f t="shared" si="29"/>
        <v>PROTECCION_FBD718</v>
      </c>
    </row>
    <row r="1891" spans="1:16" x14ac:dyDescent="0.25">
      <c r="A1891" s="45" t="str">
        <f>+Hoja7!F368</f>
        <v>BD7</v>
      </c>
      <c r="B1891" s="45">
        <f>+Hoja7!A368</f>
        <v>18</v>
      </c>
      <c r="C1891" s="45">
        <f>+Hoja7!B368</f>
        <v>6</v>
      </c>
      <c r="D1891" s="45" t="str">
        <f>+Hoja7!C368</f>
        <v>Chalúm</v>
      </c>
      <c r="E1891" s="45">
        <f>+Hoja7!D368</f>
        <v>24.1</v>
      </c>
      <c r="M1891" s="42" t="s">
        <v>267</v>
      </c>
      <c r="P1891" s="42" t="str">
        <f t="shared" si="29"/>
        <v>PROTECCION_FBD718</v>
      </c>
    </row>
    <row r="1892" spans="1:16" x14ac:dyDescent="0.25">
      <c r="A1892" s="45" t="str">
        <f>+Hoja7!F369</f>
        <v>BD7</v>
      </c>
      <c r="B1892" s="45">
        <f>+Hoja7!A369</f>
        <v>18</v>
      </c>
      <c r="C1892" s="45">
        <f>+Hoja7!B369</f>
        <v>7</v>
      </c>
      <c r="D1892" s="45" t="str">
        <f>+Hoja7!C369</f>
        <v>Chalúm</v>
      </c>
      <c r="E1892" s="45">
        <f>+Hoja7!D369</f>
        <v>12.9</v>
      </c>
      <c r="M1892" s="42" t="s">
        <v>267</v>
      </c>
      <c r="P1892" s="42" t="str">
        <f t="shared" si="29"/>
        <v>PROTECCION_FBD718</v>
      </c>
    </row>
    <row r="1893" spans="1:16" x14ac:dyDescent="0.25">
      <c r="A1893" s="45" t="str">
        <f>+Hoja7!F370</f>
        <v>BD7</v>
      </c>
      <c r="B1893" s="45">
        <f>+Hoja7!A370</f>
        <v>18</v>
      </c>
      <c r="C1893" s="45">
        <f>+Hoja7!B370</f>
        <v>8</v>
      </c>
      <c r="D1893" s="45" t="str">
        <f>+Hoja7!C370</f>
        <v>Ch'ilich</v>
      </c>
      <c r="E1893" s="45">
        <f>+Hoja7!D370</f>
        <v>11</v>
      </c>
      <c r="M1893" s="42" t="s">
        <v>267</v>
      </c>
      <c r="P1893" s="42" t="str">
        <f t="shared" si="29"/>
        <v>PROTECCION_FBD718</v>
      </c>
    </row>
    <row r="1894" spans="1:16" x14ac:dyDescent="0.25">
      <c r="A1894" s="45" t="str">
        <f>+Hoja7!F371</f>
        <v>BD7</v>
      </c>
      <c r="B1894" s="45">
        <f>+Hoja7!A371</f>
        <v>18</v>
      </c>
      <c r="C1894" s="45">
        <f>+Hoja7!B371</f>
        <v>9</v>
      </c>
      <c r="D1894" s="45" t="str">
        <f>+Hoja7!C371</f>
        <v>Guarumbo</v>
      </c>
      <c r="E1894" s="45">
        <f>+Hoja7!D371</f>
        <v>24.5</v>
      </c>
      <c r="M1894" s="42" t="s">
        <v>267</v>
      </c>
      <c r="P1894" s="42" t="str">
        <f t="shared" si="29"/>
        <v>PROTECCION_FBD718</v>
      </c>
    </row>
    <row r="1895" spans="1:16" x14ac:dyDescent="0.25">
      <c r="A1895" s="45" t="str">
        <f>+Hoja7!F372</f>
        <v>BD7</v>
      </c>
      <c r="B1895" s="45">
        <f>+Hoja7!A372</f>
        <v>18</v>
      </c>
      <c r="C1895" s="45">
        <f>+Hoja7!B372</f>
        <v>10</v>
      </c>
      <c r="D1895" s="45" t="str">
        <f>+Hoja7!C372</f>
        <v>Jite'</v>
      </c>
      <c r="E1895" s="45">
        <f>+Hoja7!D372</f>
        <v>23.7</v>
      </c>
      <c r="M1895" s="42" t="s">
        <v>267</v>
      </c>
      <c r="P1895" s="42" t="str">
        <f t="shared" si="29"/>
        <v>PROTECCION_FBD718</v>
      </c>
    </row>
    <row r="1896" spans="1:16" x14ac:dyDescent="0.25">
      <c r="A1896" s="45" t="str">
        <f>+Hoja7!F373</f>
        <v>BD7</v>
      </c>
      <c r="B1896" s="45">
        <f>+Hoja7!A373</f>
        <v>18</v>
      </c>
      <c r="C1896" s="45">
        <f>+Hoja7!B373</f>
        <v>11</v>
      </c>
      <c r="D1896" s="45" t="str">
        <f>+Hoja7!C373</f>
        <v>Palo blanca flor</v>
      </c>
      <c r="E1896" s="45">
        <f>+Hoja7!D373</f>
        <v>18.3</v>
      </c>
      <c r="M1896" s="42" t="s">
        <v>267</v>
      </c>
      <c r="P1896" s="42" t="str">
        <f t="shared" si="29"/>
        <v>PROTECCION_FBD718</v>
      </c>
    </row>
    <row r="1897" spans="1:16" x14ac:dyDescent="0.25">
      <c r="A1897" s="45" t="str">
        <f>+Hoja7!F374</f>
        <v>BD7</v>
      </c>
      <c r="B1897" s="45">
        <f>+Hoja7!A374</f>
        <v>18</v>
      </c>
      <c r="C1897" s="45">
        <f>+Hoja7!B374</f>
        <v>12</v>
      </c>
      <c r="D1897" s="45" t="str">
        <f>+Hoja7!C374</f>
        <v>Palo blanca flor</v>
      </c>
      <c r="E1897" s="45">
        <f>+Hoja7!D374</f>
        <v>13.5</v>
      </c>
      <c r="M1897" s="42" t="s">
        <v>267</v>
      </c>
      <c r="P1897" s="42" t="str">
        <f t="shared" si="29"/>
        <v>PROTECCION_FBD718</v>
      </c>
    </row>
    <row r="1898" spans="1:16" x14ac:dyDescent="0.25">
      <c r="A1898" s="45" t="str">
        <f>+Hoja7!F375</f>
        <v>BD7</v>
      </c>
      <c r="B1898" s="45">
        <f>+Hoja7!A375</f>
        <v>18</v>
      </c>
      <c r="C1898" s="45">
        <f>+Hoja7!B375</f>
        <v>13</v>
      </c>
      <c r="D1898" s="45" t="str">
        <f>+Hoja7!C375</f>
        <v>Palo blanca flor</v>
      </c>
      <c r="E1898" s="45">
        <f>+Hoja7!D375</f>
        <v>15.1</v>
      </c>
      <c r="M1898" s="42" t="s">
        <v>267</v>
      </c>
      <c r="P1898" s="42" t="str">
        <f t="shared" si="29"/>
        <v>PROTECCION_FBD718</v>
      </c>
    </row>
    <row r="1899" spans="1:16" x14ac:dyDescent="0.25">
      <c r="A1899" s="45" t="str">
        <f>+Hoja7!F376</f>
        <v>BD7</v>
      </c>
      <c r="B1899" s="45">
        <f>+Hoja7!A376</f>
        <v>18</v>
      </c>
      <c r="C1899" s="45">
        <f>+Hoja7!B376</f>
        <v>14</v>
      </c>
      <c r="D1899" s="45" t="str">
        <f>+Hoja7!C376</f>
        <v>Palo blanca flor</v>
      </c>
      <c r="E1899" s="45">
        <f>+Hoja7!D376</f>
        <v>13.9</v>
      </c>
      <c r="M1899" s="42" t="s">
        <v>267</v>
      </c>
      <c r="P1899" s="42" t="str">
        <f t="shared" si="29"/>
        <v>PROTECCION_FBD718</v>
      </c>
    </row>
    <row r="1900" spans="1:16" x14ac:dyDescent="0.25">
      <c r="A1900" s="45" t="str">
        <f>+Hoja7!F377</f>
        <v>BD7</v>
      </c>
      <c r="B1900" s="45">
        <f>+Hoja7!A377</f>
        <v>18</v>
      </c>
      <c r="C1900" s="45">
        <f>+Hoja7!B377</f>
        <v>15</v>
      </c>
      <c r="D1900" s="45" t="str">
        <f>+Hoja7!C377</f>
        <v>Palo carnero</v>
      </c>
      <c r="E1900" s="45">
        <f>+Hoja7!D377</f>
        <v>10.7</v>
      </c>
      <c r="M1900" s="42" t="s">
        <v>267</v>
      </c>
      <c r="P1900" s="42" t="str">
        <f t="shared" si="29"/>
        <v>PROTECCION_FBD718</v>
      </c>
    </row>
    <row r="1901" spans="1:16" x14ac:dyDescent="0.25">
      <c r="A1901" s="45" t="str">
        <f>+Hoja7!F378</f>
        <v>BD7</v>
      </c>
      <c r="B1901" s="45">
        <f>+Hoja7!A378</f>
        <v>18</v>
      </c>
      <c r="C1901" s="45">
        <f>+Hoja7!B378</f>
        <v>16</v>
      </c>
      <c r="D1901" s="45" t="str">
        <f>+Hoja7!C378</f>
        <v>Palo carnero</v>
      </c>
      <c r="E1901" s="45">
        <f>+Hoja7!D378</f>
        <v>13.4</v>
      </c>
      <c r="M1901" s="42" t="s">
        <v>267</v>
      </c>
      <c r="P1901" s="42" t="str">
        <f t="shared" si="29"/>
        <v>PROTECCION_FBD718</v>
      </c>
    </row>
    <row r="1902" spans="1:16" x14ac:dyDescent="0.25">
      <c r="A1902" s="45" t="str">
        <f>+Hoja7!F379</f>
        <v>BD7</v>
      </c>
      <c r="B1902" s="45">
        <f>+Hoja7!A379</f>
        <v>18</v>
      </c>
      <c r="C1902" s="45">
        <f>+Hoja7!B379</f>
        <v>17</v>
      </c>
      <c r="D1902" s="45" t="str">
        <f>+Hoja7!C379</f>
        <v>Palo carnero</v>
      </c>
      <c r="E1902" s="45">
        <f>+Hoja7!D379</f>
        <v>20.100000000000001</v>
      </c>
      <c r="M1902" s="42" t="s">
        <v>267</v>
      </c>
      <c r="P1902" s="42" t="str">
        <f t="shared" si="29"/>
        <v>PROTECCION_FBD718</v>
      </c>
    </row>
    <row r="1903" spans="1:16" x14ac:dyDescent="0.25">
      <c r="A1903" s="45" t="str">
        <f>+Hoja7!F380</f>
        <v>BD7</v>
      </c>
      <c r="B1903" s="45">
        <f>+Hoja7!A380</f>
        <v>18</v>
      </c>
      <c r="C1903" s="45">
        <f>+Hoja7!B380</f>
        <v>18</v>
      </c>
      <c r="D1903" s="45" t="str">
        <f>+Hoja7!C380</f>
        <v>Palo carnero</v>
      </c>
      <c r="E1903" s="45">
        <f>+Hoja7!D380</f>
        <v>16.899999999999999</v>
      </c>
      <c r="M1903" s="42" t="s">
        <v>267</v>
      </c>
      <c r="P1903" s="42" t="str">
        <f t="shared" si="29"/>
        <v>PROTECCION_FBD718</v>
      </c>
    </row>
    <row r="1904" spans="1:16" x14ac:dyDescent="0.25">
      <c r="A1904" s="45" t="str">
        <f>+Hoja7!F381</f>
        <v>BD7</v>
      </c>
      <c r="B1904" s="45">
        <f>+Hoja7!A381</f>
        <v>18</v>
      </c>
      <c r="C1904" s="45">
        <f>+Hoja7!B381</f>
        <v>19</v>
      </c>
      <c r="D1904" s="45" t="str">
        <f>+Hoja7!C381</f>
        <v>Palo carnero</v>
      </c>
      <c r="E1904" s="45">
        <f>+Hoja7!D381</f>
        <v>13.1</v>
      </c>
      <c r="M1904" s="42" t="s">
        <v>267</v>
      </c>
      <c r="P1904" s="42" t="str">
        <f t="shared" si="29"/>
        <v>PROTECCION_FBD718</v>
      </c>
    </row>
    <row r="1905" spans="1:16" x14ac:dyDescent="0.25">
      <c r="A1905" s="45" t="str">
        <f>+Hoja7!F382</f>
        <v>BD7</v>
      </c>
      <c r="B1905" s="45">
        <f>+Hoja7!A382</f>
        <v>18</v>
      </c>
      <c r="C1905" s="45">
        <f>+Hoja7!B382</f>
        <v>20</v>
      </c>
      <c r="D1905" s="45" t="str">
        <f>+Hoja7!C382</f>
        <v>Palo cascarita</v>
      </c>
      <c r="E1905" s="45">
        <f>+Hoja7!D382</f>
        <v>35.799999999999997</v>
      </c>
      <c r="M1905" s="42" t="s">
        <v>267</v>
      </c>
      <c r="P1905" s="42" t="str">
        <f t="shared" si="29"/>
        <v>PROTECCION_FBD718</v>
      </c>
    </row>
    <row r="1906" spans="1:16" x14ac:dyDescent="0.25">
      <c r="A1906" s="45" t="str">
        <f>+Hoja7!F383</f>
        <v>BD7</v>
      </c>
      <c r="B1906" s="45">
        <f>+Hoja7!A383</f>
        <v>18</v>
      </c>
      <c r="C1906" s="45">
        <f>+Hoja7!B383</f>
        <v>21</v>
      </c>
      <c r="D1906" s="45" t="str">
        <f>+Hoja7!C383</f>
        <v>Palo cascarita</v>
      </c>
      <c r="E1906" s="45">
        <f>+Hoja7!D383</f>
        <v>28.5</v>
      </c>
      <c r="M1906" s="42" t="s">
        <v>267</v>
      </c>
      <c r="P1906" s="42" t="str">
        <f t="shared" si="29"/>
        <v>PROTECCION_FBD718</v>
      </c>
    </row>
    <row r="1907" spans="1:16" x14ac:dyDescent="0.25">
      <c r="A1907" s="45" t="str">
        <f>+Hoja7!F384</f>
        <v>BD7</v>
      </c>
      <c r="B1907" s="45">
        <f>+Hoja7!A384</f>
        <v>18</v>
      </c>
      <c r="C1907" s="45">
        <f>+Hoja7!B384</f>
        <v>22</v>
      </c>
      <c r="D1907" s="45" t="str">
        <f>+Hoja7!C384</f>
        <v>Palo cascarita</v>
      </c>
      <c r="E1907" s="45">
        <f>+Hoja7!D384</f>
        <v>61</v>
      </c>
      <c r="M1907" s="42" t="s">
        <v>267</v>
      </c>
      <c r="P1907" s="42" t="str">
        <f t="shared" si="29"/>
        <v>PROTECCION_FBD718</v>
      </c>
    </row>
    <row r="1908" spans="1:16" x14ac:dyDescent="0.25">
      <c r="A1908" s="45" t="str">
        <f>+Hoja7!F385</f>
        <v>BD7</v>
      </c>
      <c r="B1908" s="45">
        <f>+Hoja7!A385</f>
        <v>18</v>
      </c>
      <c r="C1908" s="45">
        <f>+Hoja7!B385</f>
        <v>23</v>
      </c>
      <c r="D1908" s="45" t="str">
        <f>+Hoja7!C385</f>
        <v>Palo cascarita</v>
      </c>
      <c r="E1908" s="45">
        <f>+Hoja7!D385</f>
        <v>31.5</v>
      </c>
      <c r="M1908" s="42" t="s">
        <v>267</v>
      </c>
      <c r="P1908" s="42" t="str">
        <f t="shared" si="29"/>
        <v>PROTECCION_FBD718</v>
      </c>
    </row>
    <row r="1909" spans="1:16" x14ac:dyDescent="0.25">
      <c r="A1909" s="45" t="str">
        <f>+Hoja7!F386</f>
        <v>BD7</v>
      </c>
      <c r="B1909" s="45">
        <f>+Hoja7!A386</f>
        <v>18</v>
      </c>
      <c r="C1909" s="45">
        <f>+Hoja7!B386</f>
        <v>24</v>
      </c>
      <c r="D1909" s="45" t="str">
        <f>+Hoja7!C386</f>
        <v>Palo cascarita</v>
      </c>
      <c r="E1909" s="45">
        <f>+Hoja7!D386</f>
        <v>10</v>
      </c>
      <c r="M1909" s="42" t="s">
        <v>267</v>
      </c>
      <c r="P1909" s="42" t="str">
        <f t="shared" si="29"/>
        <v>PROTECCION_FBD718</v>
      </c>
    </row>
    <row r="1910" spans="1:16" x14ac:dyDescent="0.25">
      <c r="A1910" s="45" t="str">
        <f>+Hoja7!F387</f>
        <v>BD7</v>
      </c>
      <c r="B1910" s="45">
        <f>+Hoja7!A387</f>
        <v>18</v>
      </c>
      <c r="C1910" s="45">
        <f>+Hoja7!B387</f>
        <v>25</v>
      </c>
      <c r="D1910" s="45" t="str">
        <f>+Hoja7!C387</f>
        <v>Palo cascarita</v>
      </c>
      <c r="E1910" s="45">
        <f>+Hoja7!D387</f>
        <v>10</v>
      </c>
      <c r="M1910" s="42" t="s">
        <v>267</v>
      </c>
      <c r="P1910" s="42" t="str">
        <f t="shared" si="29"/>
        <v>PROTECCION_FBD718</v>
      </c>
    </row>
    <row r="1911" spans="1:16" x14ac:dyDescent="0.25">
      <c r="A1911" s="45" t="str">
        <f>+Hoja7!F388</f>
        <v>BD7</v>
      </c>
      <c r="B1911" s="45">
        <f>+Hoja7!A388</f>
        <v>18</v>
      </c>
      <c r="C1911" s="45">
        <f>+Hoja7!B388</f>
        <v>26</v>
      </c>
      <c r="D1911" s="45" t="str">
        <f>+Hoja7!C388</f>
        <v>Palo rojo</v>
      </c>
      <c r="E1911" s="45">
        <f>+Hoja7!D388</f>
        <v>19</v>
      </c>
      <c r="M1911" s="42" t="s">
        <v>267</v>
      </c>
      <c r="P1911" s="42" t="str">
        <f t="shared" si="29"/>
        <v>PROTECCION_FBD718</v>
      </c>
    </row>
    <row r="1912" spans="1:16" x14ac:dyDescent="0.25">
      <c r="A1912" s="45" t="str">
        <f>+Hoja7!F389</f>
        <v>BD7</v>
      </c>
      <c r="B1912" s="45">
        <f>+Hoja7!A389</f>
        <v>18</v>
      </c>
      <c r="C1912" s="45">
        <f>+Hoja7!B389</f>
        <v>27</v>
      </c>
      <c r="D1912" s="45" t="str">
        <f>+Hoja7!C389</f>
        <v>Palo rojo</v>
      </c>
      <c r="E1912" s="45">
        <f>+Hoja7!D389</f>
        <v>13</v>
      </c>
      <c r="M1912" s="42" t="s">
        <v>267</v>
      </c>
      <c r="P1912" s="42" t="str">
        <f t="shared" si="29"/>
        <v>PROTECCION_FBD718</v>
      </c>
    </row>
    <row r="1913" spans="1:16" x14ac:dyDescent="0.25">
      <c r="A1913" s="45" t="str">
        <f>+Hoja7!F390</f>
        <v>BD7</v>
      </c>
      <c r="B1913" s="45">
        <f>+Hoja7!A390</f>
        <v>18</v>
      </c>
      <c r="C1913" s="45">
        <f>+Hoja7!B390</f>
        <v>28</v>
      </c>
      <c r="D1913" s="45" t="str">
        <f>+Hoja7!C390</f>
        <v>Txayik</v>
      </c>
      <c r="E1913" s="45">
        <f>+Hoja7!D390</f>
        <v>37.5</v>
      </c>
      <c r="M1913" s="42" t="s">
        <v>267</v>
      </c>
      <c r="P1913" s="42" t="str">
        <f t="shared" si="29"/>
        <v>PROTECCION_FBD718</v>
      </c>
    </row>
    <row r="1914" spans="1:16" x14ac:dyDescent="0.25">
      <c r="A1914" s="45" t="str">
        <f>+Hoja7!F391</f>
        <v>BD7</v>
      </c>
      <c r="B1914" s="45">
        <f>+Hoja7!A391</f>
        <v>18</v>
      </c>
      <c r="C1914" s="45">
        <f>+Hoja7!B391</f>
        <v>29</v>
      </c>
      <c r="D1914" s="45" t="str">
        <f>+Hoja7!C391</f>
        <v>Tzojoi</v>
      </c>
      <c r="E1914" s="45">
        <f>+Hoja7!D391</f>
        <v>13.7</v>
      </c>
      <c r="M1914" s="42" t="s">
        <v>267</v>
      </c>
      <c r="P1914" s="42" t="str">
        <f t="shared" si="29"/>
        <v>PROTECCION_FBD718</v>
      </c>
    </row>
    <row r="1915" spans="1:16" x14ac:dyDescent="0.25">
      <c r="A1915" s="45" t="str">
        <f>+Hoja7!F392</f>
        <v>BD7</v>
      </c>
      <c r="B1915" s="45">
        <f>+Hoja7!A392</f>
        <v>18</v>
      </c>
      <c r="C1915" s="45">
        <f>+Hoja7!B392</f>
        <v>30</v>
      </c>
      <c r="D1915" s="45" t="str">
        <f>+Hoja7!C392</f>
        <v>Zapotillo</v>
      </c>
      <c r="E1915" s="45">
        <f>+Hoja7!D392</f>
        <v>21.3</v>
      </c>
      <c r="M1915" s="42" t="s">
        <v>267</v>
      </c>
      <c r="P1915" s="42" t="str">
        <f t="shared" si="29"/>
        <v>PROTECCION_FBD718</v>
      </c>
    </row>
    <row r="1916" spans="1:16" x14ac:dyDescent="0.25">
      <c r="A1916" s="45" t="str">
        <f>+Hoja7!F393</f>
        <v>BD7</v>
      </c>
      <c r="B1916" s="45">
        <f>+Hoja7!A393</f>
        <v>18</v>
      </c>
      <c r="C1916" s="45">
        <f>+Hoja7!B393</f>
        <v>31</v>
      </c>
      <c r="D1916" s="45" t="str">
        <f>+Hoja7!C393</f>
        <v>Zapotillo</v>
      </c>
      <c r="E1916" s="45">
        <f>+Hoja7!D393</f>
        <v>17.5</v>
      </c>
      <c r="M1916" s="42" t="s">
        <v>267</v>
      </c>
      <c r="P1916" s="42" t="str">
        <f t="shared" si="29"/>
        <v>PROTECCION_FBD718</v>
      </c>
    </row>
    <row r="1917" spans="1:16" x14ac:dyDescent="0.25">
      <c r="A1917" s="45" t="str">
        <f>+Hoja7!F394</f>
        <v>BD7</v>
      </c>
      <c r="B1917" s="45">
        <f>+Hoja7!A394</f>
        <v>18</v>
      </c>
      <c r="C1917" s="45">
        <f>+Hoja7!B394</f>
        <v>32</v>
      </c>
      <c r="D1917" s="45" t="str">
        <f>+Hoja7!C394</f>
        <v>Zapotillo</v>
      </c>
      <c r="E1917" s="45">
        <f>+Hoja7!D394</f>
        <v>12.5</v>
      </c>
      <c r="M1917" s="42" t="s">
        <v>267</v>
      </c>
      <c r="P1917" s="42" t="str">
        <f t="shared" si="29"/>
        <v>PROTECCION_FBD718</v>
      </c>
    </row>
    <row r="1918" spans="1:16" x14ac:dyDescent="0.25">
      <c r="A1918" s="45" t="str">
        <f>+Hoja7!F395</f>
        <v>BD7</v>
      </c>
      <c r="B1918" s="45">
        <f>+Hoja7!A395</f>
        <v>19</v>
      </c>
      <c r="C1918" s="45">
        <f>+Hoja7!B395</f>
        <v>1</v>
      </c>
      <c r="D1918" s="45" t="str">
        <f>+Hoja7!C395</f>
        <v>Atzay</v>
      </c>
      <c r="E1918" s="45">
        <f>+Hoja7!D395</f>
        <v>11.8</v>
      </c>
      <c r="M1918" s="42" t="s">
        <v>267</v>
      </c>
      <c r="P1918" s="42" t="str">
        <f t="shared" si="29"/>
        <v>PROTECCION_FBD719</v>
      </c>
    </row>
    <row r="1919" spans="1:16" x14ac:dyDescent="0.25">
      <c r="A1919" s="45" t="str">
        <f>+Hoja7!F396</f>
        <v>BD7</v>
      </c>
      <c r="B1919" s="45">
        <f>+Hoja7!A396</f>
        <v>19</v>
      </c>
      <c r="C1919" s="45">
        <f>+Hoja7!B396</f>
        <v>2</v>
      </c>
      <c r="D1919" s="45" t="str">
        <f>+Hoja7!C396</f>
        <v>Atzay</v>
      </c>
      <c r="E1919" s="45">
        <f>+Hoja7!D396</f>
        <v>10</v>
      </c>
      <c r="M1919" s="42" t="s">
        <v>267</v>
      </c>
      <c r="P1919" s="42" t="str">
        <f t="shared" si="29"/>
        <v>PROTECCION_FBD719</v>
      </c>
    </row>
    <row r="1920" spans="1:16" x14ac:dyDescent="0.25">
      <c r="A1920" s="45" t="str">
        <f>+Hoja7!F397</f>
        <v>BD7</v>
      </c>
      <c r="B1920" s="45">
        <f>+Hoja7!A397</f>
        <v>19</v>
      </c>
      <c r="C1920" s="45">
        <f>+Hoja7!B397</f>
        <v>3</v>
      </c>
      <c r="D1920" s="45" t="str">
        <f>+Hoja7!C397</f>
        <v>Atzay</v>
      </c>
      <c r="E1920" s="45">
        <f>+Hoja7!D397</f>
        <v>10.4</v>
      </c>
      <c r="M1920" s="42" t="s">
        <v>267</v>
      </c>
      <c r="P1920" s="42" t="str">
        <f t="shared" si="29"/>
        <v>PROTECCION_FBD719</v>
      </c>
    </row>
    <row r="1921" spans="1:16" x14ac:dyDescent="0.25">
      <c r="A1921" s="45" t="str">
        <f>+Hoja7!F398</f>
        <v>BD7</v>
      </c>
      <c r="B1921" s="45">
        <f>+Hoja7!A398</f>
        <v>19</v>
      </c>
      <c r="C1921" s="45">
        <f>+Hoja7!B398</f>
        <v>4</v>
      </c>
      <c r="D1921" s="45" t="str">
        <f>+Hoja7!C398</f>
        <v>Cajetón</v>
      </c>
      <c r="E1921" s="45">
        <f>+Hoja7!D398</f>
        <v>21.5</v>
      </c>
      <c r="M1921" s="42" t="s">
        <v>267</v>
      </c>
      <c r="P1921" s="42" t="str">
        <f t="shared" si="29"/>
        <v>PROTECCION_FBD719</v>
      </c>
    </row>
    <row r="1922" spans="1:16" x14ac:dyDescent="0.25">
      <c r="A1922" s="45" t="str">
        <f>+Hoja7!F399</f>
        <v>BD7</v>
      </c>
      <c r="B1922" s="45">
        <f>+Hoja7!A399</f>
        <v>19</v>
      </c>
      <c r="C1922" s="45">
        <f>+Hoja7!B399</f>
        <v>5</v>
      </c>
      <c r="D1922" s="45" t="str">
        <f>+Hoja7!C399</f>
        <v>Cajetón</v>
      </c>
      <c r="E1922" s="45">
        <f>+Hoja7!D399</f>
        <v>19.2</v>
      </c>
      <c r="M1922" s="42" t="s">
        <v>267</v>
      </c>
      <c r="P1922" s="42" t="str">
        <f t="shared" ref="P1922:P1985" si="30">+M1922&amp;A1922&amp;B1922</f>
        <v>PROTECCION_FBD719</v>
      </c>
    </row>
    <row r="1923" spans="1:16" x14ac:dyDescent="0.25">
      <c r="A1923" s="45" t="str">
        <f>+Hoja7!F400</f>
        <v>BD7</v>
      </c>
      <c r="B1923" s="45">
        <f>+Hoja7!A400</f>
        <v>19</v>
      </c>
      <c r="C1923" s="45">
        <f>+Hoja7!B400</f>
        <v>6</v>
      </c>
      <c r="D1923" s="45" t="str">
        <f>+Hoja7!C400</f>
        <v>Cajetón</v>
      </c>
      <c r="E1923" s="45">
        <f>+Hoja7!D400</f>
        <v>16.5</v>
      </c>
      <c r="M1923" s="42" t="s">
        <v>267</v>
      </c>
      <c r="P1923" s="42" t="str">
        <f t="shared" si="30"/>
        <v>PROTECCION_FBD719</v>
      </c>
    </row>
    <row r="1924" spans="1:16" x14ac:dyDescent="0.25">
      <c r="A1924" s="45" t="str">
        <f>+Hoja7!F401</f>
        <v>BD7</v>
      </c>
      <c r="B1924" s="45">
        <f>+Hoja7!A401</f>
        <v>19</v>
      </c>
      <c r="C1924" s="45">
        <f>+Hoja7!B401</f>
        <v>7</v>
      </c>
      <c r="D1924" s="45" t="str">
        <f>+Hoja7!C401</f>
        <v>Canelillo</v>
      </c>
      <c r="E1924" s="45">
        <f>+Hoja7!D401</f>
        <v>10.7</v>
      </c>
      <c r="M1924" s="42" t="s">
        <v>267</v>
      </c>
      <c r="P1924" s="42" t="str">
        <f t="shared" si="30"/>
        <v>PROTECCION_FBD719</v>
      </c>
    </row>
    <row r="1925" spans="1:16" x14ac:dyDescent="0.25">
      <c r="A1925" s="45" t="str">
        <f>+Hoja7!F402</f>
        <v>BD7</v>
      </c>
      <c r="B1925" s="45">
        <f>+Hoja7!A402</f>
        <v>19</v>
      </c>
      <c r="C1925" s="45">
        <f>+Hoja7!B402</f>
        <v>8</v>
      </c>
      <c r="D1925" s="45" t="str">
        <f>+Hoja7!C402</f>
        <v>Chilacayote</v>
      </c>
      <c r="E1925" s="45">
        <f>+Hoja7!D402</f>
        <v>21.2</v>
      </c>
      <c r="M1925" s="42" t="s">
        <v>267</v>
      </c>
      <c r="P1925" s="42" t="str">
        <f t="shared" si="30"/>
        <v>PROTECCION_FBD719</v>
      </c>
    </row>
    <row r="1926" spans="1:16" x14ac:dyDescent="0.25">
      <c r="A1926" s="45" t="str">
        <f>+Hoja7!F403</f>
        <v>BD7</v>
      </c>
      <c r="B1926" s="45">
        <f>+Hoja7!A403</f>
        <v>19</v>
      </c>
      <c r="C1926" s="45">
        <f>+Hoja7!B403</f>
        <v>9</v>
      </c>
      <c r="D1926" s="45" t="str">
        <f>+Hoja7!C403</f>
        <v>Chilacayote</v>
      </c>
      <c r="E1926" s="45">
        <f>+Hoja7!D403</f>
        <v>18.100000000000001</v>
      </c>
      <c r="M1926" s="42" t="s">
        <v>267</v>
      </c>
      <c r="P1926" s="42" t="str">
        <f t="shared" si="30"/>
        <v>PROTECCION_FBD719</v>
      </c>
    </row>
    <row r="1927" spans="1:16" x14ac:dyDescent="0.25">
      <c r="A1927" s="45" t="str">
        <f>+Hoja7!F404</f>
        <v>BD7</v>
      </c>
      <c r="B1927" s="45">
        <f>+Hoja7!A404</f>
        <v>19</v>
      </c>
      <c r="C1927" s="45">
        <f>+Hoja7!B404</f>
        <v>10</v>
      </c>
      <c r="D1927" s="45" t="str">
        <f>+Hoja7!C404</f>
        <v>Ch'ilich</v>
      </c>
      <c r="E1927" s="45">
        <f>+Hoja7!D404</f>
        <v>14.1</v>
      </c>
      <c r="M1927" s="42" t="s">
        <v>267</v>
      </c>
      <c r="P1927" s="42" t="str">
        <f t="shared" si="30"/>
        <v>PROTECCION_FBD719</v>
      </c>
    </row>
    <row r="1928" spans="1:16" x14ac:dyDescent="0.25">
      <c r="A1928" s="45" t="str">
        <f>+Hoja7!F405</f>
        <v>BD7</v>
      </c>
      <c r="B1928" s="45">
        <f>+Hoja7!A405</f>
        <v>19</v>
      </c>
      <c r="C1928" s="45">
        <f>+Hoja7!B405</f>
        <v>11</v>
      </c>
      <c r="D1928" s="45" t="str">
        <f>+Hoja7!C405</f>
        <v>Ch'ilich</v>
      </c>
      <c r="E1928" s="45">
        <f>+Hoja7!D405</f>
        <v>20.3</v>
      </c>
      <c r="M1928" s="42" t="s">
        <v>267</v>
      </c>
      <c r="P1928" s="42" t="str">
        <f t="shared" si="30"/>
        <v>PROTECCION_FBD719</v>
      </c>
    </row>
    <row r="1929" spans="1:16" x14ac:dyDescent="0.25">
      <c r="A1929" s="45" t="str">
        <f>+Hoja7!F406</f>
        <v>BD7</v>
      </c>
      <c r="B1929" s="45">
        <f>+Hoja7!A406</f>
        <v>19</v>
      </c>
      <c r="C1929" s="45">
        <f>+Hoja7!B406</f>
        <v>12</v>
      </c>
      <c r="D1929" s="45" t="str">
        <f>+Hoja7!C406</f>
        <v>Ch'ilich</v>
      </c>
      <c r="E1929" s="45">
        <f>+Hoja7!D406</f>
        <v>10.5</v>
      </c>
      <c r="M1929" s="42" t="s">
        <v>267</v>
      </c>
      <c r="P1929" s="42" t="str">
        <f t="shared" si="30"/>
        <v>PROTECCION_FBD719</v>
      </c>
    </row>
    <row r="1930" spans="1:16" x14ac:dyDescent="0.25">
      <c r="A1930" s="45" t="str">
        <f>+Hoja7!F407</f>
        <v>BD7</v>
      </c>
      <c r="B1930" s="45">
        <f>+Hoja7!A407</f>
        <v>19</v>
      </c>
      <c r="C1930" s="45">
        <f>+Hoja7!B407</f>
        <v>13</v>
      </c>
      <c r="D1930" s="45" t="str">
        <f>+Hoja7!C407</f>
        <v>Ch'ilich</v>
      </c>
      <c r="E1930" s="45">
        <f>+Hoja7!D407</f>
        <v>20.5</v>
      </c>
      <c r="M1930" s="42" t="s">
        <v>267</v>
      </c>
      <c r="P1930" s="42" t="str">
        <f t="shared" si="30"/>
        <v>PROTECCION_FBD719</v>
      </c>
    </row>
    <row r="1931" spans="1:16" x14ac:dyDescent="0.25">
      <c r="A1931" s="45" t="str">
        <f>+Hoja7!F408</f>
        <v>BD7</v>
      </c>
      <c r="B1931" s="45">
        <f>+Hoja7!A408</f>
        <v>19</v>
      </c>
      <c r="C1931" s="45">
        <f>+Hoja7!B408</f>
        <v>14</v>
      </c>
      <c r="D1931" s="45" t="str">
        <f>+Hoja7!C408</f>
        <v>Guarumbo</v>
      </c>
      <c r="E1931" s="45">
        <f>+Hoja7!D408</f>
        <v>22.7</v>
      </c>
      <c r="M1931" s="42" t="s">
        <v>267</v>
      </c>
      <c r="P1931" s="42" t="str">
        <f t="shared" si="30"/>
        <v>PROTECCION_FBD719</v>
      </c>
    </row>
    <row r="1932" spans="1:16" x14ac:dyDescent="0.25">
      <c r="A1932" s="45" t="str">
        <f>+Hoja7!F409</f>
        <v>BD7</v>
      </c>
      <c r="B1932" s="45">
        <f>+Hoja7!A409</f>
        <v>19</v>
      </c>
      <c r="C1932" s="45">
        <f>+Hoja7!B409</f>
        <v>15</v>
      </c>
      <c r="D1932" s="45" t="str">
        <f>+Hoja7!C409</f>
        <v>Guarumbo</v>
      </c>
      <c r="E1932" s="45">
        <f>+Hoja7!D409</f>
        <v>21.9</v>
      </c>
      <c r="M1932" s="42" t="s">
        <v>267</v>
      </c>
      <c r="P1932" s="42" t="str">
        <f t="shared" si="30"/>
        <v>PROTECCION_FBD719</v>
      </c>
    </row>
    <row r="1933" spans="1:16" x14ac:dyDescent="0.25">
      <c r="A1933" s="45" t="str">
        <f>+Hoja7!F410</f>
        <v>BD7</v>
      </c>
      <c r="B1933" s="45">
        <f>+Hoja7!A410</f>
        <v>19</v>
      </c>
      <c r="C1933" s="45">
        <f>+Hoja7!B410</f>
        <v>16</v>
      </c>
      <c r="D1933" s="45" t="str">
        <f>+Hoja7!C410</f>
        <v>Jite'</v>
      </c>
      <c r="E1933" s="45">
        <f>+Hoja7!D410</f>
        <v>21</v>
      </c>
      <c r="M1933" s="42" t="s">
        <v>267</v>
      </c>
      <c r="P1933" s="42" t="str">
        <f t="shared" si="30"/>
        <v>PROTECCION_FBD719</v>
      </c>
    </row>
    <row r="1934" spans="1:16" x14ac:dyDescent="0.25">
      <c r="A1934" s="45" t="str">
        <f>+Hoja7!F411</f>
        <v>BD7</v>
      </c>
      <c r="B1934" s="45">
        <f>+Hoja7!A411</f>
        <v>19</v>
      </c>
      <c r="C1934" s="45">
        <f>+Hoja7!B411</f>
        <v>17</v>
      </c>
      <c r="D1934" s="45" t="str">
        <f>+Hoja7!C411</f>
        <v>Jite'</v>
      </c>
      <c r="E1934" s="45">
        <f>+Hoja7!D411</f>
        <v>15</v>
      </c>
      <c r="M1934" s="42" t="s">
        <v>267</v>
      </c>
      <c r="P1934" s="42" t="str">
        <f t="shared" si="30"/>
        <v>PROTECCION_FBD719</v>
      </c>
    </row>
    <row r="1935" spans="1:16" x14ac:dyDescent="0.25">
      <c r="A1935" s="45" t="str">
        <f>+Hoja7!F412</f>
        <v>BD7</v>
      </c>
      <c r="B1935" s="45">
        <f>+Hoja7!A412</f>
        <v>19</v>
      </c>
      <c r="C1935" s="45">
        <f>+Hoja7!B412</f>
        <v>18</v>
      </c>
      <c r="D1935" s="45" t="str">
        <f>+Hoja7!C412</f>
        <v>Jite'</v>
      </c>
      <c r="E1935" s="45">
        <f>+Hoja7!D412</f>
        <v>11.5</v>
      </c>
      <c r="M1935" s="42" t="s">
        <v>267</v>
      </c>
      <c r="P1935" s="42" t="str">
        <f t="shared" si="30"/>
        <v>PROTECCION_FBD719</v>
      </c>
    </row>
    <row r="1936" spans="1:16" x14ac:dyDescent="0.25">
      <c r="A1936" s="45" t="str">
        <f>+Hoja7!F413</f>
        <v>BD7</v>
      </c>
      <c r="B1936" s="45">
        <f>+Hoja7!A413</f>
        <v>19</v>
      </c>
      <c r="C1936" s="45">
        <f>+Hoja7!B413</f>
        <v>19</v>
      </c>
      <c r="D1936" s="45" t="str">
        <f>+Hoja7!C413</f>
        <v>Laurel</v>
      </c>
      <c r="E1936" s="45">
        <f>+Hoja7!D413</f>
        <v>22.8</v>
      </c>
      <c r="M1936" s="42" t="s">
        <v>267</v>
      </c>
      <c r="P1936" s="42" t="str">
        <f t="shared" si="30"/>
        <v>PROTECCION_FBD719</v>
      </c>
    </row>
    <row r="1937" spans="1:16" x14ac:dyDescent="0.25">
      <c r="A1937" s="45" t="str">
        <f>+Hoja7!F414</f>
        <v>BD7</v>
      </c>
      <c r="B1937" s="45">
        <f>+Hoja7!A414</f>
        <v>19</v>
      </c>
      <c r="C1937" s="45">
        <f>+Hoja7!B414</f>
        <v>20</v>
      </c>
      <c r="D1937" s="45" t="str">
        <f>+Hoja7!C414</f>
        <v>Laurel</v>
      </c>
      <c r="E1937" s="45">
        <f>+Hoja7!D414</f>
        <v>10</v>
      </c>
      <c r="M1937" s="42" t="s">
        <v>267</v>
      </c>
      <c r="P1937" s="42" t="str">
        <f t="shared" si="30"/>
        <v>PROTECCION_FBD719</v>
      </c>
    </row>
    <row r="1938" spans="1:16" x14ac:dyDescent="0.25">
      <c r="A1938" s="45" t="str">
        <f>+Hoja7!F415</f>
        <v>BD7</v>
      </c>
      <c r="B1938" s="45">
        <f>+Hoja7!A415</f>
        <v>19</v>
      </c>
      <c r="C1938" s="45">
        <f>+Hoja7!B415</f>
        <v>21</v>
      </c>
      <c r="D1938" s="45" t="str">
        <f>+Hoja7!C415</f>
        <v>Laurel</v>
      </c>
      <c r="E1938" s="45">
        <f>+Hoja7!D415</f>
        <v>11.6</v>
      </c>
      <c r="M1938" s="42" t="s">
        <v>267</v>
      </c>
      <c r="P1938" s="42" t="str">
        <f t="shared" si="30"/>
        <v>PROTECCION_FBD719</v>
      </c>
    </row>
    <row r="1939" spans="1:16" x14ac:dyDescent="0.25">
      <c r="A1939" s="45" t="str">
        <f>+Hoja7!F416</f>
        <v>BD7</v>
      </c>
      <c r="B1939" s="45">
        <f>+Hoja7!A416</f>
        <v>19</v>
      </c>
      <c r="C1939" s="45">
        <f>+Hoja7!B416</f>
        <v>22</v>
      </c>
      <c r="D1939" s="45" t="str">
        <f>+Hoja7!C416</f>
        <v>Matabuey</v>
      </c>
      <c r="E1939" s="45">
        <f>+Hoja7!D416</f>
        <v>11.7</v>
      </c>
      <c r="M1939" s="42" t="s">
        <v>267</v>
      </c>
      <c r="P1939" s="42" t="str">
        <f t="shared" si="30"/>
        <v>PROTECCION_FBD719</v>
      </c>
    </row>
    <row r="1940" spans="1:16" x14ac:dyDescent="0.25">
      <c r="A1940" s="45" t="str">
        <f>+Hoja7!F417</f>
        <v>BD7</v>
      </c>
      <c r="B1940" s="45">
        <f>+Hoja7!A417</f>
        <v>19</v>
      </c>
      <c r="C1940" s="45">
        <f>+Hoja7!B417</f>
        <v>23</v>
      </c>
      <c r="D1940" s="45" t="str">
        <f>+Hoja7!C417</f>
        <v>Palo cacao</v>
      </c>
      <c r="E1940" s="45">
        <f>+Hoja7!D417</f>
        <v>15.5</v>
      </c>
      <c r="M1940" s="42" t="s">
        <v>267</v>
      </c>
      <c r="P1940" s="42" t="str">
        <f t="shared" si="30"/>
        <v>PROTECCION_FBD719</v>
      </c>
    </row>
    <row r="1941" spans="1:16" x14ac:dyDescent="0.25">
      <c r="A1941" s="45" t="str">
        <f>+Hoja7!F418</f>
        <v>BD7</v>
      </c>
      <c r="B1941" s="45">
        <f>+Hoja7!A418</f>
        <v>19</v>
      </c>
      <c r="C1941" s="45">
        <f>+Hoja7!B418</f>
        <v>24</v>
      </c>
      <c r="D1941" s="45" t="str">
        <f>+Hoja7!C418</f>
        <v>Palo cacao</v>
      </c>
      <c r="E1941" s="45">
        <f>+Hoja7!D418</f>
        <v>14.6</v>
      </c>
      <c r="M1941" s="42" t="s">
        <v>267</v>
      </c>
      <c r="P1941" s="42" t="str">
        <f t="shared" si="30"/>
        <v>PROTECCION_FBD719</v>
      </c>
    </row>
    <row r="1942" spans="1:16" x14ac:dyDescent="0.25">
      <c r="A1942" s="45" t="str">
        <f>+Hoja7!F419</f>
        <v>BD7</v>
      </c>
      <c r="B1942" s="45">
        <f>+Hoja7!A419</f>
        <v>19</v>
      </c>
      <c r="C1942" s="45">
        <f>+Hoja7!B419</f>
        <v>25</v>
      </c>
      <c r="D1942" s="45" t="str">
        <f>+Hoja7!C419</f>
        <v>Palo cacao</v>
      </c>
      <c r="E1942" s="45">
        <f>+Hoja7!D419</f>
        <v>17.600000000000001</v>
      </c>
      <c r="M1942" s="42" t="s">
        <v>267</v>
      </c>
      <c r="P1942" s="42" t="str">
        <f t="shared" si="30"/>
        <v>PROTECCION_FBD719</v>
      </c>
    </row>
    <row r="1943" spans="1:16" x14ac:dyDescent="0.25">
      <c r="A1943" s="45" t="str">
        <f>+Hoja7!F420</f>
        <v>BD7</v>
      </c>
      <c r="B1943" s="45">
        <f>+Hoja7!A420</f>
        <v>19</v>
      </c>
      <c r="C1943" s="45">
        <f>+Hoja7!B420</f>
        <v>26</v>
      </c>
      <c r="D1943" s="45" t="str">
        <f>+Hoja7!C420</f>
        <v>Palo cascarita</v>
      </c>
      <c r="E1943" s="45">
        <f>+Hoja7!D420</f>
        <v>48.3</v>
      </c>
      <c r="M1943" s="42" t="s">
        <v>267</v>
      </c>
      <c r="P1943" s="42" t="str">
        <f t="shared" si="30"/>
        <v>PROTECCION_FBD719</v>
      </c>
    </row>
    <row r="1944" spans="1:16" x14ac:dyDescent="0.25">
      <c r="A1944" s="45" t="str">
        <f>+Hoja7!F421</f>
        <v>BD7</v>
      </c>
      <c r="B1944" s="45">
        <f>+Hoja7!A421</f>
        <v>19</v>
      </c>
      <c r="C1944" s="45">
        <f>+Hoja7!B421</f>
        <v>27</v>
      </c>
      <c r="D1944" s="45" t="str">
        <f>+Hoja7!C421</f>
        <v>Palo cascarita</v>
      </c>
      <c r="E1944" s="45">
        <f>+Hoja7!D421</f>
        <v>12.2</v>
      </c>
      <c r="M1944" s="42" t="s">
        <v>267</v>
      </c>
      <c r="P1944" s="42" t="str">
        <f t="shared" si="30"/>
        <v>PROTECCION_FBD719</v>
      </c>
    </row>
    <row r="1945" spans="1:16" x14ac:dyDescent="0.25">
      <c r="A1945" s="45" t="str">
        <f>+Hoja7!F422</f>
        <v>BD7</v>
      </c>
      <c r="B1945" s="45">
        <f>+Hoja7!A422</f>
        <v>19</v>
      </c>
      <c r="C1945" s="45">
        <f>+Hoja7!B422</f>
        <v>28</v>
      </c>
      <c r="D1945" s="45" t="str">
        <f>+Hoja7!C422</f>
        <v>Palo cascarita</v>
      </c>
      <c r="E1945" s="45">
        <f>+Hoja7!D422</f>
        <v>12.5</v>
      </c>
      <c r="M1945" s="42" t="s">
        <v>267</v>
      </c>
      <c r="P1945" s="42" t="str">
        <f t="shared" si="30"/>
        <v>PROTECCION_FBD719</v>
      </c>
    </row>
    <row r="1946" spans="1:16" x14ac:dyDescent="0.25">
      <c r="A1946" s="45" t="str">
        <f>+Hoja7!F423</f>
        <v>BD7</v>
      </c>
      <c r="B1946" s="45">
        <f>+Hoja7!A423</f>
        <v>19</v>
      </c>
      <c r="C1946" s="45">
        <f>+Hoja7!B423</f>
        <v>29</v>
      </c>
      <c r="D1946" s="45" t="str">
        <f>+Hoja7!C423</f>
        <v>Palo de maíz</v>
      </c>
      <c r="E1946" s="45">
        <f>+Hoja7!D423</f>
        <v>45</v>
      </c>
      <c r="M1946" s="42" t="s">
        <v>267</v>
      </c>
      <c r="P1946" s="42" t="str">
        <f t="shared" si="30"/>
        <v>PROTECCION_FBD719</v>
      </c>
    </row>
    <row r="1947" spans="1:16" x14ac:dyDescent="0.25">
      <c r="A1947" s="45" t="str">
        <f>+Hoja7!F424</f>
        <v>BD7</v>
      </c>
      <c r="B1947" s="45">
        <f>+Hoja7!A424</f>
        <v>19</v>
      </c>
      <c r="C1947" s="45">
        <f>+Hoja7!B424</f>
        <v>30</v>
      </c>
      <c r="D1947" s="45" t="str">
        <f>+Hoja7!C424</f>
        <v>Palo de manzana</v>
      </c>
      <c r="E1947" s="45">
        <f>+Hoja7!D424</f>
        <v>16.399999999999999</v>
      </c>
      <c r="M1947" s="42" t="s">
        <v>267</v>
      </c>
      <c r="P1947" s="42" t="str">
        <f t="shared" si="30"/>
        <v>PROTECCION_FBD719</v>
      </c>
    </row>
    <row r="1948" spans="1:16" x14ac:dyDescent="0.25">
      <c r="A1948" s="45" t="str">
        <f>+Hoja7!F425</f>
        <v>BD7</v>
      </c>
      <c r="B1948" s="45">
        <f>+Hoja7!A425</f>
        <v>19</v>
      </c>
      <c r="C1948" s="45">
        <f>+Hoja7!B425</f>
        <v>31</v>
      </c>
      <c r="D1948" s="45" t="str">
        <f>+Hoja7!C425</f>
        <v>Palo durazno</v>
      </c>
      <c r="E1948" s="45">
        <f>+Hoja7!D425</f>
        <v>26.3</v>
      </c>
      <c r="M1948" s="42" t="s">
        <v>267</v>
      </c>
      <c r="P1948" s="42" t="str">
        <f t="shared" si="30"/>
        <v>PROTECCION_FBD719</v>
      </c>
    </row>
    <row r="1949" spans="1:16" x14ac:dyDescent="0.25">
      <c r="A1949" s="45" t="str">
        <f>+Hoja7!F426</f>
        <v>BD7</v>
      </c>
      <c r="B1949" s="45">
        <f>+Hoja7!A426</f>
        <v>19</v>
      </c>
      <c r="C1949" s="45">
        <f>+Hoja7!B426</f>
        <v>32</v>
      </c>
      <c r="D1949" s="45" t="str">
        <f>+Hoja7!C426</f>
        <v>Palo durazno</v>
      </c>
      <c r="E1949" s="45">
        <f>+Hoja7!D426</f>
        <v>24.2</v>
      </c>
      <c r="M1949" s="42" t="s">
        <v>267</v>
      </c>
      <c r="P1949" s="42" t="str">
        <f t="shared" si="30"/>
        <v>PROTECCION_FBD719</v>
      </c>
    </row>
    <row r="1950" spans="1:16" x14ac:dyDescent="0.25">
      <c r="A1950" s="45" t="str">
        <f>+Hoja7!F427</f>
        <v>BD7</v>
      </c>
      <c r="B1950" s="45">
        <f>+Hoja7!A427</f>
        <v>19</v>
      </c>
      <c r="C1950" s="45">
        <f>+Hoja7!B427</f>
        <v>33</v>
      </c>
      <c r="D1950" s="45" t="str">
        <f>+Hoja7!C427</f>
        <v>Txayik</v>
      </c>
      <c r="E1950" s="45">
        <f>+Hoja7!D427</f>
        <v>25.3</v>
      </c>
      <c r="M1950" s="42" t="s">
        <v>267</v>
      </c>
      <c r="P1950" s="42" t="str">
        <f t="shared" si="30"/>
        <v>PROTECCION_FBD719</v>
      </c>
    </row>
    <row r="1951" spans="1:16" x14ac:dyDescent="0.25">
      <c r="A1951" s="45" t="str">
        <f>+Hoja7!F428</f>
        <v>BD7</v>
      </c>
      <c r="B1951" s="45">
        <f>+Hoja7!A428</f>
        <v>19</v>
      </c>
      <c r="C1951" s="45">
        <f>+Hoja7!B428</f>
        <v>34</v>
      </c>
      <c r="D1951" s="45" t="str">
        <f>+Hoja7!C428</f>
        <v>Tz'ununte'</v>
      </c>
      <c r="E1951" s="45">
        <f>+Hoja7!D428</f>
        <v>11.8</v>
      </c>
      <c r="M1951" s="42" t="s">
        <v>267</v>
      </c>
      <c r="P1951" s="42" t="str">
        <f t="shared" si="30"/>
        <v>PROTECCION_FBD719</v>
      </c>
    </row>
    <row r="1952" spans="1:16" x14ac:dyDescent="0.25">
      <c r="A1952" s="45" t="str">
        <f>+Hoja7!F429</f>
        <v>BD7</v>
      </c>
      <c r="B1952" s="45">
        <f>+Hoja7!A429</f>
        <v>19</v>
      </c>
      <c r="C1952" s="45">
        <f>+Hoja7!B429</f>
        <v>35</v>
      </c>
      <c r="D1952" s="45" t="str">
        <f>+Hoja7!C429</f>
        <v>Zapotillo</v>
      </c>
      <c r="E1952" s="45">
        <f>+Hoja7!D429</f>
        <v>18.399999999999999</v>
      </c>
      <c r="M1952" s="42" t="s">
        <v>267</v>
      </c>
      <c r="P1952" s="42" t="str">
        <f t="shared" si="30"/>
        <v>PROTECCION_FBD719</v>
      </c>
    </row>
    <row r="1953" spans="1:16" x14ac:dyDescent="0.25">
      <c r="A1953" s="45" t="str">
        <f>+Hoja7!F430</f>
        <v>BD7</v>
      </c>
      <c r="B1953" s="45">
        <f>+Hoja7!A430</f>
        <v>20</v>
      </c>
      <c r="C1953" s="45">
        <f>+Hoja7!B430</f>
        <v>1</v>
      </c>
      <c r="D1953" s="45" t="str">
        <f>+Hoja7!C430</f>
        <v>Chicharro</v>
      </c>
      <c r="E1953" s="45">
        <f>+Hoja7!D430</f>
        <v>39.799999999999997</v>
      </c>
      <c r="M1953" s="42" t="s">
        <v>267</v>
      </c>
      <c r="P1953" s="42" t="str">
        <f t="shared" si="30"/>
        <v>PROTECCION_FBD720</v>
      </c>
    </row>
    <row r="1954" spans="1:16" x14ac:dyDescent="0.25">
      <c r="A1954" s="45" t="str">
        <f>+Hoja7!F431</f>
        <v>BD7</v>
      </c>
      <c r="B1954" s="45">
        <f>+Hoja7!A431</f>
        <v>20</v>
      </c>
      <c r="C1954" s="45">
        <f>+Hoja7!B431</f>
        <v>2</v>
      </c>
      <c r="D1954" s="45" t="str">
        <f>+Hoja7!C431</f>
        <v>Chicharro</v>
      </c>
      <c r="E1954" s="45">
        <f>+Hoja7!D431</f>
        <v>15.8</v>
      </c>
      <c r="M1954" s="42" t="s">
        <v>267</v>
      </c>
      <c r="P1954" s="42" t="str">
        <f t="shared" si="30"/>
        <v>PROTECCION_FBD720</v>
      </c>
    </row>
    <row r="1955" spans="1:16" x14ac:dyDescent="0.25">
      <c r="A1955" s="45" t="str">
        <f>+Hoja7!F432</f>
        <v>BD7</v>
      </c>
      <c r="B1955" s="45">
        <f>+Hoja7!A432</f>
        <v>20</v>
      </c>
      <c r="C1955" s="45">
        <f>+Hoja7!B432</f>
        <v>3</v>
      </c>
      <c r="D1955" s="45" t="str">
        <f>+Hoja7!C432</f>
        <v>Chilacayote</v>
      </c>
      <c r="E1955" s="45">
        <f>+Hoja7!D432</f>
        <v>16.2</v>
      </c>
      <c r="M1955" s="42" t="s">
        <v>267</v>
      </c>
      <c r="P1955" s="42" t="str">
        <f t="shared" si="30"/>
        <v>PROTECCION_FBD720</v>
      </c>
    </row>
    <row r="1956" spans="1:16" x14ac:dyDescent="0.25">
      <c r="A1956" s="45" t="str">
        <f>+Hoja7!F433</f>
        <v>BD7</v>
      </c>
      <c r="B1956" s="45">
        <f>+Hoja7!A433</f>
        <v>20</v>
      </c>
      <c r="C1956" s="45">
        <f>+Hoja7!B433</f>
        <v>4</v>
      </c>
      <c r="D1956" s="45" t="str">
        <f>+Hoja7!C433</f>
        <v>Chilacayote</v>
      </c>
      <c r="E1956" s="45">
        <f>+Hoja7!D433</f>
        <v>14.2</v>
      </c>
      <c r="M1956" s="42" t="s">
        <v>267</v>
      </c>
      <c r="P1956" s="42" t="str">
        <f t="shared" si="30"/>
        <v>PROTECCION_FBD720</v>
      </c>
    </row>
    <row r="1957" spans="1:16" x14ac:dyDescent="0.25">
      <c r="A1957" s="45" t="str">
        <f>+Hoja7!F434</f>
        <v>BD7</v>
      </c>
      <c r="B1957" s="45">
        <f>+Hoja7!A434</f>
        <v>20</v>
      </c>
      <c r="C1957" s="45">
        <f>+Hoja7!B434</f>
        <v>5</v>
      </c>
      <c r="D1957" s="45" t="str">
        <f>+Hoja7!C434</f>
        <v>Ch'ilich</v>
      </c>
      <c r="E1957" s="45">
        <f>+Hoja7!D434</f>
        <v>10.5</v>
      </c>
      <c r="M1957" s="42" t="s">
        <v>267</v>
      </c>
      <c r="P1957" s="42" t="str">
        <f t="shared" si="30"/>
        <v>PROTECCION_FBD720</v>
      </c>
    </row>
    <row r="1958" spans="1:16" x14ac:dyDescent="0.25">
      <c r="A1958" s="45" t="str">
        <f>+Hoja7!F435</f>
        <v>BD7</v>
      </c>
      <c r="B1958" s="45">
        <f>+Hoja7!A435</f>
        <v>20</v>
      </c>
      <c r="C1958" s="45">
        <f>+Hoja7!B435</f>
        <v>6</v>
      </c>
      <c r="D1958" s="45" t="str">
        <f>+Hoja7!C435</f>
        <v>Guarumbo</v>
      </c>
      <c r="E1958" s="45">
        <f>+Hoja7!D435</f>
        <v>30</v>
      </c>
      <c r="M1958" s="42" t="s">
        <v>267</v>
      </c>
      <c r="P1958" s="42" t="str">
        <f t="shared" si="30"/>
        <v>PROTECCION_FBD720</v>
      </c>
    </row>
    <row r="1959" spans="1:16" x14ac:dyDescent="0.25">
      <c r="A1959" s="45" t="str">
        <f>+Hoja7!F436</f>
        <v>BD7</v>
      </c>
      <c r="B1959" s="45">
        <f>+Hoja7!A436</f>
        <v>20</v>
      </c>
      <c r="C1959" s="45">
        <f>+Hoja7!B436</f>
        <v>7</v>
      </c>
      <c r="D1959" s="45" t="str">
        <f>+Hoja7!C436</f>
        <v>Jite'</v>
      </c>
      <c r="E1959" s="45">
        <f>+Hoja7!D436</f>
        <v>12.2</v>
      </c>
      <c r="M1959" s="42" t="s">
        <v>267</v>
      </c>
      <c r="P1959" s="42" t="str">
        <f t="shared" si="30"/>
        <v>PROTECCION_FBD720</v>
      </c>
    </row>
    <row r="1960" spans="1:16" x14ac:dyDescent="0.25">
      <c r="A1960" s="45" t="str">
        <f>+Hoja7!F437</f>
        <v>BD7</v>
      </c>
      <c r="B1960" s="45">
        <f>+Hoja7!A437</f>
        <v>20</v>
      </c>
      <c r="C1960" s="45">
        <f>+Hoja7!B437</f>
        <v>8</v>
      </c>
      <c r="D1960" s="45" t="str">
        <f>+Hoja7!C437</f>
        <v>Jite'</v>
      </c>
      <c r="E1960" s="45">
        <f>+Hoja7!D437</f>
        <v>14.5</v>
      </c>
      <c r="M1960" s="42" t="s">
        <v>267</v>
      </c>
      <c r="P1960" s="42" t="str">
        <f t="shared" si="30"/>
        <v>PROTECCION_FBD720</v>
      </c>
    </row>
    <row r="1961" spans="1:16" x14ac:dyDescent="0.25">
      <c r="A1961" s="45" t="str">
        <f>+Hoja7!F438</f>
        <v>BD7</v>
      </c>
      <c r="B1961" s="45">
        <f>+Hoja7!A438</f>
        <v>20</v>
      </c>
      <c r="C1961" s="45">
        <f>+Hoja7!B438</f>
        <v>9</v>
      </c>
      <c r="D1961" s="45" t="str">
        <f>+Hoja7!C438</f>
        <v>Jite'</v>
      </c>
      <c r="E1961" s="45">
        <f>+Hoja7!D438</f>
        <v>30</v>
      </c>
      <c r="M1961" s="42" t="s">
        <v>267</v>
      </c>
      <c r="P1961" s="42" t="str">
        <f t="shared" si="30"/>
        <v>PROTECCION_FBD720</v>
      </c>
    </row>
    <row r="1962" spans="1:16" x14ac:dyDescent="0.25">
      <c r="A1962" s="45" t="str">
        <f>+Hoja7!F439</f>
        <v>BD7</v>
      </c>
      <c r="B1962" s="45">
        <f>+Hoja7!A439</f>
        <v>20</v>
      </c>
      <c r="C1962" s="45">
        <f>+Hoja7!B439</f>
        <v>10</v>
      </c>
      <c r="D1962" s="45" t="str">
        <f>+Hoja7!C439</f>
        <v>Jite'</v>
      </c>
      <c r="E1962" s="45">
        <f>+Hoja7!D439</f>
        <v>28</v>
      </c>
      <c r="M1962" s="42" t="s">
        <v>267</v>
      </c>
      <c r="P1962" s="42" t="str">
        <f t="shared" si="30"/>
        <v>PROTECCION_FBD720</v>
      </c>
    </row>
    <row r="1963" spans="1:16" x14ac:dyDescent="0.25">
      <c r="A1963" s="45" t="str">
        <f>+Hoja7!F440</f>
        <v>BD7</v>
      </c>
      <c r="B1963" s="45">
        <f>+Hoja7!A440</f>
        <v>20</v>
      </c>
      <c r="C1963" s="45">
        <f>+Hoja7!B440</f>
        <v>11</v>
      </c>
      <c r="D1963" s="45" t="str">
        <f>+Hoja7!C440</f>
        <v>Jite'</v>
      </c>
      <c r="E1963" s="45">
        <f>+Hoja7!D440</f>
        <v>18.2</v>
      </c>
      <c r="M1963" s="42" t="s">
        <v>267</v>
      </c>
      <c r="P1963" s="42" t="str">
        <f t="shared" si="30"/>
        <v>PROTECCION_FBD720</v>
      </c>
    </row>
    <row r="1964" spans="1:16" x14ac:dyDescent="0.25">
      <c r="A1964" s="45" t="str">
        <f>+Hoja7!F441</f>
        <v>BD7</v>
      </c>
      <c r="B1964" s="45">
        <f>+Hoja7!A441</f>
        <v>20</v>
      </c>
      <c r="C1964" s="45">
        <f>+Hoja7!B441</f>
        <v>12</v>
      </c>
      <c r="D1964" s="45" t="str">
        <f>+Hoja7!C441</f>
        <v>Palo blanca flor</v>
      </c>
      <c r="E1964" s="45">
        <f>+Hoja7!D441</f>
        <v>17.7</v>
      </c>
      <c r="M1964" s="42" t="s">
        <v>267</v>
      </c>
      <c r="P1964" s="42" t="str">
        <f t="shared" si="30"/>
        <v>PROTECCION_FBD720</v>
      </c>
    </row>
    <row r="1965" spans="1:16" x14ac:dyDescent="0.25">
      <c r="A1965" s="45" t="str">
        <f>+Hoja7!F442</f>
        <v>BD7</v>
      </c>
      <c r="B1965" s="45">
        <f>+Hoja7!A442</f>
        <v>20</v>
      </c>
      <c r="C1965" s="45">
        <f>+Hoja7!B442</f>
        <v>13</v>
      </c>
      <c r="D1965" s="45" t="str">
        <f>+Hoja7!C442</f>
        <v>Palo blanca flor</v>
      </c>
      <c r="E1965" s="45">
        <f>+Hoja7!D442</f>
        <v>21</v>
      </c>
      <c r="M1965" s="42" t="s">
        <v>267</v>
      </c>
      <c r="P1965" s="42" t="str">
        <f t="shared" si="30"/>
        <v>PROTECCION_FBD720</v>
      </c>
    </row>
    <row r="1966" spans="1:16" x14ac:dyDescent="0.25">
      <c r="A1966" s="45" t="str">
        <f>+Hoja7!F443</f>
        <v>BD7</v>
      </c>
      <c r="B1966" s="45">
        <f>+Hoja7!A443</f>
        <v>20</v>
      </c>
      <c r="C1966" s="45">
        <f>+Hoja7!B443</f>
        <v>14</v>
      </c>
      <c r="D1966" s="45" t="str">
        <f>+Hoja7!C443</f>
        <v>Palo de aceite</v>
      </c>
      <c r="E1966" s="45">
        <f>+Hoja7!D443</f>
        <v>16.5</v>
      </c>
      <c r="M1966" s="42" t="s">
        <v>267</v>
      </c>
      <c r="P1966" s="42" t="str">
        <f t="shared" si="30"/>
        <v>PROTECCION_FBD720</v>
      </c>
    </row>
    <row r="1967" spans="1:16" x14ac:dyDescent="0.25">
      <c r="A1967" s="45" t="str">
        <f>+Hoja7!F444</f>
        <v>BD7</v>
      </c>
      <c r="B1967" s="45">
        <f>+Hoja7!A444</f>
        <v>20</v>
      </c>
      <c r="C1967" s="45">
        <f>+Hoja7!B444</f>
        <v>15</v>
      </c>
      <c r="D1967" s="45" t="str">
        <f>+Hoja7!C444</f>
        <v>Palo rojo</v>
      </c>
      <c r="E1967" s="45">
        <f>+Hoja7!D444</f>
        <v>22.7</v>
      </c>
      <c r="M1967" s="42" t="s">
        <v>267</v>
      </c>
      <c r="P1967" s="42" t="str">
        <f t="shared" si="30"/>
        <v>PROTECCION_FBD720</v>
      </c>
    </row>
    <row r="1968" spans="1:16" x14ac:dyDescent="0.25">
      <c r="A1968" s="45" t="str">
        <f>+Hoja7!F445</f>
        <v>BD7</v>
      </c>
      <c r="B1968" s="45">
        <f>+Hoja7!A445</f>
        <v>20</v>
      </c>
      <c r="C1968" s="45">
        <f>+Hoja7!B445</f>
        <v>16</v>
      </c>
      <c r="D1968" s="45" t="str">
        <f>+Hoja7!C445</f>
        <v>Pichan</v>
      </c>
      <c r="E1968" s="45">
        <f>+Hoja7!D445</f>
        <v>54</v>
      </c>
      <c r="M1968" s="42" t="s">
        <v>267</v>
      </c>
      <c r="P1968" s="42" t="str">
        <f t="shared" si="30"/>
        <v>PROTECCION_FBD720</v>
      </c>
    </row>
    <row r="1969" spans="1:16" x14ac:dyDescent="0.25">
      <c r="A1969" s="45" t="str">
        <f>+Hoja7!F446</f>
        <v>BD7</v>
      </c>
      <c r="B1969" s="45">
        <f>+Hoja7!A446</f>
        <v>20</v>
      </c>
      <c r="C1969" s="45">
        <f>+Hoja7!B446</f>
        <v>17</v>
      </c>
      <c r="D1969" s="45" t="str">
        <f>+Hoja7!C446</f>
        <v>Pichan</v>
      </c>
      <c r="E1969" s="45">
        <f>+Hoja7!D446</f>
        <v>15</v>
      </c>
      <c r="M1969" s="42" t="s">
        <v>267</v>
      </c>
      <c r="P1969" s="42" t="str">
        <f t="shared" si="30"/>
        <v>PROTECCION_FBD720</v>
      </c>
    </row>
    <row r="1970" spans="1:16" x14ac:dyDescent="0.25">
      <c r="A1970" s="45" t="str">
        <f>+Hoja7!F447</f>
        <v>BD7</v>
      </c>
      <c r="B1970" s="45">
        <f>+Hoja7!A447</f>
        <v>20</v>
      </c>
      <c r="C1970" s="45">
        <f>+Hoja7!B447</f>
        <v>18</v>
      </c>
      <c r="D1970" s="45" t="str">
        <f>+Hoja7!C447</f>
        <v>Txayik</v>
      </c>
      <c r="E1970" s="45">
        <f>+Hoja7!D447</f>
        <v>21.5</v>
      </c>
      <c r="M1970" s="42" t="s">
        <v>267</v>
      </c>
      <c r="P1970" s="42" t="str">
        <f t="shared" si="30"/>
        <v>PROTECCION_FBD720</v>
      </c>
    </row>
    <row r="1971" spans="1:16" x14ac:dyDescent="0.25">
      <c r="A1971" s="45" t="str">
        <f>+Hoja7!F448</f>
        <v>BD7</v>
      </c>
      <c r="B1971" s="45">
        <f>+Hoja7!A448</f>
        <v>20</v>
      </c>
      <c r="C1971" s="45">
        <f>+Hoja7!B448</f>
        <v>19</v>
      </c>
      <c r="D1971" s="45" t="str">
        <f>+Hoja7!C448</f>
        <v>Tz'ununte'</v>
      </c>
      <c r="E1971" s="45">
        <f>+Hoja7!D448</f>
        <v>27.3</v>
      </c>
      <c r="M1971" s="42" t="s">
        <v>267</v>
      </c>
      <c r="P1971" s="42" t="str">
        <f t="shared" si="30"/>
        <v>PROTECCION_FBD720</v>
      </c>
    </row>
    <row r="1972" spans="1:16" x14ac:dyDescent="0.25">
      <c r="A1972" s="45" t="str">
        <f>+Hoja7!F449</f>
        <v>BD7</v>
      </c>
      <c r="B1972" s="45">
        <f>+Hoja7!A449</f>
        <v>20</v>
      </c>
      <c r="C1972" s="45">
        <f>+Hoja7!B449</f>
        <v>20</v>
      </c>
      <c r="D1972" s="45" t="str">
        <f>+Hoja7!C449</f>
        <v>Tz'ununte'</v>
      </c>
      <c r="E1972" s="45">
        <f>+Hoja7!D449</f>
        <v>11.5</v>
      </c>
      <c r="M1972" s="42" t="s">
        <v>267</v>
      </c>
      <c r="P1972" s="42" t="str">
        <f t="shared" si="30"/>
        <v>PROTECCION_FBD720</v>
      </c>
    </row>
    <row r="1973" spans="1:16" x14ac:dyDescent="0.25">
      <c r="A1973" s="45" t="str">
        <f>+Hoja7!F450</f>
        <v>BD7</v>
      </c>
      <c r="B1973" s="45">
        <f>+Hoja7!A450</f>
        <v>21</v>
      </c>
      <c r="C1973" s="45">
        <f>+Hoja7!B450</f>
        <v>1</v>
      </c>
      <c r="D1973" s="45" t="str">
        <f>+Hoja7!C450</f>
        <v>Chicharro</v>
      </c>
      <c r="E1973" s="45">
        <f>+Hoja7!D450</f>
        <v>29.9</v>
      </c>
      <c r="M1973" s="42" t="s">
        <v>267</v>
      </c>
      <c r="P1973" s="42" t="str">
        <f t="shared" si="30"/>
        <v>PROTECCION_FBD721</v>
      </c>
    </row>
    <row r="1974" spans="1:16" x14ac:dyDescent="0.25">
      <c r="A1974" s="45" t="str">
        <f>+Hoja7!F451</f>
        <v>BD7</v>
      </c>
      <c r="B1974" s="45">
        <f>+Hoja7!A451</f>
        <v>21</v>
      </c>
      <c r="C1974" s="45">
        <f>+Hoja7!B451</f>
        <v>2</v>
      </c>
      <c r="D1974" s="45" t="str">
        <f>+Hoja7!C451</f>
        <v>Chilacayote</v>
      </c>
      <c r="E1974" s="45">
        <f>+Hoja7!D451</f>
        <v>44.4</v>
      </c>
      <c r="M1974" s="42" t="s">
        <v>267</v>
      </c>
      <c r="P1974" s="42" t="str">
        <f t="shared" si="30"/>
        <v>PROTECCION_FBD721</v>
      </c>
    </row>
    <row r="1975" spans="1:16" x14ac:dyDescent="0.25">
      <c r="A1975" s="45" t="str">
        <f>+Hoja7!F452</f>
        <v>BD7</v>
      </c>
      <c r="B1975" s="45">
        <f>+Hoja7!A452</f>
        <v>21</v>
      </c>
      <c r="C1975" s="45">
        <f>+Hoja7!B452</f>
        <v>3</v>
      </c>
      <c r="D1975" s="45" t="str">
        <f>+Hoja7!C452</f>
        <v>Ch'ilich</v>
      </c>
      <c r="E1975" s="45">
        <f>+Hoja7!D452</f>
        <v>21.5</v>
      </c>
      <c r="M1975" s="42" t="s">
        <v>267</v>
      </c>
      <c r="P1975" s="42" t="str">
        <f t="shared" si="30"/>
        <v>PROTECCION_FBD721</v>
      </c>
    </row>
    <row r="1976" spans="1:16" x14ac:dyDescent="0.25">
      <c r="A1976" s="45" t="str">
        <f>+Hoja7!F453</f>
        <v>BD7</v>
      </c>
      <c r="B1976" s="45">
        <f>+Hoja7!A453</f>
        <v>21</v>
      </c>
      <c r="C1976" s="45">
        <f>+Hoja7!B453</f>
        <v>4</v>
      </c>
      <c r="D1976" s="45" t="str">
        <f>+Hoja7!C453</f>
        <v>Ch'ilich</v>
      </c>
      <c r="E1976" s="45">
        <f>+Hoja7!D453</f>
        <v>13</v>
      </c>
      <c r="M1976" s="42" t="s">
        <v>267</v>
      </c>
      <c r="P1976" s="42" t="str">
        <f t="shared" si="30"/>
        <v>PROTECCION_FBD721</v>
      </c>
    </row>
    <row r="1977" spans="1:16" x14ac:dyDescent="0.25">
      <c r="A1977" s="45" t="str">
        <f>+Hoja7!F454</f>
        <v>BD7</v>
      </c>
      <c r="B1977" s="45">
        <f>+Hoja7!A454</f>
        <v>21</v>
      </c>
      <c r="C1977" s="45">
        <f>+Hoja7!B454</f>
        <v>5</v>
      </c>
      <c r="D1977" s="45" t="str">
        <f>+Hoja7!C454</f>
        <v>Guarumbo</v>
      </c>
      <c r="E1977" s="45">
        <f>+Hoja7!D454</f>
        <v>25.9</v>
      </c>
      <c r="M1977" s="42" t="s">
        <v>267</v>
      </c>
      <c r="P1977" s="42" t="str">
        <f t="shared" si="30"/>
        <v>PROTECCION_FBD721</v>
      </c>
    </row>
    <row r="1978" spans="1:16" x14ac:dyDescent="0.25">
      <c r="A1978" s="45" t="str">
        <f>+Hoja7!F455</f>
        <v>BD7</v>
      </c>
      <c r="B1978" s="45">
        <f>+Hoja7!A455</f>
        <v>21</v>
      </c>
      <c r="C1978" s="45">
        <f>+Hoja7!B455</f>
        <v>6</v>
      </c>
      <c r="D1978" s="45" t="str">
        <f>+Hoja7!C455</f>
        <v>Guarumbo</v>
      </c>
      <c r="E1978" s="45">
        <f>+Hoja7!D455</f>
        <v>21.5</v>
      </c>
      <c r="M1978" s="42" t="s">
        <v>267</v>
      </c>
      <c r="P1978" s="42" t="str">
        <f t="shared" si="30"/>
        <v>PROTECCION_FBD721</v>
      </c>
    </row>
    <row r="1979" spans="1:16" x14ac:dyDescent="0.25">
      <c r="A1979" s="45" t="str">
        <f>+Hoja7!F456</f>
        <v>BD7</v>
      </c>
      <c r="B1979" s="45">
        <f>+Hoja7!A456</f>
        <v>21</v>
      </c>
      <c r="C1979" s="45">
        <f>+Hoja7!B456</f>
        <v>7</v>
      </c>
      <c r="D1979" s="45" t="str">
        <f>+Hoja7!C456</f>
        <v>Guarumbo</v>
      </c>
      <c r="E1979" s="45">
        <f>+Hoja7!D456</f>
        <v>30</v>
      </c>
      <c r="M1979" s="42" t="s">
        <v>267</v>
      </c>
      <c r="P1979" s="42" t="str">
        <f t="shared" si="30"/>
        <v>PROTECCION_FBD721</v>
      </c>
    </row>
    <row r="1980" spans="1:16" x14ac:dyDescent="0.25">
      <c r="A1980" s="45" t="str">
        <f>+Hoja7!F457</f>
        <v>BD7</v>
      </c>
      <c r="B1980" s="45">
        <f>+Hoja7!A457</f>
        <v>21</v>
      </c>
      <c r="C1980" s="45">
        <f>+Hoja7!B457</f>
        <v>8</v>
      </c>
      <c r="D1980" s="45" t="str">
        <f>+Hoja7!C457</f>
        <v>Jite'</v>
      </c>
      <c r="E1980" s="45">
        <f>+Hoja7!D457</f>
        <v>21.8</v>
      </c>
      <c r="M1980" s="42" t="s">
        <v>267</v>
      </c>
      <c r="P1980" s="42" t="str">
        <f t="shared" si="30"/>
        <v>PROTECCION_FBD721</v>
      </c>
    </row>
    <row r="1981" spans="1:16" x14ac:dyDescent="0.25">
      <c r="A1981" s="45" t="str">
        <f>+Hoja7!F458</f>
        <v>BD7</v>
      </c>
      <c r="B1981" s="45">
        <f>+Hoja7!A458</f>
        <v>21</v>
      </c>
      <c r="C1981" s="45">
        <f>+Hoja7!B458</f>
        <v>9</v>
      </c>
      <c r="D1981" s="45" t="str">
        <f>+Hoja7!C458</f>
        <v>Jite'</v>
      </c>
      <c r="E1981" s="45">
        <f>+Hoja7!D458</f>
        <v>15</v>
      </c>
      <c r="M1981" s="42" t="s">
        <v>267</v>
      </c>
      <c r="P1981" s="42" t="str">
        <f t="shared" si="30"/>
        <v>PROTECCION_FBD721</v>
      </c>
    </row>
    <row r="1982" spans="1:16" x14ac:dyDescent="0.25">
      <c r="A1982" s="45" t="str">
        <f>+Hoja7!F459</f>
        <v>BD7</v>
      </c>
      <c r="B1982" s="45">
        <f>+Hoja7!A459</f>
        <v>21</v>
      </c>
      <c r="C1982" s="45">
        <f>+Hoja7!B459</f>
        <v>10</v>
      </c>
      <c r="D1982" s="45" t="str">
        <f>+Hoja7!C459</f>
        <v>Jite'</v>
      </c>
      <c r="E1982" s="45">
        <f>+Hoja7!D459</f>
        <v>11</v>
      </c>
      <c r="M1982" s="42" t="s">
        <v>267</v>
      </c>
      <c r="P1982" s="42" t="str">
        <f t="shared" si="30"/>
        <v>PROTECCION_FBD721</v>
      </c>
    </row>
    <row r="1983" spans="1:16" x14ac:dyDescent="0.25">
      <c r="A1983" s="45" t="str">
        <f>+Hoja7!F460</f>
        <v>BD7</v>
      </c>
      <c r="B1983" s="45">
        <f>+Hoja7!A460</f>
        <v>21</v>
      </c>
      <c r="C1983" s="45">
        <f>+Hoja7!B460</f>
        <v>11</v>
      </c>
      <c r="D1983" s="45" t="str">
        <f>+Hoja7!C460</f>
        <v>Palo blanca flor</v>
      </c>
      <c r="E1983" s="45">
        <f>+Hoja7!D460</f>
        <v>11.2</v>
      </c>
      <c r="M1983" s="42" t="s">
        <v>267</v>
      </c>
      <c r="P1983" s="42" t="str">
        <f t="shared" si="30"/>
        <v>PROTECCION_FBD721</v>
      </c>
    </row>
    <row r="1984" spans="1:16" x14ac:dyDescent="0.25">
      <c r="A1984" s="45" t="str">
        <f>+Hoja7!F461</f>
        <v>BD7</v>
      </c>
      <c r="B1984" s="45">
        <f>+Hoja7!A461</f>
        <v>21</v>
      </c>
      <c r="C1984" s="45">
        <f>+Hoja7!B461</f>
        <v>12</v>
      </c>
      <c r="D1984" s="45" t="str">
        <f>+Hoja7!C461</f>
        <v>Palo cacao</v>
      </c>
      <c r="E1984" s="45">
        <f>+Hoja7!D461</f>
        <v>19.399999999999999</v>
      </c>
      <c r="M1984" s="42" t="s">
        <v>267</v>
      </c>
      <c r="P1984" s="42" t="str">
        <f t="shared" si="30"/>
        <v>PROTECCION_FBD721</v>
      </c>
    </row>
    <row r="1985" spans="1:16" x14ac:dyDescent="0.25">
      <c r="A1985" s="45" t="str">
        <f>+Hoja7!F462</f>
        <v>BD7</v>
      </c>
      <c r="B1985" s="45">
        <f>+Hoja7!A462</f>
        <v>21</v>
      </c>
      <c r="C1985" s="45">
        <f>+Hoja7!B462</f>
        <v>13</v>
      </c>
      <c r="D1985" s="45" t="str">
        <f>+Hoja7!C462</f>
        <v>Palo carnero</v>
      </c>
      <c r="E1985" s="45">
        <f>+Hoja7!D462</f>
        <v>30</v>
      </c>
      <c r="M1985" s="42" t="s">
        <v>267</v>
      </c>
      <c r="P1985" s="42" t="str">
        <f t="shared" si="30"/>
        <v>PROTECCION_FBD721</v>
      </c>
    </row>
    <row r="1986" spans="1:16" x14ac:dyDescent="0.25">
      <c r="A1986" s="45" t="str">
        <f>+Hoja7!F463</f>
        <v>BD7</v>
      </c>
      <c r="B1986" s="45">
        <f>+Hoja7!A463</f>
        <v>21</v>
      </c>
      <c r="C1986" s="45">
        <f>+Hoja7!B463</f>
        <v>14</v>
      </c>
      <c r="D1986" s="45" t="str">
        <f>+Hoja7!C463</f>
        <v>Palo carnero</v>
      </c>
      <c r="E1986" s="45">
        <f>+Hoja7!D463</f>
        <v>21.5</v>
      </c>
      <c r="M1986" s="42" t="s">
        <v>267</v>
      </c>
      <c r="P1986" s="42" t="str">
        <f t="shared" ref="P1986:P2049" si="31">+M1986&amp;A1986&amp;B1986</f>
        <v>PROTECCION_FBD721</v>
      </c>
    </row>
    <row r="1987" spans="1:16" x14ac:dyDescent="0.25">
      <c r="A1987" s="45" t="str">
        <f>+Hoja7!F464</f>
        <v>BD7</v>
      </c>
      <c r="B1987" s="45">
        <f>+Hoja7!A464</f>
        <v>21</v>
      </c>
      <c r="C1987" s="45">
        <f>+Hoja7!B464</f>
        <v>15</v>
      </c>
      <c r="D1987" s="45" t="str">
        <f>+Hoja7!C464</f>
        <v>Palo de pájaro</v>
      </c>
      <c r="E1987" s="45">
        <f>+Hoja7!D464</f>
        <v>11.7</v>
      </c>
      <c r="M1987" s="42" t="s">
        <v>267</v>
      </c>
      <c r="P1987" s="42" t="str">
        <f t="shared" si="31"/>
        <v>PROTECCION_FBD721</v>
      </c>
    </row>
    <row r="1988" spans="1:16" x14ac:dyDescent="0.25">
      <c r="A1988" s="45" t="str">
        <f>+Hoja7!F465</f>
        <v>BD7</v>
      </c>
      <c r="B1988" s="45">
        <f>+Hoja7!A465</f>
        <v>21</v>
      </c>
      <c r="C1988" s="45">
        <f>+Hoja7!B465</f>
        <v>16</v>
      </c>
      <c r="D1988" s="45" t="str">
        <f>+Hoja7!C465</f>
        <v>Palo pin</v>
      </c>
      <c r="E1988" s="45">
        <f>+Hoja7!D465</f>
        <v>46</v>
      </c>
      <c r="M1988" s="42" t="s">
        <v>267</v>
      </c>
      <c r="P1988" s="42" t="str">
        <f t="shared" si="31"/>
        <v>PROTECCION_FBD721</v>
      </c>
    </row>
    <row r="1989" spans="1:16" x14ac:dyDescent="0.25">
      <c r="A1989" s="45" t="str">
        <f>+Hoja7!F466</f>
        <v>BD7</v>
      </c>
      <c r="B1989" s="45">
        <f>+Hoja7!A466</f>
        <v>21</v>
      </c>
      <c r="C1989" s="45">
        <f>+Hoja7!B466</f>
        <v>17</v>
      </c>
      <c r="D1989" s="45" t="str">
        <f>+Hoja7!C466</f>
        <v>Palo rojo</v>
      </c>
      <c r="E1989" s="45">
        <f>+Hoja7!D466</f>
        <v>15.9</v>
      </c>
      <c r="M1989" s="42" t="s">
        <v>267</v>
      </c>
      <c r="P1989" s="42" t="str">
        <f t="shared" si="31"/>
        <v>PROTECCION_FBD721</v>
      </c>
    </row>
    <row r="1990" spans="1:16" x14ac:dyDescent="0.25">
      <c r="A1990" s="45" t="str">
        <f>+Hoja7!F467</f>
        <v>BD7</v>
      </c>
      <c r="B1990" s="45">
        <f>+Hoja7!A467</f>
        <v>21</v>
      </c>
      <c r="C1990" s="45">
        <f>+Hoja7!B467</f>
        <v>18</v>
      </c>
      <c r="D1990" s="45" t="str">
        <f>+Hoja7!C467</f>
        <v>Palo rojo</v>
      </c>
      <c r="E1990" s="45">
        <f>+Hoja7!D467</f>
        <v>25.9</v>
      </c>
      <c r="M1990" s="42" t="s">
        <v>267</v>
      </c>
      <c r="P1990" s="42" t="str">
        <f t="shared" si="31"/>
        <v>PROTECCION_FBD721</v>
      </c>
    </row>
    <row r="1991" spans="1:16" x14ac:dyDescent="0.25">
      <c r="A1991" s="45" t="str">
        <f>+Hoja7!F468</f>
        <v>BD7</v>
      </c>
      <c r="B1991" s="45">
        <f>+Hoja7!A468</f>
        <v>21</v>
      </c>
      <c r="C1991" s="45">
        <f>+Hoja7!B468</f>
        <v>19</v>
      </c>
      <c r="D1991" s="45" t="str">
        <f>+Hoja7!C468</f>
        <v>Pichan</v>
      </c>
      <c r="E1991" s="45">
        <f>+Hoja7!D468</f>
        <v>14</v>
      </c>
      <c r="M1991" s="42" t="s">
        <v>267</v>
      </c>
      <c r="P1991" s="42" t="str">
        <f t="shared" si="31"/>
        <v>PROTECCION_FBD721</v>
      </c>
    </row>
    <row r="1992" spans="1:16" x14ac:dyDescent="0.25">
      <c r="A1992" s="45" t="str">
        <f>+Hoja7!F469</f>
        <v>BD7</v>
      </c>
      <c r="B1992" s="45">
        <f>+Hoja7!A469</f>
        <v>21</v>
      </c>
      <c r="C1992" s="45">
        <f>+Hoja7!B469</f>
        <v>20</v>
      </c>
      <c r="D1992" s="45" t="str">
        <f>+Hoja7!C469</f>
        <v>Txayik</v>
      </c>
      <c r="E1992" s="45">
        <f>+Hoja7!D469</f>
        <v>17.899999999999999</v>
      </c>
      <c r="M1992" s="42" t="s">
        <v>267</v>
      </c>
      <c r="P1992" s="42" t="str">
        <f t="shared" si="31"/>
        <v>PROTECCION_FBD721</v>
      </c>
    </row>
    <row r="1993" spans="1:16" x14ac:dyDescent="0.25">
      <c r="A1993" s="45" t="str">
        <f>+Hoja7!F470</f>
        <v>BD7</v>
      </c>
      <c r="B1993" s="45">
        <f>+Hoja7!A470</f>
        <v>21</v>
      </c>
      <c r="C1993" s="45">
        <f>+Hoja7!B470</f>
        <v>21</v>
      </c>
      <c r="D1993" s="45" t="str">
        <f>+Hoja7!C470</f>
        <v>Txayik</v>
      </c>
      <c r="E1993" s="45">
        <f>+Hoja7!D470</f>
        <v>16.399999999999999</v>
      </c>
      <c r="M1993" s="42" t="s">
        <v>267</v>
      </c>
      <c r="P1993" s="42" t="str">
        <f t="shared" si="31"/>
        <v>PROTECCION_FBD721</v>
      </c>
    </row>
    <row r="1994" spans="1:16" x14ac:dyDescent="0.25">
      <c r="A1994" s="45" t="str">
        <f>+Hoja7!F471</f>
        <v>BD7</v>
      </c>
      <c r="B1994" s="45">
        <f>+Hoja7!A471</f>
        <v>21</v>
      </c>
      <c r="C1994" s="45">
        <f>+Hoja7!B471</f>
        <v>22</v>
      </c>
      <c r="D1994" s="45" t="str">
        <f>+Hoja7!C471</f>
        <v>Tzib'</v>
      </c>
      <c r="E1994" s="45">
        <f>+Hoja7!D471</f>
        <v>15.9</v>
      </c>
      <c r="M1994" s="42" t="s">
        <v>267</v>
      </c>
      <c r="P1994" s="42" t="str">
        <f t="shared" si="31"/>
        <v>PROTECCION_FBD721</v>
      </c>
    </row>
    <row r="1995" spans="1:16" x14ac:dyDescent="0.25">
      <c r="A1995" s="45" t="str">
        <f>+Hoja7!F472</f>
        <v>BD7</v>
      </c>
      <c r="B1995" s="45">
        <f>+Hoja7!A472</f>
        <v>21</v>
      </c>
      <c r="C1995" s="45">
        <f>+Hoja7!B472</f>
        <v>23</v>
      </c>
      <c r="D1995" s="45" t="str">
        <f>+Hoja7!C472</f>
        <v>Tzib'</v>
      </c>
      <c r="E1995" s="45">
        <f>+Hoja7!D472</f>
        <v>29</v>
      </c>
      <c r="M1995" s="42" t="s">
        <v>267</v>
      </c>
      <c r="P1995" s="42" t="str">
        <f t="shared" si="31"/>
        <v>PROTECCION_FBD721</v>
      </c>
    </row>
    <row r="1996" spans="1:16" x14ac:dyDescent="0.25">
      <c r="A1996" s="45" t="str">
        <f>+Hoja7!F473</f>
        <v>BD7</v>
      </c>
      <c r="B1996" s="45">
        <f>+Hoja7!A473</f>
        <v>21</v>
      </c>
      <c r="C1996" s="45">
        <f>+Hoja7!B473</f>
        <v>24</v>
      </c>
      <c r="D1996" s="45" t="str">
        <f>+Hoja7!C473</f>
        <v>Tzib'</v>
      </c>
      <c r="E1996" s="45">
        <f>+Hoja7!D473</f>
        <v>16</v>
      </c>
      <c r="M1996" s="42" t="s">
        <v>267</v>
      </c>
      <c r="P1996" s="42" t="str">
        <f t="shared" si="31"/>
        <v>PROTECCION_FBD721</v>
      </c>
    </row>
    <row r="1997" spans="1:16" x14ac:dyDescent="0.25">
      <c r="A1997" s="45" t="str">
        <f>+Hoja7!F474</f>
        <v>BD7</v>
      </c>
      <c r="B1997" s="45">
        <f>+Hoja7!A474</f>
        <v>21</v>
      </c>
      <c r="C1997" s="45">
        <f>+Hoja7!B474</f>
        <v>25</v>
      </c>
      <c r="D1997" s="45" t="str">
        <f>+Hoja7!C474</f>
        <v>Tzib'</v>
      </c>
      <c r="E1997" s="45">
        <f>+Hoja7!D474</f>
        <v>23.8</v>
      </c>
      <c r="M1997" s="42" t="s">
        <v>267</v>
      </c>
      <c r="P1997" s="42" t="str">
        <f t="shared" si="31"/>
        <v>PROTECCION_FBD721</v>
      </c>
    </row>
    <row r="1998" spans="1:16" x14ac:dyDescent="0.25">
      <c r="A1998" s="45" t="str">
        <f>+Hoja7!F475</f>
        <v>BD7</v>
      </c>
      <c r="B1998" s="45">
        <f>+Hoja7!A475</f>
        <v>21</v>
      </c>
      <c r="C1998" s="45">
        <f>+Hoja7!B475</f>
        <v>26</v>
      </c>
      <c r="D1998" s="45" t="str">
        <f>+Hoja7!C475</f>
        <v>Zapotillo</v>
      </c>
      <c r="E1998" s="45">
        <f>+Hoja7!D475</f>
        <v>19</v>
      </c>
      <c r="M1998" s="42" t="s">
        <v>267</v>
      </c>
      <c r="P1998" s="42" t="str">
        <f t="shared" si="31"/>
        <v>PROTECCION_FBD721</v>
      </c>
    </row>
    <row r="1999" spans="1:16" x14ac:dyDescent="0.25">
      <c r="A1999" s="45" t="str">
        <f>+Hoja7!F476</f>
        <v>BD7</v>
      </c>
      <c r="B1999" s="45">
        <f>+Hoja7!A476</f>
        <v>21</v>
      </c>
      <c r="C1999" s="45">
        <f>+Hoja7!B476</f>
        <v>27</v>
      </c>
      <c r="D1999" s="45" t="str">
        <f>+Hoja7!C476</f>
        <v>Zapotillo</v>
      </c>
      <c r="E1999" s="45">
        <f>+Hoja7!D476</f>
        <v>19</v>
      </c>
      <c r="M1999" s="42" t="s">
        <v>267</v>
      </c>
      <c r="P1999" s="42" t="str">
        <f t="shared" si="31"/>
        <v>PROTECCION_FBD721</v>
      </c>
    </row>
    <row r="2000" spans="1:16" x14ac:dyDescent="0.25">
      <c r="A2000" s="45" t="str">
        <f>+Hoja7!F477</f>
        <v>BD7</v>
      </c>
      <c r="B2000" s="45">
        <f>+Hoja7!A477</f>
        <v>22</v>
      </c>
      <c r="C2000" s="45">
        <f>+Hoja7!B477</f>
        <v>1</v>
      </c>
      <c r="D2000" s="45" t="str">
        <f>+Hoja7!C477</f>
        <v>Atzay</v>
      </c>
      <c r="E2000" s="45">
        <f>+Hoja7!D477</f>
        <v>21.5</v>
      </c>
      <c r="M2000" s="42" t="s">
        <v>267</v>
      </c>
      <c r="P2000" s="42" t="str">
        <f t="shared" si="31"/>
        <v>PROTECCION_FBD722</v>
      </c>
    </row>
    <row r="2001" spans="1:16" x14ac:dyDescent="0.25">
      <c r="A2001" s="45" t="str">
        <f>+Hoja7!F478</f>
        <v>BD7</v>
      </c>
      <c r="B2001" s="45">
        <f>+Hoja7!A478</f>
        <v>22</v>
      </c>
      <c r="C2001" s="45">
        <f>+Hoja7!B478</f>
        <v>2</v>
      </c>
      <c r="D2001" s="45" t="str">
        <f>+Hoja7!C478</f>
        <v>Atzay</v>
      </c>
      <c r="E2001" s="45">
        <f>+Hoja7!D478</f>
        <v>30</v>
      </c>
      <c r="M2001" s="42" t="s">
        <v>267</v>
      </c>
      <c r="P2001" s="42" t="str">
        <f t="shared" si="31"/>
        <v>PROTECCION_FBD722</v>
      </c>
    </row>
    <row r="2002" spans="1:16" x14ac:dyDescent="0.25">
      <c r="A2002" s="45" t="str">
        <f>+Hoja7!F479</f>
        <v>BD7</v>
      </c>
      <c r="B2002" s="45">
        <f>+Hoja7!A479</f>
        <v>22</v>
      </c>
      <c r="C2002" s="45">
        <f>+Hoja7!B479</f>
        <v>3</v>
      </c>
      <c r="D2002" s="45" t="str">
        <f>+Hoja7!C479</f>
        <v>Cajetón rojo</v>
      </c>
      <c r="E2002" s="45">
        <f>+Hoja7!D479</f>
        <v>16</v>
      </c>
      <c r="M2002" s="42" t="s">
        <v>267</v>
      </c>
      <c r="P2002" s="42" t="str">
        <f t="shared" si="31"/>
        <v>PROTECCION_FBD722</v>
      </c>
    </row>
    <row r="2003" spans="1:16" x14ac:dyDescent="0.25">
      <c r="A2003" s="45" t="str">
        <f>+Hoja7!F480</f>
        <v>BD7</v>
      </c>
      <c r="B2003" s="45">
        <f>+Hoja7!A480</f>
        <v>22</v>
      </c>
      <c r="C2003" s="45">
        <f>+Hoja7!B480</f>
        <v>4</v>
      </c>
      <c r="D2003" s="45" t="str">
        <f>+Hoja7!C480</f>
        <v>Chicharro</v>
      </c>
      <c r="E2003" s="45">
        <f>+Hoja7!D480</f>
        <v>43.8</v>
      </c>
      <c r="M2003" s="42" t="s">
        <v>267</v>
      </c>
      <c r="P2003" s="42" t="str">
        <f t="shared" si="31"/>
        <v>PROTECCION_FBD722</v>
      </c>
    </row>
    <row r="2004" spans="1:16" x14ac:dyDescent="0.25">
      <c r="A2004" s="45" t="str">
        <f>+Hoja7!F481</f>
        <v>BD7</v>
      </c>
      <c r="B2004" s="45">
        <f>+Hoja7!A481</f>
        <v>22</v>
      </c>
      <c r="C2004" s="45">
        <f>+Hoja7!B481</f>
        <v>5</v>
      </c>
      <c r="D2004" s="45" t="str">
        <f>+Hoja7!C481</f>
        <v>Chicharro</v>
      </c>
      <c r="E2004" s="45">
        <f>+Hoja7!D481</f>
        <v>31</v>
      </c>
      <c r="M2004" s="42" t="s">
        <v>267</v>
      </c>
      <c r="P2004" s="42" t="str">
        <f t="shared" si="31"/>
        <v>PROTECCION_FBD722</v>
      </c>
    </row>
    <row r="2005" spans="1:16" x14ac:dyDescent="0.25">
      <c r="A2005" s="45" t="str">
        <f>+Hoja7!F482</f>
        <v>BD7</v>
      </c>
      <c r="B2005" s="45">
        <f>+Hoja7!A482</f>
        <v>22</v>
      </c>
      <c r="C2005" s="45">
        <f>+Hoja7!B482</f>
        <v>6</v>
      </c>
      <c r="D2005" s="45" t="str">
        <f>+Hoja7!C482</f>
        <v>Chicharro</v>
      </c>
      <c r="E2005" s="45">
        <f>+Hoja7!D482</f>
        <v>29.4</v>
      </c>
      <c r="M2005" s="42" t="s">
        <v>267</v>
      </c>
      <c r="P2005" s="42" t="str">
        <f t="shared" si="31"/>
        <v>PROTECCION_FBD722</v>
      </c>
    </row>
    <row r="2006" spans="1:16" x14ac:dyDescent="0.25">
      <c r="A2006" s="45" t="str">
        <f>+Hoja7!F483</f>
        <v>BD7</v>
      </c>
      <c r="B2006" s="45">
        <f>+Hoja7!A483</f>
        <v>22</v>
      </c>
      <c r="C2006" s="45">
        <f>+Hoja7!B483</f>
        <v>7</v>
      </c>
      <c r="D2006" s="45" t="str">
        <f>+Hoja7!C483</f>
        <v>Chicharro</v>
      </c>
      <c r="E2006" s="45">
        <f>+Hoja7!D483</f>
        <v>23.9</v>
      </c>
      <c r="M2006" s="42" t="s">
        <v>267</v>
      </c>
      <c r="P2006" s="42" t="str">
        <f t="shared" si="31"/>
        <v>PROTECCION_FBD722</v>
      </c>
    </row>
    <row r="2007" spans="1:16" x14ac:dyDescent="0.25">
      <c r="A2007" s="45" t="str">
        <f>+Hoja7!F484</f>
        <v>BD7</v>
      </c>
      <c r="B2007" s="45">
        <f>+Hoja7!A484</f>
        <v>22</v>
      </c>
      <c r="C2007" s="45">
        <f>+Hoja7!B484</f>
        <v>8</v>
      </c>
      <c r="D2007" s="45" t="str">
        <f>+Hoja7!C484</f>
        <v>Chilacayote</v>
      </c>
      <c r="E2007" s="45">
        <f>+Hoja7!D484</f>
        <v>45</v>
      </c>
      <c r="M2007" s="42" t="s">
        <v>267</v>
      </c>
      <c r="P2007" s="42" t="str">
        <f t="shared" si="31"/>
        <v>PROTECCION_FBD722</v>
      </c>
    </row>
    <row r="2008" spans="1:16" x14ac:dyDescent="0.25">
      <c r="A2008" s="45" t="str">
        <f>+Hoja7!F485</f>
        <v>BD7</v>
      </c>
      <c r="B2008" s="45">
        <f>+Hoja7!A485</f>
        <v>22</v>
      </c>
      <c r="C2008" s="45">
        <f>+Hoja7!B485</f>
        <v>9</v>
      </c>
      <c r="D2008" s="45" t="str">
        <f>+Hoja7!C485</f>
        <v>Guarumbo</v>
      </c>
      <c r="E2008" s="45">
        <f>+Hoja7!D485</f>
        <v>21.3</v>
      </c>
      <c r="M2008" s="42" t="s">
        <v>267</v>
      </c>
      <c r="P2008" s="42" t="str">
        <f t="shared" si="31"/>
        <v>PROTECCION_FBD722</v>
      </c>
    </row>
    <row r="2009" spans="1:16" x14ac:dyDescent="0.25">
      <c r="A2009" s="45" t="str">
        <f>+Hoja7!F486</f>
        <v>BD7</v>
      </c>
      <c r="B2009" s="45">
        <f>+Hoja7!A486</f>
        <v>22</v>
      </c>
      <c r="C2009" s="45">
        <f>+Hoja7!B486</f>
        <v>10</v>
      </c>
      <c r="D2009" s="45" t="str">
        <f>+Hoja7!C486</f>
        <v>Palo blanca flor</v>
      </c>
      <c r="E2009" s="45">
        <f>+Hoja7!D486</f>
        <v>13.5</v>
      </c>
      <c r="M2009" s="42" t="s">
        <v>267</v>
      </c>
      <c r="P2009" s="42" t="str">
        <f t="shared" si="31"/>
        <v>PROTECCION_FBD722</v>
      </c>
    </row>
    <row r="2010" spans="1:16" x14ac:dyDescent="0.25">
      <c r="A2010" s="45" t="str">
        <f>+Hoja7!F487</f>
        <v>BD7</v>
      </c>
      <c r="B2010" s="45">
        <f>+Hoja7!A487</f>
        <v>22</v>
      </c>
      <c r="C2010" s="45">
        <f>+Hoja7!B487</f>
        <v>11</v>
      </c>
      <c r="D2010" s="45" t="str">
        <f>+Hoja7!C487</f>
        <v>Palo carnero</v>
      </c>
      <c r="E2010" s="45">
        <f>+Hoja7!D487</f>
        <v>10</v>
      </c>
      <c r="M2010" s="42" t="s">
        <v>267</v>
      </c>
      <c r="P2010" s="42" t="str">
        <f t="shared" si="31"/>
        <v>PROTECCION_FBD722</v>
      </c>
    </row>
    <row r="2011" spans="1:16" x14ac:dyDescent="0.25">
      <c r="A2011" s="45" t="str">
        <f>+Hoja7!F488</f>
        <v>BD7</v>
      </c>
      <c r="B2011" s="45">
        <f>+Hoja7!A488</f>
        <v>22</v>
      </c>
      <c r="C2011" s="45">
        <f>+Hoja7!B488</f>
        <v>12</v>
      </c>
      <c r="D2011" s="45" t="str">
        <f>+Hoja7!C488</f>
        <v>Palo de aceite</v>
      </c>
      <c r="E2011" s="45">
        <f>+Hoja7!D488</f>
        <v>15.5</v>
      </c>
      <c r="M2011" s="42" t="s">
        <v>267</v>
      </c>
      <c r="P2011" s="42" t="str">
        <f t="shared" si="31"/>
        <v>PROTECCION_FBD722</v>
      </c>
    </row>
    <row r="2012" spans="1:16" x14ac:dyDescent="0.25">
      <c r="A2012" s="45" t="str">
        <f>+Hoja7!F489</f>
        <v>BD7</v>
      </c>
      <c r="B2012" s="45">
        <f>+Hoja7!A489</f>
        <v>22</v>
      </c>
      <c r="C2012" s="45">
        <f>+Hoja7!B489</f>
        <v>13</v>
      </c>
      <c r="D2012" s="45" t="str">
        <f>+Hoja7!C489</f>
        <v>Palo de manzana</v>
      </c>
      <c r="E2012" s="45">
        <f>+Hoja7!D489</f>
        <v>31</v>
      </c>
      <c r="M2012" s="42" t="s">
        <v>267</v>
      </c>
      <c r="P2012" s="42" t="str">
        <f t="shared" si="31"/>
        <v>PROTECCION_FBD722</v>
      </c>
    </row>
    <row r="2013" spans="1:16" x14ac:dyDescent="0.25">
      <c r="A2013" s="45" t="str">
        <f>+Hoja7!F490</f>
        <v>BD7</v>
      </c>
      <c r="B2013" s="45">
        <f>+Hoja7!A490</f>
        <v>22</v>
      </c>
      <c r="C2013" s="45">
        <f>+Hoja7!B490</f>
        <v>14</v>
      </c>
      <c r="D2013" s="45" t="str">
        <f>+Hoja7!C490</f>
        <v>Palo duro</v>
      </c>
      <c r="E2013" s="45">
        <f>+Hoja7!D490</f>
        <v>14.2</v>
      </c>
      <c r="M2013" s="42" t="s">
        <v>267</v>
      </c>
      <c r="P2013" s="42" t="str">
        <f t="shared" si="31"/>
        <v>PROTECCION_FBD722</v>
      </c>
    </row>
    <row r="2014" spans="1:16" x14ac:dyDescent="0.25">
      <c r="A2014" s="45" t="str">
        <f>+Hoja7!F491</f>
        <v>BD7</v>
      </c>
      <c r="B2014" s="45">
        <f>+Hoja7!A491</f>
        <v>22</v>
      </c>
      <c r="C2014" s="45">
        <f>+Hoja7!B491</f>
        <v>15</v>
      </c>
      <c r="D2014" s="45" t="str">
        <f>+Hoja7!C491</f>
        <v>Txayik</v>
      </c>
      <c r="E2014" s="45">
        <f>+Hoja7!D491</f>
        <v>37</v>
      </c>
      <c r="M2014" s="42" t="s">
        <v>267</v>
      </c>
      <c r="P2014" s="42" t="str">
        <f t="shared" si="31"/>
        <v>PROTECCION_FBD722</v>
      </c>
    </row>
    <row r="2015" spans="1:16" x14ac:dyDescent="0.25">
      <c r="A2015" s="45" t="str">
        <f>+Hoja7!F492</f>
        <v>BD7</v>
      </c>
      <c r="B2015" s="45">
        <f>+Hoja7!A492</f>
        <v>22</v>
      </c>
      <c r="C2015" s="45">
        <f>+Hoja7!B492</f>
        <v>16</v>
      </c>
      <c r="D2015" s="45" t="str">
        <f>+Hoja7!C492</f>
        <v>Txayik</v>
      </c>
      <c r="E2015" s="45">
        <f>+Hoja7!D492</f>
        <v>17.5</v>
      </c>
      <c r="M2015" s="42" t="s">
        <v>267</v>
      </c>
      <c r="P2015" s="42" t="str">
        <f t="shared" si="31"/>
        <v>PROTECCION_FBD722</v>
      </c>
    </row>
    <row r="2016" spans="1:16" x14ac:dyDescent="0.25">
      <c r="A2016" s="45" t="str">
        <f>+Hoja7!F493</f>
        <v>BD7</v>
      </c>
      <c r="B2016" s="45">
        <f>+Hoja7!A493</f>
        <v>22</v>
      </c>
      <c r="C2016" s="45">
        <f>+Hoja7!B493</f>
        <v>17</v>
      </c>
      <c r="D2016" s="45" t="str">
        <f>+Hoja7!C493</f>
        <v>Txayik</v>
      </c>
      <c r="E2016" s="45">
        <f>+Hoja7!D493</f>
        <v>17.5</v>
      </c>
      <c r="M2016" s="42" t="s">
        <v>267</v>
      </c>
      <c r="P2016" s="42" t="str">
        <f t="shared" si="31"/>
        <v>PROTECCION_FBD722</v>
      </c>
    </row>
    <row r="2017" spans="1:16" x14ac:dyDescent="0.25">
      <c r="A2017" s="45" t="str">
        <f>+Hoja7!F494</f>
        <v>BD7</v>
      </c>
      <c r="B2017" s="45">
        <f>+Hoja7!A494</f>
        <v>22</v>
      </c>
      <c r="C2017" s="45">
        <f>+Hoja7!B494</f>
        <v>18</v>
      </c>
      <c r="D2017" s="45" t="str">
        <f>+Hoja7!C494</f>
        <v>Txayik</v>
      </c>
      <c r="E2017" s="45">
        <f>+Hoja7!D494</f>
        <v>10</v>
      </c>
      <c r="M2017" s="42" t="s">
        <v>267</v>
      </c>
      <c r="P2017" s="42" t="str">
        <f t="shared" si="31"/>
        <v>PROTECCION_FBD722</v>
      </c>
    </row>
    <row r="2018" spans="1:16" x14ac:dyDescent="0.25">
      <c r="A2018" s="45" t="str">
        <f>+Hoja7!F495</f>
        <v>BD7</v>
      </c>
      <c r="B2018" s="45">
        <f>+Hoja7!A495</f>
        <v>22</v>
      </c>
      <c r="C2018" s="45">
        <f>+Hoja7!B495</f>
        <v>19</v>
      </c>
      <c r="D2018" s="45" t="str">
        <f>+Hoja7!C495</f>
        <v>Tzoman</v>
      </c>
      <c r="E2018" s="45">
        <f>+Hoja7!D495</f>
        <v>39</v>
      </c>
      <c r="M2018" s="42" t="s">
        <v>267</v>
      </c>
      <c r="P2018" s="42" t="str">
        <f t="shared" si="31"/>
        <v>PROTECCION_FBD722</v>
      </c>
    </row>
    <row r="2019" spans="1:16" x14ac:dyDescent="0.25">
      <c r="A2019" s="45" t="str">
        <f>+Hoja7!F496</f>
        <v>BD7</v>
      </c>
      <c r="B2019" s="45">
        <f>+Hoja7!A496</f>
        <v>22</v>
      </c>
      <c r="C2019" s="45">
        <f>+Hoja7!B496</f>
        <v>20</v>
      </c>
      <c r="D2019" s="45" t="str">
        <f>+Hoja7!C496</f>
        <v>Zapotillo</v>
      </c>
      <c r="E2019" s="45">
        <f>+Hoja7!D496</f>
        <v>45</v>
      </c>
      <c r="M2019" s="42" t="s">
        <v>267</v>
      </c>
      <c r="P2019" s="42" t="str">
        <f t="shared" si="31"/>
        <v>PROTECCION_FBD722</v>
      </c>
    </row>
    <row r="2020" spans="1:16" x14ac:dyDescent="0.25">
      <c r="A2020" s="45" t="str">
        <f>+Hoja7!F497</f>
        <v>BD7</v>
      </c>
      <c r="B2020" s="45">
        <f>+Hoja7!A497</f>
        <v>23</v>
      </c>
      <c r="C2020" s="45">
        <f>+Hoja7!B497</f>
        <v>1</v>
      </c>
      <c r="D2020" s="45" t="str">
        <f>+Hoja7!C497</f>
        <v>Canelillo</v>
      </c>
      <c r="E2020" s="45">
        <f>+Hoja7!D497</f>
        <v>18</v>
      </c>
      <c r="M2020" s="42" t="s">
        <v>267</v>
      </c>
      <c r="P2020" s="42" t="str">
        <f t="shared" si="31"/>
        <v>PROTECCION_FBD723</v>
      </c>
    </row>
    <row r="2021" spans="1:16" x14ac:dyDescent="0.25">
      <c r="A2021" s="45" t="str">
        <f>+Hoja7!F498</f>
        <v>BD7</v>
      </c>
      <c r="B2021" s="45">
        <f>+Hoja7!A498</f>
        <v>23</v>
      </c>
      <c r="C2021" s="45">
        <f>+Hoja7!B498</f>
        <v>2</v>
      </c>
      <c r="D2021" s="45" t="str">
        <f>+Hoja7!C498</f>
        <v>Capulín</v>
      </c>
      <c r="E2021" s="45">
        <f>+Hoja7!D498</f>
        <v>34.4</v>
      </c>
      <c r="M2021" s="42" t="s">
        <v>267</v>
      </c>
      <c r="P2021" s="42" t="str">
        <f t="shared" si="31"/>
        <v>PROTECCION_FBD723</v>
      </c>
    </row>
    <row r="2022" spans="1:16" x14ac:dyDescent="0.25">
      <c r="A2022" s="45" t="str">
        <f>+Hoja7!F499</f>
        <v>BD7</v>
      </c>
      <c r="B2022" s="45">
        <f>+Hoja7!A499</f>
        <v>23</v>
      </c>
      <c r="C2022" s="45">
        <f>+Hoja7!B499</f>
        <v>3</v>
      </c>
      <c r="D2022" s="45" t="str">
        <f>+Hoja7!C499</f>
        <v>Capulín</v>
      </c>
      <c r="E2022" s="45">
        <f>+Hoja7!D499</f>
        <v>33.5</v>
      </c>
      <c r="M2022" s="42" t="s">
        <v>267</v>
      </c>
      <c r="P2022" s="42" t="str">
        <f t="shared" si="31"/>
        <v>PROTECCION_FBD723</v>
      </c>
    </row>
    <row r="2023" spans="1:16" x14ac:dyDescent="0.25">
      <c r="A2023" s="45" t="str">
        <f>+Hoja7!F500</f>
        <v>BD7</v>
      </c>
      <c r="B2023" s="45">
        <f>+Hoja7!A500</f>
        <v>23</v>
      </c>
      <c r="C2023" s="45">
        <f>+Hoja7!B500</f>
        <v>4</v>
      </c>
      <c r="D2023" s="45" t="str">
        <f>+Hoja7!C500</f>
        <v>Chicharro</v>
      </c>
      <c r="E2023" s="45">
        <f>+Hoja7!D500</f>
        <v>45</v>
      </c>
      <c r="M2023" s="42" t="s">
        <v>267</v>
      </c>
      <c r="P2023" s="42" t="str">
        <f t="shared" si="31"/>
        <v>PROTECCION_FBD723</v>
      </c>
    </row>
    <row r="2024" spans="1:16" x14ac:dyDescent="0.25">
      <c r="A2024" s="45" t="str">
        <f>+Hoja7!F501</f>
        <v>BD7</v>
      </c>
      <c r="B2024" s="45">
        <f>+Hoja7!A501</f>
        <v>23</v>
      </c>
      <c r="C2024" s="45">
        <f>+Hoja7!B501</f>
        <v>5</v>
      </c>
      <c r="D2024" s="45" t="str">
        <f>+Hoja7!C501</f>
        <v>Chicharro</v>
      </c>
      <c r="E2024" s="45">
        <f>+Hoja7!D501</f>
        <v>45</v>
      </c>
      <c r="M2024" s="42" t="s">
        <v>267</v>
      </c>
      <c r="P2024" s="42" t="str">
        <f t="shared" si="31"/>
        <v>PROTECCION_FBD723</v>
      </c>
    </row>
    <row r="2025" spans="1:16" x14ac:dyDescent="0.25">
      <c r="A2025" s="45" t="str">
        <f>+Hoja7!F502</f>
        <v>BD7</v>
      </c>
      <c r="B2025" s="45">
        <f>+Hoja7!A502</f>
        <v>23</v>
      </c>
      <c r="C2025" s="45">
        <f>+Hoja7!B502</f>
        <v>6</v>
      </c>
      <c r="D2025" s="45" t="str">
        <f>+Hoja7!C502</f>
        <v>Chilacayote</v>
      </c>
      <c r="E2025" s="45">
        <f>+Hoja7!D502</f>
        <v>22.4</v>
      </c>
      <c r="M2025" s="42" t="s">
        <v>267</v>
      </c>
      <c r="P2025" s="42" t="str">
        <f t="shared" si="31"/>
        <v>PROTECCION_FBD723</v>
      </c>
    </row>
    <row r="2026" spans="1:16" x14ac:dyDescent="0.25">
      <c r="A2026" s="45" t="str">
        <f>+Hoja7!F503</f>
        <v>BD7</v>
      </c>
      <c r="B2026" s="45">
        <f>+Hoja7!A503</f>
        <v>23</v>
      </c>
      <c r="C2026" s="45">
        <f>+Hoja7!B503</f>
        <v>7</v>
      </c>
      <c r="D2026" s="45" t="str">
        <f>+Hoja7!C503</f>
        <v>Chilacayote</v>
      </c>
      <c r="E2026" s="45">
        <f>+Hoja7!D503</f>
        <v>28.4</v>
      </c>
      <c r="M2026" s="42" t="s">
        <v>267</v>
      </c>
      <c r="P2026" s="42" t="str">
        <f t="shared" si="31"/>
        <v>PROTECCION_FBD723</v>
      </c>
    </row>
    <row r="2027" spans="1:16" x14ac:dyDescent="0.25">
      <c r="A2027" s="45" t="str">
        <f>+Hoja7!F504</f>
        <v>BD7</v>
      </c>
      <c r="B2027" s="45">
        <f>+Hoja7!A504</f>
        <v>23</v>
      </c>
      <c r="C2027" s="45">
        <f>+Hoja7!B504</f>
        <v>8</v>
      </c>
      <c r="D2027" s="45" t="str">
        <f>+Hoja7!C504</f>
        <v>Chilacayote</v>
      </c>
      <c r="E2027" s="45">
        <f>+Hoja7!D504</f>
        <v>13.7</v>
      </c>
      <c r="M2027" s="42" t="s">
        <v>267</v>
      </c>
      <c r="P2027" s="42" t="str">
        <f t="shared" si="31"/>
        <v>PROTECCION_FBD723</v>
      </c>
    </row>
    <row r="2028" spans="1:16" x14ac:dyDescent="0.25">
      <c r="A2028" s="45" t="str">
        <f>+Hoja7!F505</f>
        <v>BD7</v>
      </c>
      <c r="B2028" s="45">
        <f>+Hoja7!A505</f>
        <v>23</v>
      </c>
      <c r="C2028" s="45">
        <f>+Hoja7!B505</f>
        <v>9</v>
      </c>
      <c r="D2028" s="45" t="str">
        <f>+Hoja7!C505</f>
        <v>Chilacayote</v>
      </c>
      <c r="E2028" s="45">
        <f>+Hoja7!D505</f>
        <v>11</v>
      </c>
      <c r="M2028" s="42" t="s">
        <v>267</v>
      </c>
      <c r="P2028" s="42" t="str">
        <f t="shared" si="31"/>
        <v>PROTECCION_FBD723</v>
      </c>
    </row>
    <row r="2029" spans="1:16" x14ac:dyDescent="0.25">
      <c r="A2029" s="45" t="str">
        <f>+Hoja7!F506</f>
        <v>BD7</v>
      </c>
      <c r="B2029" s="45">
        <f>+Hoja7!A506</f>
        <v>23</v>
      </c>
      <c r="C2029" s="45">
        <f>+Hoja7!B506</f>
        <v>10</v>
      </c>
      <c r="D2029" s="45" t="str">
        <f>+Hoja7!C506</f>
        <v>Chilacayote</v>
      </c>
      <c r="E2029" s="45">
        <f>+Hoja7!D506</f>
        <v>24</v>
      </c>
      <c r="M2029" s="42" t="s">
        <v>267</v>
      </c>
      <c r="P2029" s="42" t="str">
        <f t="shared" si="31"/>
        <v>PROTECCION_FBD723</v>
      </c>
    </row>
    <row r="2030" spans="1:16" x14ac:dyDescent="0.25">
      <c r="A2030" s="45" t="str">
        <f>+Hoja7!F507</f>
        <v>BD7</v>
      </c>
      <c r="B2030" s="45">
        <f>+Hoja7!A507</f>
        <v>23</v>
      </c>
      <c r="C2030" s="45">
        <f>+Hoja7!B507</f>
        <v>11</v>
      </c>
      <c r="D2030" s="45" t="str">
        <f>+Hoja7!C507</f>
        <v>Iximte'</v>
      </c>
      <c r="E2030" s="45">
        <f>+Hoja7!D507</f>
        <v>16</v>
      </c>
      <c r="M2030" s="42" t="s">
        <v>267</v>
      </c>
      <c r="P2030" s="42" t="str">
        <f t="shared" si="31"/>
        <v>PROTECCION_FBD723</v>
      </c>
    </row>
    <row r="2031" spans="1:16" x14ac:dyDescent="0.25">
      <c r="A2031" s="45" t="str">
        <f>+Hoja7!F508</f>
        <v>BD7</v>
      </c>
      <c r="B2031" s="45">
        <f>+Hoja7!A508</f>
        <v>23</v>
      </c>
      <c r="C2031" s="45">
        <f>+Hoja7!B508</f>
        <v>12</v>
      </c>
      <c r="D2031" s="45" t="str">
        <f>+Hoja7!C508</f>
        <v>Jícaro</v>
      </c>
      <c r="E2031" s="45">
        <f>+Hoja7!D508</f>
        <v>42</v>
      </c>
      <c r="M2031" s="42" t="s">
        <v>267</v>
      </c>
      <c r="P2031" s="42" t="str">
        <f t="shared" si="31"/>
        <v>PROTECCION_FBD723</v>
      </c>
    </row>
    <row r="2032" spans="1:16" x14ac:dyDescent="0.25">
      <c r="A2032" s="45" t="str">
        <f>+Hoja7!F509</f>
        <v>BD7</v>
      </c>
      <c r="B2032" s="45">
        <f>+Hoja7!A509</f>
        <v>23</v>
      </c>
      <c r="C2032" s="45">
        <f>+Hoja7!B509</f>
        <v>13</v>
      </c>
      <c r="D2032" s="45" t="str">
        <f>+Hoja7!C509</f>
        <v>Jite'</v>
      </c>
      <c r="E2032" s="45">
        <f>+Hoja7!D509</f>
        <v>45</v>
      </c>
      <c r="M2032" s="42" t="s">
        <v>267</v>
      </c>
      <c r="P2032" s="42" t="str">
        <f t="shared" si="31"/>
        <v>PROTECCION_FBD723</v>
      </c>
    </row>
    <row r="2033" spans="1:16" x14ac:dyDescent="0.25">
      <c r="A2033" s="45" t="str">
        <f>+Hoja7!F510</f>
        <v>BD7</v>
      </c>
      <c r="B2033" s="45">
        <f>+Hoja7!A510</f>
        <v>23</v>
      </c>
      <c r="C2033" s="45">
        <f>+Hoja7!B510</f>
        <v>14</v>
      </c>
      <c r="D2033" s="45" t="str">
        <f>+Hoja7!C510</f>
        <v>Palo blanca flor</v>
      </c>
      <c r="E2033" s="45">
        <f>+Hoja7!D510</f>
        <v>11.1</v>
      </c>
      <c r="M2033" s="42" t="s">
        <v>267</v>
      </c>
      <c r="P2033" s="42" t="str">
        <f t="shared" si="31"/>
        <v>PROTECCION_FBD723</v>
      </c>
    </row>
    <row r="2034" spans="1:16" x14ac:dyDescent="0.25">
      <c r="A2034" s="45" t="str">
        <f>+Hoja7!F511</f>
        <v>BD7</v>
      </c>
      <c r="B2034" s="45">
        <f>+Hoja7!A511</f>
        <v>23</v>
      </c>
      <c r="C2034" s="45">
        <f>+Hoja7!B511</f>
        <v>15</v>
      </c>
      <c r="D2034" s="45" t="str">
        <f>+Hoja7!C511</f>
        <v>Palo cacao</v>
      </c>
      <c r="E2034" s="45">
        <f>+Hoja7!D511</f>
        <v>12.2</v>
      </c>
      <c r="M2034" s="42" t="s">
        <v>267</v>
      </c>
      <c r="P2034" s="42" t="str">
        <f t="shared" si="31"/>
        <v>PROTECCION_FBD723</v>
      </c>
    </row>
    <row r="2035" spans="1:16" x14ac:dyDescent="0.25">
      <c r="A2035" s="45" t="str">
        <f>+Hoja7!F512</f>
        <v>BD7</v>
      </c>
      <c r="B2035" s="45">
        <f>+Hoja7!A512</f>
        <v>23</v>
      </c>
      <c r="C2035" s="45">
        <f>+Hoja7!B512</f>
        <v>16</v>
      </c>
      <c r="D2035" s="45" t="str">
        <f>+Hoja7!C512</f>
        <v>Palo carnero</v>
      </c>
      <c r="E2035" s="45">
        <f>+Hoja7!D512</f>
        <v>31.7</v>
      </c>
      <c r="M2035" s="42" t="s">
        <v>267</v>
      </c>
      <c r="P2035" s="42" t="str">
        <f t="shared" si="31"/>
        <v>PROTECCION_FBD723</v>
      </c>
    </row>
    <row r="2036" spans="1:16" x14ac:dyDescent="0.25">
      <c r="A2036" s="45" t="str">
        <f>+Hoja7!F513</f>
        <v>BD7</v>
      </c>
      <c r="B2036" s="45">
        <f>+Hoja7!A513</f>
        <v>23</v>
      </c>
      <c r="C2036" s="45">
        <f>+Hoja7!B513</f>
        <v>17</v>
      </c>
      <c r="D2036" s="45" t="str">
        <f>+Hoja7!C513</f>
        <v>Palo dulce</v>
      </c>
      <c r="E2036" s="45">
        <f>+Hoja7!D513</f>
        <v>16</v>
      </c>
      <c r="M2036" s="42" t="s">
        <v>267</v>
      </c>
      <c r="P2036" s="42" t="str">
        <f t="shared" si="31"/>
        <v>PROTECCION_FBD723</v>
      </c>
    </row>
    <row r="2037" spans="1:16" x14ac:dyDescent="0.25">
      <c r="A2037" s="45" t="str">
        <f>+Hoja7!F514</f>
        <v>BD7</v>
      </c>
      <c r="B2037" s="45">
        <f>+Hoja7!A514</f>
        <v>23</v>
      </c>
      <c r="C2037" s="45">
        <f>+Hoja7!B514</f>
        <v>18</v>
      </c>
      <c r="D2037" s="45" t="str">
        <f>+Hoja7!C514</f>
        <v>Palo duro</v>
      </c>
      <c r="E2037" s="45">
        <f>+Hoja7!D514</f>
        <v>21.2</v>
      </c>
      <c r="M2037" s="42" t="s">
        <v>267</v>
      </c>
      <c r="P2037" s="42" t="str">
        <f t="shared" si="31"/>
        <v>PROTECCION_FBD723</v>
      </c>
    </row>
    <row r="2038" spans="1:16" x14ac:dyDescent="0.25">
      <c r="A2038" s="45" t="str">
        <f>+Hoja7!F515</f>
        <v>BD7</v>
      </c>
      <c r="B2038" s="45">
        <f>+Hoja7!A515</f>
        <v>23</v>
      </c>
      <c r="C2038" s="45">
        <f>+Hoja7!B515</f>
        <v>19</v>
      </c>
      <c r="D2038" s="45" t="str">
        <f>+Hoja7!C515</f>
        <v>Pichan</v>
      </c>
      <c r="E2038" s="45">
        <f>+Hoja7!D515</f>
        <v>23.1</v>
      </c>
      <c r="M2038" s="42" t="s">
        <v>267</v>
      </c>
      <c r="P2038" s="42" t="str">
        <f t="shared" si="31"/>
        <v>PROTECCION_FBD723</v>
      </c>
    </row>
    <row r="2039" spans="1:16" x14ac:dyDescent="0.25">
      <c r="A2039" s="45" t="str">
        <f>+Hoja7!F516</f>
        <v>BD7</v>
      </c>
      <c r="B2039" s="45">
        <f>+Hoja7!A516</f>
        <v>23</v>
      </c>
      <c r="C2039" s="45">
        <f>+Hoja7!B516</f>
        <v>20</v>
      </c>
      <c r="D2039" s="45" t="str">
        <f>+Hoja7!C516</f>
        <v>Txayik</v>
      </c>
      <c r="E2039" s="45">
        <f>+Hoja7!D516</f>
        <v>39</v>
      </c>
      <c r="M2039" s="42" t="s">
        <v>267</v>
      </c>
      <c r="P2039" s="42" t="str">
        <f t="shared" si="31"/>
        <v>PROTECCION_FBD723</v>
      </c>
    </row>
    <row r="2040" spans="1:16" x14ac:dyDescent="0.25">
      <c r="A2040" s="45" t="str">
        <f>+Hoja7!F517</f>
        <v>BD7</v>
      </c>
      <c r="B2040" s="45">
        <f>+Hoja7!A517</f>
        <v>23</v>
      </c>
      <c r="C2040" s="45">
        <f>+Hoja7!B517</f>
        <v>21</v>
      </c>
      <c r="D2040" s="45" t="str">
        <f>+Hoja7!C517</f>
        <v>Txayik</v>
      </c>
      <c r="E2040" s="45">
        <f>+Hoja7!D517</f>
        <v>23.5</v>
      </c>
      <c r="M2040" s="42" t="s">
        <v>267</v>
      </c>
      <c r="P2040" s="42" t="str">
        <f t="shared" si="31"/>
        <v>PROTECCION_FBD723</v>
      </c>
    </row>
    <row r="2041" spans="1:16" x14ac:dyDescent="0.25">
      <c r="A2041" s="45" t="str">
        <f>+Hoja7!F518</f>
        <v>BD7</v>
      </c>
      <c r="B2041" s="45">
        <f>+Hoja7!A518</f>
        <v>23</v>
      </c>
      <c r="C2041" s="45">
        <f>+Hoja7!B518</f>
        <v>22</v>
      </c>
      <c r="D2041" s="45" t="str">
        <f>+Hoja7!C518</f>
        <v>Txayik</v>
      </c>
      <c r="E2041" s="45">
        <f>+Hoja7!D518</f>
        <v>10.5</v>
      </c>
      <c r="M2041" s="42" t="s">
        <v>267</v>
      </c>
      <c r="P2041" s="42" t="str">
        <f t="shared" si="31"/>
        <v>PROTECCION_FBD723</v>
      </c>
    </row>
    <row r="2042" spans="1:16" x14ac:dyDescent="0.25">
      <c r="A2042" s="45" t="str">
        <f>+Hoja7!F519</f>
        <v>BD7</v>
      </c>
      <c r="B2042" s="45">
        <f>+Hoja7!A519</f>
        <v>24</v>
      </c>
      <c r="C2042" s="45">
        <f>+Hoja7!B519</f>
        <v>1</v>
      </c>
      <c r="D2042" s="45" t="str">
        <f>+Hoja7!C519</f>
        <v>Cajetón rojo</v>
      </c>
      <c r="E2042" s="45">
        <f>+Hoja7!D519</f>
        <v>14.5</v>
      </c>
      <c r="M2042" s="42" t="s">
        <v>267</v>
      </c>
      <c r="P2042" s="42" t="str">
        <f t="shared" si="31"/>
        <v>PROTECCION_FBD724</v>
      </c>
    </row>
    <row r="2043" spans="1:16" x14ac:dyDescent="0.25">
      <c r="A2043" s="45" t="str">
        <f>+Hoja7!F520</f>
        <v>BD7</v>
      </c>
      <c r="B2043" s="45">
        <f>+Hoja7!A520</f>
        <v>24</v>
      </c>
      <c r="C2043" s="45">
        <f>+Hoja7!B520</f>
        <v>2</v>
      </c>
      <c r="D2043" s="45" t="str">
        <f>+Hoja7!C520</f>
        <v>Chicharro</v>
      </c>
      <c r="E2043" s="45">
        <f>+Hoja7!D520</f>
        <v>40</v>
      </c>
      <c r="M2043" s="42" t="s">
        <v>267</v>
      </c>
      <c r="P2043" s="42" t="str">
        <f t="shared" si="31"/>
        <v>PROTECCION_FBD724</v>
      </c>
    </row>
    <row r="2044" spans="1:16" x14ac:dyDescent="0.25">
      <c r="A2044" s="45" t="str">
        <f>+Hoja7!F521</f>
        <v>BD7</v>
      </c>
      <c r="B2044" s="45">
        <f>+Hoja7!A521</f>
        <v>24</v>
      </c>
      <c r="C2044" s="45">
        <f>+Hoja7!B521</f>
        <v>3</v>
      </c>
      <c r="D2044" s="45" t="str">
        <f>+Hoja7!C521</f>
        <v>Chicharro</v>
      </c>
      <c r="E2044" s="45">
        <f>+Hoja7!D521</f>
        <v>43</v>
      </c>
      <c r="M2044" s="42" t="s">
        <v>267</v>
      </c>
      <c r="P2044" s="42" t="str">
        <f t="shared" si="31"/>
        <v>PROTECCION_FBD724</v>
      </c>
    </row>
    <row r="2045" spans="1:16" x14ac:dyDescent="0.25">
      <c r="A2045" s="45" t="str">
        <f>+Hoja7!F522</f>
        <v>BD7</v>
      </c>
      <c r="B2045" s="45">
        <f>+Hoja7!A522</f>
        <v>24</v>
      </c>
      <c r="C2045" s="45">
        <f>+Hoja7!B522</f>
        <v>4</v>
      </c>
      <c r="D2045" s="45" t="str">
        <f>+Hoja7!C522</f>
        <v>Chicharro</v>
      </c>
      <c r="E2045" s="45">
        <f>+Hoja7!D522</f>
        <v>17.5</v>
      </c>
      <c r="M2045" s="42" t="s">
        <v>267</v>
      </c>
      <c r="P2045" s="42" t="str">
        <f t="shared" si="31"/>
        <v>PROTECCION_FBD724</v>
      </c>
    </row>
    <row r="2046" spans="1:16" x14ac:dyDescent="0.25">
      <c r="A2046" s="45" t="str">
        <f>+Hoja7!F523</f>
        <v>BD7</v>
      </c>
      <c r="B2046" s="45">
        <f>+Hoja7!A523</f>
        <v>24</v>
      </c>
      <c r="C2046" s="45">
        <f>+Hoja7!B523</f>
        <v>5</v>
      </c>
      <c r="D2046" s="45" t="str">
        <f>+Hoja7!C523</f>
        <v>Jite'</v>
      </c>
      <c r="E2046" s="45">
        <f>+Hoja7!D523</f>
        <v>13</v>
      </c>
      <c r="M2046" s="42" t="s">
        <v>267</v>
      </c>
      <c r="P2046" s="42" t="str">
        <f t="shared" si="31"/>
        <v>PROTECCION_FBD724</v>
      </c>
    </row>
    <row r="2047" spans="1:16" x14ac:dyDescent="0.25">
      <c r="A2047" s="45" t="str">
        <f>+Hoja7!F524</f>
        <v>BD7</v>
      </c>
      <c r="B2047" s="45">
        <f>+Hoja7!A524</f>
        <v>24</v>
      </c>
      <c r="C2047" s="45">
        <f>+Hoja7!B524</f>
        <v>6</v>
      </c>
      <c r="D2047" s="45" t="str">
        <f>+Hoja7!C524</f>
        <v>Jite'</v>
      </c>
      <c r="E2047" s="45">
        <f>+Hoja7!D524</f>
        <v>51</v>
      </c>
      <c r="M2047" s="42" t="s">
        <v>267</v>
      </c>
      <c r="P2047" s="42" t="str">
        <f t="shared" si="31"/>
        <v>PROTECCION_FBD724</v>
      </c>
    </row>
    <row r="2048" spans="1:16" x14ac:dyDescent="0.25">
      <c r="A2048" s="45" t="str">
        <f>+Hoja7!F525</f>
        <v>BD7</v>
      </c>
      <c r="B2048" s="45">
        <f>+Hoja7!A525</f>
        <v>24</v>
      </c>
      <c r="C2048" s="45">
        <f>+Hoja7!B525</f>
        <v>7</v>
      </c>
      <c r="D2048" s="45" t="str">
        <f>+Hoja7!C525</f>
        <v>Jite'</v>
      </c>
      <c r="E2048" s="45">
        <f>+Hoja7!D525</f>
        <v>12.5</v>
      </c>
      <c r="M2048" s="42" t="s">
        <v>267</v>
      </c>
      <c r="P2048" s="42" t="str">
        <f t="shared" si="31"/>
        <v>PROTECCION_FBD724</v>
      </c>
    </row>
    <row r="2049" spans="1:16" x14ac:dyDescent="0.25">
      <c r="A2049" s="45" t="str">
        <f>+Hoja7!F526</f>
        <v>BD7</v>
      </c>
      <c r="B2049" s="45">
        <f>+Hoja7!A526</f>
        <v>24</v>
      </c>
      <c r="C2049" s="45">
        <f>+Hoja7!B526</f>
        <v>8</v>
      </c>
      <c r="D2049" s="45" t="str">
        <f>+Hoja7!C526</f>
        <v>Kom</v>
      </c>
      <c r="E2049" s="45">
        <f>+Hoja7!D526</f>
        <v>29.2</v>
      </c>
      <c r="M2049" s="42" t="s">
        <v>267</v>
      </c>
      <c r="P2049" s="42" t="str">
        <f t="shared" si="31"/>
        <v>PROTECCION_FBD724</v>
      </c>
    </row>
    <row r="2050" spans="1:16" x14ac:dyDescent="0.25">
      <c r="A2050" s="45" t="str">
        <f>+Hoja7!F527</f>
        <v>BD7</v>
      </c>
      <c r="B2050" s="45">
        <f>+Hoja7!A527</f>
        <v>24</v>
      </c>
      <c r="C2050" s="45">
        <f>+Hoja7!B527</f>
        <v>9</v>
      </c>
      <c r="D2050" s="45" t="str">
        <f>+Hoja7!C527</f>
        <v>Palo blanca flor</v>
      </c>
      <c r="E2050" s="45">
        <f>+Hoja7!D527</f>
        <v>16.3</v>
      </c>
      <c r="M2050" s="42" t="s">
        <v>267</v>
      </c>
      <c r="P2050" s="42" t="str">
        <f t="shared" ref="P2050:P2113" si="32">+M2050&amp;A2050&amp;B2050</f>
        <v>PROTECCION_FBD724</v>
      </c>
    </row>
    <row r="2051" spans="1:16" x14ac:dyDescent="0.25">
      <c r="A2051" s="45" t="str">
        <f>+Hoja7!F528</f>
        <v>BD7</v>
      </c>
      <c r="B2051" s="45">
        <f>+Hoja7!A528</f>
        <v>24</v>
      </c>
      <c r="C2051" s="45">
        <f>+Hoja7!B528</f>
        <v>10</v>
      </c>
      <c r="D2051" s="45" t="str">
        <f>+Hoja7!C528</f>
        <v>Palo cacao</v>
      </c>
      <c r="E2051" s="45">
        <f>+Hoja7!D528</f>
        <v>24</v>
      </c>
      <c r="M2051" s="42" t="s">
        <v>267</v>
      </c>
      <c r="P2051" s="42" t="str">
        <f t="shared" si="32"/>
        <v>PROTECCION_FBD724</v>
      </c>
    </row>
    <row r="2052" spans="1:16" x14ac:dyDescent="0.25">
      <c r="A2052" s="45" t="str">
        <f>+Hoja7!F529</f>
        <v>BD7</v>
      </c>
      <c r="B2052" s="45">
        <f>+Hoja7!A529</f>
        <v>24</v>
      </c>
      <c r="C2052" s="45">
        <f>+Hoja7!B529</f>
        <v>11</v>
      </c>
      <c r="D2052" s="45" t="str">
        <f>+Hoja7!C529</f>
        <v>Palo cacao</v>
      </c>
      <c r="E2052" s="45">
        <f>+Hoja7!D529</f>
        <v>15.5</v>
      </c>
      <c r="M2052" s="42" t="s">
        <v>267</v>
      </c>
      <c r="P2052" s="42" t="str">
        <f t="shared" si="32"/>
        <v>PROTECCION_FBD724</v>
      </c>
    </row>
    <row r="2053" spans="1:16" x14ac:dyDescent="0.25">
      <c r="A2053" s="45" t="str">
        <f>+Hoja7!F530</f>
        <v>BD7</v>
      </c>
      <c r="B2053" s="45">
        <f>+Hoja7!A530</f>
        <v>24</v>
      </c>
      <c r="C2053" s="45">
        <f>+Hoja7!B530</f>
        <v>12</v>
      </c>
      <c r="D2053" s="45" t="str">
        <f>+Hoja7!C530</f>
        <v>Palo carnero</v>
      </c>
      <c r="E2053" s="45">
        <f>+Hoja7!D530</f>
        <v>31.7</v>
      </c>
      <c r="M2053" s="42" t="s">
        <v>267</v>
      </c>
      <c r="P2053" s="42" t="str">
        <f t="shared" si="32"/>
        <v>PROTECCION_FBD724</v>
      </c>
    </row>
    <row r="2054" spans="1:16" x14ac:dyDescent="0.25">
      <c r="A2054" s="45" t="str">
        <f>+Hoja7!F531</f>
        <v>BD7</v>
      </c>
      <c r="B2054" s="45">
        <f>+Hoja7!A531</f>
        <v>24</v>
      </c>
      <c r="C2054" s="45">
        <f>+Hoja7!B531</f>
        <v>13</v>
      </c>
      <c r="D2054" s="45" t="str">
        <f>+Hoja7!C531</f>
        <v>Palo carnero</v>
      </c>
      <c r="E2054" s="45">
        <f>+Hoja7!D531</f>
        <v>13</v>
      </c>
      <c r="M2054" s="42" t="s">
        <v>267</v>
      </c>
      <c r="P2054" s="42" t="str">
        <f t="shared" si="32"/>
        <v>PROTECCION_FBD724</v>
      </c>
    </row>
    <row r="2055" spans="1:16" x14ac:dyDescent="0.25">
      <c r="A2055" s="45" t="str">
        <f>+Hoja7!F532</f>
        <v>BD7</v>
      </c>
      <c r="B2055" s="45">
        <f>+Hoja7!A532</f>
        <v>24</v>
      </c>
      <c r="C2055" s="45">
        <f>+Hoja7!B532</f>
        <v>14</v>
      </c>
      <c r="D2055" s="45" t="str">
        <f>+Hoja7!C532</f>
        <v>Palo carnero</v>
      </c>
      <c r="E2055" s="45">
        <f>+Hoja7!D532</f>
        <v>26.8</v>
      </c>
      <c r="M2055" s="42" t="s">
        <v>267</v>
      </c>
      <c r="P2055" s="42" t="str">
        <f t="shared" si="32"/>
        <v>PROTECCION_FBD724</v>
      </c>
    </row>
    <row r="2056" spans="1:16" x14ac:dyDescent="0.25">
      <c r="A2056" s="45" t="str">
        <f>+Hoja7!F533</f>
        <v>BD7</v>
      </c>
      <c r="B2056" s="45">
        <f>+Hoja7!A533</f>
        <v>24</v>
      </c>
      <c r="C2056" s="45">
        <f>+Hoja7!B533</f>
        <v>15</v>
      </c>
      <c r="D2056" s="45" t="str">
        <f>+Hoja7!C533</f>
        <v>Pálo carnero</v>
      </c>
      <c r="E2056" s="45">
        <f>+Hoja7!D533</f>
        <v>29.5</v>
      </c>
      <c r="M2056" s="42" t="s">
        <v>267</v>
      </c>
      <c r="P2056" s="42" t="str">
        <f t="shared" si="32"/>
        <v>PROTECCION_FBD724</v>
      </c>
    </row>
    <row r="2057" spans="1:16" x14ac:dyDescent="0.25">
      <c r="A2057" s="45" t="str">
        <f>+Hoja7!F534</f>
        <v>BD7</v>
      </c>
      <c r="B2057" s="45">
        <f>+Hoja7!A534</f>
        <v>24</v>
      </c>
      <c r="C2057" s="45">
        <f>+Hoja7!B534</f>
        <v>16</v>
      </c>
      <c r="D2057" s="45" t="str">
        <f>+Hoja7!C534</f>
        <v>Palo de agua</v>
      </c>
      <c r="E2057" s="45">
        <f>+Hoja7!D534</f>
        <v>19</v>
      </c>
      <c r="M2057" s="42" t="s">
        <v>267</v>
      </c>
      <c r="P2057" s="42" t="str">
        <f t="shared" si="32"/>
        <v>PROTECCION_FBD724</v>
      </c>
    </row>
    <row r="2058" spans="1:16" x14ac:dyDescent="0.25">
      <c r="A2058" s="45" t="str">
        <f>+Hoja7!F535</f>
        <v>BD7</v>
      </c>
      <c r="B2058" s="45">
        <f>+Hoja7!A535</f>
        <v>24</v>
      </c>
      <c r="C2058" s="45">
        <f>+Hoja7!B535</f>
        <v>17</v>
      </c>
      <c r="D2058" s="45" t="str">
        <f>+Hoja7!C535</f>
        <v>Palo de agua</v>
      </c>
      <c r="E2058" s="45">
        <f>+Hoja7!D535</f>
        <v>13</v>
      </c>
      <c r="M2058" s="42" t="s">
        <v>267</v>
      </c>
      <c r="P2058" s="42" t="str">
        <f t="shared" si="32"/>
        <v>PROTECCION_FBD724</v>
      </c>
    </row>
    <row r="2059" spans="1:16" x14ac:dyDescent="0.25">
      <c r="A2059" s="45" t="str">
        <f>+Hoja7!F536</f>
        <v>BD7</v>
      </c>
      <c r="B2059" s="45">
        <f>+Hoja7!A536</f>
        <v>24</v>
      </c>
      <c r="C2059" s="45">
        <f>+Hoja7!B536</f>
        <v>18</v>
      </c>
      <c r="D2059" s="45" t="str">
        <f>+Hoja7!C536</f>
        <v>Palo de agua</v>
      </c>
      <c r="E2059" s="45">
        <f>+Hoja7!D536</f>
        <v>14.5</v>
      </c>
      <c r="M2059" s="42" t="s">
        <v>267</v>
      </c>
      <c r="P2059" s="42" t="str">
        <f t="shared" si="32"/>
        <v>PROTECCION_FBD724</v>
      </c>
    </row>
    <row r="2060" spans="1:16" x14ac:dyDescent="0.25">
      <c r="A2060" s="45" t="str">
        <f>+Hoja7!F537</f>
        <v>BD7</v>
      </c>
      <c r="B2060" s="45">
        <f>+Hoja7!A537</f>
        <v>24</v>
      </c>
      <c r="C2060" s="45">
        <f>+Hoja7!B537</f>
        <v>19</v>
      </c>
      <c r="D2060" s="45" t="str">
        <f>+Hoja7!C537</f>
        <v>Palo rojo</v>
      </c>
      <c r="E2060" s="45">
        <f>+Hoja7!D537</f>
        <v>14.2</v>
      </c>
      <c r="M2060" s="42" t="s">
        <v>267</v>
      </c>
      <c r="P2060" s="42" t="str">
        <f t="shared" si="32"/>
        <v>PROTECCION_FBD724</v>
      </c>
    </row>
    <row r="2061" spans="1:16" x14ac:dyDescent="0.25">
      <c r="A2061" s="45" t="str">
        <f>+Hoja7!F538</f>
        <v>BD7</v>
      </c>
      <c r="B2061" s="45">
        <f>+Hoja7!A538</f>
        <v>24</v>
      </c>
      <c r="C2061" s="45">
        <f>+Hoja7!B538</f>
        <v>20</v>
      </c>
      <c r="D2061" s="45" t="str">
        <f>+Hoja7!C538</f>
        <v>Txayik</v>
      </c>
      <c r="E2061" s="45">
        <f>+Hoja7!D538</f>
        <v>19.5</v>
      </c>
      <c r="M2061" s="42" t="s">
        <v>267</v>
      </c>
      <c r="P2061" s="42" t="str">
        <f t="shared" si="32"/>
        <v>PROTECCION_FBD724</v>
      </c>
    </row>
    <row r="2062" spans="1:16" x14ac:dyDescent="0.25">
      <c r="A2062" s="45" t="str">
        <f>+Hoja7!F539</f>
        <v>BD7</v>
      </c>
      <c r="B2062" s="45">
        <f>+Hoja7!A539</f>
        <v>24</v>
      </c>
      <c r="C2062" s="45">
        <f>+Hoja7!B539</f>
        <v>21</v>
      </c>
      <c r="D2062" s="45" t="str">
        <f>+Hoja7!C539</f>
        <v>Txayik</v>
      </c>
      <c r="E2062" s="45">
        <f>+Hoja7!D539</f>
        <v>12</v>
      </c>
      <c r="M2062" s="42" t="s">
        <v>267</v>
      </c>
      <c r="P2062" s="42" t="str">
        <f t="shared" si="32"/>
        <v>PROTECCION_FBD724</v>
      </c>
    </row>
    <row r="2063" spans="1:16" x14ac:dyDescent="0.25">
      <c r="A2063" s="45" t="str">
        <f>+Hoja7!F540</f>
        <v>BD7</v>
      </c>
      <c r="B2063" s="45">
        <f>+Hoja7!A540</f>
        <v>24</v>
      </c>
      <c r="C2063" s="45">
        <f>+Hoja7!B540</f>
        <v>22</v>
      </c>
      <c r="D2063" s="45" t="str">
        <f>+Hoja7!C540</f>
        <v>Zapotillo</v>
      </c>
      <c r="E2063" s="45">
        <f>+Hoja7!D540</f>
        <v>24.5</v>
      </c>
      <c r="M2063" s="42" t="s">
        <v>267</v>
      </c>
      <c r="P2063" s="42" t="str">
        <f t="shared" si="32"/>
        <v>PROTECCION_FBD724</v>
      </c>
    </row>
    <row r="2064" spans="1:16" x14ac:dyDescent="0.25">
      <c r="A2064" s="45" t="str">
        <f>+Hoja7!F541</f>
        <v>BD7</v>
      </c>
      <c r="B2064" s="45">
        <f>+Hoja7!A541</f>
        <v>25</v>
      </c>
      <c r="C2064" s="45">
        <f>+Hoja7!B541</f>
        <v>1</v>
      </c>
      <c r="D2064" s="45" t="str">
        <f>+Hoja7!C541</f>
        <v>Atzay</v>
      </c>
      <c r="E2064" s="45">
        <f>+Hoja7!D541</f>
        <v>10.199999999999999</v>
      </c>
      <c r="M2064" s="42" t="s">
        <v>267</v>
      </c>
      <c r="P2064" s="42" t="str">
        <f t="shared" si="32"/>
        <v>PROTECCION_FBD725</v>
      </c>
    </row>
    <row r="2065" spans="1:16" x14ac:dyDescent="0.25">
      <c r="A2065" s="45" t="str">
        <f>+Hoja7!F542</f>
        <v>BD7</v>
      </c>
      <c r="B2065" s="45">
        <f>+Hoja7!A542</f>
        <v>25</v>
      </c>
      <c r="C2065" s="45">
        <f>+Hoja7!B542</f>
        <v>2</v>
      </c>
      <c r="D2065" s="45" t="str">
        <f>+Hoja7!C542</f>
        <v>Atzay</v>
      </c>
      <c r="E2065" s="45">
        <f>+Hoja7!D542</f>
        <v>11.8</v>
      </c>
      <c r="M2065" s="42" t="s">
        <v>267</v>
      </c>
      <c r="P2065" s="42" t="str">
        <f t="shared" si="32"/>
        <v>PROTECCION_FBD725</v>
      </c>
    </row>
    <row r="2066" spans="1:16" x14ac:dyDescent="0.25">
      <c r="A2066" s="45" t="str">
        <f>+Hoja7!F543</f>
        <v>BD7</v>
      </c>
      <c r="B2066" s="45">
        <f>+Hoja7!A543</f>
        <v>25</v>
      </c>
      <c r="C2066" s="45">
        <f>+Hoja7!B543</f>
        <v>3</v>
      </c>
      <c r="D2066" s="45" t="str">
        <f>+Hoja7!C543</f>
        <v>Chalúm</v>
      </c>
      <c r="E2066" s="45">
        <f>+Hoja7!D543</f>
        <v>25</v>
      </c>
      <c r="M2066" s="42" t="s">
        <v>267</v>
      </c>
      <c r="P2066" s="42" t="str">
        <f t="shared" si="32"/>
        <v>PROTECCION_FBD725</v>
      </c>
    </row>
    <row r="2067" spans="1:16" x14ac:dyDescent="0.25">
      <c r="A2067" s="45" t="str">
        <f>+Hoja7!F544</f>
        <v>BD7</v>
      </c>
      <c r="B2067" s="45">
        <f>+Hoja7!A544</f>
        <v>25</v>
      </c>
      <c r="C2067" s="45">
        <f>+Hoja7!B544</f>
        <v>4</v>
      </c>
      <c r="D2067" s="45" t="str">
        <f>+Hoja7!C544</f>
        <v>Chalúm</v>
      </c>
      <c r="E2067" s="45">
        <f>+Hoja7!D544</f>
        <v>30</v>
      </c>
      <c r="M2067" s="42" t="s">
        <v>267</v>
      </c>
      <c r="P2067" s="42" t="str">
        <f t="shared" si="32"/>
        <v>PROTECCION_FBD725</v>
      </c>
    </row>
    <row r="2068" spans="1:16" x14ac:dyDescent="0.25">
      <c r="A2068" s="45" t="str">
        <f>+Hoja7!F545</f>
        <v>BD7</v>
      </c>
      <c r="B2068" s="45">
        <f>+Hoja7!A545</f>
        <v>25</v>
      </c>
      <c r="C2068" s="45">
        <f>+Hoja7!B545</f>
        <v>5</v>
      </c>
      <c r="D2068" s="45" t="str">
        <f>+Hoja7!C545</f>
        <v>Chicharro</v>
      </c>
      <c r="E2068" s="45">
        <f>+Hoja7!D545</f>
        <v>40</v>
      </c>
      <c r="M2068" s="42" t="s">
        <v>267</v>
      </c>
      <c r="P2068" s="42" t="str">
        <f t="shared" si="32"/>
        <v>PROTECCION_FBD725</v>
      </c>
    </row>
    <row r="2069" spans="1:16" x14ac:dyDescent="0.25">
      <c r="A2069" s="45" t="str">
        <f>+Hoja7!F546</f>
        <v>BD7</v>
      </c>
      <c r="B2069" s="45">
        <f>+Hoja7!A546</f>
        <v>25</v>
      </c>
      <c r="C2069" s="45">
        <f>+Hoja7!B546</f>
        <v>6</v>
      </c>
      <c r="D2069" s="45" t="str">
        <f>+Hoja7!C546</f>
        <v>Chicharro</v>
      </c>
      <c r="E2069" s="45">
        <f>+Hoja7!D546</f>
        <v>21</v>
      </c>
      <c r="M2069" s="42" t="s">
        <v>267</v>
      </c>
      <c r="P2069" s="42" t="str">
        <f t="shared" si="32"/>
        <v>PROTECCION_FBD725</v>
      </c>
    </row>
    <row r="2070" spans="1:16" x14ac:dyDescent="0.25">
      <c r="A2070" s="45" t="str">
        <f>+Hoja7!F547</f>
        <v>BD7</v>
      </c>
      <c r="B2070" s="45">
        <f>+Hoja7!A547</f>
        <v>25</v>
      </c>
      <c r="C2070" s="45">
        <f>+Hoja7!B547</f>
        <v>7</v>
      </c>
      <c r="D2070" s="45" t="str">
        <f>+Hoja7!C547</f>
        <v>Chicharro</v>
      </c>
      <c r="E2070" s="45">
        <f>+Hoja7!D547</f>
        <v>12</v>
      </c>
      <c r="M2070" s="42" t="s">
        <v>267</v>
      </c>
      <c r="P2070" s="42" t="str">
        <f t="shared" si="32"/>
        <v>PROTECCION_FBD725</v>
      </c>
    </row>
    <row r="2071" spans="1:16" x14ac:dyDescent="0.25">
      <c r="A2071" s="45" t="str">
        <f>+Hoja7!F548</f>
        <v>BD7</v>
      </c>
      <c r="B2071" s="45">
        <f>+Hoja7!A548</f>
        <v>25</v>
      </c>
      <c r="C2071" s="45">
        <f>+Hoja7!B548</f>
        <v>8</v>
      </c>
      <c r="D2071" s="45" t="str">
        <f>+Hoja7!C548</f>
        <v>Chicharro</v>
      </c>
      <c r="E2071" s="45">
        <f>+Hoja7!D548</f>
        <v>14.7</v>
      </c>
      <c r="M2071" s="42" t="s">
        <v>267</v>
      </c>
      <c r="P2071" s="42" t="str">
        <f t="shared" si="32"/>
        <v>PROTECCION_FBD725</v>
      </c>
    </row>
    <row r="2072" spans="1:16" x14ac:dyDescent="0.25">
      <c r="A2072" s="45" t="str">
        <f>+Hoja7!F549</f>
        <v>BD7</v>
      </c>
      <c r="B2072" s="45">
        <f>+Hoja7!A549</f>
        <v>25</v>
      </c>
      <c r="C2072" s="45">
        <f>+Hoja7!B549</f>
        <v>9</v>
      </c>
      <c r="D2072" s="45" t="str">
        <f>+Hoja7!C549</f>
        <v>Chicharro</v>
      </c>
      <c r="E2072" s="45">
        <f>+Hoja7!D549</f>
        <v>19.5</v>
      </c>
      <c r="M2072" s="42" t="s">
        <v>267</v>
      </c>
      <c r="P2072" s="42" t="str">
        <f t="shared" si="32"/>
        <v>PROTECCION_FBD725</v>
      </c>
    </row>
    <row r="2073" spans="1:16" x14ac:dyDescent="0.25">
      <c r="A2073" s="45" t="str">
        <f>+Hoja7!F550</f>
        <v>BD7</v>
      </c>
      <c r="B2073" s="45">
        <f>+Hoja7!A550</f>
        <v>25</v>
      </c>
      <c r="C2073" s="45">
        <f>+Hoja7!B550</f>
        <v>10</v>
      </c>
      <c r="D2073" s="45" t="str">
        <f>+Hoja7!C550</f>
        <v>Kom</v>
      </c>
      <c r="E2073" s="45">
        <f>+Hoja7!D550</f>
        <v>12.5</v>
      </c>
      <c r="M2073" s="42" t="s">
        <v>267</v>
      </c>
      <c r="P2073" s="42" t="str">
        <f t="shared" si="32"/>
        <v>PROTECCION_FBD725</v>
      </c>
    </row>
    <row r="2074" spans="1:16" x14ac:dyDescent="0.25">
      <c r="A2074" s="45" t="str">
        <f>+Hoja7!F551</f>
        <v>BD7</v>
      </c>
      <c r="B2074" s="45">
        <f>+Hoja7!A551</f>
        <v>25</v>
      </c>
      <c r="C2074" s="45">
        <f>+Hoja7!B551</f>
        <v>11</v>
      </c>
      <c r="D2074" s="45" t="str">
        <f>+Hoja7!C551</f>
        <v>Kom</v>
      </c>
      <c r="E2074" s="45">
        <f>+Hoja7!D551</f>
        <v>48.1</v>
      </c>
      <c r="M2074" s="42" t="s">
        <v>267</v>
      </c>
      <c r="P2074" s="42" t="str">
        <f t="shared" si="32"/>
        <v>PROTECCION_FBD725</v>
      </c>
    </row>
    <row r="2075" spans="1:16" x14ac:dyDescent="0.25">
      <c r="A2075" s="45" t="str">
        <f>+Hoja7!F552</f>
        <v>BD7</v>
      </c>
      <c r="B2075" s="45">
        <f>+Hoja7!A552</f>
        <v>25</v>
      </c>
      <c r="C2075" s="45">
        <f>+Hoja7!B552</f>
        <v>12</v>
      </c>
      <c r="D2075" s="45" t="str">
        <f>+Hoja7!C552</f>
        <v>Laurel</v>
      </c>
      <c r="E2075" s="45">
        <f>+Hoja7!D552</f>
        <v>17</v>
      </c>
      <c r="M2075" s="42" t="s">
        <v>267</v>
      </c>
      <c r="P2075" s="42" t="str">
        <f t="shared" si="32"/>
        <v>PROTECCION_FBD725</v>
      </c>
    </row>
    <row r="2076" spans="1:16" x14ac:dyDescent="0.25">
      <c r="A2076" s="45" t="str">
        <f>+Hoja7!F553</f>
        <v>BD7</v>
      </c>
      <c r="B2076" s="45">
        <f>+Hoja7!A553</f>
        <v>25</v>
      </c>
      <c r="C2076" s="45">
        <f>+Hoja7!B553</f>
        <v>13</v>
      </c>
      <c r="D2076" s="45" t="str">
        <f>+Hoja7!C553</f>
        <v>Cajetón rojo</v>
      </c>
      <c r="E2076" s="45">
        <f>+Hoja7!D553</f>
        <v>14.3</v>
      </c>
      <c r="M2076" s="42" t="s">
        <v>267</v>
      </c>
      <c r="P2076" s="42" t="str">
        <f t="shared" si="32"/>
        <v>PROTECCION_FBD725</v>
      </c>
    </row>
    <row r="2077" spans="1:16" x14ac:dyDescent="0.25">
      <c r="A2077" s="45" t="str">
        <f>+Hoja7!F554</f>
        <v>BD7</v>
      </c>
      <c r="B2077" s="45">
        <f>+Hoja7!A554</f>
        <v>25</v>
      </c>
      <c r="C2077" s="45">
        <f>+Hoja7!B554</f>
        <v>14</v>
      </c>
      <c r="D2077" s="45" t="str">
        <f>+Hoja7!C554</f>
        <v>Palo carnero</v>
      </c>
      <c r="E2077" s="45">
        <f>+Hoja7!D554</f>
        <v>13</v>
      </c>
      <c r="M2077" s="42" t="s">
        <v>267</v>
      </c>
      <c r="P2077" s="42" t="str">
        <f t="shared" si="32"/>
        <v>PROTECCION_FBD725</v>
      </c>
    </row>
    <row r="2078" spans="1:16" x14ac:dyDescent="0.25">
      <c r="A2078" s="45" t="str">
        <f>+Hoja7!F555</f>
        <v>BD7</v>
      </c>
      <c r="B2078" s="45">
        <f>+Hoja7!A555</f>
        <v>25</v>
      </c>
      <c r="C2078" s="45">
        <f>+Hoja7!B555</f>
        <v>15</v>
      </c>
      <c r="D2078" s="45" t="str">
        <f>+Hoja7!C555</f>
        <v>Palo de agua</v>
      </c>
      <c r="E2078" s="45">
        <f>+Hoja7!D555</f>
        <v>18.7</v>
      </c>
      <c r="M2078" s="42" t="s">
        <v>267</v>
      </c>
      <c r="P2078" s="42" t="str">
        <f t="shared" si="32"/>
        <v>PROTECCION_FBD725</v>
      </c>
    </row>
    <row r="2079" spans="1:16" x14ac:dyDescent="0.25">
      <c r="A2079" s="45" t="str">
        <f>+Hoja7!F556</f>
        <v>BD7</v>
      </c>
      <c r="B2079" s="45">
        <f>+Hoja7!A556</f>
        <v>25</v>
      </c>
      <c r="C2079" s="45">
        <f>+Hoja7!B556</f>
        <v>16</v>
      </c>
      <c r="D2079" s="45" t="str">
        <f>+Hoja7!C556</f>
        <v>Palo de agua</v>
      </c>
      <c r="E2079" s="45">
        <f>+Hoja7!D556</f>
        <v>13.5</v>
      </c>
      <c r="M2079" s="42" t="s">
        <v>267</v>
      </c>
      <c r="P2079" s="42" t="str">
        <f t="shared" si="32"/>
        <v>PROTECCION_FBD725</v>
      </c>
    </row>
    <row r="2080" spans="1:16" x14ac:dyDescent="0.25">
      <c r="A2080" s="45" t="str">
        <f>+Hoja7!F557</f>
        <v>BD7</v>
      </c>
      <c r="B2080" s="45">
        <f>+Hoja7!A557</f>
        <v>25</v>
      </c>
      <c r="C2080" s="45">
        <f>+Hoja7!B557</f>
        <v>17</v>
      </c>
      <c r="D2080" s="45" t="str">
        <f>+Hoja7!C557</f>
        <v>Palo de agua</v>
      </c>
      <c r="E2080" s="45">
        <f>+Hoja7!D557</f>
        <v>30</v>
      </c>
      <c r="M2080" s="42" t="s">
        <v>267</v>
      </c>
      <c r="P2080" s="42" t="str">
        <f t="shared" si="32"/>
        <v>PROTECCION_FBD725</v>
      </c>
    </row>
    <row r="2081" spans="1:16" x14ac:dyDescent="0.25">
      <c r="A2081" s="45" t="str">
        <f>+Hoja7!F558</f>
        <v>BD7</v>
      </c>
      <c r="B2081" s="45">
        <f>+Hoja7!A558</f>
        <v>25</v>
      </c>
      <c r="C2081" s="45">
        <f>+Hoja7!B558</f>
        <v>18</v>
      </c>
      <c r="D2081" s="45" t="str">
        <f>+Hoja7!C558</f>
        <v>Guarumbo</v>
      </c>
      <c r="E2081" s="45">
        <f>+Hoja7!D558</f>
        <v>21</v>
      </c>
      <c r="M2081" s="42" t="s">
        <v>267</v>
      </c>
      <c r="P2081" s="42" t="str">
        <f t="shared" si="32"/>
        <v>PROTECCION_FBD725</v>
      </c>
    </row>
    <row r="2082" spans="1:16" x14ac:dyDescent="0.25">
      <c r="A2082" s="45" t="str">
        <f>+Hoja7!F559</f>
        <v>BD7</v>
      </c>
      <c r="B2082" s="45">
        <f>+Hoja7!A559</f>
        <v>25</v>
      </c>
      <c r="C2082" s="45">
        <f>+Hoja7!B559</f>
        <v>19</v>
      </c>
      <c r="D2082" s="45" t="str">
        <f>+Hoja7!C559</f>
        <v>Guarumbo</v>
      </c>
      <c r="E2082" s="45">
        <f>+Hoja7!D559</f>
        <v>28.3</v>
      </c>
      <c r="M2082" s="42" t="s">
        <v>267</v>
      </c>
      <c r="P2082" s="42" t="str">
        <f t="shared" si="32"/>
        <v>PROTECCION_FBD725</v>
      </c>
    </row>
    <row r="2083" spans="1:16" x14ac:dyDescent="0.25">
      <c r="A2083" s="45" t="str">
        <f>+Hoja7!F560</f>
        <v>BD7</v>
      </c>
      <c r="B2083" s="45">
        <f>+Hoja7!A560</f>
        <v>26</v>
      </c>
      <c r="C2083" s="45">
        <f>+Hoja7!B560</f>
        <v>1</v>
      </c>
      <c r="D2083" s="45" t="str">
        <f>+Hoja7!C560</f>
        <v>Cajetón rojo</v>
      </c>
      <c r="E2083" s="45">
        <f>+Hoja7!D560</f>
        <v>17.2</v>
      </c>
      <c r="M2083" s="42" t="s">
        <v>267</v>
      </c>
      <c r="P2083" s="42" t="str">
        <f t="shared" si="32"/>
        <v>PROTECCION_FBD726</v>
      </c>
    </row>
    <row r="2084" spans="1:16" x14ac:dyDescent="0.25">
      <c r="A2084" s="45" t="str">
        <f>+Hoja7!F561</f>
        <v>BD7</v>
      </c>
      <c r="B2084" s="45">
        <f>+Hoja7!A561</f>
        <v>26</v>
      </c>
      <c r="C2084" s="45">
        <f>+Hoja7!B561</f>
        <v>2</v>
      </c>
      <c r="D2084" s="45" t="str">
        <f>+Hoja7!C561</f>
        <v>Chicharro</v>
      </c>
      <c r="E2084" s="45">
        <f>+Hoja7!D561</f>
        <v>25.1</v>
      </c>
      <c r="M2084" s="42" t="s">
        <v>267</v>
      </c>
      <c r="P2084" s="42" t="str">
        <f t="shared" si="32"/>
        <v>PROTECCION_FBD726</v>
      </c>
    </row>
    <row r="2085" spans="1:16" x14ac:dyDescent="0.25">
      <c r="A2085" s="45" t="str">
        <f>+Hoja7!F562</f>
        <v>BD7</v>
      </c>
      <c r="B2085" s="45">
        <f>+Hoja7!A562</f>
        <v>26</v>
      </c>
      <c r="C2085" s="45">
        <f>+Hoja7!B562</f>
        <v>3</v>
      </c>
      <c r="D2085" s="45" t="str">
        <f>+Hoja7!C562</f>
        <v>Chicharro</v>
      </c>
      <c r="E2085" s="45">
        <f>+Hoja7!D562</f>
        <v>11</v>
      </c>
      <c r="M2085" s="42" t="s">
        <v>267</v>
      </c>
      <c r="P2085" s="42" t="str">
        <f t="shared" si="32"/>
        <v>PROTECCION_FBD726</v>
      </c>
    </row>
    <row r="2086" spans="1:16" x14ac:dyDescent="0.25">
      <c r="A2086" s="45" t="str">
        <f>+Hoja7!F563</f>
        <v>BD7</v>
      </c>
      <c r="B2086" s="45">
        <f>+Hoja7!A563</f>
        <v>26</v>
      </c>
      <c r="C2086" s="45">
        <f>+Hoja7!B563</f>
        <v>4</v>
      </c>
      <c r="D2086" s="45" t="str">
        <f>+Hoja7!C563</f>
        <v>Chilacayote</v>
      </c>
      <c r="E2086" s="45">
        <f>+Hoja7!D563</f>
        <v>13.3</v>
      </c>
      <c r="M2086" s="42" t="s">
        <v>267</v>
      </c>
      <c r="P2086" s="42" t="str">
        <f t="shared" si="32"/>
        <v>PROTECCION_FBD726</v>
      </c>
    </row>
    <row r="2087" spans="1:16" x14ac:dyDescent="0.25">
      <c r="A2087" s="45" t="str">
        <f>+Hoja7!F564</f>
        <v>BD7</v>
      </c>
      <c r="B2087" s="45">
        <f>+Hoja7!A564</f>
        <v>26</v>
      </c>
      <c r="C2087" s="45">
        <f>+Hoja7!B564</f>
        <v>5</v>
      </c>
      <c r="D2087" s="45" t="str">
        <f>+Hoja7!C564</f>
        <v>Chilacayote</v>
      </c>
      <c r="E2087" s="45">
        <f>+Hoja7!D564</f>
        <v>10</v>
      </c>
      <c r="M2087" s="42" t="s">
        <v>267</v>
      </c>
      <c r="P2087" s="42" t="str">
        <f t="shared" si="32"/>
        <v>PROTECCION_FBD726</v>
      </c>
    </row>
    <row r="2088" spans="1:16" x14ac:dyDescent="0.25">
      <c r="A2088" s="45" t="str">
        <f>+Hoja7!F565</f>
        <v>BD7</v>
      </c>
      <c r="B2088" s="45">
        <f>+Hoja7!A565</f>
        <v>26</v>
      </c>
      <c r="C2088" s="45">
        <f>+Hoja7!B565</f>
        <v>6</v>
      </c>
      <c r="D2088" s="45" t="str">
        <f>+Hoja7!C565</f>
        <v>Chilacayote</v>
      </c>
      <c r="E2088" s="45">
        <f>+Hoja7!D565</f>
        <v>43.5</v>
      </c>
      <c r="M2088" s="42" t="s">
        <v>267</v>
      </c>
      <c r="P2088" s="42" t="str">
        <f t="shared" si="32"/>
        <v>PROTECCION_FBD726</v>
      </c>
    </row>
    <row r="2089" spans="1:16" x14ac:dyDescent="0.25">
      <c r="A2089" s="45" t="str">
        <f>+Hoja7!F566</f>
        <v>BD7</v>
      </c>
      <c r="B2089" s="45">
        <f>+Hoja7!A566</f>
        <v>26</v>
      </c>
      <c r="C2089" s="45">
        <f>+Hoja7!B566</f>
        <v>7</v>
      </c>
      <c r="D2089" s="45" t="str">
        <f>+Hoja7!C566</f>
        <v>Chilacayote</v>
      </c>
      <c r="E2089" s="45">
        <f>+Hoja7!D566</f>
        <v>42</v>
      </c>
      <c r="M2089" s="42" t="s">
        <v>267</v>
      </c>
      <c r="P2089" s="42" t="str">
        <f t="shared" si="32"/>
        <v>PROTECCION_FBD726</v>
      </c>
    </row>
    <row r="2090" spans="1:16" x14ac:dyDescent="0.25">
      <c r="A2090" s="45" t="str">
        <f>+Hoja7!F567</f>
        <v>BD7</v>
      </c>
      <c r="B2090" s="45">
        <f>+Hoja7!A567</f>
        <v>26</v>
      </c>
      <c r="C2090" s="45">
        <f>+Hoja7!B567</f>
        <v>8</v>
      </c>
      <c r="D2090" s="45" t="str">
        <f>+Hoja7!C567</f>
        <v>Chilacayote</v>
      </c>
      <c r="E2090" s="45">
        <f>+Hoja7!D567</f>
        <v>35</v>
      </c>
      <c r="M2090" s="42" t="s">
        <v>267</v>
      </c>
      <c r="P2090" s="42" t="str">
        <f t="shared" si="32"/>
        <v>PROTECCION_FBD726</v>
      </c>
    </row>
    <row r="2091" spans="1:16" x14ac:dyDescent="0.25">
      <c r="A2091" s="45" t="str">
        <f>+Hoja7!F568</f>
        <v>BD7</v>
      </c>
      <c r="B2091" s="45">
        <f>+Hoja7!A568</f>
        <v>26</v>
      </c>
      <c r="C2091" s="45">
        <f>+Hoja7!B568</f>
        <v>9</v>
      </c>
      <c r="D2091" s="45" t="str">
        <f>+Hoja7!C568</f>
        <v>Jícaro</v>
      </c>
      <c r="E2091" s="45">
        <f>+Hoja7!D568</f>
        <v>47</v>
      </c>
      <c r="M2091" s="42" t="s">
        <v>267</v>
      </c>
      <c r="P2091" s="42" t="str">
        <f t="shared" si="32"/>
        <v>PROTECCION_FBD726</v>
      </c>
    </row>
    <row r="2092" spans="1:16" x14ac:dyDescent="0.25">
      <c r="A2092" s="45" t="str">
        <f>+Hoja7!F569</f>
        <v>BD7</v>
      </c>
      <c r="B2092" s="45">
        <f>+Hoja7!A569</f>
        <v>26</v>
      </c>
      <c r="C2092" s="45">
        <f>+Hoja7!B569</f>
        <v>10</v>
      </c>
      <c r="D2092" s="45" t="str">
        <f>+Hoja7!C569</f>
        <v>Jícaro</v>
      </c>
      <c r="E2092" s="45">
        <f>+Hoja7!D569</f>
        <v>30</v>
      </c>
      <c r="M2092" s="42" t="s">
        <v>267</v>
      </c>
      <c r="P2092" s="42" t="str">
        <f t="shared" si="32"/>
        <v>PROTECCION_FBD726</v>
      </c>
    </row>
    <row r="2093" spans="1:16" x14ac:dyDescent="0.25">
      <c r="A2093" s="45" t="str">
        <f>+Hoja7!F570</f>
        <v>BD7</v>
      </c>
      <c r="B2093" s="45">
        <f>+Hoja7!A570</f>
        <v>26</v>
      </c>
      <c r="C2093" s="45">
        <f>+Hoja7!B570</f>
        <v>11</v>
      </c>
      <c r="D2093" s="45" t="str">
        <f>+Hoja7!C570</f>
        <v>Jícaro</v>
      </c>
      <c r="E2093" s="45">
        <f>+Hoja7!D570</f>
        <v>18.5</v>
      </c>
      <c r="M2093" s="42" t="s">
        <v>267</v>
      </c>
      <c r="P2093" s="42" t="str">
        <f t="shared" si="32"/>
        <v>PROTECCION_FBD726</v>
      </c>
    </row>
    <row r="2094" spans="1:16" x14ac:dyDescent="0.25">
      <c r="A2094" s="45" t="str">
        <f>+Hoja7!F571</f>
        <v>BD7</v>
      </c>
      <c r="B2094" s="45">
        <f>+Hoja7!A571</f>
        <v>26</v>
      </c>
      <c r="C2094" s="45">
        <f>+Hoja7!B571</f>
        <v>12</v>
      </c>
      <c r="D2094" s="45" t="str">
        <f>+Hoja7!C571</f>
        <v>Jite'</v>
      </c>
      <c r="E2094" s="45">
        <f>+Hoja7!D571</f>
        <v>20</v>
      </c>
      <c r="M2094" s="42" t="s">
        <v>267</v>
      </c>
      <c r="P2094" s="42" t="str">
        <f t="shared" si="32"/>
        <v>PROTECCION_FBD726</v>
      </c>
    </row>
    <row r="2095" spans="1:16" x14ac:dyDescent="0.25">
      <c r="A2095" s="45" t="str">
        <f>+Hoja7!F572</f>
        <v>BD7</v>
      </c>
      <c r="B2095" s="45">
        <f>+Hoja7!A572</f>
        <v>26</v>
      </c>
      <c r="C2095" s="45">
        <f>+Hoja7!B572</f>
        <v>13</v>
      </c>
      <c r="D2095" s="45" t="str">
        <f>+Hoja7!C572</f>
        <v>Jite'</v>
      </c>
      <c r="E2095" s="45">
        <f>+Hoja7!D572</f>
        <v>40</v>
      </c>
      <c r="M2095" s="42" t="s">
        <v>267</v>
      </c>
      <c r="P2095" s="42" t="str">
        <f t="shared" si="32"/>
        <v>PROTECCION_FBD726</v>
      </c>
    </row>
    <row r="2096" spans="1:16" x14ac:dyDescent="0.25">
      <c r="A2096" s="45" t="str">
        <f>+Hoja7!F573</f>
        <v>BD7</v>
      </c>
      <c r="B2096" s="45">
        <f>+Hoja7!A573</f>
        <v>26</v>
      </c>
      <c r="C2096" s="45">
        <f>+Hoja7!B573</f>
        <v>14</v>
      </c>
      <c r="D2096" s="45" t="str">
        <f>+Hoja7!C573</f>
        <v>Kom</v>
      </c>
      <c r="E2096" s="45">
        <f>+Hoja7!D573</f>
        <v>17.3</v>
      </c>
      <c r="M2096" s="42" t="s">
        <v>267</v>
      </c>
      <c r="P2096" s="42" t="str">
        <f t="shared" si="32"/>
        <v>PROTECCION_FBD726</v>
      </c>
    </row>
    <row r="2097" spans="1:16" x14ac:dyDescent="0.25">
      <c r="A2097" s="45" t="str">
        <f>+Hoja7!F574</f>
        <v>BD7</v>
      </c>
      <c r="B2097" s="45">
        <f>+Hoja7!A574</f>
        <v>26</v>
      </c>
      <c r="C2097" s="45">
        <f>+Hoja7!B574</f>
        <v>15</v>
      </c>
      <c r="D2097" s="45" t="str">
        <f>+Hoja7!C574</f>
        <v>Palo carnero</v>
      </c>
      <c r="E2097" s="45">
        <f>+Hoja7!D574</f>
        <v>21</v>
      </c>
      <c r="M2097" s="42" t="s">
        <v>267</v>
      </c>
      <c r="P2097" s="42" t="str">
        <f t="shared" si="32"/>
        <v>PROTECCION_FBD726</v>
      </c>
    </row>
    <row r="2098" spans="1:16" x14ac:dyDescent="0.25">
      <c r="A2098" s="45" t="str">
        <f>+Hoja7!F575</f>
        <v>BD7</v>
      </c>
      <c r="B2098" s="45">
        <f>+Hoja7!A575</f>
        <v>26</v>
      </c>
      <c r="C2098" s="45">
        <f>+Hoja7!B575</f>
        <v>16</v>
      </c>
      <c r="D2098" s="45" t="str">
        <f>+Hoja7!C575</f>
        <v>Palo de agua</v>
      </c>
      <c r="E2098" s="45">
        <f>+Hoja7!D575</f>
        <v>14.2</v>
      </c>
      <c r="M2098" s="42" t="s">
        <v>267</v>
      </c>
      <c r="P2098" s="42" t="str">
        <f t="shared" si="32"/>
        <v>PROTECCION_FBD726</v>
      </c>
    </row>
    <row r="2099" spans="1:16" x14ac:dyDescent="0.25">
      <c r="A2099" s="45" t="str">
        <f>+Hoja7!F576</f>
        <v>BD7</v>
      </c>
      <c r="B2099" s="45">
        <f>+Hoja7!A576</f>
        <v>26</v>
      </c>
      <c r="C2099" s="45">
        <f>+Hoja7!B576</f>
        <v>17</v>
      </c>
      <c r="D2099" s="45" t="str">
        <f>+Hoja7!C576</f>
        <v>Palo de agua</v>
      </c>
      <c r="E2099" s="45">
        <f>+Hoja7!D576</f>
        <v>11.8</v>
      </c>
      <c r="M2099" s="42" t="s">
        <v>267</v>
      </c>
      <c r="P2099" s="42" t="str">
        <f t="shared" si="32"/>
        <v>PROTECCION_FBD726</v>
      </c>
    </row>
    <row r="2100" spans="1:16" x14ac:dyDescent="0.25">
      <c r="A2100" s="45" t="str">
        <f>+Hoja7!F577</f>
        <v>BD7</v>
      </c>
      <c r="B2100" s="45">
        <f>+Hoja7!A577</f>
        <v>26</v>
      </c>
      <c r="C2100" s="45">
        <f>+Hoja7!B577</f>
        <v>18</v>
      </c>
      <c r="D2100" s="45" t="str">
        <f>+Hoja7!C577</f>
        <v>Palo de manzana</v>
      </c>
      <c r="E2100" s="45">
        <f>+Hoja7!D577</f>
        <v>15.4</v>
      </c>
      <c r="M2100" s="42" t="s">
        <v>267</v>
      </c>
      <c r="P2100" s="42" t="str">
        <f t="shared" si="32"/>
        <v>PROTECCION_FBD726</v>
      </c>
    </row>
    <row r="2101" spans="1:16" x14ac:dyDescent="0.25">
      <c r="A2101" s="45" t="str">
        <f>+Hoja7!F578</f>
        <v>BD7</v>
      </c>
      <c r="B2101" s="45">
        <f>+Hoja7!A578</f>
        <v>26</v>
      </c>
      <c r="C2101" s="45">
        <f>+Hoja7!B578</f>
        <v>19</v>
      </c>
      <c r="D2101" s="45" t="str">
        <f>+Hoja7!C578</f>
        <v>Palo miche</v>
      </c>
      <c r="E2101" s="45">
        <f>+Hoja7!D578</f>
        <v>13.4</v>
      </c>
      <c r="M2101" s="42" t="s">
        <v>267</v>
      </c>
      <c r="P2101" s="42" t="str">
        <f t="shared" si="32"/>
        <v>PROTECCION_FBD726</v>
      </c>
    </row>
    <row r="2102" spans="1:16" x14ac:dyDescent="0.25">
      <c r="A2102" s="45" t="str">
        <f>+Hoja7!F579</f>
        <v>BD7</v>
      </c>
      <c r="B2102" s="45">
        <f>+Hoja7!A579</f>
        <v>26</v>
      </c>
      <c r="C2102" s="45">
        <f>+Hoja7!B579</f>
        <v>20</v>
      </c>
      <c r="D2102" s="45" t="str">
        <f>+Hoja7!C579</f>
        <v>Paykate'</v>
      </c>
      <c r="E2102" s="45">
        <f>+Hoja7!D579</f>
        <v>11.8</v>
      </c>
      <c r="M2102" s="42" t="s">
        <v>267</v>
      </c>
      <c r="P2102" s="42" t="str">
        <f t="shared" si="32"/>
        <v>PROTECCION_FBD726</v>
      </c>
    </row>
    <row r="2103" spans="1:16" x14ac:dyDescent="0.25">
      <c r="A2103" s="45" t="str">
        <f>+Hoja7!F580</f>
        <v>BD7</v>
      </c>
      <c r="B2103" s="45">
        <f>+Hoja7!A580</f>
        <v>26</v>
      </c>
      <c r="C2103" s="45">
        <f>+Hoja7!B580</f>
        <v>21</v>
      </c>
      <c r="D2103" s="45" t="str">
        <f>+Hoja7!C580</f>
        <v>Pichan</v>
      </c>
      <c r="E2103" s="45">
        <f>+Hoja7!D580</f>
        <v>50</v>
      </c>
      <c r="M2103" s="42" t="s">
        <v>267</v>
      </c>
      <c r="P2103" s="42" t="str">
        <f t="shared" si="32"/>
        <v>PROTECCION_FBD726</v>
      </c>
    </row>
    <row r="2104" spans="1:16" x14ac:dyDescent="0.25">
      <c r="A2104" s="45" t="str">
        <f>+Hoja7!F581</f>
        <v>BD7</v>
      </c>
      <c r="B2104" s="45">
        <f>+Hoja7!A581</f>
        <v>26</v>
      </c>
      <c r="C2104" s="45">
        <f>+Hoja7!B581</f>
        <v>22</v>
      </c>
      <c r="D2104" s="45" t="str">
        <f>+Hoja7!C581</f>
        <v>Txayik</v>
      </c>
      <c r="E2104" s="45">
        <f>+Hoja7!D581</f>
        <v>24</v>
      </c>
      <c r="M2104" s="42" t="s">
        <v>267</v>
      </c>
      <c r="P2104" s="42" t="str">
        <f t="shared" si="32"/>
        <v>PROTECCION_FBD726</v>
      </c>
    </row>
    <row r="2105" spans="1:16" x14ac:dyDescent="0.25">
      <c r="A2105" s="45" t="str">
        <f>+Hoja7!F582</f>
        <v>BD7</v>
      </c>
      <c r="B2105" s="45">
        <f>+Hoja7!A582</f>
        <v>26</v>
      </c>
      <c r="C2105" s="45">
        <f>+Hoja7!B582</f>
        <v>23</v>
      </c>
      <c r="D2105" s="45" t="str">
        <f>+Hoja7!C582</f>
        <v>Txayik</v>
      </c>
      <c r="E2105" s="45">
        <f>+Hoja7!D582</f>
        <v>19.399999999999999</v>
      </c>
      <c r="M2105" s="42" t="s">
        <v>267</v>
      </c>
      <c r="P2105" s="42" t="str">
        <f t="shared" si="32"/>
        <v>PROTECCION_FBD726</v>
      </c>
    </row>
    <row r="2106" spans="1:16" x14ac:dyDescent="0.25">
      <c r="A2106" s="45" t="str">
        <f>+Hoja7!F583</f>
        <v>BD7</v>
      </c>
      <c r="B2106" s="45">
        <f>+Hoja7!A583</f>
        <v>26</v>
      </c>
      <c r="C2106" s="45">
        <f>+Hoja7!B583</f>
        <v>24</v>
      </c>
      <c r="D2106" s="45" t="str">
        <f>+Hoja7!C583</f>
        <v>Txayik</v>
      </c>
      <c r="E2106" s="45">
        <f>+Hoja7!D583</f>
        <v>15</v>
      </c>
      <c r="M2106" s="42" t="s">
        <v>267</v>
      </c>
      <c r="P2106" s="42" t="str">
        <f t="shared" si="32"/>
        <v>PROTECCION_FBD726</v>
      </c>
    </row>
    <row r="2107" spans="1:16" x14ac:dyDescent="0.25">
      <c r="A2107" s="45" t="str">
        <f>+Hoja7!F584</f>
        <v>BD7</v>
      </c>
      <c r="B2107" s="45">
        <f>+Hoja7!A584</f>
        <v>26</v>
      </c>
      <c r="C2107" s="45">
        <f>+Hoja7!B584</f>
        <v>25</v>
      </c>
      <c r="D2107" s="45" t="str">
        <f>+Hoja7!C584</f>
        <v>Yitek</v>
      </c>
      <c r="E2107" s="45">
        <f>+Hoja7!D584</f>
        <v>54</v>
      </c>
      <c r="M2107" s="42" t="s">
        <v>267</v>
      </c>
      <c r="P2107" s="42" t="str">
        <f t="shared" si="32"/>
        <v>PROTECCION_FBD726</v>
      </c>
    </row>
    <row r="2108" spans="1:16" x14ac:dyDescent="0.25">
      <c r="A2108" s="45" t="str">
        <f>+Hoja7!F585</f>
        <v>BD7</v>
      </c>
      <c r="B2108" s="45">
        <f>+Hoja7!A585</f>
        <v>27</v>
      </c>
      <c r="C2108" s="45">
        <f>+Hoja7!B585</f>
        <v>1</v>
      </c>
      <c r="D2108" s="45" t="str">
        <f>+Hoja7!C585</f>
        <v>Canelillo</v>
      </c>
      <c r="E2108" s="45">
        <f>+Hoja7!D585</f>
        <v>16.2</v>
      </c>
      <c r="M2108" s="42" t="s">
        <v>267</v>
      </c>
      <c r="P2108" s="42" t="str">
        <f t="shared" si="32"/>
        <v>PROTECCION_FBD727</v>
      </c>
    </row>
    <row r="2109" spans="1:16" x14ac:dyDescent="0.25">
      <c r="A2109" s="45" t="str">
        <f>+Hoja7!F586</f>
        <v>BD7</v>
      </c>
      <c r="B2109" s="45">
        <f>+Hoja7!A586</f>
        <v>27</v>
      </c>
      <c r="C2109" s="45">
        <f>+Hoja7!B586</f>
        <v>2</v>
      </c>
      <c r="D2109" s="45" t="str">
        <f>+Hoja7!C586</f>
        <v>Canelillo</v>
      </c>
      <c r="E2109" s="45">
        <f>+Hoja7!D586</f>
        <v>10</v>
      </c>
      <c r="M2109" s="42" t="s">
        <v>267</v>
      </c>
      <c r="P2109" s="42" t="str">
        <f t="shared" si="32"/>
        <v>PROTECCION_FBD727</v>
      </c>
    </row>
    <row r="2110" spans="1:16" x14ac:dyDescent="0.25">
      <c r="A2110" s="45" t="str">
        <f>+Hoja7!F587</f>
        <v>BD7</v>
      </c>
      <c r="B2110" s="45">
        <f>+Hoja7!A587</f>
        <v>27</v>
      </c>
      <c r="C2110" s="45">
        <f>+Hoja7!B587</f>
        <v>3</v>
      </c>
      <c r="D2110" s="45" t="str">
        <f>+Hoja7!C587</f>
        <v>Canelillo</v>
      </c>
      <c r="E2110" s="45">
        <f>+Hoja7!D587</f>
        <v>18.7</v>
      </c>
      <c r="M2110" s="42" t="s">
        <v>267</v>
      </c>
      <c r="P2110" s="42" t="str">
        <f t="shared" si="32"/>
        <v>PROTECCION_FBD727</v>
      </c>
    </row>
    <row r="2111" spans="1:16" x14ac:dyDescent="0.25">
      <c r="A2111" s="45" t="str">
        <f>+Hoja7!F588</f>
        <v>BD7</v>
      </c>
      <c r="B2111" s="45">
        <f>+Hoja7!A588</f>
        <v>27</v>
      </c>
      <c r="C2111" s="45">
        <f>+Hoja7!B588</f>
        <v>4</v>
      </c>
      <c r="D2111" s="45" t="str">
        <f>+Hoja7!C588</f>
        <v>Canelillo</v>
      </c>
      <c r="E2111" s="45">
        <f>+Hoja7!D588</f>
        <v>20.3</v>
      </c>
      <c r="M2111" s="42" t="s">
        <v>267</v>
      </c>
      <c r="P2111" s="42" t="str">
        <f t="shared" si="32"/>
        <v>PROTECCION_FBD727</v>
      </c>
    </row>
    <row r="2112" spans="1:16" x14ac:dyDescent="0.25">
      <c r="A2112" s="45" t="str">
        <f>+Hoja7!F589</f>
        <v>BD7</v>
      </c>
      <c r="B2112" s="45">
        <f>+Hoja7!A589</f>
        <v>27</v>
      </c>
      <c r="C2112" s="45">
        <f>+Hoja7!B589</f>
        <v>5</v>
      </c>
      <c r="D2112" s="45" t="str">
        <f>+Hoja7!C589</f>
        <v>Canelillo</v>
      </c>
      <c r="E2112" s="45">
        <f>+Hoja7!D589</f>
        <v>20.7</v>
      </c>
      <c r="M2112" s="42" t="s">
        <v>267</v>
      </c>
      <c r="P2112" s="42" t="str">
        <f t="shared" si="32"/>
        <v>PROTECCION_FBD727</v>
      </c>
    </row>
    <row r="2113" spans="1:16" x14ac:dyDescent="0.25">
      <c r="A2113" s="45" t="str">
        <f>+Hoja7!F590</f>
        <v>BD7</v>
      </c>
      <c r="B2113" s="45">
        <f>+Hoja7!A590</f>
        <v>27</v>
      </c>
      <c r="C2113" s="45">
        <f>+Hoja7!B590</f>
        <v>6</v>
      </c>
      <c r="D2113" s="45" t="str">
        <f>+Hoja7!C590</f>
        <v>Canelillo</v>
      </c>
      <c r="E2113" s="45">
        <f>+Hoja7!D590</f>
        <v>20.100000000000001</v>
      </c>
      <c r="M2113" s="42" t="s">
        <v>267</v>
      </c>
      <c r="P2113" s="42" t="str">
        <f t="shared" si="32"/>
        <v>PROTECCION_FBD727</v>
      </c>
    </row>
    <row r="2114" spans="1:16" x14ac:dyDescent="0.25">
      <c r="A2114" s="45" t="str">
        <f>+Hoja7!F591</f>
        <v>BD7</v>
      </c>
      <c r="B2114" s="45">
        <f>+Hoja7!A591</f>
        <v>27</v>
      </c>
      <c r="C2114" s="45">
        <f>+Hoja7!B591</f>
        <v>7</v>
      </c>
      <c r="D2114" s="45" t="str">
        <f>+Hoja7!C591</f>
        <v>Canelillo</v>
      </c>
      <c r="E2114" s="45">
        <f>+Hoja7!D591</f>
        <v>16.5</v>
      </c>
      <c r="M2114" s="42" t="s">
        <v>267</v>
      </c>
      <c r="P2114" s="42" t="str">
        <f t="shared" ref="P2114:P2174" si="33">+M2114&amp;A2114&amp;B2114</f>
        <v>PROTECCION_FBD727</v>
      </c>
    </row>
    <row r="2115" spans="1:16" x14ac:dyDescent="0.25">
      <c r="A2115" s="45" t="str">
        <f>+Hoja7!F592</f>
        <v>BD7</v>
      </c>
      <c r="B2115" s="45">
        <f>+Hoja7!A592</f>
        <v>27</v>
      </c>
      <c r="C2115" s="45">
        <f>+Hoja7!B592</f>
        <v>8</v>
      </c>
      <c r="D2115" s="45" t="str">
        <f>+Hoja7!C592</f>
        <v>Canelillo</v>
      </c>
      <c r="E2115" s="45">
        <f>+Hoja7!D592</f>
        <v>21.1</v>
      </c>
      <c r="M2115" s="42" t="s">
        <v>267</v>
      </c>
      <c r="P2115" s="42" t="str">
        <f t="shared" si="33"/>
        <v>PROTECCION_FBD727</v>
      </c>
    </row>
    <row r="2116" spans="1:16" x14ac:dyDescent="0.25">
      <c r="A2116" s="45" t="str">
        <f>+Hoja7!F593</f>
        <v>BD7</v>
      </c>
      <c r="B2116" s="45">
        <f>+Hoja7!A593</f>
        <v>27</v>
      </c>
      <c r="C2116" s="45">
        <f>+Hoja7!B593</f>
        <v>9</v>
      </c>
      <c r="D2116" s="45" t="str">
        <f>+Hoja7!C593</f>
        <v>Chilacayote</v>
      </c>
      <c r="E2116" s="45">
        <f>+Hoja7!D593</f>
        <v>25.7</v>
      </c>
      <c r="M2116" s="42" t="s">
        <v>267</v>
      </c>
      <c r="P2116" s="42" t="str">
        <f t="shared" si="33"/>
        <v>PROTECCION_FBD727</v>
      </c>
    </row>
    <row r="2117" spans="1:16" x14ac:dyDescent="0.25">
      <c r="A2117" s="45" t="str">
        <f>+Hoja7!F594</f>
        <v>BD7</v>
      </c>
      <c r="B2117" s="45">
        <f>+Hoja7!A594</f>
        <v>27</v>
      </c>
      <c r="C2117" s="45">
        <f>+Hoja7!B594</f>
        <v>10</v>
      </c>
      <c r="D2117" s="45" t="str">
        <f>+Hoja7!C594</f>
        <v>Chilamay</v>
      </c>
      <c r="E2117" s="45">
        <f>+Hoja7!D594</f>
        <v>15.5</v>
      </c>
      <c r="M2117" s="42" t="s">
        <v>267</v>
      </c>
      <c r="P2117" s="42" t="str">
        <f t="shared" si="33"/>
        <v>PROTECCION_FBD727</v>
      </c>
    </row>
    <row r="2118" spans="1:16" x14ac:dyDescent="0.25">
      <c r="A2118" s="45" t="str">
        <f>+Hoja7!F595</f>
        <v>BD7</v>
      </c>
      <c r="B2118" s="45">
        <f>+Hoja7!A595</f>
        <v>27</v>
      </c>
      <c r="C2118" s="45">
        <f>+Hoja7!B595</f>
        <v>11</v>
      </c>
      <c r="D2118" s="45" t="str">
        <f>+Hoja7!C595</f>
        <v>Ch'ilich</v>
      </c>
      <c r="E2118" s="45">
        <f>+Hoja7!D595</f>
        <v>20.399999999999999</v>
      </c>
      <c r="M2118" s="42" t="s">
        <v>267</v>
      </c>
      <c r="P2118" s="42" t="str">
        <f t="shared" si="33"/>
        <v>PROTECCION_FBD727</v>
      </c>
    </row>
    <row r="2119" spans="1:16" x14ac:dyDescent="0.25">
      <c r="A2119" s="45" t="str">
        <f>+Hoja7!F596</f>
        <v>BD7</v>
      </c>
      <c r="B2119" s="45">
        <f>+Hoja7!A596</f>
        <v>27</v>
      </c>
      <c r="C2119" s="45">
        <f>+Hoja7!B596</f>
        <v>12</v>
      </c>
      <c r="D2119" s="45" t="str">
        <f>+Hoja7!C596</f>
        <v>Ch'ilich</v>
      </c>
      <c r="E2119" s="45">
        <f>+Hoja7!D596</f>
        <v>11</v>
      </c>
      <c r="M2119" s="42" t="s">
        <v>267</v>
      </c>
      <c r="P2119" s="42" t="str">
        <f t="shared" si="33"/>
        <v>PROTECCION_FBD727</v>
      </c>
    </row>
    <row r="2120" spans="1:16" x14ac:dyDescent="0.25">
      <c r="A2120" s="45" t="str">
        <f>+Hoja7!F597</f>
        <v>BD7</v>
      </c>
      <c r="B2120" s="45">
        <f>+Hoja7!A597</f>
        <v>27</v>
      </c>
      <c r="C2120" s="45">
        <f>+Hoja7!B597</f>
        <v>13</v>
      </c>
      <c r="D2120" s="45" t="str">
        <f>+Hoja7!C597</f>
        <v>Jícaro</v>
      </c>
      <c r="E2120" s="45">
        <f>+Hoja7!D597</f>
        <v>17.5</v>
      </c>
      <c r="M2120" s="42" t="s">
        <v>267</v>
      </c>
      <c r="P2120" s="42" t="str">
        <f t="shared" si="33"/>
        <v>PROTECCION_FBD727</v>
      </c>
    </row>
    <row r="2121" spans="1:16" x14ac:dyDescent="0.25">
      <c r="A2121" s="45" t="str">
        <f>+Hoja7!F598</f>
        <v>BD7</v>
      </c>
      <c r="B2121" s="45">
        <f>+Hoja7!A598</f>
        <v>27</v>
      </c>
      <c r="C2121" s="45">
        <f>+Hoja7!B598</f>
        <v>14</v>
      </c>
      <c r="D2121" s="45" t="str">
        <f>+Hoja7!C598</f>
        <v>Jícaro</v>
      </c>
      <c r="E2121" s="45">
        <f>+Hoja7!D598</f>
        <v>43.6</v>
      </c>
      <c r="M2121" s="42" t="s">
        <v>267</v>
      </c>
      <c r="P2121" s="42" t="str">
        <f t="shared" si="33"/>
        <v>PROTECCION_FBD727</v>
      </c>
    </row>
    <row r="2122" spans="1:16" x14ac:dyDescent="0.25">
      <c r="A2122" s="45" t="str">
        <f>+Hoja7!F599</f>
        <v>BD7</v>
      </c>
      <c r="B2122" s="45">
        <f>+Hoja7!A599</f>
        <v>27</v>
      </c>
      <c r="C2122" s="45">
        <f>+Hoja7!B599</f>
        <v>15</v>
      </c>
      <c r="D2122" s="45" t="str">
        <f>+Hoja7!C599</f>
        <v>Jícaro</v>
      </c>
      <c r="E2122" s="45">
        <f>+Hoja7!D599</f>
        <v>10.3</v>
      </c>
      <c r="M2122" s="42" t="s">
        <v>267</v>
      </c>
      <c r="P2122" s="42" t="str">
        <f t="shared" si="33"/>
        <v>PROTECCION_FBD727</v>
      </c>
    </row>
    <row r="2123" spans="1:16" x14ac:dyDescent="0.25">
      <c r="A2123" s="45" t="str">
        <f>+Hoja7!F600</f>
        <v>BD7</v>
      </c>
      <c r="B2123" s="45">
        <f>+Hoja7!A600</f>
        <v>27</v>
      </c>
      <c r="C2123" s="45">
        <f>+Hoja7!B600</f>
        <v>16</v>
      </c>
      <c r="D2123" s="45" t="str">
        <f>+Hoja7!C600</f>
        <v>Kom</v>
      </c>
      <c r="E2123" s="45">
        <f>+Hoja7!D600</f>
        <v>19</v>
      </c>
      <c r="M2123" s="42" t="s">
        <v>267</v>
      </c>
      <c r="P2123" s="42" t="str">
        <f t="shared" si="33"/>
        <v>PROTECCION_FBD727</v>
      </c>
    </row>
    <row r="2124" spans="1:16" x14ac:dyDescent="0.25">
      <c r="A2124" s="45" t="str">
        <f>+Hoja7!F601</f>
        <v>BD7</v>
      </c>
      <c r="B2124" s="45">
        <f>+Hoja7!A601</f>
        <v>27</v>
      </c>
      <c r="C2124" s="45">
        <f>+Hoja7!B601</f>
        <v>17</v>
      </c>
      <c r="D2124" s="45" t="str">
        <f>+Hoja7!C601</f>
        <v>Kom</v>
      </c>
      <c r="E2124" s="45">
        <f>+Hoja7!D601</f>
        <v>10.8</v>
      </c>
      <c r="M2124" s="42" t="s">
        <v>267</v>
      </c>
      <c r="P2124" s="42" t="str">
        <f t="shared" si="33"/>
        <v>PROTECCION_FBD727</v>
      </c>
    </row>
    <row r="2125" spans="1:16" x14ac:dyDescent="0.25">
      <c r="A2125" s="45" t="str">
        <f>+Hoja7!F602</f>
        <v>BD7</v>
      </c>
      <c r="B2125" s="45">
        <f>+Hoja7!A602</f>
        <v>27</v>
      </c>
      <c r="C2125" s="45">
        <f>+Hoja7!B602</f>
        <v>18</v>
      </c>
      <c r="D2125" s="45" t="str">
        <f>+Hoja7!C602</f>
        <v>Kom</v>
      </c>
      <c r="E2125" s="45">
        <f>+Hoja7!D602</f>
        <v>12.3</v>
      </c>
      <c r="M2125" s="42" t="s">
        <v>267</v>
      </c>
      <c r="P2125" s="42" t="str">
        <f t="shared" si="33"/>
        <v>PROTECCION_FBD727</v>
      </c>
    </row>
    <row r="2126" spans="1:16" x14ac:dyDescent="0.25">
      <c r="A2126" s="45" t="str">
        <f>+Hoja7!F603</f>
        <v>BD7</v>
      </c>
      <c r="B2126" s="45">
        <f>+Hoja7!A603</f>
        <v>27</v>
      </c>
      <c r="C2126" s="45">
        <f>+Hoja7!B603</f>
        <v>19</v>
      </c>
      <c r="D2126" s="45" t="str">
        <f>+Hoja7!C603</f>
        <v>Kom</v>
      </c>
      <c r="E2126" s="45">
        <f>+Hoja7!D603</f>
        <v>10.1</v>
      </c>
      <c r="M2126" s="42" t="s">
        <v>267</v>
      </c>
      <c r="P2126" s="42" t="str">
        <f t="shared" si="33"/>
        <v>PROTECCION_FBD727</v>
      </c>
    </row>
    <row r="2127" spans="1:16" x14ac:dyDescent="0.25">
      <c r="A2127" s="45" t="str">
        <f>+Hoja7!F604</f>
        <v>BD7</v>
      </c>
      <c r="B2127" s="45">
        <f>+Hoja7!A604</f>
        <v>27</v>
      </c>
      <c r="C2127" s="45">
        <f>+Hoja7!B604</f>
        <v>20</v>
      </c>
      <c r="D2127" s="45" t="str">
        <f>+Hoja7!C604</f>
        <v>Kom</v>
      </c>
      <c r="E2127" s="45">
        <f>+Hoja7!D604</f>
        <v>28</v>
      </c>
      <c r="M2127" s="42" t="s">
        <v>267</v>
      </c>
      <c r="P2127" s="42" t="str">
        <f t="shared" si="33"/>
        <v>PROTECCION_FBD727</v>
      </c>
    </row>
    <row r="2128" spans="1:16" x14ac:dyDescent="0.25">
      <c r="A2128" s="45" t="str">
        <f>+Hoja7!F605</f>
        <v>BD7</v>
      </c>
      <c r="B2128" s="45">
        <f>+Hoja7!A605</f>
        <v>27</v>
      </c>
      <c r="C2128" s="45">
        <f>+Hoja7!B605</f>
        <v>21</v>
      </c>
      <c r="D2128" s="45" t="str">
        <f>+Hoja7!C605</f>
        <v>Laurel</v>
      </c>
      <c r="E2128" s="45">
        <f>+Hoja7!D605</f>
        <v>10.3</v>
      </c>
      <c r="M2128" s="42" t="s">
        <v>267</v>
      </c>
      <c r="P2128" s="42" t="str">
        <f t="shared" si="33"/>
        <v>PROTECCION_FBD727</v>
      </c>
    </row>
    <row r="2129" spans="1:16" x14ac:dyDescent="0.25">
      <c r="A2129" s="45" t="str">
        <f>+Hoja7!F606</f>
        <v>BD7</v>
      </c>
      <c r="B2129" s="45">
        <f>+Hoja7!A606</f>
        <v>27</v>
      </c>
      <c r="C2129" s="45">
        <f>+Hoja7!B606</f>
        <v>22</v>
      </c>
      <c r="D2129" s="45" t="str">
        <f>+Hoja7!C606</f>
        <v>Palo blanca flor</v>
      </c>
      <c r="E2129" s="45">
        <f>+Hoja7!D606</f>
        <v>10.3</v>
      </c>
      <c r="M2129" s="42" t="s">
        <v>267</v>
      </c>
      <c r="P2129" s="42" t="str">
        <f t="shared" si="33"/>
        <v>PROTECCION_FBD727</v>
      </c>
    </row>
    <row r="2130" spans="1:16" x14ac:dyDescent="0.25">
      <c r="A2130" s="45" t="str">
        <f>+Hoja7!F607</f>
        <v>BD7</v>
      </c>
      <c r="B2130" s="45">
        <f>+Hoja7!A607</f>
        <v>27</v>
      </c>
      <c r="C2130" s="45">
        <f>+Hoja7!B607</f>
        <v>23</v>
      </c>
      <c r="D2130" s="45" t="str">
        <f>+Hoja7!C607</f>
        <v>Palo blanco</v>
      </c>
      <c r="E2130" s="45">
        <f>+Hoja7!D607</f>
        <v>17.5</v>
      </c>
      <c r="M2130" s="42" t="s">
        <v>267</v>
      </c>
      <c r="P2130" s="42" t="str">
        <f t="shared" si="33"/>
        <v>PROTECCION_FBD727</v>
      </c>
    </row>
    <row r="2131" spans="1:16" x14ac:dyDescent="0.25">
      <c r="A2131" s="45" t="str">
        <f>+Hoja7!F608</f>
        <v>BD7</v>
      </c>
      <c r="B2131" s="45">
        <f>+Hoja7!A608</f>
        <v>27</v>
      </c>
      <c r="C2131" s="45">
        <f>+Hoja7!B608</f>
        <v>24</v>
      </c>
      <c r="D2131" s="45" t="str">
        <f>+Hoja7!C608</f>
        <v>Palo blanco</v>
      </c>
      <c r="E2131" s="45">
        <f>+Hoja7!D608</f>
        <v>10.5</v>
      </c>
      <c r="M2131" s="42" t="s">
        <v>267</v>
      </c>
      <c r="P2131" s="42" t="str">
        <f t="shared" si="33"/>
        <v>PROTECCION_FBD727</v>
      </c>
    </row>
    <row r="2132" spans="1:16" x14ac:dyDescent="0.25">
      <c r="A2132" s="45" t="str">
        <f>+Hoja7!F609</f>
        <v>BD7</v>
      </c>
      <c r="B2132" s="45">
        <f>+Hoja7!A609</f>
        <v>27</v>
      </c>
      <c r="C2132" s="45">
        <f>+Hoja7!B609</f>
        <v>25</v>
      </c>
      <c r="D2132" s="45" t="str">
        <f>+Hoja7!C609</f>
        <v>Palo de leche</v>
      </c>
      <c r="E2132" s="45">
        <f>+Hoja7!D609</f>
        <v>11.9</v>
      </c>
      <c r="M2132" s="42" t="s">
        <v>267</v>
      </c>
      <c r="P2132" s="42" t="str">
        <f t="shared" si="33"/>
        <v>PROTECCION_FBD727</v>
      </c>
    </row>
    <row r="2133" spans="1:16" x14ac:dyDescent="0.25">
      <c r="A2133" s="45" t="str">
        <f>+Hoja7!F610</f>
        <v>BD7</v>
      </c>
      <c r="B2133" s="45">
        <f>+Hoja7!A610</f>
        <v>27</v>
      </c>
      <c r="C2133" s="45">
        <f>+Hoja7!B610</f>
        <v>26</v>
      </c>
      <c r="D2133" s="45" t="str">
        <f>+Hoja7!C610</f>
        <v>Palo de manzana</v>
      </c>
      <c r="E2133" s="45">
        <f>+Hoja7!D610</f>
        <v>15.54</v>
      </c>
      <c r="M2133" s="42" t="s">
        <v>267</v>
      </c>
      <c r="P2133" s="42" t="str">
        <f t="shared" si="33"/>
        <v>PROTECCION_FBD727</v>
      </c>
    </row>
    <row r="2134" spans="1:16" x14ac:dyDescent="0.25">
      <c r="A2134" s="45" t="str">
        <f>+Hoja7!F611</f>
        <v>BD7</v>
      </c>
      <c r="B2134" s="45">
        <f>+Hoja7!A611</f>
        <v>27</v>
      </c>
      <c r="C2134" s="45">
        <f>+Hoja7!B611</f>
        <v>27</v>
      </c>
      <c r="D2134" s="45" t="str">
        <f>+Hoja7!C611</f>
        <v>Palo dulce</v>
      </c>
      <c r="E2134" s="45">
        <f>+Hoja7!D611</f>
        <v>10.9</v>
      </c>
      <c r="M2134" s="42" t="s">
        <v>267</v>
      </c>
      <c r="P2134" s="42" t="str">
        <f t="shared" si="33"/>
        <v>PROTECCION_FBD727</v>
      </c>
    </row>
    <row r="2135" spans="1:16" x14ac:dyDescent="0.25">
      <c r="A2135" s="45" t="str">
        <f>+Hoja7!F612</f>
        <v>BD7</v>
      </c>
      <c r="B2135" s="45">
        <f>+Hoja7!A612</f>
        <v>27</v>
      </c>
      <c r="C2135" s="45">
        <f>+Hoja7!B612</f>
        <v>28</v>
      </c>
      <c r="D2135" s="45" t="str">
        <f>+Hoja7!C612</f>
        <v>Palo dulce</v>
      </c>
      <c r="E2135" s="45">
        <f>+Hoja7!D612</f>
        <v>26.9</v>
      </c>
      <c r="M2135" s="42" t="s">
        <v>267</v>
      </c>
      <c r="P2135" s="42" t="str">
        <f t="shared" si="33"/>
        <v>PROTECCION_FBD727</v>
      </c>
    </row>
    <row r="2136" spans="1:16" x14ac:dyDescent="0.25">
      <c r="A2136" s="45" t="str">
        <f>+Hoja7!F613</f>
        <v>BD7</v>
      </c>
      <c r="B2136" s="45">
        <f>+Hoja7!A613</f>
        <v>27</v>
      </c>
      <c r="C2136" s="45">
        <f>+Hoja7!B613</f>
        <v>29</v>
      </c>
      <c r="D2136" s="45" t="str">
        <f>+Hoja7!C613</f>
        <v>Palo guayaba</v>
      </c>
      <c r="E2136" s="45">
        <f>+Hoja7!D613</f>
        <v>26.4</v>
      </c>
      <c r="M2136" s="42" t="s">
        <v>267</v>
      </c>
      <c r="P2136" s="42" t="str">
        <f t="shared" si="33"/>
        <v>PROTECCION_FBD727</v>
      </c>
    </row>
    <row r="2137" spans="1:16" x14ac:dyDescent="0.25">
      <c r="A2137" s="45" t="str">
        <f>+Hoja7!F614</f>
        <v>BD7</v>
      </c>
      <c r="B2137" s="45">
        <f>+Hoja7!A614</f>
        <v>27</v>
      </c>
      <c r="C2137" s="45">
        <f>+Hoja7!B614</f>
        <v>30</v>
      </c>
      <c r="D2137" s="45" t="str">
        <f>+Hoja7!C614</f>
        <v>Palo peña</v>
      </c>
      <c r="E2137" s="45">
        <f>+Hoja7!D614</f>
        <v>11.8</v>
      </c>
      <c r="M2137" s="42" t="s">
        <v>267</v>
      </c>
      <c r="P2137" s="42" t="str">
        <f t="shared" si="33"/>
        <v>PROTECCION_FBD727</v>
      </c>
    </row>
    <row r="2138" spans="1:16" x14ac:dyDescent="0.25">
      <c r="A2138" s="45" t="str">
        <f>+Hoja7!F615</f>
        <v>BD7</v>
      </c>
      <c r="B2138" s="45">
        <f>+Hoja7!A615</f>
        <v>27</v>
      </c>
      <c r="C2138" s="45">
        <f>+Hoja7!B615</f>
        <v>31</v>
      </c>
      <c r="D2138" s="45" t="str">
        <f>+Hoja7!C615</f>
        <v>Palo zapote</v>
      </c>
      <c r="E2138" s="45">
        <f>+Hoja7!D615</f>
        <v>34.5</v>
      </c>
      <c r="M2138" s="42" t="s">
        <v>267</v>
      </c>
      <c r="P2138" s="42" t="str">
        <f t="shared" si="33"/>
        <v>PROTECCION_FBD727</v>
      </c>
    </row>
    <row r="2139" spans="1:16" x14ac:dyDescent="0.25">
      <c r="A2139" s="45" t="str">
        <f>+Hoja7!F616</f>
        <v>BD7</v>
      </c>
      <c r="B2139" s="45">
        <f>+Hoja7!A616</f>
        <v>27</v>
      </c>
      <c r="C2139" s="45">
        <f>+Hoja7!B616</f>
        <v>32</v>
      </c>
      <c r="D2139" s="45" t="str">
        <f>+Hoja7!C616</f>
        <v>Palo zapote</v>
      </c>
      <c r="E2139" s="45">
        <f>+Hoja7!D616</f>
        <v>10.1</v>
      </c>
      <c r="M2139" s="42" t="s">
        <v>267</v>
      </c>
      <c r="P2139" s="42" t="str">
        <f t="shared" si="33"/>
        <v>PROTECCION_FBD727</v>
      </c>
    </row>
    <row r="2140" spans="1:16" x14ac:dyDescent="0.25">
      <c r="A2140" s="45" t="str">
        <f>+Hoja7!F617</f>
        <v>BD7</v>
      </c>
      <c r="B2140" s="45">
        <f>+Hoja7!A617</f>
        <v>27</v>
      </c>
      <c r="C2140" s="45">
        <f>+Hoja7!B617</f>
        <v>33</v>
      </c>
      <c r="D2140" s="45" t="str">
        <f>+Hoja7!C617</f>
        <v>Palo zapote</v>
      </c>
      <c r="E2140" s="45">
        <f>+Hoja7!D617</f>
        <v>10.1</v>
      </c>
      <c r="M2140" s="42" t="s">
        <v>267</v>
      </c>
      <c r="P2140" s="42" t="str">
        <f t="shared" si="33"/>
        <v>PROTECCION_FBD727</v>
      </c>
    </row>
    <row r="2141" spans="1:16" x14ac:dyDescent="0.25">
      <c r="A2141" s="45" t="str">
        <f>+Hoja7!F618</f>
        <v>BD7</v>
      </c>
      <c r="B2141" s="45">
        <f>+Hoja7!A618</f>
        <v>27</v>
      </c>
      <c r="C2141" s="45">
        <f>+Hoja7!B618</f>
        <v>34</v>
      </c>
      <c r="D2141" s="45" t="str">
        <f>+Hoja7!C618</f>
        <v>Paterna</v>
      </c>
      <c r="E2141" s="45">
        <f>+Hoja7!D618</f>
        <v>16.5</v>
      </c>
      <c r="M2141" s="42" t="s">
        <v>267</v>
      </c>
      <c r="P2141" s="42" t="str">
        <f t="shared" si="33"/>
        <v>PROTECCION_FBD727</v>
      </c>
    </row>
    <row r="2142" spans="1:16" x14ac:dyDescent="0.25">
      <c r="A2142" s="45" t="str">
        <f>+Hoja7!F619</f>
        <v>BD7</v>
      </c>
      <c r="B2142" s="45">
        <f>+Hoja7!A619</f>
        <v>27</v>
      </c>
      <c r="C2142" s="45">
        <f>+Hoja7!B619</f>
        <v>35</v>
      </c>
      <c r="D2142" s="45" t="str">
        <f>+Hoja7!C619</f>
        <v>Txayik</v>
      </c>
      <c r="E2142" s="45">
        <f>+Hoja7!D619</f>
        <v>30.3</v>
      </c>
      <c r="M2142" s="42" t="s">
        <v>267</v>
      </c>
      <c r="P2142" s="42" t="str">
        <f t="shared" si="33"/>
        <v>PROTECCION_FBD727</v>
      </c>
    </row>
    <row r="2143" spans="1:16" x14ac:dyDescent="0.25">
      <c r="A2143" s="45" t="str">
        <f>+Hoja7!F620</f>
        <v>BD7</v>
      </c>
      <c r="B2143" s="45">
        <f>+Hoja7!A620</f>
        <v>27</v>
      </c>
      <c r="C2143" s="45">
        <f>+Hoja7!B620</f>
        <v>36</v>
      </c>
      <c r="D2143" s="45" t="str">
        <f>+Hoja7!C620</f>
        <v>Txayik</v>
      </c>
      <c r="E2143" s="45">
        <f>+Hoja7!D620</f>
        <v>27.5</v>
      </c>
      <c r="M2143" s="42" t="s">
        <v>267</v>
      </c>
      <c r="P2143" s="42" t="str">
        <f t="shared" si="33"/>
        <v>PROTECCION_FBD727</v>
      </c>
    </row>
    <row r="2144" spans="1:16" x14ac:dyDescent="0.25">
      <c r="A2144" s="45" t="str">
        <f>+Hoja7!F621</f>
        <v>BD7</v>
      </c>
      <c r="B2144" s="45">
        <f>+Hoja7!A621</f>
        <v>27</v>
      </c>
      <c r="C2144" s="45">
        <f>+Hoja7!B621</f>
        <v>37</v>
      </c>
      <c r="D2144" s="45" t="str">
        <f>+Hoja7!C621</f>
        <v>Txayik</v>
      </c>
      <c r="E2144" s="45">
        <f>+Hoja7!D621</f>
        <v>11.6</v>
      </c>
      <c r="M2144" s="42" t="s">
        <v>267</v>
      </c>
      <c r="P2144" s="42" t="str">
        <f t="shared" si="33"/>
        <v>PROTECCION_FBD727</v>
      </c>
    </row>
    <row r="2145" spans="1:16" x14ac:dyDescent="0.25">
      <c r="A2145" s="45" t="str">
        <f>+Hoja7!F622</f>
        <v>BD7</v>
      </c>
      <c r="B2145" s="45">
        <f>+Hoja7!A622</f>
        <v>27</v>
      </c>
      <c r="C2145" s="45">
        <f>+Hoja7!B622</f>
        <v>38</v>
      </c>
      <c r="D2145" s="45" t="str">
        <f>+Hoja7!C622</f>
        <v>Txayik</v>
      </c>
      <c r="E2145" s="45">
        <f>+Hoja7!D622</f>
        <v>27.9</v>
      </c>
      <c r="M2145" s="42" t="s">
        <v>267</v>
      </c>
      <c r="P2145" s="42" t="str">
        <f t="shared" si="33"/>
        <v>PROTECCION_FBD727</v>
      </c>
    </row>
    <row r="2146" spans="1:16" x14ac:dyDescent="0.25">
      <c r="A2146" s="45" t="str">
        <f>+Hoja7!F623</f>
        <v>BD7</v>
      </c>
      <c r="B2146" s="45">
        <f>+Hoja7!A623</f>
        <v>27</v>
      </c>
      <c r="C2146" s="45">
        <f>+Hoja7!B623</f>
        <v>39</v>
      </c>
      <c r="D2146" s="45" t="str">
        <f>+Hoja7!C623</f>
        <v>Txayik</v>
      </c>
      <c r="E2146" s="45">
        <f>+Hoja7!D623</f>
        <v>21</v>
      </c>
      <c r="M2146" s="42" t="s">
        <v>267</v>
      </c>
      <c r="P2146" s="42" t="str">
        <f t="shared" si="33"/>
        <v>PROTECCION_FBD727</v>
      </c>
    </row>
    <row r="2147" spans="1:16" x14ac:dyDescent="0.25">
      <c r="A2147" s="45" t="str">
        <f>+Hoja7!F624</f>
        <v>BD7</v>
      </c>
      <c r="B2147" s="45">
        <f>+Hoja7!A624</f>
        <v>27</v>
      </c>
      <c r="C2147" s="45">
        <f>+Hoja7!B624</f>
        <v>40</v>
      </c>
      <c r="D2147" s="45" t="str">
        <f>+Hoja7!C624</f>
        <v>Walekukis</v>
      </c>
      <c r="E2147" s="45">
        <f>+Hoja7!D624</f>
        <v>28</v>
      </c>
      <c r="M2147" s="42" t="s">
        <v>267</v>
      </c>
      <c r="P2147" s="42" t="str">
        <f t="shared" si="33"/>
        <v>PROTECCION_FBD727</v>
      </c>
    </row>
    <row r="2148" spans="1:16" x14ac:dyDescent="0.25">
      <c r="A2148" s="45" t="str">
        <f>+Hoja7!F625</f>
        <v>BD7</v>
      </c>
      <c r="B2148" s="45">
        <f>+Hoja7!A625</f>
        <v>27</v>
      </c>
      <c r="C2148" s="45">
        <f>+Hoja7!B625</f>
        <v>41</v>
      </c>
      <c r="D2148" s="45" t="str">
        <f>+Hoja7!C625</f>
        <v>Walekukis</v>
      </c>
      <c r="E2148" s="45">
        <f>+Hoja7!D625</f>
        <v>37</v>
      </c>
      <c r="M2148" s="42" t="s">
        <v>267</v>
      </c>
      <c r="P2148" s="42" t="str">
        <f t="shared" si="33"/>
        <v>PROTECCION_FBD727</v>
      </c>
    </row>
    <row r="2149" spans="1:16" x14ac:dyDescent="0.25">
      <c r="A2149" s="45" t="str">
        <f>+Hoja7!F626</f>
        <v>BD7</v>
      </c>
      <c r="B2149" s="45">
        <f>+Hoja7!A626</f>
        <v>28</v>
      </c>
      <c r="C2149" s="45">
        <f>+Hoja7!B626</f>
        <v>1</v>
      </c>
      <c r="D2149" s="45" t="str">
        <f>+Hoja7!C626</f>
        <v>Ajante'</v>
      </c>
      <c r="E2149" s="45">
        <f>+Hoja7!D626</f>
        <v>10.3</v>
      </c>
      <c r="M2149" s="42" t="s">
        <v>267</v>
      </c>
      <c r="P2149" s="42" t="str">
        <f t="shared" si="33"/>
        <v>PROTECCION_FBD728</v>
      </c>
    </row>
    <row r="2150" spans="1:16" x14ac:dyDescent="0.25">
      <c r="A2150" s="45" t="str">
        <f>+Hoja7!F627</f>
        <v>BD7</v>
      </c>
      <c r="B2150" s="45">
        <f>+Hoja7!A627</f>
        <v>28</v>
      </c>
      <c r="C2150" s="45">
        <f>+Hoja7!B627</f>
        <v>2</v>
      </c>
      <c r="D2150" s="45" t="str">
        <f>+Hoja7!C627</f>
        <v>Canelillo</v>
      </c>
      <c r="E2150" s="45">
        <f>+Hoja7!D627</f>
        <v>25</v>
      </c>
      <c r="M2150" s="42" t="s">
        <v>267</v>
      </c>
      <c r="P2150" s="42" t="str">
        <f t="shared" si="33"/>
        <v>PROTECCION_FBD728</v>
      </c>
    </row>
    <row r="2151" spans="1:16" x14ac:dyDescent="0.25">
      <c r="A2151" s="45" t="str">
        <f>+Hoja7!F628</f>
        <v>BD7</v>
      </c>
      <c r="B2151" s="45">
        <f>+Hoja7!A628</f>
        <v>28</v>
      </c>
      <c r="C2151" s="45">
        <f>+Hoja7!B628</f>
        <v>3</v>
      </c>
      <c r="D2151" s="45" t="str">
        <f>+Hoja7!C628</f>
        <v>Ch'ilich</v>
      </c>
      <c r="E2151" s="45">
        <f>+Hoja7!D628</f>
        <v>12.4</v>
      </c>
      <c r="M2151" s="42" t="s">
        <v>267</v>
      </c>
      <c r="P2151" s="42" t="str">
        <f t="shared" si="33"/>
        <v>PROTECCION_FBD728</v>
      </c>
    </row>
    <row r="2152" spans="1:16" x14ac:dyDescent="0.25">
      <c r="A2152" s="45" t="str">
        <f>+Hoja7!F629</f>
        <v>BD7</v>
      </c>
      <c r="B2152" s="45">
        <f>+Hoja7!A629</f>
        <v>28</v>
      </c>
      <c r="C2152" s="45">
        <f>+Hoja7!B629</f>
        <v>4</v>
      </c>
      <c r="D2152" s="45" t="str">
        <f>+Hoja7!C629</f>
        <v>Ch'ilich</v>
      </c>
      <c r="E2152" s="45">
        <f>+Hoja7!D629</f>
        <v>13.3</v>
      </c>
      <c r="M2152" s="42" t="s">
        <v>267</v>
      </c>
      <c r="P2152" s="42" t="str">
        <f t="shared" si="33"/>
        <v>PROTECCION_FBD728</v>
      </c>
    </row>
    <row r="2153" spans="1:16" x14ac:dyDescent="0.25">
      <c r="A2153" s="45" t="str">
        <f>+Hoja7!F630</f>
        <v>BD7</v>
      </c>
      <c r="B2153" s="45">
        <f>+Hoja7!A630</f>
        <v>28</v>
      </c>
      <c r="C2153" s="45">
        <f>+Hoja7!B630</f>
        <v>5</v>
      </c>
      <c r="D2153" s="45" t="str">
        <f>+Hoja7!C630</f>
        <v>Ch'ilich</v>
      </c>
      <c r="E2153" s="45">
        <f>+Hoja7!D630</f>
        <v>14.2</v>
      </c>
      <c r="M2153" s="42" t="s">
        <v>267</v>
      </c>
      <c r="P2153" s="42" t="str">
        <f t="shared" si="33"/>
        <v>PROTECCION_FBD728</v>
      </c>
    </row>
    <row r="2154" spans="1:16" x14ac:dyDescent="0.25">
      <c r="A2154" s="45" t="str">
        <f>+Hoja7!F631</f>
        <v>BD7</v>
      </c>
      <c r="B2154" s="45">
        <f>+Hoja7!A631</f>
        <v>28</v>
      </c>
      <c r="C2154" s="45">
        <f>+Hoja7!B631</f>
        <v>6</v>
      </c>
      <c r="D2154" s="45" t="str">
        <f>+Hoja7!C631</f>
        <v>Ch'ilich</v>
      </c>
      <c r="E2154" s="45">
        <f>+Hoja7!D631</f>
        <v>12.3</v>
      </c>
      <c r="M2154" s="42" t="s">
        <v>267</v>
      </c>
      <c r="P2154" s="42" t="str">
        <f t="shared" si="33"/>
        <v>PROTECCION_FBD728</v>
      </c>
    </row>
    <row r="2155" spans="1:16" x14ac:dyDescent="0.25">
      <c r="A2155" s="45" t="str">
        <f>+Hoja7!F632</f>
        <v>BD7</v>
      </c>
      <c r="B2155" s="45">
        <f>+Hoja7!A632</f>
        <v>28</v>
      </c>
      <c r="C2155" s="45">
        <f>+Hoja7!B632</f>
        <v>7</v>
      </c>
      <c r="D2155" s="45" t="str">
        <f>+Hoja7!C632</f>
        <v>Jite'</v>
      </c>
      <c r="E2155" s="45">
        <f>+Hoja7!D632</f>
        <v>14.3</v>
      </c>
      <c r="M2155" s="42" t="s">
        <v>267</v>
      </c>
      <c r="P2155" s="42" t="str">
        <f t="shared" si="33"/>
        <v>PROTECCION_FBD728</v>
      </c>
    </row>
    <row r="2156" spans="1:16" x14ac:dyDescent="0.25">
      <c r="A2156" s="45" t="str">
        <f>+Hoja7!F633</f>
        <v>BD7</v>
      </c>
      <c r="B2156" s="45">
        <f>+Hoja7!A633</f>
        <v>28</v>
      </c>
      <c r="C2156" s="45">
        <f>+Hoja7!B633</f>
        <v>8</v>
      </c>
      <c r="D2156" s="45" t="str">
        <f>+Hoja7!C633</f>
        <v>Jite'</v>
      </c>
      <c r="E2156" s="45">
        <f>+Hoja7!D633</f>
        <v>22.3</v>
      </c>
      <c r="M2156" s="42" t="s">
        <v>267</v>
      </c>
      <c r="P2156" s="42" t="str">
        <f t="shared" si="33"/>
        <v>PROTECCION_FBD728</v>
      </c>
    </row>
    <row r="2157" spans="1:16" x14ac:dyDescent="0.25">
      <c r="A2157" s="45" t="str">
        <f>+Hoja7!F634</f>
        <v>BD7</v>
      </c>
      <c r="B2157" s="45">
        <f>+Hoja7!A634</f>
        <v>28</v>
      </c>
      <c r="C2157" s="45">
        <f>+Hoja7!B634</f>
        <v>9</v>
      </c>
      <c r="D2157" s="45" t="str">
        <f>+Hoja7!C634</f>
        <v>Jite'</v>
      </c>
      <c r="E2157" s="45">
        <f>+Hoja7!D634</f>
        <v>59.2</v>
      </c>
      <c r="M2157" s="42" t="s">
        <v>267</v>
      </c>
      <c r="P2157" s="42" t="str">
        <f t="shared" si="33"/>
        <v>PROTECCION_FBD728</v>
      </c>
    </row>
    <row r="2158" spans="1:16" x14ac:dyDescent="0.25">
      <c r="A2158" s="45" t="str">
        <f>+Hoja7!F635</f>
        <v>BD7</v>
      </c>
      <c r="B2158" s="45">
        <f>+Hoja7!A635</f>
        <v>28</v>
      </c>
      <c r="C2158" s="45">
        <f>+Hoja7!B635</f>
        <v>10</v>
      </c>
      <c r="D2158" s="45" t="str">
        <f>+Hoja7!C635</f>
        <v>Kom</v>
      </c>
      <c r="E2158" s="45">
        <f>+Hoja7!D635</f>
        <v>10.9</v>
      </c>
      <c r="M2158" s="42" t="s">
        <v>267</v>
      </c>
      <c r="P2158" s="42" t="str">
        <f t="shared" si="33"/>
        <v>PROTECCION_FBD728</v>
      </c>
    </row>
    <row r="2159" spans="1:16" x14ac:dyDescent="0.25">
      <c r="A2159" s="45" t="str">
        <f>+Hoja7!F636</f>
        <v>BD7</v>
      </c>
      <c r="B2159" s="45">
        <f>+Hoja7!A636</f>
        <v>28</v>
      </c>
      <c r="C2159" s="45">
        <f>+Hoja7!B636</f>
        <v>11</v>
      </c>
      <c r="D2159" s="45" t="str">
        <f>+Hoja7!C636</f>
        <v>Kom</v>
      </c>
      <c r="E2159" s="45">
        <f>+Hoja7!D636</f>
        <v>19.8</v>
      </c>
      <c r="M2159" s="42" t="s">
        <v>267</v>
      </c>
      <c r="P2159" s="42" t="str">
        <f t="shared" si="33"/>
        <v>PROTECCION_FBD728</v>
      </c>
    </row>
    <row r="2160" spans="1:16" x14ac:dyDescent="0.25">
      <c r="A2160" s="45" t="str">
        <f>+Hoja7!F637</f>
        <v>BD7</v>
      </c>
      <c r="B2160" s="45">
        <f>+Hoja7!A637</f>
        <v>28</v>
      </c>
      <c r="C2160" s="45">
        <f>+Hoja7!B637</f>
        <v>12</v>
      </c>
      <c r="D2160" s="45" t="str">
        <f>+Hoja7!C637</f>
        <v>Palo blanco</v>
      </c>
      <c r="E2160" s="45">
        <f>+Hoja7!D637</f>
        <v>12</v>
      </c>
      <c r="M2160" s="42" t="s">
        <v>267</v>
      </c>
      <c r="P2160" s="42" t="str">
        <f t="shared" si="33"/>
        <v>PROTECCION_FBD728</v>
      </c>
    </row>
    <row r="2161" spans="1:16" x14ac:dyDescent="0.25">
      <c r="A2161" s="45" t="str">
        <f>+Hoja7!F638</f>
        <v>BD7</v>
      </c>
      <c r="B2161" s="45">
        <f>+Hoja7!A638</f>
        <v>28</v>
      </c>
      <c r="C2161" s="45">
        <f>+Hoja7!B638</f>
        <v>13</v>
      </c>
      <c r="D2161" s="45" t="str">
        <f>+Hoja7!C638</f>
        <v>Palo de café</v>
      </c>
      <c r="E2161" s="45">
        <f>+Hoja7!D638</f>
        <v>20.5</v>
      </c>
      <c r="M2161" s="42" t="s">
        <v>267</v>
      </c>
      <c r="P2161" s="42" t="str">
        <f t="shared" si="33"/>
        <v>PROTECCION_FBD728</v>
      </c>
    </row>
    <row r="2162" spans="1:16" x14ac:dyDescent="0.25">
      <c r="A2162" s="45" t="str">
        <f>+Hoja7!F639</f>
        <v>BD7</v>
      </c>
      <c r="B2162" s="45">
        <f>+Hoja7!A639</f>
        <v>28</v>
      </c>
      <c r="C2162" s="45">
        <f>+Hoja7!B639</f>
        <v>14</v>
      </c>
      <c r="D2162" s="45" t="str">
        <f>+Hoja7!C639</f>
        <v>Palo de café</v>
      </c>
      <c r="E2162" s="45">
        <f>+Hoja7!D639</f>
        <v>24.1</v>
      </c>
      <c r="M2162" s="42" t="s">
        <v>267</v>
      </c>
      <c r="P2162" s="42" t="str">
        <f t="shared" si="33"/>
        <v>PROTECCION_FBD728</v>
      </c>
    </row>
    <row r="2163" spans="1:16" x14ac:dyDescent="0.25">
      <c r="A2163" s="45" t="str">
        <f>+Hoja7!F640</f>
        <v>BD7</v>
      </c>
      <c r="B2163" s="45">
        <f>+Hoja7!A640</f>
        <v>28</v>
      </c>
      <c r="C2163" s="45">
        <f>+Hoja7!B640</f>
        <v>15</v>
      </c>
      <c r="D2163" s="45" t="str">
        <f>+Hoja7!C640</f>
        <v>Palo de café</v>
      </c>
      <c r="E2163" s="45">
        <f>+Hoja7!D640</f>
        <v>40.1</v>
      </c>
      <c r="M2163" s="42" t="s">
        <v>267</v>
      </c>
      <c r="P2163" s="42" t="str">
        <f t="shared" si="33"/>
        <v>PROTECCION_FBD728</v>
      </c>
    </row>
    <row r="2164" spans="1:16" x14ac:dyDescent="0.25">
      <c r="A2164" s="45" t="str">
        <f>+Hoja7!F641</f>
        <v>BD7</v>
      </c>
      <c r="B2164" s="45">
        <f>+Hoja7!A641</f>
        <v>28</v>
      </c>
      <c r="C2164" s="45">
        <f>+Hoja7!B641</f>
        <v>16</v>
      </c>
      <c r="D2164" s="45" t="str">
        <f>+Hoja7!C641</f>
        <v>Palo de pájaro</v>
      </c>
      <c r="E2164" s="45">
        <f>+Hoja7!D641</f>
        <v>44.4</v>
      </c>
      <c r="M2164" s="42" t="s">
        <v>267</v>
      </c>
      <c r="P2164" s="42" t="str">
        <f t="shared" si="33"/>
        <v>PROTECCION_FBD728</v>
      </c>
    </row>
    <row r="2165" spans="1:16" x14ac:dyDescent="0.25">
      <c r="A2165" s="45" t="str">
        <f>+Hoja7!F642</f>
        <v>BD7</v>
      </c>
      <c r="B2165" s="45">
        <f>+Hoja7!A642</f>
        <v>28</v>
      </c>
      <c r="C2165" s="45">
        <f>+Hoja7!B642</f>
        <v>17</v>
      </c>
      <c r="D2165" s="45" t="str">
        <f>+Hoja7!C642</f>
        <v>Palo de pájaro</v>
      </c>
      <c r="E2165" s="45">
        <f>+Hoja7!D642</f>
        <v>80.099999999999994</v>
      </c>
      <c r="M2165" s="42" t="s">
        <v>267</v>
      </c>
      <c r="P2165" s="42" t="str">
        <f t="shared" si="33"/>
        <v>PROTECCION_FBD728</v>
      </c>
    </row>
    <row r="2166" spans="1:16" x14ac:dyDescent="0.25">
      <c r="A2166" s="45" t="str">
        <f>+Hoja7!F643</f>
        <v>BD7</v>
      </c>
      <c r="B2166" s="45">
        <f>+Hoja7!A643</f>
        <v>28</v>
      </c>
      <c r="C2166" s="45">
        <f>+Hoja7!B643</f>
        <v>18</v>
      </c>
      <c r="D2166" s="45" t="str">
        <f>+Hoja7!C643</f>
        <v>Palo de pájaro</v>
      </c>
      <c r="E2166" s="45">
        <f>+Hoja7!D643</f>
        <v>69</v>
      </c>
      <c r="M2166" s="42" t="s">
        <v>267</v>
      </c>
      <c r="P2166" s="42" t="str">
        <f t="shared" si="33"/>
        <v>PROTECCION_FBD728</v>
      </c>
    </row>
    <row r="2167" spans="1:16" x14ac:dyDescent="0.25">
      <c r="A2167" s="45" t="str">
        <f>+Hoja7!F644</f>
        <v>BD7</v>
      </c>
      <c r="B2167" s="45">
        <f>+Hoja7!A644</f>
        <v>28</v>
      </c>
      <c r="C2167" s="45">
        <f>+Hoja7!B644</f>
        <v>19</v>
      </c>
      <c r="D2167" s="45" t="str">
        <f>+Hoja7!C644</f>
        <v>Palo de pájaro</v>
      </c>
      <c r="E2167" s="45">
        <f>+Hoja7!D644</f>
        <v>29.1</v>
      </c>
      <c r="M2167" s="42" t="s">
        <v>267</v>
      </c>
      <c r="P2167" s="42" t="str">
        <f t="shared" si="33"/>
        <v>PROTECCION_FBD728</v>
      </c>
    </row>
    <row r="2168" spans="1:16" x14ac:dyDescent="0.25">
      <c r="A2168" s="45" t="str">
        <f>+Hoja7!F645</f>
        <v>BD7</v>
      </c>
      <c r="B2168" s="45">
        <f>+Hoja7!A645</f>
        <v>28</v>
      </c>
      <c r="C2168" s="45">
        <f>+Hoja7!B645</f>
        <v>20</v>
      </c>
      <c r="D2168" s="45" t="str">
        <f>+Hoja7!C645</f>
        <v>Palo de pájaro</v>
      </c>
      <c r="E2168" s="45">
        <f>+Hoja7!D645</f>
        <v>66</v>
      </c>
      <c r="M2168" s="42" t="s">
        <v>267</v>
      </c>
      <c r="P2168" s="42" t="str">
        <f t="shared" si="33"/>
        <v>PROTECCION_FBD728</v>
      </c>
    </row>
    <row r="2169" spans="1:16" x14ac:dyDescent="0.25">
      <c r="A2169" s="45" t="str">
        <f>+Hoja7!F646</f>
        <v>BD7</v>
      </c>
      <c r="B2169" s="45">
        <f>+Hoja7!A646</f>
        <v>28</v>
      </c>
      <c r="C2169" s="45">
        <f>+Hoja7!B646</f>
        <v>21</v>
      </c>
      <c r="D2169" s="45" t="str">
        <f>+Hoja7!C646</f>
        <v>Palo de pájaro</v>
      </c>
      <c r="E2169" s="45">
        <f>+Hoja7!D646</f>
        <v>59.5</v>
      </c>
      <c r="M2169" s="42" t="s">
        <v>267</v>
      </c>
      <c r="P2169" s="42" t="str">
        <f t="shared" si="33"/>
        <v>PROTECCION_FBD728</v>
      </c>
    </row>
    <row r="2170" spans="1:16" x14ac:dyDescent="0.25">
      <c r="A2170" s="45" t="str">
        <f>+Hoja7!F647</f>
        <v>BD7</v>
      </c>
      <c r="B2170" s="45">
        <f>+Hoja7!A647</f>
        <v>28</v>
      </c>
      <c r="C2170" s="45">
        <f>+Hoja7!B647</f>
        <v>22</v>
      </c>
      <c r="D2170" s="45" t="str">
        <f>+Hoja7!C647</f>
        <v>Palo zapote</v>
      </c>
      <c r="E2170" s="45">
        <f>+Hoja7!D647</f>
        <v>56.5</v>
      </c>
      <c r="M2170" s="42" t="s">
        <v>267</v>
      </c>
      <c r="P2170" s="42" t="str">
        <f t="shared" si="33"/>
        <v>PROTECCION_FBD728</v>
      </c>
    </row>
    <row r="2171" spans="1:16" x14ac:dyDescent="0.25">
      <c r="A2171" s="45" t="str">
        <f>+Hoja7!F648</f>
        <v>BD7</v>
      </c>
      <c r="B2171" s="45">
        <f>+Hoja7!A648</f>
        <v>28</v>
      </c>
      <c r="C2171" s="45">
        <f>+Hoja7!B648</f>
        <v>23</v>
      </c>
      <c r="D2171" s="45" t="str">
        <f>+Hoja7!C648</f>
        <v>Paxhuxte'</v>
      </c>
      <c r="E2171" s="45">
        <f>+Hoja7!D648</f>
        <v>10</v>
      </c>
      <c r="M2171" s="42" t="s">
        <v>267</v>
      </c>
      <c r="P2171" s="42" t="str">
        <f t="shared" si="33"/>
        <v>PROTECCION_FBD728</v>
      </c>
    </row>
    <row r="2172" spans="1:16" x14ac:dyDescent="0.25">
      <c r="A2172" s="45" t="str">
        <f>+Hoja7!F649</f>
        <v>BD7</v>
      </c>
      <c r="B2172" s="45">
        <f>+Hoja7!A649</f>
        <v>28</v>
      </c>
      <c r="C2172" s="45">
        <f>+Hoja7!B649</f>
        <v>24</v>
      </c>
      <c r="D2172" s="45" t="str">
        <f>+Hoja7!C649</f>
        <v>Paxhuxte'</v>
      </c>
      <c r="E2172" s="45">
        <f>+Hoja7!D649</f>
        <v>17</v>
      </c>
      <c r="M2172" s="42" t="s">
        <v>267</v>
      </c>
      <c r="P2172" s="42" t="str">
        <f t="shared" si="33"/>
        <v>PROTECCION_FBD728</v>
      </c>
    </row>
    <row r="2173" spans="1:16" x14ac:dyDescent="0.25">
      <c r="A2173" s="45" t="str">
        <f>+Hoja7!F650</f>
        <v>BD7</v>
      </c>
      <c r="B2173" s="45">
        <f>+Hoja7!A650</f>
        <v>28</v>
      </c>
      <c r="C2173" s="45">
        <f>+Hoja7!B650</f>
        <v>25</v>
      </c>
      <c r="D2173" s="45" t="str">
        <f>+Hoja7!C650</f>
        <v>Txayik</v>
      </c>
      <c r="E2173" s="45">
        <f>+Hoja7!D650</f>
        <v>37</v>
      </c>
      <c r="M2173" s="42" t="s">
        <v>267</v>
      </c>
      <c r="P2173" s="42" t="str">
        <f t="shared" si="33"/>
        <v>PROTECCION_FBD728</v>
      </c>
    </row>
    <row r="2174" spans="1:16" x14ac:dyDescent="0.25">
      <c r="A2174" s="45" t="str">
        <f>+Hoja7!F651</f>
        <v>BD7</v>
      </c>
      <c r="B2174" s="45">
        <f>+Hoja7!A651</f>
        <v>28</v>
      </c>
      <c r="C2174" s="45">
        <f>+Hoja7!B651</f>
        <v>26</v>
      </c>
      <c r="D2174" s="45" t="str">
        <f>+Hoja7!C651</f>
        <v>Txayik</v>
      </c>
      <c r="E2174" s="45">
        <f>+Hoja7!D651</f>
        <v>31.6</v>
      </c>
      <c r="M2174" s="42" t="s">
        <v>267</v>
      </c>
      <c r="P2174" s="42" t="str">
        <f t="shared" si="33"/>
        <v>PROTECCION_FBD728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G33" sqref="G33"/>
    </sheetView>
  </sheetViews>
  <sheetFormatPr baseColWidth="10" defaultColWidth="11.42578125" defaultRowHeight="15" x14ac:dyDescent="0.25"/>
  <cols>
    <col min="1" max="1" width="12.5703125" bestFit="1" customWidth="1"/>
    <col min="2" max="2" width="15.42578125" bestFit="1" customWidth="1"/>
    <col min="3" max="3" width="17" style="34" bestFit="1" customWidth="1"/>
    <col min="4" max="4" width="14.42578125" style="34" bestFit="1" customWidth="1"/>
    <col min="5" max="5" width="7" bestFit="1" customWidth="1"/>
    <col min="6" max="6" width="8" style="40" bestFit="1" customWidth="1"/>
    <col min="7" max="7" width="22.85546875" bestFit="1" customWidth="1"/>
    <col min="8" max="8" width="19.42578125" bestFit="1" customWidth="1"/>
    <col min="9" max="9" width="24.7109375" style="34" bestFit="1" customWidth="1"/>
    <col min="10" max="10" width="9.7109375" bestFit="1" customWidth="1"/>
    <col min="11" max="11" width="15.7109375" bestFit="1" customWidth="1"/>
    <col min="12" max="12" width="17.140625" bestFit="1" customWidth="1"/>
    <col min="13" max="13" width="15" bestFit="1" customWidth="1"/>
    <col min="14" max="14" width="16.7109375" bestFit="1" customWidth="1"/>
    <col min="15" max="15" width="21" bestFit="1" customWidth="1"/>
  </cols>
  <sheetData>
    <row r="1" spans="1:15" x14ac:dyDescent="0.25">
      <c r="A1" s="41" t="s">
        <v>246</v>
      </c>
      <c r="B1" s="41" t="s">
        <v>247</v>
      </c>
      <c r="C1" s="41" t="s">
        <v>248</v>
      </c>
      <c r="D1" s="41" t="s">
        <v>249</v>
      </c>
      <c r="E1" s="41" t="s">
        <v>250</v>
      </c>
      <c r="F1" s="41" t="s">
        <v>251</v>
      </c>
      <c r="G1" s="41" t="s">
        <v>252</v>
      </c>
      <c r="H1" s="41" t="s">
        <v>253</v>
      </c>
      <c r="I1" s="41" t="s">
        <v>254</v>
      </c>
      <c r="J1" s="41" t="s">
        <v>255</v>
      </c>
      <c r="K1" s="41" t="s">
        <v>256</v>
      </c>
      <c r="L1" s="41" t="s">
        <v>257</v>
      </c>
      <c r="M1" s="41" t="s">
        <v>258</v>
      </c>
      <c r="N1" s="41" t="s">
        <v>259</v>
      </c>
      <c r="O1" s="41" t="s">
        <v>260</v>
      </c>
    </row>
    <row r="2" spans="1:15" x14ac:dyDescent="0.25">
      <c r="A2" s="42" t="s">
        <v>245</v>
      </c>
      <c r="B2" s="42" t="s">
        <v>267</v>
      </c>
      <c r="C2" s="42" t="str">
        <f>+Hoja1!E2</f>
        <v>BD1</v>
      </c>
      <c r="D2" s="42">
        <f>+Hoja1!A2</f>
        <v>1</v>
      </c>
      <c r="E2" s="42">
        <f>+Hoja1!H2</f>
        <v>378658</v>
      </c>
      <c r="F2" s="42">
        <f>+Hoja1!I2</f>
        <v>1776069</v>
      </c>
      <c r="G2" s="42">
        <f>Hoja1!I6/10000</f>
        <v>0.1</v>
      </c>
      <c r="H2" s="42"/>
      <c r="I2" s="43">
        <v>40727</v>
      </c>
      <c r="J2" s="42">
        <f>+YEAR(I2)</f>
        <v>2011</v>
      </c>
      <c r="K2" s="42"/>
      <c r="L2" s="42" t="s">
        <v>261</v>
      </c>
      <c r="M2" s="42"/>
      <c r="N2" s="42" t="s">
        <v>268</v>
      </c>
      <c r="O2" s="42" t="str">
        <f>+B2&amp;C2&amp;D2</f>
        <v>PROTECCION_FBD11</v>
      </c>
    </row>
    <row r="3" spans="1:15" x14ac:dyDescent="0.25">
      <c r="A3" s="42" t="s">
        <v>245</v>
      </c>
      <c r="B3" s="42" t="s">
        <v>267</v>
      </c>
      <c r="C3" s="42" t="str">
        <f>+Hoja1!E41</f>
        <v>BD1</v>
      </c>
      <c r="D3" s="42">
        <f>+Hoja1!A41</f>
        <v>2</v>
      </c>
      <c r="E3" s="42">
        <f>+Hoja1!H41</f>
        <v>378748</v>
      </c>
      <c r="F3" s="42">
        <f>+Hoja1!I41</f>
        <v>1776069</v>
      </c>
      <c r="G3" s="42">
        <f>Hoja1!I45/10000</f>
        <v>0.1</v>
      </c>
      <c r="H3" s="42"/>
      <c r="I3" s="43">
        <v>40727</v>
      </c>
      <c r="J3" s="42">
        <f t="shared" ref="J3" si="0">+YEAR(I3)</f>
        <v>2011</v>
      </c>
      <c r="K3" s="42"/>
      <c r="L3" s="42" t="s">
        <v>261</v>
      </c>
      <c r="M3" s="42"/>
      <c r="N3" s="42" t="s">
        <v>268</v>
      </c>
      <c r="O3" s="42" t="str">
        <f t="shared" ref="O3" si="1">+B3&amp;C3&amp;D3</f>
        <v>PROTECCION_FBD12</v>
      </c>
    </row>
    <row r="4" spans="1:15" x14ac:dyDescent="0.25">
      <c r="A4" s="42" t="s">
        <v>245</v>
      </c>
      <c r="B4" s="42" t="s">
        <v>267</v>
      </c>
      <c r="C4" s="42" t="str">
        <f>+Hoja1!E81</f>
        <v>BD1</v>
      </c>
      <c r="D4" s="42">
        <f>+Hoja1!A81</f>
        <v>3</v>
      </c>
      <c r="E4" s="42">
        <f>+Hoja1!H81</f>
        <v>378569</v>
      </c>
      <c r="F4" s="42">
        <f>+Hoja1!I81</f>
        <v>1775979</v>
      </c>
      <c r="G4" s="42">
        <f>Hoja1!I85/10000</f>
        <v>0.1</v>
      </c>
      <c r="H4" s="42"/>
      <c r="I4" s="43">
        <v>40727</v>
      </c>
      <c r="J4" s="42">
        <f t="shared" ref="J4:J5" si="2">+YEAR(I4)</f>
        <v>2011</v>
      </c>
      <c r="K4" s="42"/>
      <c r="L4" s="42" t="s">
        <v>261</v>
      </c>
      <c r="M4" s="42"/>
      <c r="N4" s="42" t="s">
        <v>268</v>
      </c>
      <c r="O4" s="42" t="str">
        <f t="shared" ref="O4:O5" si="3">+B4&amp;C4&amp;D4</f>
        <v>PROTECCION_FBD13</v>
      </c>
    </row>
    <row r="5" spans="1:15" x14ac:dyDescent="0.25">
      <c r="A5" s="42" t="s">
        <v>245</v>
      </c>
      <c r="B5" s="42" t="s">
        <v>267</v>
      </c>
      <c r="C5" s="42" t="str">
        <f>+Hoja1!E113</f>
        <v>BD1</v>
      </c>
      <c r="D5" s="42">
        <f>+Hoja1!A113</f>
        <v>4</v>
      </c>
      <c r="E5" s="42">
        <f>+Hoja1!H113</f>
        <v>378658</v>
      </c>
      <c r="F5" s="42">
        <f>+Hoja1!I113</f>
        <v>1775979</v>
      </c>
      <c r="G5" s="42">
        <f>Hoja1!I117/10000</f>
        <v>0.1</v>
      </c>
      <c r="H5" s="42"/>
      <c r="I5" s="43">
        <v>40727</v>
      </c>
      <c r="J5" s="42">
        <f t="shared" si="2"/>
        <v>2011</v>
      </c>
      <c r="K5" s="42"/>
      <c r="L5" s="42" t="s">
        <v>261</v>
      </c>
      <c r="M5" s="42"/>
      <c r="N5" s="42" t="s">
        <v>268</v>
      </c>
      <c r="O5" s="42" t="str">
        <f t="shared" si="3"/>
        <v>PROTECCION_FBD14</v>
      </c>
    </row>
    <row r="6" spans="1:15" x14ac:dyDescent="0.25">
      <c r="A6" s="42" t="s">
        <v>245</v>
      </c>
      <c r="B6" s="42" t="s">
        <v>267</v>
      </c>
      <c r="C6" s="42" t="str">
        <f>+Hoja1!E155</f>
        <v>BD1</v>
      </c>
      <c r="D6" s="42">
        <f>+Hoja1!A155</f>
        <v>5</v>
      </c>
      <c r="E6" s="42">
        <f>+Hoja1!H155</f>
        <v>378386</v>
      </c>
      <c r="F6" s="42">
        <f>+Hoja1!I155</f>
        <v>1776159</v>
      </c>
      <c r="G6" s="42">
        <f>Hoja1!I159/10000</f>
        <v>0.1</v>
      </c>
      <c r="H6" s="42"/>
      <c r="I6" s="43">
        <v>40727</v>
      </c>
      <c r="J6" s="42">
        <f t="shared" ref="J6:J7" si="4">+YEAR(I6)</f>
        <v>2011</v>
      </c>
      <c r="K6" s="42"/>
      <c r="L6" s="42" t="s">
        <v>261</v>
      </c>
      <c r="M6" s="42"/>
      <c r="N6" s="42" t="s">
        <v>268</v>
      </c>
      <c r="O6" s="42" t="str">
        <f t="shared" ref="O6:O7" si="5">+B6&amp;C6&amp;D6</f>
        <v>PROTECCION_FBD15</v>
      </c>
    </row>
    <row r="7" spans="1:15" x14ac:dyDescent="0.25">
      <c r="A7" s="42" t="s">
        <v>245</v>
      </c>
      <c r="B7" s="42" t="s">
        <v>267</v>
      </c>
      <c r="C7" s="42" t="str">
        <f>+Hoja1!E186</f>
        <v>BD1</v>
      </c>
      <c r="D7" s="42">
        <f>+Hoja1!A186</f>
        <v>6</v>
      </c>
      <c r="E7" s="42">
        <f>+Hoja1!H186</f>
        <v>378297</v>
      </c>
      <c r="F7" s="42">
        <f>+Hoja1!I186</f>
        <v>1775979</v>
      </c>
      <c r="G7" s="42">
        <f>Hoja1!I190/10000</f>
        <v>0.1</v>
      </c>
      <c r="H7" s="42"/>
      <c r="I7" s="43">
        <v>40727</v>
      </c>
      <c r="J7" s="42">
        <f t="shared" si="4"/>
        <v>2011</v>
      </c>
      <c r="K7" s="42"/>
      <c r="L7" s="42" t="s">
        <v>261</v>
      </c>
      <c r="M7" s="42"/>
      <c r="N7" s="42" t="s">
        <v>268</v>
      </c>
      <c r="O7" s="42" t="str">
        <f t="shared" si="5"/>
        <v>PROTECCION_FBD16</v>
      </c>
    </row>
    <row r="8" spans="1:15" x14ac:dyDescent="0.25">
      <c r="A8" s="42" t="s">
        <v>245</v>
      </c>
      <c r="B8" s="42" t="s">
        <v>267</v>
      </c>
      <c r="C8" s="42" t="str">
        <f>+Hoja1!E218</f>
        <v>BD1</v>
      </c>
      <c r="D8" s="42">
        <f>+Hoja1!A218</f>
        <v>7</v>
      </c>
      <c r="E8" s="42">
        <f>+Hoja1!H218</f>
        <v>378749</v>
      </c>
      <c r="F8" s="42">
        <f>+Hoja1!I218</f>
        <v>1776250</v>
      </c>
      <c r="G8" s="42">
        <f>Hoja1!I222/10000</f>
        <v>0.1</v>
      </c>
      <c r="H8" s="42"/>
      <c r="I8" s="43">
        <v>40727</v>
      </c>
      <c r="J8" s="42">
        <f t="shared" ref="J8:J13" si="6">+YEAR(I8)</f>
        <v>2011</v>
      </c>
      <c r="K8" s="42"/>
      <c r="L8" s="42" t="s">
        <v>261</v>
      </c>
      <c r="M8" s="42"/>
      <c r="N8" s="42" t="s">
        <v>268</v>
      </c>
      <c r="O8" s="42" t="str">
        <f t="shared" ref="O8" si="7">+B8&amp;C8&amp;D8</f>
        <v>PROTECCION_FBD17</v>
      </c>
    </row>
    <row r="9" spans="1:15" x14ac:dyDescent="0.25">
      <c r="A9" s="42" t="s">
        <v>245</v>
      </c>
      <c r="B9" s="42" t="s">
        <v>267</v>
      </c>
      <c r="C9" s="42" t="str">
        <f>+Hoja2!E2</f>
        <v>BD2</v>
      </c>
      <c r="D9" s="42">
        <f>+Hoja2!A2</f>
        <v>1</v>
      </c>
      <c r="E9" s="44">
        <f>+Hoja2!G2</f>
        <v>388380</v>
      </c>
      <c r="F9" s="45">
        <f>+Hoja2!H2</f>
        <v>1775980</v>
      </c>
      <c r="G9" s="42">
        <f>Hoja2!H6/10000</f>
        <v>0.1</v>
      </c>
      <c r="H9" s="44"/>
      <c r="I9" s="46">
        <f>+Hoja2!H3</f>
        <v>41275</v>
      </c>
      <c r="J9" s="42">
        <f t="shared" si="6"/>
        <v>2013</v>
      </c>
      <c r="K9" s="42"/>
      <c r="L9" s="42" t="s">
        <v>261</v>
      </c>
      <c r="M9" s="42"/>
      <c r="N9" s="42" t="s">
        <v>268</v>
      </c>
      <c r="O9" s="42" t="str">
        <f t="shared" ref="O9" si="8">+B9&amp;C9&amp;D9</f>
        <v>PROTECCION_FBD21</v>
      </c>
    </row>
    <row r="10" spans="1:15" x14ac:dyDescent="0.25">
      <c r="A10" s="42" t="s">
        <v>245</v>
      </c>
      <c r="B10" s="42" t="s">
        <v>267</v>
      </c>
      <c r="C10" s="42" t="str">
        <f>+Hoja2!E42</f>
        <v>BD2</v>
      </c>
      <c r="D10" s="42">
        <f>+Hoja2!A42</f>
        <v>2</v>
      </c>
      <c r="E10" s="44">
        <f>+Hoja2!G42</f>
        <v>388290</v>
      </c>
      <c r="F10" s="45">
        <f>+Hoja2!H42</f>
        <v>1775890</v>
      </c>
      <c r="G10" s="42">
        <f>Hoja2!H46/10000</f>
        <v>0.1</v>
      </c>
      <c r="H10" s="44"/>
      <c r="I10" s="46">
        <f>+Hoja2!H43</f>
        <v>41275</v>
      </c>
      <c r="J10" s="42">
        <f t="shared" si="6"/>
        <v>2013</v>
      </c>
      <c r="K10" s="42"/>
      <c r="L10" s="42" t="s">
        <v>261</v>
      </c>
      <c r="M10" s="42"/>
      <c r="N10" s="42" t="s">
        <v>268</v>
      </c>
      <c r="O10" s="42" t="str">
        <f t="shared" ref="O10" si="9">+B10&amp;C10&amp;D10</f>
        <v>PROTECCION_FBD22</v>
      </c>
    </row>
    <row r="11" spans="1:15" x14ac:dyDescent="0.25">
      <c r="A11" s="42" t="s">
        <v>245</v>
      </c>
      <c r="B11" s="42" t="s">
        <v>267</v>
      </c>
      <c r="C11" s="42" t="str">
        <f>+Hoja2!E75</f>
        <v>BD2</v>
      </c>
      <c r="D11" s="42">
        <f>+Hoja2!A75</f>
        <v>3</v>
      </c>
      <c r="E11" s="44">
        <f>+Hoja2!G75</f>
        <v>388650</v>
      </c>
      <c r="F11" s="45">
        <f>+Hoja2!H75</f>
        <v>1775890</v>
      </c>
      <c r="G11" s="42">
        <f>Hoja2!H79/10000</f>
        <v>0.1</v>
      </c>
      <c r="H11" s="44"/>
      <c r="I11" s="46">
        <f>+Hoja2!H76</f>
        <v>41275</v>
      </c>
      <c r="J11" s="42">
        <f t="shared" si="6"/>
        <v>2013</v>
      </c>
      <c r="K11" s="42"/>
      <c r="L11" s="42" t="s">
        <v>261</v>
      </c>
      <c r="M11" s="42"/>
      <c r="N11" s="42" t="s">
        <v>268</v>
      </c>
      <c r="O11" s="42" t="str">
        <f t="shared" ref="O11:O12" si="10">+B11&amp;C11&amp;D11</f>
        <v>PROTECCION_FBD23</v>
      </c>
    </row>
    <row r="12" spans="1:15" x14ac:dyDescent="0.25">
      <c r="A12" s="42" t="s">
        <v>245</v>
      </c>
      <c r="B12" s="42" t="s">
        <v>267</v>
      </c>
      <c r="C12" s="42" t="str">
        <f>+Hoja2!E111</f>
        <v>BD2</v>
      </c>
      <c r="D12" s="42">
        <f>+Hoja2!A111</f>
        <v>4</v>
      </c>
      <c r="E12" s="44">
        <f>+Hoja2!G111</f>
        <v>388470</v>
      </c>
      <c r="F12" s="45">
        <f>+Hoja2!H111</f>
        <v>1775980</v>
      </c>
      <c r="G12" s="42">
        <f>Hoja2!H115/10000</f>
        <v>0.1</v>
      </c>
      <c r="H12" s="44"/>
      <c r="I12" s="46">
        <f>+Hoja2!H112</f>
        <v>41275</v>
      </c>
      <c r="J12" s="42">
        <f t="shared" si="6"/>
        <v>2013</v>
      </c>
      <c r="K12" s="42"/>
      <c r="L12" s="42" t="s">
        <v>261</v>
      </c>
      <c r="M12" s="42"/>
      <c r="N12" s="42" t="s">
        <v>268</v>
      </c>
      <c r="O12" s="42" t="str">
        <f t="shared" si="10"/>
        <v>PROTECCION_FBD24</v>
      </c>
    </row>
    <row r="13" spans="1:15" x14ac:dyDescent="0.25">
      <c r="A13" s="42" t="s">
        <v>245</v>
      </c>
      <c r="B13" s="42" t="s">
        <v>267</v>
      </c>
      <c r="C13" s="42" t="str">
        <f>+Hoja2!E157</f>
        <v>BD2</v>
      </c>
      <c r="D13" s="42">
        <f>+Hoja2!A157</f>
        <v>5</v>
      </c>
      <c r="E13" s="44">
        <f>+Hoja2!G157</f>
        <v>388470</v>
      </c>
      <c r="F13" s="45">
        <f>+Hoja2!H157</f>
        <v>1775800</v>
      </c>
      <c r="G13" s="42">
        <f>Hoja2!H161/10000</f>
        <v>0.1</v>
      </c>
      <c r="H13" s="44"/>
      <c r="I13" s="46">
        <f>+Hoja2!H158</f>
        <v>41275</v>
      </c>
      <c r="J13" s="42">
        <f t="shared" si="6"/>
        <v>2013</v>
      </c>
      <c r="K13" s="42"/>
      <c r="L13" s="42" t="s">
        <v>261</v>
      </c>
      <c r="M13" s="42"/>
      <c r="N13" s="42" t="s">
        <v>268</v>
      </c>
      <c r="O13" s="42" t="str">
        <f t="shared" ref="O13" si="11">+B13&amp;C13&amp;D13</f>
        <v>PROTECCION_FBD25</v>
      </c>
    </row>
    <row r="14" spans="1:15" x14ac:dyDescent="0.25">
      <c r="A14" s="42" t="s">
        <v>245</v>
      </c>
      <c r="B14" s="42" t="s">
        <v>267</v>
      </c>
      <c r="C14" s="42" t="str">
        <f>+Hoja2!E200</f>
        <v>BD2</v>
      </c>
      <c r="D14" s="42">
        <f>+Hoja2!A200</f>
        <v>6</v>
      </c>
      <c r="E14" s="44">
        <f>+Hoja2!G200</f>
        <v>388470</v>
      </c>
      <c r="F14" s="45">
        <f>+Hoja2!H200</f>
        <v>1775710</v>
      </c>
      <c r="G14" s="42">
        <f>Hoja2!H204/10000</f>
        <v>0.1</v>
      </c>
      <c r="H14" s="44"/>
      <c r="I14" s="46">
        <f>+Hoja2!H201</f>
        <v>41275</v>
      </c>
      <c r="J14" s="42">
        <f t="shared" ref="J14:J16" si="12">+YEAR(I14)</f>
        <v>2013</v>
      </c>
      <c r="K14" s="42"/>
      <c r="L14" s="42" t="s">
        <v>261</v>
      </c>
      <c r="M14" s="42"/>
      <c r="N14" s="42" t="s">
        <v>268</v>
      </c>
      <c r="O14" s="42" t="str">
        <f t="shared" ref="O14" si="13">+B14&amp;C14&amp;D14</f>
        <v>PROTECCION_FBD26</v>
      </c>
    </row>
    <row r="15" spans="1:15" x14ac:dyDescent="0.25">
      <c r="A15" s="42" t="s">
        <v>245</v>
      </c>
      <c r="B15" s="42" t="s">
        <v>267</v>
      </c>
      <c r="C15" s="42" t="str">
        <f>+Hoja3!E2</f>
        <v>BD3</v>
      </c>
      <c r="D15" s="42">
        <f>+Hoja3!A2</f>
        <v>1</v>
      </c>
      <c r="E15" s="44">
        <f>+Hoja3!G2</f>
        <v>387660</v>
      </c>
      <c r="F15" s="44">
        <f>+Hoja3!H2</f>
        <v>1773999</v>
      </c>
      <c r="G15" s="42">
        <f>Hoja3!H6/10000</f>
        <v>0.1</v>
      </c>
      <c r="H15" s="44"/>
      <c r="I15" s="46">
        <f>+Hoja3!H3</f>
        <v>41275</v>
      </c>
      <c r="J15" s="42">
        <f t="shared" si="12"/>
        <v>2013</v>
      </c>
      <c r="K15" s="42"/>
      <c r="L15" s="42" t="s">
        <v>261</v>
      </c>
      <c r="M15" s="42"/>
      <c r="N15" s="42" t="s">
        <v>268</v>
      </c>
      <c r="O15" s="42" t="str">
        <f t="shared" ref="O15" si="14">+B15&amp;C15&amp;D15</f>
        <v>PROTECCION_FBD31</v>
      </c>
    </row>
    <row r="16" spans="1:15" x14ac:dyDescent="0.25">
      <c r="A16" s="42" t="s">
        <v>245</v>
      </c>
      <c r="B16" s="42" t="s">
        <v>267</v>
      </c>
      <c r="C16" s="42" t="str">
        <f>+Hoja3!E59</f>
        <v>BD3</v>
      </c>
      <c r="D16" s="42">
        <f>+Hoja3!A59</f>
        <v>2</v>
      </c>
      <c r="E16" s="44">
        <f>+Hoja3!G59</f>
        <v>387749</v>
      </c>
      <c r="F16" s="44">
        <f>+Hoja3!H59</f>
        <v>1773999</v>
      </c>
      <c r="G16" s="42">
        <f>Hoja3!H63/10000</f>
        <v>0.1</v>
      </c>
      <c r="H16" s="44"/>
      <c r="I16" s="46">
        <f>+Hoja3!H60</f>
        <v>41275</v>
      </c>
      <c r="J16" s="42">
        <f t="shared" si="12"/>
        <v>2013</v>
      </c>
      <c r="K16" s="42"/>
      <c r="L16" s="42" t="s">
        <v>261</v>
      </c>
      <c r="M16" s="42"/>
      <c r="N16" s="42" t="s">
        <v>268</v>
      </c>
      <c r="O16" s="42" t="str">
        <f t="shared" ref="O16" si="15">+B16&amp;C16&amp;D16</f>
        <v>PROTECCION_FBD32</v>
      </c>
    </row>
    <row r="17" spans="1:15" x14ac:dyDescent="0.25">
      <c r="A17" s="42" t="s">
        <v>245</v>
      </c>
      <c r="B17" s="42" t="s">
        <v>267</v>
      </c>
      <c r="C17" s="42" t="str">
        <f>+Hoja3!E107</f>
        <v>BD3</v>
      </c>
      <c r="D17" s="42">
        <f>+Hoja3!A107</f>
        <v>3</v>
      </c>
      <c r="E17" s="44">
        <f>+Hoja3!G107</f>
        <v>387660</v>
      </c>
      <c r="F17" s="44">
        <f>+Hoja3!H107</f>
        <v>1773819</v>
      </c>
      <c r="G17" s="42">
        <f>Hoja3!H111/10000</f>
        <v>0.1</v>
      </c>
      <c r="H17" s="44"/>
      <c r="I17" s="46">
        <f>+Hoja3!H108</f>
        <v>41275</v>
      </c>
      <c r="J17" s="42">
        <f t="shared" ref="J17" si="16">+YEAR(I17)</f>
        <v>2013</v>
      </c>
      <c r="K17" s="42"/>
      <c r="L17" s="42" t="s">
        <v>261</v>
      </c>
      <c r="M17" s="42"/>
      <c r="N17" s="42" t="s">
        <v>268</v>
      </c>
      <c r="O17" s="42" t="str">
        <f t="shared" ref="O17" si="17">+B17&amp;C17&amp;D17</f>
        <v>PROTECCION_FBD33</v>
      </c>
    </row>
    <row r="18" spans="1:15" x14ac:dyDescent="0.25">
      <c r="A18" s="42" t="s">
        <v>245</v>
      </c>
      <c r="B18" s="42" t="s">
        <v>267</v>
      </c>
      <c r="C18" s="42" t="str">
        <f>+Hoja3!E157</f>
        <v>BD3</v>
      </c>
      <c r="D18" s="42">
        <f>+Hoja3!A157</f>
        <v>4</v>
      </c>
      <c r="E18" s="44">
        <f>+Hoja3!G157</f>
        <v>387751</v>
      </c>
      <c r="F18" s="44">
        <f>+Hoja3!H157</f>
        <v>1773910</v>
      </c>
      <c r="G18" s="42">
        <f>Hoja3!H161/10000</f>
        <v>0.1</v>
      </c>
      <c r="H18" s="44"/>
      <c r="I18" s="46">
        <f>+Hoja3!H158</f>
        <v>41275</v>
      </c>
      <c r="J18" s="42">
        <f t="shared" ref="J18" si="18">+YEAR(I18)</f>
        <v>2013</v>
      </c>
      <c r="K18" s="42"/>
      <c r="L18" s="42" t="s">
        <v>261</v>
      </c>
      <c r="M18" s="42"/>
      <c r="N18" s="42" t="s">
        <v>268</v>
      </c>
      <c r="O18" s="42" t="str">
        <f t="shared" ref="O18" si="19">+B18&amp;C18&amp;D18</f>
        <v>PROTECCION_FBD34</v>
      </c>
    </row>
    <row r="19" spans="1:15" x14ac:dyDescent="0.25">
      <c r="A19" s="42" t="s">
        <v>245</v>
      </c>
      <c r="B19" s="42" t="s">
        <v>267</v>
      </c>
      <c r="C19" s="42" t="str">
        <f>+Hoja3!E204</f>
        <v>BD3</v>
      </c>
      <c r="D19" s="42">
        <f>+Hoja3!A204</f>
        <v>5</v>
      </c>
      <c r="E19" s="44">
        <f>+Hoja3!G204</f>
        <v>387752</v>
      </c>
      <c r="F19" s="44">
        <f>+Hoja3!H204</f>
        <v>1774270</v>
      </c>
      <c r="G19" s="42">
        <f>Hoja3!H208/10000</f>
        <v>0.1</v>
      </c>
      <c r="H19" s="44"/>
      <c r="I19" s="46">
        <f>+Hoja3!H205</f>
        <v>41275</v>
      </c>
      <c r="J19" s="42">
        <f t="shared" ref="J19:J20" si="20">+YEAR(I19)</f>
        <v>2013</v>
      </c>
      <c r="K19" s="42"/>
      <c r="L19" s="42" t="s">
        <v>261</v>
      </c>
      <c r="M19" s="42"/>
      <c r="N19" s="42" t="s">
        <v>268</v>
      </c>
      <c r="O19" s="42" t="str">
        <f t="shared" ref="O19:O20" si="21">+B19&amp;C19&amp;D19</f>
        <v>PROTECCION_FBD35</v>
      </c>
    </row>
    <row r="20" spans="1:15" x14ac:dyDescent="0.25">
      <c r="A20" s="42" t="s">
        <v>245</v>
      </c>
      <c r="B20" s="42" t="s">
        <v>267</v>
      </c>
      <c r="C20" s="42" t="str">
        <f>+Hoja3!E249</f>
        <v>BD3</v>
      </c>
      <c r="D20" s="42">
        <f>+Hoja3!A249</f>
        <v>6</v>
      </c>
      <c r="E20" s="44">
        <f>+Hoja3!G249</f>
        <v>387751</v>
      </c>
      <c r="F20" s="44">
        <f>+Hoja3!H249</f>
        <v>1774448</v>
      </c>
      <c r="G20" s="42">
        <f>Hoja3!H253/10000</f>
        <v>0.1</v>
      </c>
      <c r="H20" s="44"/>
      <c r="I20" s="46">
        <f>+Hoja3!H250</f>
        <v>41275</v>
      </c>
      <c r="J20" s="42">
        <f t="shared" si="20"/>
        <v>2013</v>
      </c>
      <c r="K20" s="42"/>
      <c r="L20" s="42" t="s">
        <v>261</v>
      </c>
      <c r="M20" s="42"/>
      <c r="N20" s="42" t="s">
        <v>268</v>
      </c>
      <c r="O20" s="42" t="str">
        <f t="shared" si="21"/>
        <v>PROTECCION_FBD36</v>
      </c>
    </row>
    <row r="21" spans="1:15" x14ac:dyDescent="0.25">
      <c r="A21" s="42" t="s">
        <v>245</v>
      </c>
      <c r="B21" s="42" t="s">
        <v>267</v>
      </c>
      <c r="C21" s="42" t="str">
        <f>+Hoja3!E298</f>
        <v>BD3</v>
      </c>
      <c r="D21" s="42">
        <f>+Hoja3!A298</f>
        <v>7</v>
      </c>
      <c r="E21" s="44">
        <f>+Hoja3!G298</f>
        <v>377660</v>
      </c>
      <c r="F21" s="44">
        <f>+Hoja3!H298</f>
        <v>1773819</v>
      </c>
      <c r="G21" s="42">
        <f>Hoja3!H302/10000</f>
        <v>0.1</v>
      </c>
      <c r="H21" s="44"/>
      <c r="I21" s="46">
        <f>+Hoja3!H299</f>
        <v>41275</v>
      </c>
      <c r="J21" s="42">
        <f t="shared" ref="J21:J23" si="22">+YEAR(I21)</f>
        <v>2013</v>
      </c>
      <c r="K21" s="42"/>
      <c r="L21" s="42" t="s">
        <v>261</v>
      </c>
      <c r="M21" s="42"/>
      <c r="N21" s="42" t="s">
        <v>268</v>
      </c>
      <c r="O21" s="42" t="str">
        <f t="shared" ref="O21" si="23">+B21&amp;C21&amp;D21</f>
        <v>PROTECCION_FBD37</v>
      </c>
    </row>
    <row r="22" spans="1:15" x14ac:dyDescent="0.25">
      <c r="A22" s="42" t="s">
        <v>245</v>
      </c>
      <c r="B22" s="42" t="s">
        <v>267</v>
      </c>
      <c r="C22" s="42" t="str">
        <f>+Hoja4!E2</f>
        <v>BD4</v>
      </c>
      <c r="D22" s="42">
        <f>+Hoja4!A2</f>
        <v>1</v>
      </c>
      <c r="E22" s="44">
        <f>+Hoja4!G2</f>
        <v>392627</v>
      </c>
      <c r="F22" s="44">
        <f>+Hoja4!H2</f>
        <v>1774300</v>
      </c>
      <c r="G22" s="42">
        <f>Hoja4!H6/10000</f>
        <v>0.1</v>
      </c>
      <c r="H22" s="44"/>
      <c r="I22" s="46">
        <f>+Hoja4!H3</f>
        <v>41640</v>
      </c>
      <c r="J22" s="42">
        <f t="shared" si="22"/>
        <v>2014</v>
      </c>
      <c r="K22" s="42"/>
      <c r="L22" s="42" t="s">
        <v>261</v>
      </c>
      <c r="M22" s="42"/>
      <c r="N22" s="42" t="s">
        <v>268</v>
      </c>
      <c r="O22" s="42" t="str">
        <f t="shared" ref="O22" si="24">+B22&amp;C22&amp;D22</f>
        <v>PROTECCION_FBD41</v>
      </c>
    </row>
    <row r="23" spans="1:15" x14ac:dyDescent="0.25">
      <c r="A23" s="42" t="s">
        <v>245</v>
      </c>
      <c r="B23" s="42" t="s">
        <v>267</v>
      </c>
      <c r="C23" s="42" t="str">
        <f>+Hoja4!E36</f>
        <v>BD4</v>
      </c>
      <c r="D23" s="42">
        <f>+Hoja4!A36</f>
        <v>2</v>
      </c>
      <c r="E23" s="44">
        <f>+Hoja4!G36</f>
        <v>392461</v>
      </c>
      <c r="F23" s="44">
        <f>+Hoja4!H36</f>
        <v>1774284</v>
      </c>
      <c r="G23" s="42">
        <f>Hoja4!H40/10000</f>
        <v>0.1</v>
      </c>
      <c r="H23" s="44"/>
      <c r="I23" s="46">
        <f>+Hoja4!H37</f>
        <v>41640</v>
      </c>
      <c r="J23" s="42">
        <f t="shared" si="22"/>
        <v>2014</v>
      </c>
      <c r="K23" s="42"/>
      <c r="L23" s="42" t="s">
        <v>261</v>
      </c>
      <c r="M23" s="42"/>
      <c r="N23" s="42" t="s">
        <v>268</v>
      </c>
      <c r="O23" s="42" t="str">
        <f t="shared" ref="O23" si="25">+B23&amp;C23&amp;D23</f>
        <v>PROTECCION_FBD42</v>
      </c>
    </row>
    <row r="24" spans="1:15" x14ac:dyDescent="0.25">
      <c r="A24" s="42" t="s">
        <v>245</v>
      </c>
      <c r="B24" s="42" t="s">
        <v>267</v>
      </c>
      <c r="C24" s="42" t="str">
        <f>+Hoja4!E70</f>
        <v>BD4</v>
      </c>
      <c r="D24" s="42">
        <f>+Hoja4!A70</f>
        <v>3</v>
      </c>
      <c r="E24" s="44">
        <f>+Hoja4!G70</f>
        <v>302341</v>
      </c>
      <c r="F24" s="44">
        <f>+Hoja4!H70</f>
        <v>1774321</v>
      </c>
      <c r="G24" s="42">
        <f>Hoja4!H74/10000</f>
        <v>0.1</v>
      </c>
      <c r="H24" s="44"/>
      <c r="I24" s="46">
        <f>+Hoja4!H71</f>
        <v>41640</v>
      </c>
      <c r="J24" s="42">
        <f t="shared" ref="J24:J25" si="26">+YEAR(I24)</f>
        <v>2014</v>
      </c>
      <c r="K24" s="42"/>
      <c r="L24" s="42" t="s">
        <v>261</v>
      </c>
      <c r="M24" s="42"/>
      <c r="N24" s="42" t="s">
        <v>268</v>
      </c>
      <c r="O24" s="42" t="str">
        <f t="shared" ref="O24:O25" si="27">+B24&amp;C24&amp;D24</f>
        <v>PROTECCION_FBD43</v>
      </c>
    </row>
    <row r="25" spans="1:15" x14ac:dyDescent="0.25">
      <c r="A25" s="42" t="s">
        <v>245</v>
      </c>
      <c r="B25" s="42" t="s">
        <v>267</v>
      </c>
      <c r="C25" s="42" t="str">
        <f>+Hoja4!E113</f>
        <v>BD4</v>
      </c>
      <c r="D25" s="42">
        <f>+Hoja4!A113</f>
        <v>4</v>
      </c>
      <c r="E25" s="44">
        <f>+Hoja4!G113</f>
        <v>392515</v>
      </c>
      <c r="F25" s="44">
        <f>+Hoja4!H113</f>
        <v>1774362</v>
      </c>
      <c r="G25" s="42">
        <f>Hoja4!H117/10000</f>
        <v>0.1</v>
      </c>
      <c r="H25" s="44"/>
      <c r="I25" s="46">
        <f>+Hoja4!H114</f>
        <v>41640</v>
      </c>
      <c r="J25" s="42">
        <f t="shared" si="26"/>
        <v>2014</v>
      </c>
      <c r="K25" s="42"/>
      <c r="L25" s="42" t="s">
        <v>261</v>
      </c>
      <c r="M25" s="42"/>
      <c r="N25" s="42" t="s">
        <v>268</v>
      </c>
      <c r="O25" s="42" t="str">
        <f t="shared" si="27"/>
        <v>PROTECCION_FBD44</v>
      </c>
    </row>
    <row r="26" spans="1:15" x14ac:dyDescent="0.25">
      <c r="A26" s="42" t="s">
        <v>245</v>
      </c>
      <c r="B26" s="42" t="s">
        <v>267</v>
      </c>
      <c r="C26" s="42" t="str">
        <f>+Hoja4!E167</f>
        <v>BD4</v>
      </c>
      <c r="D26" s="42">
        <f>+Hoja4!A167</f>
        <v>5</v>
      </c>
      <c r="E26" s="44">
        <f>+Hoja4!G167</f>
        <v>392613</v>
      </c>
      <c r="F26" s="44">
        <f>+Hoja4!H167</f>
        <v>1774113</v>
      </c>
      <c r="G26" s="42">
        <f>Hoja4!H171/10000</f>
        <v>0.1</v>
      </c>
      <c r="H26" s="44"/>
      <c r="I26" s="46">
        <f>+Hoja4!H168</f>
        <v>41640</v>
      </c>
      <c r="J26" s="42">
        <f t="shared" ref="J26" si="28">+YEAR(I26)</f>
        <v>2014</v>
      </c>
      <c r="K26" s="42"/>
      <c r="L26" s="42" t="s">
        <v>261</v>
      </c>
      <c r="M26" s="42"/>
      <c r="N26" s="42" t="s">
        <v>268</v>
      </c>
      <c r="O26" s="42" t="str">
        <f t="shared" ref="O26" si="29">+B26&amp;C26&amp;D26</f>
        <v>PROTECCION_FBD45</v>
      </c>
    </row>
    <row r="27" spans="1:15" x14ac:dyDescent="0.25">
      <c r="A27" s="42" t="s">
        <v>245</v>
      </c>
      <c r="B27" s="42" t="s">
        <v>267</v>
      </c>
      <c r="C27" s="42" t="str">
        <f>+Hoja4!E200</f>
        <v>BD4</v>
      </c>
      <c r="D27" s="42">
        <f>+Hoja4!A200</f>
        <v>6</v>
      </c>
      <c r="E27" s="44">
        <f>+Hoja4!G200</f>
        <v>392466</v>
      </c>
      <c r="F27" s="44">
        <f>+Hoja4!H200</f>
        <v>1774082</v>
      </c>
      <c r="G27" s="42">
        <f>Hoja4!H204/10000</f>
        <v>0.1</v>
      </c>
      <c r="H27" s="44"/>
      <c r="I27" s="46">
        <f>+Hoja4!H201</f>
        <v>41640</v>
      </c>
      <c r="J27" s="42">
        <f t="shared" ref="J27:J29" si="30">+YEAR(I27)</f>
        <v>2014</v>
      </c>
      <c r="K27" s="42"/>
      <c r="L27" s="42" t="s">
        <v>261</v>
      </c>
      <c r="M27" s="42"/>
      <c r="N27" s="42" t="s">
        <v>268</v>
      </c>
      <c r="O27" s="42" t="str">
        <f t="shared" ref="O27" si="31">+B27&amp;C27&amp;D27</f>
        <v>PROTECCION_FBD46</v>
      </c>
    </row>
    <row r="28" spans="1:15" x14ac:dyDescent="0.25">
      <c r="A28" s="42" t="s">
        <v>245</v>
      </c>
      <c r="B28" s="42" t="s">
        <v>267</v>
      </c>
      <c r="C28" s="42" t="str">
        <f>+Hoja5!E2</f>
        <v>BD5</v>
      </c>
      <c r="D28" s="42">
        <f>+Hoja5!A2</f>
        <v>1</v>
      </c>
      <c r="E28" s="44">
        <f>+Hoja5!G2</f>
        <v>392419</v>
      </c>
      <c r="F28" s="44">
        <f>+Hoja5!H2</f>
        <v>1772225</v>
      </c>
      <c r="G28" s="42">
        <f>Hoja5!H6/10000</f>
        <v>0.1</v>
      </c>
      <c r="H28" s="44"/>
      <c r="I28" s="46">
        <f>+Hoja5!H3</f>
        <v>41640</v>
      </c>
      <c r="J28" s="42">
        <f t="shared" si="30"/>
        <v>2014</v>
      </c>
      <c r="K28" s="42"/>
      <c r="L28" s="42" t="s">
        <v>261</v>
      </c>
      <c r="M28" s="42"/>
      <c r="N28" s="42" t="s">
        <v>268</v>
      </c>
      <c r="O28" s="42" t="str">
        <f t="shared" ref="O28" si="32">+B28&amp;C28&amp;D28</f>
        <v>PROTECCION_FBD51</v>
      </c>
    </row>
    <row r="29" spans="1:15" x14ac:dyDescent="0.25">
      <c r="A29" s="42" t="s">
        <v>245</v>
      </c>
      <c r="B29" s="42" t="s">
        <v>267</v>
      </c>
      <c r="C29" s="42" t="str">
        <f>+Hoja5!E42</f>
        <v>BD5</v>
      </c>
      <c r="D29" s="42">
        <f>+Hoja5!A42</f>
        <v>2</v>
      </c>
      <c r="E29" s="44">
        <f>+Hoja5!G42</f>
        <v>392465</v>
      </c>
      <c r="F29" s="44">
        <f>+Hoja5!H42</f>
        <v>1772072</v>
      </c>
      <c r="G29" s="42">
        <f>Hoja5!H46/10000</f>
        <v>0.1</v>
      </c>
      <c r="H29" s="44"/>
      <c r="I29" s="46">
        <f>+Hoja5!H43</f>
        <v>41640</v>
      </c>
      <c r="J29" s="42">
        <f t="shared" si="30"/>
        <v>2014</v>
      </c>
      <c r="K29" s="42"/>
      <c r="L29" s="42" t="s">
        <v>261</v>
      </c>
      <c r="M29" s="42"/>
      <c r="N29" s="42" t="s">
        <v>268</v>
      </c>
      <c r="O29" s="42" t="str">
        <f t="shared" ref="O29" si="33">+B29&amp;C29&amp;D29</f>
        <v>PROTECCION_FBD52</v>
      </c>
    </row>
    <row r="30" spans="1:15" x14ac:dyDescent="0.25">
      <c r="A30" s="42" t="s">
        <v>245</v>
      </c>
      <c r="B30" s="42" t="s">
        <v>267</v>
      </c>
      <c r="C30" s="42" t="str">
        <f>+Hoja5!E81</f>
        <v>BD5</v>
      </c>
      <c r="D30" s="42">
        <f>+Hoja5!A81</f>
        <v>3</v>
      </c>
      <c r="E30" s="44">
        <f>+Hoja5!G81</f>
        <v>393048</v>
      </c>
      <c r="F30" s="44">
        <f>+Hoja5!H81</f>
        <v>1772138</v>
      </c>
      <c r="G30" s="42">
        <f>Hoja5!H85/10000</f>
        <v>0.1</v>
      </c>
      <c r="H30" s="44"/>
      <c r="I30" s="46">
        <f>+Hoja5!H82</f>
        <v>41640</v>
      </c>
      <c r="J30" s="42">
        <f t="shared" ref="J30:J31" si="34">+YEAR(I30)</f>
        <v>2014</v>
      </c>
      <c r="K30" s="42"/>
      <c r="L30" s="42" t="s">
        <v>261</v>
      </c>
      <c r="M30" s="42"/>
      <c r="N30" s="42" t="s">
        <v>268</v>
      </c>
      <c r="O30" s="42" t="str">
        <f t="shared" ref="O30:O31" si="35">+B30&amp;C30&amp;D30</f>
        <v>PROTECCION_FBD53</v>
      </c>
    </row>
    <row r="31" spans="1:15" x14ac:dyDescent="0.25">
      <c r="A31" s="42" t="s">
        <v>245</v>
      </c>
      <c r="B31" s="42" t="s">
        <v>267</v>
      </c>
      <c r="C31" s="42" t="str">
        <f>+Hoja5!E117</f>
        <v>BD5</v>
      </c>
      <c r="D31" s="42">
        <f>+Hoja5!A117</f>
        <v>4</v>
      </c>
      <c r="E31" s="44">
        <f>+Hoja5!G117</f>
        <v>393041</v>
      </c>
      <c r="F31" s="44">
        <f>+Hoja5!H117</f>
        <v>1771920</v>
      </c>
      <c r="G31" s="42">
        <f>Hoja5!H121/10000</f>
        <v>0.1</v>
      </c>
      <c r="H31" s="44"/>
      <c r="I31" s="46">
        <f>+Hoja5!H118</f>
        <v>41640</v>
      </c>
      <c r="J31" s="42">
        <f t="shared" si="34"/>
        <v>2014</v>
      </c>
      <c r="K31" s="42"/>
      <c r="L31" s="42" t="s">
        <v>261</v>
      </c>
      <c r="M31" s="42"/>
      <c r="N31" s="42" t="s">
        <v>268</v>
      </c>
      <c r="O31" s="42" t="str">
        <f t="shared" si="35"/>
        <v>PROTECCION_FBD54</v>
      </c>
    </row>
    <row r="32" spans="1:15" x14ac:dyDescent="0.25">
      <c r="A32" s="42" t="s">
        <v>245</v>
      </c>
      <c r="B32" s="42" t="s">
        <v>267</v>
      </c>
      <c r="C32" s="42" t="str">
        <f>+Hoja5!E154</f>
        <v>BD5</v>
      </c>
      <c r="D32" s="42">
        <f>+Hoja5!A154</f>
        <v>5</v>
      </c>
      <c r="E32" s="44">
        <f>+Hoja5!G154</f>
        <v>393123</v>
      </c>
      <c r="F32" s="44">
        <f>+Hoja5!H154</f>
        <v>1771957</v>
      </c>
      <c r="G32" s="42">
        <f>Hoja5!H158/10000</f>
        <v>0.1</v>
      </c>
      <c r="H32" s="44"/>
      <c r="I32" s="46">
        <f>+Hoja5!H155</f>
        <v>41640</v>
      </c>
      <c r="J32" s="42">
        <f t="shared" ref="J32:J34" si="36">+YEAR(I32)</f>
        <v>2014</v>
      </c>
      <c r="K32" s="42"/>
      <c r="L32" s="42" t="s">
        <v>261</v>
      </c>
      <c r="M32" s="42"/>
      <c r="N32" s="42" t="s">
        <v>268</v>
      </c>
      <c r="O32" s="42" t="str">
        <f t="shared" ref="O32" si="37">+B32&amp;C32&amp;D32</f>
        <v>PROTECCION_FBD55</v>
      </c>
    </row>
    <row r="33" spans="1:15" x14ac:dyDescent="0.25">
      <c r="A33" s="42" t="s">
        <v>245</v>
      </c>
      <c r="B33" s="42" t="s">
        <v>267</v>
      </c>
      <c r="C33" s="42" t="str">
        <f>+Hoja6!E2</f>
        <v>BD6</v>
      </c>
      <c r="D33" s="42">
        <f>+Hoja6!A2</f>
        <v>1</v>
      </c>
      <c r="E33" s="44">
        <f>+Hoja6!G2</f>
        <v>389194</v>
      </c>
      <c r="F33" s="44">
        <f>+Hoja6!H2</f>
        <v>1774144</v>
      </c>
      <c r="G33" s="42">
        <f>Hoja6!H6/10000</f>
        <v>0.1</v>
      </c>
      <c r="H33" s="44"/>
      <c r="I33" s="46">
        <f>+Hoja6!H3</f>
        <v>41640</v>
      </c>
      <c r="J33" s="42">
        <f t="shared" si="36"/>
        <v>2014</v>
      </c>
      <c r="K33" s="42"/>
      <c r="L33" s="42" t="s">
        <v>261</v>
      </c>
      <c r="M33" s="42"/>
      <c r="N33" s="42" t="s">
        <v>268</v>
      </c>
      <c r="O33" s="42" t="str">
        <f t="shared" ref="O33" si="38">+B33&amp;C33&amp;D33</f>
        <v>PROTECCION_FBD61</v>
      </c>
    </row>
    <row r="34" spans="1:15" x14ac:dyDescent="0.25">
      <c r="A34" s="42" t="s">
        <v>245</v>
      </c>
      <c r="B34" s="42" t="s">
        <v>267</v>
      </c>
      <c r="C34" s="42" t="str">
        <f>+Hoja6!E59</f>
        <v>BD6</v>
      </c>
      <c r="D34" s="42">
        <f>+Hoja6!A59</f>
        <v>2</v>
      </c>
      <c r="E34" s="44">
        <f>+Hoja6!G59</f>
        <v>389038</v>
      </c>
      <c r="F34" s="44">
        <f>+Hoja6!H59</f>
        <v>1774233</v>
      </c>
      <c r="G34" s="42">
        <f>Hoja6!H63/10000</f>
        <v>0.1</v>
      </c>
      <c r="H34" s="44"/>
      <c r="I34" s="46">
        <f>+Hoja6!H60</f>
        <v>41640</v>
      </c>
      <c r="J34" s="42">
        <f t="shared" si="36"/>
        <v>2014</v>
      </c>
      <c r="K34" s="42"/>
      <c r="L34" s="42" t="s">
        <v>261</v>
      </c>
      <c r="M34" s="42"/>
      <c r="N34" s="42" t="s">
        <v>268</v>
      </c>
      <c r="O34" s="42" t="str">
        <f t="shared" ref="O34" si="39">+B34&amp;C34&amp;D34</f>
        <v>PROTECCION_FBD62</v>
      </c>
    </row>
    <row r="35" spans="1:15" x14ac:dyDescent="0.25">
      <c r="A35" s="42" t="s">
        <v>245</v>
      </c>
      <c r="B35" s="42" t="s">
        <v>267</v>
      </c>
      <c r="C35" s="42" t="str">
        <f>+Hoja6!E111</f>
        <v>BD6</v>
      </c>
      <c r="D35" s="42">
        <f>+Hoja6!A111</f>
        <v>3</v>
      </c>
      <c r="E35" s="44">
        <f>+Hoja6!G111</f>
        <v>388961</v>
      </c>
      <c r="F35" s="44">
        <f>+Hoja6!H111</f>
        <v>1774117</v>
      </c>
      <c r="G35" s="42">
        <f>Hoja6!H115/10000</f>
        <v>0.1</v>
      </c>
      <c r="H35" s="44"/>
      <c r="I35" s="46">
        <f>+Hoja6!H112</f>
        <v>41640</v>
      </c>
      <c r="J35" s="42">
        <f t="shared" ref="J35" si="40">+YEAR(I35)</f>
        <v>2014</v>
      </c>
      <c r="K35" s="42"/>
      <c r="L35" s="42" t="s">
        <v>261</v>
      </c>
      <c r="M35" s="42"/>
      <c r="N35" s="42" t="s">
        <v>268</v>
      </c>
      <c r="O35" s="42" t="str">
        <f t="shared" ref="O35" si="41">+B35&amp;C35&amp;D35</f>
        <v>PROTECCION_FBD63</v>
      </c>
    </row>
    <row r="36" spans="1:15" x14ac:dyDescent="0.25">
      <c r="A36" s="42" t="s">
        <v>245</v>
      </c>
      <c r="B36" s="42" t="s">
        <v>267</v>
      </c>
      <c r="C36" s="42" t="str">
        <f>+Hoja6!E153</f>
        <v>BD6</v>
      </c>
      <c r="D36" s="42">
        <f>+Hoja6!A153</f>
        <v>4</v>
      </c>
      <c r="E36" s="44">
        <f>+Hoja6!G153</f>
        <v>388939</v>
      </c>
      <c r="F36" s="44">
        <f>+Hoja6!H153</f>
        <v>1773975</v>
      </c>
      <c r="G36" s="42">
        <f>Hoja6!H157/10000</f>
        <v>0.1</v>
      </c>
      <c r="H36" s="44"/>
      <c r="I36" s="46">
        <f>+Hoja6!H154</f>
        <v>41640</v>
      </c>
      <c r="J36" s="42">
        <f t="shared" ref="J36" si="42">+YEAR(I36)</f>
        <v>2014</v>
      </c>
      <c r="K36" s="42"/>
      <c r="L36" s="42" t="s">
        <v>261</v>
      </c>
      <c r="M36" s="42"/>
      <c r="N36" s="42" t="s">
        <v>268</v>
      </c>
      <c r="O36" s="42" t="str">
        <f t="shared" ref="O36:O37" si="43">+B36&amp;C36&amp;D36</f>
        <v>PROTECCION_FBD64</v>
      </c>
    </row>
    <row r="37" spans="1:15" x14ac:dyDescent="0.25">
      <c r="A37" s="42" t="s">
        <v>245</v>
      </c>
      <c r="B37" s="42" t="s">
        <v>267</v>
      </c>
      <c r="C37" s="42" t="str">
        <f>+Hoja6!E193</f>
        <v>BD6</v>
      </c>
      <c r="D37" s="42">
        <f>+Hoja6!A193</f>
        <v>5</v>
      </c>
      <c r="E37" s="44">
        <f>+Hoja6!G193</f>
        <v>389147</v>
      </c>
      <c r="F37" s="44">
        <f>+Hoja6!H193</f>
        <v>1774005</v>
      </c>
      <c r="G37" s="42">
        <f>Hoja6!H197/10000</f>
        <v>0.1</v>
      </c>
      <c r="H37" s="44"/>
      <c r="I37" s="46">
        <f>+Hoja6!H194</f>
        <v>41640</v>
      </c>
      <c r="J37" s="42">
        <f t="shared" ref="J37:J42" si="44">+YEAR(I37)</f>
        <v>2014</v>
      </c>
      <c r="K37" s="42"/>
      <c r="L37" s="42" t="s">
        <v>261</v>
      </c>
      <c r="M37" s="42"/>
      <c r="N37" s="42" t="s">
        <v>268</v>
      </c>
      <c r="O37" s="42" t="str">
        <f t="shared" si="43"/>
        <v>PROTECCION_FBD65</v>
      </c>
    </row>
    <row r="38" spans="1:15" x14ac:dyDescent="0.25">
      <c r="A38" s="42" t="s">
        <v>245</v>
      </c>
      <c r="B38" s="42" t="s">
        <v>267</v>
      </c>
      <c r="C38" s="42" t="str">
        <f>+Hoja6!E230</f>
        <v>BD6</v>
      </c>
      <c r="D38" s="42">
        <f>+Hoja6!A230</f>
        <v>6</v>
      </c>
      <c r="E38" s="44">
        <f>+Hoja6!G230</f>
        <v>388947</v>
      </c>
      <c r="F38" s="44">
        <f>+Hoja6!H230</f>
        <v>1774044</v>
      </c>
      <c r="G38" s="42">
        <f>Hoja6!H234/10000</f>
        <v>0.1</v>
      </c>
      <c r="H38" s="44"/>
      <c r="I38" s="46">
        <f>+Hoja6!H231</f>
        <v>41640</v>
      </c>
      <c r="J38" s="42">
        <f t="shared" si="44"/>
        <v>2014</v>
      </c>
      <c r="K38" s="42"/>
      <c r="L38" s="42" t="s">
        <v>261</v>
      </c>
      <c r="M38" s="42"/>
      <c r="N38" s="42" t="s">
        <v>268</v>
      </c>
      <c r="O38" s="42" t="str">
        <f t="shared" ref="O38" si="45">+B38&amp;C38&amp;D38</f>
        <v>PROTECCION_FBD66</v>
      </c>
    </row>
    <row r="39" spans="1:15" x14ac:dyDescent="0.25">
      <c r="A39" s="42" t="s">
        <v>245</v>
      </c>
      <c r="B39" s="42" t="s">
        <v>267</v>
      </c>
      <c r="C39" s="42" t="str">
        <f>+Hoja7!F2</f>
        <v>BD7</v>
      </c>
      <c r="D39" s="42">
        <f>+Hoja7!A2</f>
        <v>1</v>
      </c>
      <c r="E39" s="44">
        <f>+Hoja7!H4</f>
        <v>675963</v>
      </c>
      <c r="F39" s="44">
        <f>+Hoja7!I4</f>
        <v>1772738</v>
      </c>
      <c r="G39" s="42">
        <f>Hoja7!I6/10000</f>
        <v>0.05</v>
      </c>
      <c r="H39" s="44"/>
      <c r="I39" s="46">
        <f>+Hoja7!I5</f>
        <v>40843</v>
      </c>
      <c r="J39" s="42">
        <f t="shared" si="44"/>
        <v>2011</v>
      </c>
      <c r="K39" s="42"/>
      <c r="L39" s="42" t="s">
        <v>261</v>
      </c>
      <c r="M39" s="42"/>
      <c r="N39" s="42" t="s">
        <v>268</v>
      </c>
      <c r="O39" s="42" t="str">
        <f t="shared" ref="O39" si="46">+B39&amp;C39&amp;D39</f>
        <v>PROTECCION_FBD71</v>
      </c>
    </row>
    <row r="40" spans="1:15" x14ac:dyDescent="0.25">
      <c r="A40" s="42" t="s">
        <v>245</v>
      </c>
      <c r="B40" s="42" t="s">
        <v>267</v>
      </c>
      <c r="C40" s="42" t="str">
        <f>+Hoja7!F12</f>
        <v>BD7</v>
      </c>
      <c r="D40" s="42">
        <f>+Hoja7!A12</f>
        <v>2</v>
      </c>
      <c r="E40" s="44">
        <f>+Hoja7!H14</f>
        <v>409113</v>
      </c>
      <c r="F40" s="44">
        <f>+Hoja7!I14</f>
        <v>1770962</v>
      </c>
      <c r="G40" s="42">
        <f>Hoja7!I16/10000</f>
        <v>0.03</v>
      </c>
      <c r="H40" s="44"/>
      <c r="I40" s="46">
        <f>+Hoja7!I15</f>
        <v>40855</v>
      </c>
      <c r="J40" s="42">
        <f t="shared" si="44"/>
        <v>2011</v>
      </c>
      <c r="K40" s="42"/>
      <c r="L40" s="42" t="s">
        <v>261</v>
      </c>
      <c r="M40" s="42"/>
      <c r="N40" s="42" t="s">
        <v>268</v>
      </c>
      <c r="O40" s="42" t="str">
        <f t="shared" ref="O40:O42" si="47">+B40&amp;C40&amp;D40</f>
        <v>PROTECCION_FBD72</v>
      </c>
    </row>
    <row r="41" spans="1:15" x14ac:dyDescent="0.25">
      <c r="A41" s="42" t="s">
        <v>245</v>
      </c>
      <c r="B41" s="42" t="s">
        <v>267</v>
      </c>
      <c r="C41" s="42" t="str">
        <f>+Hoja7!F30</f>
        <v>BD7</v>
      </c>
      <c r="D41" s="42">
        <f>+Hoja7!A30</f>
        <v>3</v>
      </c>
      <c r="E41" s="44">
        <f>+Hoja7!H32</f>
        <v>675692</v>
      </c>
      <c r="F41" s="44">
        <f>+Hoja7!I32</f>
        <v>1773179</v>
      </c>
      <c r="G41" s="42">
        <f>Hoja7!I34/10000</f>
        <v>0.05</v>
      </c>
      <c r="H41" s="44"/>
      <c r="I41" s="46">
        <f>+Hoja7!I33</f>
        <v>40844</v>
      </c>
      <c r="J41" s="42">
        <f t="shared" si="44"/>
        <v>2011</v>
      </c>
      <c r="K41" s="42"/>
      <c r="L41" s="42" t="s">
        <v>261</v>
      </c>
      <c r="M41" s="42"/>
      <c r="N41" s="42" t="s">
        <v>268</v>
      </c>
      <c r="O41" s="42" t="str">
        <f t="shared" si="47"/>
        <v>PROTECCION_FBD73</v>
      </c>
    </row>
    <row r="42" spans="1:15" x14ac:dyDescent="0.25">
      <c r="A42" s="42" t="s">
        <v>245</v>
      </c>
      <c r="B42" s="42" t="s">
        <v>267</v>
      </c>
      <c r="C42" s="42" t="str">
        <f>+Hoja7!F42</f>
        <v>BD7</v>
      </c>
      <c r="D42" s="42">
        <f>+Hoja7!A42</f>
        <v>4</v>
      </c>
      <c r="E42" s="44">
        <f>+Hoja7!H44</f>
        <v>409494</v>
      </c>
      <c r="F42" s="44">
        <f>+Hoja7!I44</f>
        <v>1769299</v>
      </c>
      <c r="G42" s="42">
        <f>Hoja7!I46/10000</f>
        <v>0.05</v>
      </c>
      <c r="H42" s="44"/>
      <c r="I42" s="46">
        <f>+Hoja7!I45</f>
        <v>40843</v>
      </c>
      <c r="J42" s="42">
        <f t="shared" si="44"/>
        <v>2011</v>
      </c>
      <c r="K42" s="42"/>
      <c r="L42" s="42" t="s">
        <v>261</v>
      </c>
      <c r="M42" s="42"/>
      <c r="N42" s="42" t="s">
        <v>268</v>
      </c>
      <c r="O42" s="42" t="str">
        <f t="shared" si="47"/>
        <v>PROTECCION_FBD74</v>
      </c>
    </row>
    <row r="43" spans="1:15" x14ac:dyDescent="0.25">
      <c r="A43" s="42" t="s">
        <v>245</v>
      </c>
      <c r="B43" s="42" t="s">
        <v>267</v>
      </c>
      <c r="C43" s="42" t="str">
        <f>+Hoja7!F80</f>
        <v>BD7</v>
      </c>
      <c r="D43" s="42">
        <f>+Hoja7!A80</f>
        <v>5</v>
      </c>
      <c r="E43" s="44">
        <f>+Hoja7!H82</f>
        <v>409500</v>
      </c>
      <c r="F43" s="44">
        <f>+Hoja7!I82</f>
        <v>1769426</v>
      </c>
      <c r="G43" s="42">
        <f>Hoja7!I84/10000</f>
        <v>0.05</v>
      </c>
      <c r="H43" s="44"/>
      <c r="I43" s="46">
        <f>+Hoja7!I83</f>
        <v>40843</v>
      </c>
      <c r="J43" s="42">
        <f t="shared" ref="J43:J46" si="48">+YEAR(I43)</f>
        <v>2011</v>
      </c>
      <c r="K43" s="42"/>
      <c r="L43" s="42" t="s">
        <v>261</v>
      </c>
      <c r="M43" s="42"/>
      <c r="N43" s="42" t="s">
        <v>268</v>
      </c>
      <c r="O43" s="42" t="str">
        <f t="shared" ref="O43:O44" si="49">+B43&amp;C43&amp;D43</f>
        <v>PROTECCION_FBD75</v>
      </c>
    </row>
    <row r="44" spans="1:15" x14ac:dyDescent="0.25">
      <c r="A44" s="42" t="s">
        <v>245</v>
      </c>
      <c r="B44" s="42" t="s">
        <v>267</v>
      </c>
      <c r="C44" s="42" t="str">
        <f>+Hoja7!F116</f>
        <v>BD7</v>
      </c>
      <c r="D44" s="42">
        <f>+Hoja7!A116</f>
        <v>6</v>
      </c>
      <c r="E44" s="44">
        <f>+Hoja7!H118</f>
        <v>409376</v>
      </c>
      <c r="F44" s="44">
        <f>+Hoja7!I118</f>
        <v>1769457</v>
      </c>
      <c r="G44" s="42">
        <f>Hoja7!I120/10000</f>
        <v>0.05</v>
      </c>
      <c r="H44" s="44"/>
      <c r="I44" s="46">
        <f>+Hoja7!I119</f>
        <v>40843</v>
      </c>
      <c r="J44" s="42">
        <f t="shared" si="48"/>
        <v>2011</v>
      </c>
      <c r="K44" s="42"/>
      <c r="L44" s="42" t="s">
        <v>261</v>
      </c>
      <c r="M44" s="42"/>
      <c r="N44" s="42" t="s">
        <v>268</v>
      </c>
      <c r="O44" s="42" t="str">
        <f t="shared" si="49"/>
        <v>PROTECCION_FBD76</v>
      </c>
    </row>
    <row r="45" spans="1:15" x14ac:dyDescent="0.25">
      <c r="A45" s="42" t="s">
        <v>245</v>
      </c>
      <c r="B45" s="42" t="s">
        <v>267</v>
      </c>
      <c r="C45" s="42" t="str">
        <f>+Hoja7!F143</f>
        <v>BD7</v>
      </c>
      <c r="D45" s="42">
        <f>+Hoja7!A143</f>
        <v>7</v>
      </c>
      <c r="E45" s="44">
        <f>+Hoja7!H145</f>
        <v>409231</v>
      </c>
      <c r="F45" s="44">
        <f>+Hoja7!I145</f>
        <v>1769440</v>
      </c>
      <c r="G45" s="42">
        <f>Hoja7!I147/10000</f>
        <v>0.05</v>
      </c>
      <c r="H45" s="44"/>
      <c r="I45" s="46">
        <f>+Hoja7!I146</f>
        <v>40843</v>
      </c>
      <c r="J45" s="42">
        <f t="shared" si="48"/>
        <v>2011</v>
      </c>
      <c r="K45" s="42"/>
      <c r="L45" s="42" t="s">
        <v>261</v>
      </c>
      <c r="M45" s="42"/>
      <c r="N45" s="42" t="s">
        <v>268</v>
      </c>
      <c r="O45" s="42" t="str">
        <f t="shared" ref="O45:O46" si="50">+B45&amp;C45&amp;D45</f>
        <v>PROTECCION_FBD77</v>
      </c>
    </row>
    <row r="46" spans="1:15" x14ac:dyDescent="0.25">
      <c r="A46" s="42" t="s">
        <v>245</v>
      </c>
      <c r="B46" s="42" t="s">
        <v>267</v>
      </c>
      <c r="C46" s="42" t="str">
        <f>+Hoja7!F174</f>
        <v>BD7</v>
      </c>
      <c r="D46" s="42">
        <f>+Hoja7!A174</f>
        <v>8</v>
      </c>
      <c r="E46" s="44">
        <f>+Hoja7!H176</f>
        <v>409143</v>
      </c>
      <c r="F46" s="44">
        <f>+Hoja7!I176</f>
        <v>1769331</v>
      </c>
      <c r="G46" s="42">
        <f>Hoja7!I178/10000</f>
        <v>0.05</v>
      </c>
      <c r="H46" s="44"/>
      <c r="I46" s="47">
        <f>+Hoja7!I177</f>
        <v>40843</v>
      </c>
      <c r="J46" s="42">
        <f t="shared" si="48"/>
        <v>2011</v>
      </c>
      <c r="K46" s="42"/>
      <c r="L46" s="42" t="s">
        <v>261</v>
      </c>
      <c r="M46" s="42"/>
      <c r="N46" s="42" t="s">
        <v>268</v>
      </c>
      <c r="O46" s="42" t="str">
        <f t="shared" si="50"/>
        <v>PROTECCION_FBD78</v>
      </c>
    </row>
    <row r="47" spans="1:15" x14ac:dyDescent="0.25">
      <c r="A47" s="42" t="s">
        <v>245</v>
      </c>
      <c r="B47" s="42" t="s">
        <v>267</v>
      </c>
      <c r="C47" s="42" t="str">
        <f>+Hoja7!F197</f>
        <v>BD7</v>
      </c>
      <c r="D47" s="42">
        <f>+Hoja7!A197</f>
        <v>9</v>
      </c>
      <c r="E47" s="44">
        <f>+Hoja7!H199</f>
        <v>409334</v>
      </c>
      <c r="F47" s="44">
        <f>+Hoja7!I199</f>
        <v>1769318</v>
      </c>
      <c r="G47" s="42">
        <f>Hoja7!I201/10000</f>
        <v>0.05</v>
      </c>
      <c r="H47" s="44"/>
      <c r="I47" s="46">
        <f>+Hoja7!I200</f>
        <v>40843</v>
      </c>
      <c r="J47" s="42">
        <f t="shared" ref="J47:J50" si="51">+YEAR(I47)</f>
        <v>2011</v>
      </c>
      <c r="K47" s="42"/>
      <c r="L47" s="42" t="s">
        <v>261</v>
      </c>
      <c r="M47" s="42"/>
      <c r="N47" s="42" t="s">
        <v>268</v>
      </c>
      <c r="O47" s="42" t="str">
        <f t="shared" ref="O47:O50" si="52">+B47&amp;C47&amp;D47</f>
        <v>PROTECCION_FBD79</v>
      </c>
    </row>
    <row r="48" spans="1:15" x14ac:dyDescent="0.25">
      <c r="A48" s="42" t="s">
        <v>245</v>
      </c>
      <c r="B48" s="42" t="s">
        <v>267</v>
      </c>
      <c r="C48" s="42" t="str">
        <f>+Hoja7!F220</f>
        <v>BD7</v>
      </c>
      <c r="D48" s="42">
        <f>+Hoja7!A220</f>
        <v>10</v>
      </c>
      <c r="E48" s="44">
        <f>+Hoja7!H222</f>
        <v>409986</v>
      </c>
      <c r="F48" s="44">
        <f>+Hoja7!I222</f>
        <v>1770522</v>
      </c>
      <c r="G48" s="42">
        <f>Hoja7!I224/10000</f>
        <v>0.03</v>
      </c>
      <c r="H48" s="44"/>
      <c r="I48" s="46">
        <f>+Hoja7!I223</f>
        <v>40854</v>
      </c>
      <c r="J48" s="42">
        <f t="shared" si="51"/>
        <v>2011</v>
      </c>
      <c r="K48" s="42"/>
      <c r="L48" s="42" t="s">
        <v>261</v>
      </c>
      <c r="M48" s="42"/>
      <c r="N48" s="42" t="s">
        <v>268</v>
      </c>
      <c r="O48" s="42" t="str">
        <f t="shared" si="52"/>
        <v>PROTECCION_FBD710</v>
      </c>
    </row>
    <row r="49" spans="1:15" x14ac:dyDescent="0.25">
      <c r="A49" s="42" t="s">
        <v>245</v>
      </c>
      <c r="B49" s="42" t="s">
        <v>267</v>
      </c>
      <c r="C49" s="42" t="str">
        <f>+Hoja7!F231</f>
        <v>BD7</v>
      </c>
      <c r="D49" s="42">
        <f>+Hoja7!A231</f>
        <v>11</v>
      </c>
      <c r="E49" s="44">
        <f>+Hoja7!H233</f>
        <v>675929</v>
      </c>
      <c r="F49" s="44">
        <f>+Hoja7!I233</f>
        <v>1771516</v>
      </c>
      <c r="G49" s="42">
        <f>Hoja7!I235/10000</f>
        <v>0.05</v>
      </c>
      <c r="H49" s="44"/>
      <c r="I49" s="46">
        <f>+Hoja7!I234</f>
        <v>40842</v>
      </c>
      <c r="J49" s="42">
        <f t="shared" si="51"/>
        <v>2011</v>
      </c>
      <c r="K49" s="42"/>
      <c r="L49" s="42" t="s">
        <v>261</v>
      </c>
      <c r="M49" s="42"/>
      <c r="N49" s="42" t="s">
        <v>268</v>
      </c>
      <c r="O49" s="42" t="str">
        <f t="shared" si="52"/>
        <v>PROTECCION_FBD711</v>
      </c>
    </row>
    <row r="50" spans="1:15" x14ac:dyDescent="0.25">
      <c r="A50" s="42" t="s">
        <v>245</v>
      </c>
      <c r="B50" s="42" t="s">
        <v>267</v>
      </c>
      <c r="C50" s="42" t="str">
        <f>+Hoja7!F247</f>
        <v>BD7</v>
      </c>
      <c r="D50" s="42">
        <f>+Hoja7!A247</f>
        <v>12</v>
      </c>
      <c r="E50" s="44">
        <f>+Hoja7!H249</f>
        <v>410791</v>
      </c>
      <c r="F50" s="44">
        <f>+Hoja7!I249</f>
        <v>1765856</v>
      </c>
      <c r="G50" s="42">
        <f>Hoja7!I251/10000</f>
        <v>0.03</v>
      </c>
      <c r="H50" s="44"/>
      <c r="I50" s="46">
        <f>+Hoja7!I250</f>
        <v>40870</v>
      </c>
      <c r="J50" s="42">
        <f t="shared" si="51"/>
        <v>2011</v>
      </c>
      <c r="K50" s="42"/>
      <c r="L50" s="42" t="s">
        <v>261</v>
      </c>
      <c r="M50" s="42"/>
      <c r="N50" s="42" t="s">
        <v>268</v>
      </c>
      <c r="O50" s="42" t="str">
        <f t="shared" si="52"/>
        <v>PROTECCION_FBD712</v>
      </c>
    </row>
    <row r="51" spans="1:15" x14ac:dyDescent="0.25">
      <c r="A51" s="42" t="s">
        <v>245</v>
      </c>
      <c r="B51" s="42" t="s">
        <v>267</v>
      </c>
      <c r="C51" s="42" t="str">
        <f>+Hoja7!F267</f>
        <v>BD7</v>
      </c>
      <c r="D51" s="42">
        <f>+Hoja7!A267</f>
        <v>13</v>
      </c>
      <c r="E51" s="44">
        <f>+Hoja7!H269</f>
        <v>410760</v>
      </c>
      <c r="F51" s="44">
        <f>+Hoja7!I269</f>
        <v>1765830</v>
      </c>
      <c r="G51" s="42">
        <f>Hoja7!I271/10000</f>
        <v>0.02</v>
      </c>
      <c r="H51" s="44"/>
      <c r="I51" s="46">
        <f>+Hoja7!I270</f>
        <v>40870</v>
      </c>
      <c r="J51" s="42">
        <f t="shared" ref="J51:J54" si="53">+YEAR(I51)</f>
        <v>2011</v>
      </c>
      <c r="K51" s="42"/>
      <c r="L51" s="42" t="s">
        <v>261</v>
      </c>
      <c r="M51" s="42"/>
      <c r="N51" s="42" t="s">
        <v>268</v>
      </c>
      <c r="O51" s="42" t="str">
        <f t="shared" ref="O51:O54" si="54">+B51&amp;C51&amp;D51</f>
        <v>PROTECCION_FBD713</v>
      </c>
    </row>
    <row r="52" spans="1:15" x14ac:dyDescent="0.25">
      <c r="A52" s="42" t="s">
        <v>245</v>
      </c>
      <c r="B52" s="42" t="s">
        <v>267</v>
      </c>
      <c r="C52" s="42" t="str">
        <f>+Hoja7!F279</f>
        <v>BD7</v>
      </c>
      <c r="D52" s="42">
        <f>+Hoja7!A279</f>
        <v>14</v>
      </c>
      <c r="E52" s="44">
        <f>+Hoja7!H281</f>
        <v>408279</v>
      </c>
      <c r="F52" s="44">
        <f>+Hoja7!I281</f>
        <v>1771306</v>
      </c>
      <c r="G52" s="42">
        <f>Hoja7!I283/10000</f>
        <v>0.05</v>
      </c>
      <c r="H52" s="44"/>
      <c r="I52" s="46">
        <f>+Hoja7!I282</f>
        <v>40842</v>
      </c>
      <c r="J52" s="42">
        <f t="shared" si="53"/>
        <v>2011</v>
      </c>
      <c r="K52" s="42"/>
      <c r="L52" s="42" t="s">
        <v>261</v>
      </c>
      <c r="M52" s="42"/>
      <c r="N52" s="42" t="s">
        <v>268</v>
      </c>
      <c r="O52" s="42" t="str">
        <f t="shared" si="54"/>
        <v>PROTECCION_FBD714</v>
      </c>
    </row>
    <row r="53" spans="1:15" x14ac:dyDescent="0.25">
      <c r="A53" s="42" t="s">
        <v>245</v>
      </c>
      <c r="B53" s="42" t="s">
        <v>267</v>
      </c>
      <c r="C53" s="42" t="str">
        <f>+Hoja7!F298</f>
        <v>BD7</v>
      </c>
      <c r="D53" s="42">
        <f>+Hoja7!A298</f>
        <v>15</v>
      </c>
      <c r="E53" s="44">
        <f>+Hoja7!H300</f>
        <v>408350</v>
      </c>
      <c r="F53" s="44">
        <f>+Hoja7!I300</f>
        <v>1771289</v>
      </c>
      <c r="G53" s="42">
        <f>Hoja7!I302/10000</f>
        <v>0.05</v>
      </c>
      <c r="H53" s="44"/>
      <c r="I53" s="46">
        <f>+Hoja7!I301</f>
        <v>40842</v>
      </c>
      <c r="J53" s="42">
        <f t="shared" si="53"/>
        <v>2011</v>
      </c>
      <c r="K53" s="42"/>
      <c r="L53" s="42" t="s">
        <v>261</v>
      </c>
      <c r="M53" s="42"/>
      <c r="N53" s="42" t="s">
        <v>268</v>
      </c>
      <c r="O53" s="42" t="str">
        <f t="shared" si="54"/>
        <v>PROTECCION_FBD715</v>
      </c>
    </row>
    <row r="54" spans="1:15" x14ac:dyDescent="0.25">
      <c r="A54" s="42" t="s">
        <v>245</v>
      </c>
      <c r="B54" s="42" t="s">
        <v>267</v>
      </c>
      <c r="C54" s="42" t="str">
        <f>+Hoja7!F316</f>
        <v>BD7</v>
      </c>
      <c r="D54" s="42">
        <f>+Hoja7!A316</f>
        <v>16</v>
      </c>
      <c r="E54" s="44">
        <f>+Hoja7!H318</f>
        <v>409006</v>
      </c>
      <c r="F54" s="44">
        <f>+Hoja7!I318</f>
        <v>1771014</v>
      </c>
      <c r="G54" s="42">
        <f>Hoja7!I320/10000</f>
        <v>0.05</v>
      </c>
      <c r="H54" s="44"/>
      <c r="I54" s="46">
        <f>+Hoja7!I319</f>
        <v>40855</v>
      </c>
      <c r="J54" s="42">
        <f t="shared" si="53"/>
        <v>2011</v>
      </c>
      <c r="K54" s="42"/>
      <c r="L54" s="42" t="s">
        <v>261</v>
      </c>
      <c r="M54" s="42"/>
      <c r="N54" s="42" t="s">
        <v>268</v>
      </c>
      <c r="O54" s="42" t="str">
        <f t="shared" si="54"/>
        <v>PROTECCION_FBD716</v>
      </c>
    </row>
    <row r="55" spans="1:15" x14ac:dyDescent="0.25">
      <c r="A55" s="42" t="s">
        <v>245</v>
      </c>
      <c r="B55" s="42" t="s">
        <v>267</v>
      </c>
      <c r="C55" s="42" t="str">
        <f>+Hoja7!F343</f>
        <v>BD7</v>
      </c>
      <c r="D55" s="42">
        <f>+Hoja7!A343</f>
        <v>17</v>
      </c>
      <c r="E55" s="44">
        <f>+Hoja7!H345</f>
        <v>408986</v>
      </c>
      <c r="F55" s="44">
        <f>+Hoja7!I345</f>
        <v>1770935</v>
      </c>
      <c r="G55" s="42">
        <f>Hoja7!I347/10000</f>
        <v>0.05</v>
      </c>
      <c r="H55" s="44"/>
      <c r="I55" s="46">
        <f>+Hoja7!I346</f>
        <v>40855</v>
      </c>
      <c r="J55" s="42">
        <f t="shared" ref="J55:J56" si="55">+YEAR(I55)</f>
        <v>2011</v>
      </c>
      <c r="K55" s="42"/>
      <c r="L55" s="42" t="s">
        <v>261</v>
      </c>
      <c r="M55" s="42"/>
      <c r="N55" s="42" t="s">
        <v>268</v>
      </c>
      <c r="O55" s="42" t="str">
        <f t="shared" ref="O55:O56" si="56">+B55&amp;C55&amp;D55</f>
        <v>PROTECCION_FBD717</v>
      </c>
    </row>
    <row r="56" spans="1:15" x14ac:dyDescent="0.25">
      <c r="A56" s="42" t="s">
        <v>245</v>
      </c>
      <c r="B56" s="42" t="s">
        <v>267</v>
      </c>
      <c r="C56" s="42" t="str">
        <f>+Hoja7!F363</f>
        <v>BD7</v>
      </c>
      <c r="D56" s="42">
        <f>+Hoja7!A363</f>
        <v>18</v>
      </c>
      <c r="E56" s="44">
        <f>+Hoja7!H365</f>
        <v>408963</v>
      </c>
      <c r="F56" s="44">
        <f>+Hoja7!I365</f>
        <v>1770869</v>
      </c>
      <c r="G56" s="42">
        <f>Hoja7!I367/10000</f>
        <v>0.05</v>
      </c>
      <c r="H56" s="44"/>
      <c r="I56" s="46">
        <f>+Hoja7!I366</f>
        <v>40855</v>
      </c>
      <c r="J56" s="42">
        <f t="shared" si="55"/>
        <v>2011</v>
      </c>
      <c r="K56" s="42"/>
      <c r="L56" s="42" t="s">
        <v>261</v>
      </c>
      <c r="M56" s="42"/>
      <c r="N56" s="42" t="s">
        <v>268</v>
      </c>
      <c r="O56" s="42" t="str">
        <f t="shared" si="56"/>
        <v>PROTECCION_FBD718</v>
      </c>
    </row>
    <row r="57" spans="1:15" x14ac:dyDescent="0.25">
      <c r="A57" s="42" t="s">
        <v>245</v>
      </c>
      <c r="B57" s="42" t="s">
        <v>267</v>
      </c>
      <c r="C57" s="42" t="str">
        <f>+Hoja7!F395</f>
        <v>BD7</v>
      </c>
      <c r="D57" s="42">
        <f>+Hoja7!A395</f>
        <v>19</v>
      </c>
      <c r="E57" s="44">
        <f>+Hoja7!H397</f>
        <v>409293</v>
      </c>
      <c r="F57" s="44">
        <f>+Hoja7!I397</f>
        <v>1770728</v>
      </c>
      <c r="G57" s="42">
        <f>Hoja7!I399/10000</f>
        <v>0.05</v>
      </c>
      <c r="H57" s="44"/>
      <c r="I57" s="46">
        <f>+Hoja7!I398</f>
        <v>40854</v>
      </c>
      <c r="J57" s="42">
        <f t="shared" ref="J57:J58" si="57">+YEAR(I57)</f>
        <v>2011</v>
      </c>
      <c r="K57" s="42"/>
      <c r="L57" s="42" t="s">
        <v>261</v>
      </c>
      <c r="M57" s="42"/>
      <c r="N57" s="42" t="s">
        <v>268</v>
      </c>
      <c r="O57" s="42" t="str">
        <f t="shared" ref="O57:O59" si="58">+B57&amp;C57&amp;D57</f>
        <v>PROTECCION_FBD719</v>
      </c>
    </row>
    <row r="58" spans="1:15" x14ac:dyDescent="0.25">
      <c r="A58" s="42" t="s">
        <v>245</v>
      </c>
      <c r="B58" s="42" t="s">
        <v>267</v>
      </c>
      <c r="C58" s="42" t="str">
        <f>+Hoja7!F430</f>
        <v>BD7</v>
      </c>
      <c r="D58" s="42">
        <f>+Hoja7!A430</f>
        <v>20</v>
      </c>
      <c r="E58" s="44">
        <f>+Hoja7!H432</f>
        <v>411075</v>
      </c>
      <c r="F58" s="44">
        <f>+Hoja7!I432</f>
        <v>1766168</v>
      </c>
      <c r="G58" s="42">
        <f>Hoja7!I434/10000</f>
        <v>0.05</v>
      </c>
      <c r="H58" s="44"/>
      <c r="I58" s="46">
        <f>+Hoja7!I433</f>
        <v>40869</v>
      </c>
      <c r="J58" s="42">
        <f t="shared" si="57"/>
        <v>2011</v>
      </c>
      <c r="K58" s="42"/>
      <c r="L58" s="42" t="s">
        <v>261</v>
      </c>
      <c r="M58" s="42"/>
      <c r="N58" s="42" t="s">
        <v>268</v>
      </c>
      <c r="O58" s="42" t="str">
        <f t="shared" si="58"/>
        <v>PROTECCION_FBD720</v>
      </c>
    </row>
    <row r="59" spans="1:15" x14ac:dyDescent="0.25">
      <c r="A59" s="42" t="s">
        <v>245</v>
      </c>
      <c r="B59" s="42" t="s">
        <v>267</v>
      </c>
      <c r="C59" s="42" t="str">
        <f>+Hoja7!F450</f>
        <v>BD7</v>
      </c>
      <c r="D59" s="42">
        <f>+Hoja7!A450</f>
        <v>21</v>
      </c>
      <c r="E59" s="44">
        <f>+Hoja7!H452</f>
        <v>410982</v>
      </c>
      <c r="F59" s="44">
        <f>+Hoja7!I452</f>
        <v>1766125</v>
      </c>
      <c r="G59" s="42">
        <f>Hoja7!I454/10000</f>
        <v>0.05</v>
      </c>
      <c r="H59" s="44"/>
      <c r="I59" s="46">
        <f>+Hoja7!I453</f>
        <v>40869</v>
      </c>
      <c r="J59" s="42">
        <f t="shared" ref="J59:J61" si="59">+YEAR(I59)</f>
        <v>2011</v>
      </c>
      <c r="K59" s="42"/>
      <c r="L59" s="42" t="s">
        <v>261</v>
      </c>
      <c r="M59" s="42"/>
      <c r="N59" s="42" t="s">
        <v>268</v>
      </c>
      <c r="O59" s="42" t="str">
        <f t="shared" si="58"/>
        <v>PROTECCION_FBD721</v>
      </c>
    </row>
    <row r="60" spans="1:15" x14ac:dyDescent="0.25">
      <c r="A60" s="42" t="s">
        <v>245</v>
      </c>
      <c r="B60" s="42" t="s">
        <v>267</v>
      </c>
      <c r="C60" s="42" t="str">
        <f>+Hoja7!F477</f>
        <v>BD7</v>
      </c>
      <c r="D60" s="42">
        <f>+Hoja7!A477</f>
        <v>22</v>
      </c>
      <c r="E60" s="44">
        <f>+Hoja7!H479</f>
        <v>410884</v>
      </c>
      <c r="F60" s="44">
        <f>+Hoja7!I479</f>
        <v>1766089</v>
      </c>
      <c r="G60" s="42">
        <f>Hoja7!I481/10000</f>
        <v>0.05</v>
      </c>
      <c r="H60" s="44"/>
      <c r="I60" s="46">
        <f>+Hoja7!I480</f>
        <v>40869</v>
      </c>
      <c r="J60" s="42">
        <f t="shared" si="59"/>
        <v>2011</v>
      </c>
      <c r="K60" s="42"/>
      <c r="L60" s="42" t="s">
        <v>261</v>
      </c>
      <c r="M60" s="42"/>
      <c r="N60" s="42" t="s">
        <v>268</v>
      </c>
      <c r="O60" s="42" t="str">
        <f t="shared" ref="O60:O61" si="60">+B60&amp;C60&amp;D60</f>
        <v>PROTECCION_FBD722</v>
      </c>
    </row>
    <row r="61" spans="1:15" x14ac:dyDescent="0.25">
      <c r="A61" s="42" t="s">
        <v>245</v>
      </c>
      <c r="B61" s="42" t="s">
        <v>267</v>
      </c>
      <c r="C61" s="42" t="str">
        <f>+Hoja7!F497</f>
        <v>BD7</v>
      </c>
      <c r="D61" s="42">
        <f>+Hoja7!A497</f>
        <v>23</v>
      </c>
      <c r="E61" s="44">
        <f>+Hoja7!H499</f>
        <v>410810</v>
      </c>
      <c r="F61" s="44">
        <f>+Hoja7!I499</f>
        <v>1766037</v>
      </c>
      <c r="G61" s="42">
        <f>Hoja7!I501/10000</f>
        <v>0.05</v>
      </c>
      <c r="H61" s="44"/>
      <c r="I61" s="46">
        <f>+Hoja7!I500</f>
        <v>40869</v>
      </c>
      <c r="J61" s="42">
        <f t="shared" si="59"/>
        <v>2011</v>
      </c>
      <c r="K61" s="42"/>
      <c r="L61" s="42" t="s">
        <v>261</v>
      </c>
      <c r="M61" s="42"/>
      <c r="N61" s="42" t="s">
        <v>268</v>
      </c>
      <c r="O61" s="42" t="str">
        <f t="shared" si="60"/>
        <v>PROTECCION_FBD723</v>
      </c>
    </row>
    <row r="62" spans="1:15" x14ac:dyDescent="0.25">
      <c r="A62" s="42" t="s">
        <v>245</v>
      </c>
      <c r="B62" s="42" t="s">
        <v>267</v>
      </c>
      <c r="C62" s="42" t="str">
        <f>+Hoja7!F519</f>
        <v>BD7</v>
      </c>
      <c r="D62" s="42">
        <f>+Hoja7!A519</f>
        <v>24</v>
      </c>
      <c r="E62" s="44">
        <f>+Hoja7!H521</f>
        <v>411071</v>
      </c>
      <c r="F62" s="44">
        <f>+Hoja7!I521</f>
        <v>1766101</v>
      </c>
      <c r="G62" s="42">
        <f>Hoja7!I523/10000</f>
        <v>0.05</v>
      </c>
      <c r="H62" s="44"/>
      <c r="I62" s="46">
        <f>+Hoja7!I522</f>
        <v>40868</v>
      </c>
      <c r="J62" s="42">
        <f t="shared" ref="J62:J64" si="61">+YEAR(I62)</f>
        <v>2011</v>
      </c>
      <c r="K62" s="42"/>
      <c r="L62" s="42" t="s">
        <v>261</v>
      </c>
      <c r="M62" s="42"/>
      <c r="N62" s="42" t="s">
        <v>268</v>
      </c>
      <c r="O62" s="42" t="str">
        <f t="shared" ref="O62:O64" si="62">+B62&amp;C62&amp;D62</f>
        <v>PROTECCION_FBD724</v>
      </c>
    </row>
    <row r="63" spans="1:15" x14ac:dyDescent="0.25">
      <c r="A63" s="42" t="s">
        <v>245</v>
      </c>
      <c r="B63" s="42" t="s">
        <v>267</v>
      </c>
      <c r="C63" s="42" t="str">
        <f>+Hoja7!F541</f>
        <v>BD7</v>
      </c>
      <c r="D63" s="42">
        <f>+Hoja7!A541</f>
        <v>25</v>
      </c>
      <c r="E63" s="44">
        <f>+Hoja7!H543</f>
        <v>410996</v>
      </c>
      <c r="F63" s="44">
        <f>+Hoja7!I543</f>
        <v>1766044</v>
      </c>
      <c r="G63" s="42">
        <f>Hoja7!I545/10000</f>
        <v>0.05</v>
      </c>
      <c r="H63" s="44"/>
      <c r="I63" s="46">
        <f>+Hoja7!I544</f>
        <v>40869</v>
      </c>
      <c r="J63" s="42">
        <f t="shared" si="61"/>
        <v>2011</v>
      </c>
      <c r="K63" s="42"/>
      <c r="L63" s="42" t="s">
        <v>261</v>
      </c>
      <c r="M63" s="42"/>
      <c r="N63" s="42" t="s">
        <v>268</v>
      </c>
      <c r="O63" s="42" t="str">
        <f t="shared" si="62"/>
        <v>PROTECCION_FBD725</v>
      </c>
    </row>
    <row r="64" spans="1:15" x14ac:dyDescent="0.25">
      <c r="A64" s="42" t="s">
        <v>245</v>
      </c>
      <c r="B64" s="42" t="s">
        <v>267</v>
      </c>
      <c r="C64" s="42" t="str">
        <f>+Hoja7!F560</f>
        <v>BD7</v>
      </c>
      <c r="D64" s="42">
        <f>+Hoja7!A560</f>
        <v>26</v>
      </c>
      <c r="E64" s="44">
        <f>+Hoja7!H562</f>
        <v>410879</v>
      </c>
      <c r="F64" s="44">
        <f>+Hoja7!I562</f>
        <v>1765949</v>
      </c>
      <c r="G64" s="42">
        <f>Hoja7!I564/10000</f>
        <v>0.05</v>
      </c>
      <c r="H64" s="44"/>
      <c r="I64" s="46">
        <f>+Hoja7!I563</f>
        <v>40868</v>
      </c>
      <c r="J64" s="42">
        <f t="shared" si="61"/>
        <v>2011</v>
      </c>
      <c r="K64" s="42"/>
      <c r="L64" s="42" t="s">
        <v>261</v>
      </c>
      <c r="M64" s="42"/>
      <c r="N64" s="42" t="s">
        <v>268</v>
      </c>
      <c r="O64" s="42" t="str">
        <f t="shared" si="62"/>
        <v>PROTECCION_FBD726</v>
      </c>
    </row>
    <row r="65" spans="1:15" x14ac:dyDescent="0.25">
      <c r="A65" s="42" t="s">
        <v>245</v>
      </c>
      <c r="B65" s="42" t="s">
        <v>267</v>
      </c>
      <c r="C65" s="42" t="str">
        <f>+Hoja7!F585</f>
        <v>BD7</v>
      </c>
      <c r="D65" s="42">
        <f>+Hoja7!A585</f>
        <v>27</v>
      </c>
      <c r="E65" s="44">
        <f>+Hoja7!H587</f>
        <v>406839</v>
      </c>
      <c r="F65" s="44">
        <f>+Hoja7!I587</f>
        <v>1773609</v>
      </c>
      <c r="G65" s="42">
        <f>Hoja7!I589/10000</f>
        <v>0.05</v>
      </c>
      <c r="H65" s="44"/>
      <c r="I65" s="46">
        <f>+Hoja7!I588</f>
        <v>40844</v>
      </c>
      <c r="J65" s="42">
        <f t="shared" ref="J65:J66" si="63">+YEAR(I65)</f>
        <v>2011</v>
      </c>
      <c r="K65" s="42"/>
      <c r="L65" s="42" t="s">
        <v>261</v>
      </c>
      <c r="M65" s="42"/>
      <c r="N65" s="42" t="s">
        <v>268</v>
      </c>
      <c r="O65" s="42" t="str">
        <f t="shared" ref="O65:O66" si="64">+B65&amp;C65&amp;D65</f>
        <v>PROTECCION_FBD727</v>
      </c>
    </row>
    <row r="66" spans="1:15" x14ac:dyDescent="0.25">
      <c r="A66" s="42" t="s">
        <v>245</v>
      </c>
      <c r="B66" s="42" t="s">
        <v>267</v>
      </c>
      <c r="C66" s="42" t="str">
        <f>+Hoja7!F626</f>
        <v>BD7</v>
      </c>
      <c r="D66" s="42">
        <f>+Hoja7!A626</f>
        <v>28</v>
      </c>
      <c r="E66" s="44">
        <f>+Hoja7!H628</f>
        <v>406919</v>
      </c>
      <c r="F66" s="44">
        <f>+Hoja7!I628</f>
        <v>1773596</v>
      </c>
      <c r="G66" s="42">
        <f>Hoja7!I630/10000</f>
        <v>0.05</v>
      </c>
      <c r="H66" s="44"/>
      <c r="I66" s="46">
        <f>+Hoja7!I629</f>
        <v>40844</v>
      </c>
      <c r="J66" s="42">
        <f t="shared" si="63"/>
        <v>2011</v>
      </c>
      <c r="K66" s="42"/>
      <c r="L66" s="42" t="s">
        <v>261</v>
      </c>
      <c r="M66" s="42"/>
      <c r="N66" s="42" t="s">
        <v>268</v>
      </c>
      <c r="O66" s="42" t="str">
        <f t="shared" si="64"/>
        <v>PROTECCION_FBD728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Hoja4</vt:lpstr>
      <vt:lpstr>Hoja5</vt:lpstr>
      <vt:lpstr>Hoja6</vt:lpstr>
      <vt:lpstr>Hoja7</vt:lpstr>
      <vt:lpstr>BASE</vt:lpstr>
      <vt:lpstr>PARCELAS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Fundaeco</dc:creator>
  <cp:lastModifiedBy>SIG2-CONAP</cp:lastModifiedBy>
  <dcterms:created xsi:type="dcterms:W3CDTF">2016-03-17T22:38:23Z</dcterms:created>
  <dcterms:modified xsi:type="dcterms:W3CDTF">2017-03-27T18:47:28Z</dcterms:modified>
</cp:coreProperties>
</file>