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INFOR\ERICK_PALACIOS\"/>
    </mc:Choice>
  </mc:AlternateContent>
  <bookViews>
    <workbookView xWindow="930" yWindow="0" windowWidth="16395" windowHeight="5310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7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8" i="2"/>
</calcChain>
</file>

<file path=xl/sharedStrings.xml><?xml version="1.0" encoding="utf-8"?>
<sst xmlns="http://schemas.openxmlformats.org/spreadsheetml/2006/main" count="61" uniqueCount="27">
  <si>
    <t>No.</t>
  </si>
  <si>
    <t xml:space="preserve">DAP </t>
  </si>
  <si>
    <t>ALTURA</t>
  </si>
  <si>
    <t>VOLUMEN</t>
  </si>
  <si>
    <t>AREA BASAL</t>
  </si>
  <si>
    <t>Ubicación de la parcela: Aldea Piache, Malacatancito, Huehuetenango</t>
  </si>
  <si>
    <t>Cabecera Municipal de Nahualá, Sololá</t>
  </si>
  <si>
    <t>Parcela circular de 500 metros cuadrados</t>
  </si>
  <si>
    <t>Especie: Pinus pseudostrobus</t>
  </si>
  <si>
    <t>Coordenadas GTM X=410032   Y=1644911</t>
  </si>
  <si>
    <t>Fecha de evaluación 15 de noviembre de 2013</t>
  </si>
  <si>
    <t>x</t>
  </si>
  <si>
    <t>y</t>
  </si>
  <si>
    <t>Especie</t>
  </si>
  <si>
    <t>Pinus pseudostrobus</t>
  </si>
  <si>
    <t>AREA PARCELA</t>
  </si>
  <si>
    <t>AREA TOTAL</t>
  </si>
  <si>
    <t>FECHA</t>
  </si>
  <si>
    <t>PROPIETARIO</t>
  </si>
  <si>
    <t>Munic</t>
  </si>
  <si>
    <t>dep</t>
  </si>
  <si>
    <t>Sololá</t>
  </si>
  <si>
    <t>Nahualá</t>
  </si>
  <si>
    <t>Pinus montezumae</t>
  </si>
  <si>
    <t>Parcela</t>
  </si>
  <si>
    <t>Malacatancito</t>
  </si>
  <si>
    <t>Huehuetenango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</si>
</sst>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ill="1" applyBorder="1" applyAlignment="1" applyProtection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115" zoomScaleNormal="115" workbookViewId="0">
      <selection activeCell="A5" sqref="A5"/>
    </sheetView>
  </sheetViews>
  <sheetFormatPr baseColWidth="10" defaultRowHeight="15" x14ac:dyDescent="0.25"/>
  <cols>
    <col min="1" max="1" width="8.140625" customWidth="1"/>
    <col min="2" max="2" width="12.85546875" customWidth="1"/>
    <col min="9" max="9" width="7.85546875" bestFit="1" customWidth="1"/>
    <col min="10" max="10" width="9" bestFit="1" customWidth="1"/>
    <col min="11" max="11" width="14" bestFit="1" customWidth="1"/>
    <col min="12" max="12" width="11.7109375" bestFit="1" customWidth="1"/>
    <col min="13" max="13" width="7.28515625" bestFit="1" customWidth="1"/>
    <col min="15" max="15" width="8.28515625" bestFit="1" customWidth="1"/>
    <col min="16" max="16" width="6.42578125" bestFit="1" customWidth="1"/>
    <col min="17" max="17" width="12.85546875" bestFit="1" customWidth="1"/>
  </cols>
  <sheetData>
    <row r="1" spans="1:17" x14ac:dyDescent="0.25">
      <c r="A1" t="s">
        <v>5</v>
      </c>
      <c r="C1" t="s">
        <v>6</v>
      </c>
    </row>
    <row r="2" spans="1:17" x14ac:dyDescent="0.25">
      <c r="A2" t="s">
        <v>9</v>
      </c>
    </row>
    <row r="3" spans="1:17" x14ac:dyDescent="0.25">
      <c r="A3" t="s">
        <v>7</v>
      </c>
    </row>
    <row r="4" spans="1:17" x14ac:dyDescent="0.25">
      <c r="A4" t="s">
        <v>8</v>
      </c>
    </row>
    <row r="5" spans="1:17" x14ac:dyDescent="0.25">
      <c r="A5" t="s">
        <v>10</v>
      </c>
    </row>
    <row r="6" spans="1:17" x14ac:dyDescent="0.25">
      <c r="I6" s="4" t="s">
        <v>11</v>
      </c>
      <c r="J6" s="4" t="s">
        <v>12</v>
      </c>
      <c r="K6" s="4" t="s">
        <v>15</v>
      </c>
      <c r="L6" s="4" t="s">
        <v>16</v>
      </c>
      <c r="M6" s="4" t="s">
        <v>17</v>
      </c>
      <c r="N6" s="4"/>
      <c r="O6" s="4" t="s">
        <v>19</v>
      </c>
      <c r="P6" s="4" t="s">
        <v>20</v>
      </c>
      <c r="Q6" s="4" t="s">
        <v>18</v>
      </c>
    </row>
    <row r="7" spans="1:17" x14ac:dyDescent="0.25">
      <c r="A7" t="s">
        <v>24</v>
      </c>
      <c r="B7" t="s">
        <v>0</v>
      </c>
      <c r="C7" t="s">
        <v>13</v>
      </c>
      <c r="D7" t="s">
        <v>1</v>
      </c>
      <c r="E7" t="s">
        <v>2</v>
      </c>
      <c r="F7" t="s">
        <v>4</v>
      </c>
      <c r="G7" t="s">
        <v>3</v>
      </c>
      <c r="I7" s="4">
        <v>410032</v>
      </c>
      <c r="J7" s="4">
        <v>1644911</v>
      </c>
      <c r="K7" s="4">
        <f>500/10000</f>
        <v>0.05</v>
      </c>
      <c r="L7" s="4"/>
      <c r="M7" s="5">
        <v>41579</v>
      </c>
      <c r="N7" s="4"/>
      <c r="O7" s="4" t="s">
        <v>22</v>
      </c>
      <c r="P7" s="4" t="s">
        <v>21</v>
      </c>
      <c r="Q7" s="4"/>
    </row>
    <row r="8" spans="1:17" x14ac:dyDescent="0.25">
      <c r="A8">
        <v>1</v>
      </c>
      <c r="B8">
        <v>1</v>
      </c>
      <c r="C8" t="s">
        <v>14</v>
      </c>
      <c r="D8">
        <v>51.3</v>
      </c>
      <c r="E8">
        <v>25.1</v>
      </c>
      <c r="F8" s="2">
        <f>0.7854*(D8/100*D8/100)</f>
        <v>0.20669293259999999</v>
      </c>
      <c r="G8" s="1">
        <f>-0.0050811768+0.0000286052*(D8*D8)*E8</f>
        <v>1.8844472947787998</v>
      </c>
    </row>
    <row r="9" spans="1:17" x14ac:dyDescent="0.25">
      <c r="A9">
        <v>1</v>
      </c>
      <c r="B9">
        <v>2</v>
      </c>
      <c r="C9" t="s">
        <v>14</v>
      </c>
      <c r="D9">
        <v>44</v>
      </c>
      <c r="E9">
        <v>23.5</v>
      </c>
      <c r="F9" s="2">
        <f t="shared" ref="F9:F24" si="0">0.7854*(D9/100*D9/100)</f>
        <v>0.15205343999999998</v>
      </c>
      <c r="G9" s="1">
        <f t="shared" ref="G9:G24" si="1">-0.0050811768+0.0000286052*(D9*D9)*E9</f>
        <v>1.2963410023999997</v>
      </c>
    </row>
    <row r="10" spans="1:17" x14ac:dyDescent="0.25">
      <c r="A10">
        <v>1</v>
      </c>
      <c r="B10">
        <v>3</v>
      </c>
      <c r="C10" t="s">
        <v>14</v>
      </c>
      <c r="D10">
        <v>44.2</v>
      </c>
      <c r="E10">
        <v>23.5</v>
      </c>
      <c r="F10" s="2">
        <f t="shared" si="0"/>
        <v>0.15343888560000002</v>
      </c>
      <c r="G10" s="1">
        <f t="shared" si="1"/>
        <v>1.3081990020080001</v>
      </c>
    </row>
    <row r="11" spans="1:17" x14ac:dyDescent="0.25">
      <c r="A11">
        <v>1</v>
      </c>
      <c r="B11">
        <v>4</v>
      </c>
      <c r="C11" t="s">
        <v>14</v>
      </c>
      <c r="D11">
        <v>43.3</v>
      </c>
      <c r="E11">
        <v>23.3</v>
      </c>
      <c r="F11" s="2">
        <f t="shared" si="0"/>
        <v>0.14725386059999998</v>
      </c>
      <c r="G11" s="1">
        <f t="shared" si="1"/>
        <v>1.2445351830723996</v>
      </c>
    </row>
    <row r="12" spans="1:17" x14ac:dyDescent="0.25">
      <c r="A12">
        <v>1</v>
      </c>
      <c r="B12">
        <v>5</v>
      </c>
      <c r="C12" t="s">
        <v>14</v>
      </c>
      <c r="D12">
        <v>44.5</v>
      </c>
      <c r="E12">
        <v>23.6</v>
      </c>
      <c r="F12" s="2">
        <f t="shared" si="0"/>
        <v>0.155528835</v>
      </c>
      <c r="G12" s="1">
        <f t="shared" si="1"/>
        <v>1.33175137948</v>
      </c>
    </row>
    <row r="13" spans="1:17" x14ac:dyDescent="0.25">
      <c r="A13">
        <v>1</v>
      </c>
      <c r="B13">
        <v>6</v>
      </c>
      <c r="C13" t="s">
        <v>14</v>
      </c>
      <c r="D13">
        <v>19</v>
      </c>
      <c r="E13">
        <v>14.3</v>
      </c>
      <c r="F13" s="2">
        <f t="shared" si="0"/>
        <v>2.835294E-2</v>
      </c>
      <c r="G13" s="1">
        <f t="shared" si="1"/>
        <v>0.14258744715999999</v>
      </c>
    </row>
    <row r="14" spans="1:17" x14ac:dyDescent="0.25">
      <c r="A14">
        <v>1</v>
      </c>
      <c r="B14">
        <v>7</v>
      </c>
      <c r="C14" t="s">
        <v>14</v>
      </c>
      <c r="D14">
        <v>25.8</v>
      </c>
      <c r="E14">
        <v>17.600000000000001</v>
      </c>
      <c r="F14" s="2">
        <f t="shared" si="0"/>
        <v>5.2279365600000009E-2</v>
      </c>
      <c r="G14" s="1">
        <f t="shared" si="1"/>
        <v>0.33003629297280007</v>
      </c>
    </row>
    <row r="15" spans="1:17" x14ac:dyDescent="0.25">
      <c r="A15">
        <v>1</v>
      </c>
      <c r="B15">
        <v>8</v>
      </c>
      <c r="C15" t="s">
        <v>14</v>
      </c>
      <c r="D15">
        <v>48.2</v>
      </c>
      <c r="E15">
        <v>24.5</v>
      </c>
      <c r="F15" s="2">
        <f t="shared" si="0"/>
        <v>0.18246726960000001</v>
      </c>
      <c r="G15" s="1">
        <f t="shared" si="1"/>
        <v>1.623109071976</v>
      </c>
    </row>
    <row r="16" spans="1:17" x14ac:dyDescent="0.25">
      <c r="A16">
        <v>1</v>
      </c>
      <c r="B16">
        <v>9</v>
      </c>
      <c r="C16" t="s">
        <v>14</v>
      </c>
      <c r="D16">
        <v>48</v>
      </c>
      <c r="E16">
        <v>24.4</v>
      </c>
      <c r="F16" s="2">
        <f t="shared" si="0"/>
        <v>0.18095616</v>
      </c>
      <c r="G16" s="1">
        <f t="shared" si="1"/>
        <v>1.6030345147199998</v>
      </c>
    </row>
    <row r="17" spans="1:17" x14ac:dyDescent="0.25">
      <c r="A17">
        <v>1</v>
      </c>
      <c r="B17">
        <v>10</v>
      </c>
      <c r="C17" t="s">
        <v>14</v>
      </c>
      <c r="D17">
        <v>30.6</v>
      </c>
      <c r="E17">
        <v>19.5</v>
      </c>
      <c r="F17" s="2">
        <f t="shared" si="0"/>
        <v>7.3541714399999999E-2</v>
      </c>
      <c r="G17" s="1">
        <f t="shared" si="1"/>
        <v>0.51722174210400007</v>
      </c>
    </row>
    <row r="18" spans="1:17" x14ac:dyDescent="0.25">
      <c r="A18">
        <v>1</v>
      </c>
      <c r="B18">
        <v>11</v>
      </c>
      <c r="C18" t="s">
        <v>14</v>
      </c>
      <c r="D18">
        <v>47</v>
      </c>
      <c r="E18">
        <v>24.2</v>
      </c>
      <c r="F18" s="2">
        <f t="shared" si="0"/>
        <v>0.17349485999999997</v>
      </c>
      <c r="G18" s="1">
        <f t="shared" si="1"/>
        <v>1.5240898837599999</v>
      </c>
    </row>
    <row r="19" spans="1:17" x14ac:dyDescent="0.25">
      <c r="A19">
        <v>1</v>
      </c>
      <c r="B19">
        <v>12</v>
      </c>
      <c r="C19" t="s">
        <v>14</v>
      </c>
      <c r="D19">
        <v>36.299999999999997</v>
      </c>
      <c r="E19">
        <v>21.4</v>
      </c>
      <c r="F19" s="2">
        <f t="shared" si="0"/>
        <v>0.10349137259999998</v>
      </c>
      <c r="G19" s="1">
        <f t="shared" si="1"/>
        <v>0.80154444334319985</v>
      </c>
    </row>
    <row r="20" spans="1:17" x14ac:dyDescent="0.25">
      <c r="A20">
        <v>1</v>
      </c>
      <c r="B20">
        <v>13</v>
      </c>
      <c r="C20" t="s">
        <v>14</v>
      </c>
      <c r="D20">
        <v>44.8</v>
      </c>
      <c r="E20">
        <v>23.7</v>
      </c>
      <c r="F20" s="2">
        <f t="shared" si="0"/>
        <v>0.15763292159999998</v>
      </c>
      <c r="G20" s="1">
        <f t="shared" si="1"/>
        <v>1.3555780236095996</v>
      </c>
    </row>
    <row r="21" spans="1:17" x14ac:dyDescent="0.25">
      <c r="A21">
        <v>1</v>
      </c>
      <c r="B21">
        <v>14</v>
      </c>
      <c r="C21" t="s">
        <v>14</v>
      </c>
      <c r="D21">
        <v>30.3</v>
      </c>
      <c r="E21">
        <v>19.399999999999999</v>
      </c>
      <c r="F21" s="2">
        <f t="shared" si="0"/>
        <v>7.2106788599999985E-2</v>
      </c>
      <c r="G21" s="1">
        <f t="shared" si="1"/>
        <v>0.50440449571919999</v>
      </c>
    </row>
    <row r="22" spans="1:17" x14ac:dyDescent="0.25">
      <c r="A22">
        <v>1</v>
      </c>
      <c r="B22">
        <v>15</v>
      </c>
      <c r="C22" t="s">
        <v>14</v>
      </c>
      <c r="D22">
        <v>41.6</v>
      </c>
      <c r="E22">
        <v>22.9</v>
      </c>
      <c r="F22" s="2">
        <f t="shared" si="0"/>
        <v>0.1359181824</v>
      </c>
      <c r="G22" s="1">
        <f t="shared" si="1"/>
        <v>1.1285378646847999</v>
      </c>
    </row>
    <row r="23" spans="1:17" x14ac:dyDescent="0.25">
      <c r="A23">
        <v>1</v>
      </c>
      <c r="B23">
        <v>16</v>
      </c>
      <c r="C23" t="s">
        <v>14</v>
      </c>
      <c r="D23">
        <v>47.8</v>
      </c>
      <c r="E23">
        <v>24.4</v>
      </c>
      <c r="F23" s="2">
        <f t="shared" si="0"/>
        <v>0.17945133359999998</v>
      </c>
      <c r="G23" s="1">
        <f t="shared" si="1"/>
        <v>1.5896614692991997</v>
      </c>
    </row>
    <row r="24" spans="1:17" x14ac:dyDescent="0.25">
      <c r="A24">
        <v>1</v>
      </c>
      <c r="B24">
        <v>17</v>
      </c>
      <c r="C24" t="s">
        <v>14</v>
      </c>
      <c r="D24">
        <v>37.1</v>
      </c>
      <c r="E24">
        <v>21.6</v>
      </c>
      <c r="F24" s="2">
        <f t="shared" si="0"/>
        <v>0.10810324140000001</v>
      </c>
      <c r="G24" s="1">
        <f t="shared" si="1"/>
        <v>0.84536446317120018</v>
      </c>
    </row>
    <row r="25" spans="1:17" x14ac:dyDescent="0.25">
      <c r="A25">
        <v>2</v>
      </c>
      <c r="B25" s="3">
        <v>1</v>
      </c>
      <c r="C25" s="3" t="s">
        <v>23</v>
      </c>
      <c r="D25" s="3">
        <v>30.6</v>
      </c>
      <c r="E25" s="3">
        <v>19</v>
      </c>
      <c r="F25" s="3">
        <v>0.73499999999999999</v>
      </c>
      <c r="G25" s="3">
        <v>0.47070000000000001</v>
      </c>
      <c r="I25" s="4" t="s">
        <v>11</v>
      </c>
      <c r="J25" s="4" t="s">
        <v>12</v>
      </c>
      <c r="K25" s="4" t="s">
        <v>15</v>
      </c>
      <c r="L25" s="4" t="s">
        <v>16</v>
      </c>
      <c r="M25" s="4" t="s">
        <v>17</v>
      </c>
      <c r="N25" s="4"/>
      <c r="O25" s="4" t="s">
        <v>19</v>
      </c>
      <c r="P25" s="4" t="s">
        <v>20</v>
      </c>
      <c r="Q25" s="4" t="s">
        <v>18</v>
      </c>
    </row>
    <row r="26" spans="1:17" x14ac:dyDescent="0.25">
      <c r="A26">
        <v>2</v>
      </c>
      <c r="B26" s="3">
        <v>2</v>
      </c>
      <c r="C26" s="3" t="s">
        <v>23</v>
      </c>
      <c r="D26" s="3">
        <v>25</v>
      </c>
      <c r="E26" s="3">
        <v>18</v>
      </c>
      <c r="F26" s="3">
        <v>0.49099999999999999</v>
      </c>
      <c r="G26" s="3">
        <v>0.28920000000000001</v>
      </c>
      <c r="I26" s="4">
        <v>389160</v>
      </c>
      <c r="J26" s="4">
        <v>1687655</v>
      </c>
      <c r="K26" s="4">
        <f>500/10000</f>
        <v>0.05</v>
      </c>
      <c r="L26" s="4"/>
      <c r="M26" s="5">
        <v>41548</v>
      </c>
      <c r="N26" s="4"/>
      <c r="O26" s="4" t="s">
        <v>25</v>
      </c>
      <c r="P26" s="4" t="s">
        <v>26</v>
      </c>
      <c r="Q26" s="4"/>
    </row>
    <row r="27" spans="1:17" x14ac:dyDescent="0.25">
      <c r="A27">
        <v>2</v>
      </c>
      <c r="B27" s="3">
        <v>3</v>
      </c>
      <c r="C27" s="3" t="s">
        <v>23</v>
      </c>
      <c r="D27" s="3">
        <v>31.1</v>
      </c>
      <c r="E27" s="3">
        <v>18</v>
      </c>
      <c r="F27" s="3">
        <v>0.76</v>
      </c>
      <c r="G27" s="3">
        <v>0.4602</v>
      </c>
    </row>
    <row r="28" spans="1:17" x14ac:dyDescent="0.25">
      <c r="A28">
        <v>2</v>
      </c>
      <c r="B28" s="3">
        <v>4</v>
      </c>
      <c r="C28" s="3" t="s">
        <v>23</v>
      </c>
      <c r="D28" s="3">
        <v>35.700000000000003</v>
      </c>
      <c r="E28" s="3">
        <v>20</v>
      </c>
      <c r="F28" s="3">
        <v>1</v>
      </c>
      <c r="G28" s="3">
        <v>0.68440000000000001</v>
      </c>
    </row>
    <row r="29" spans="1:17" x14ac:dyDescent="0.25">
      <c r="A29">
        <v>2</v>
      </c>
      <c r="B29" s="3">
        <v>5</v>
      </c>
      <c r="C29" s="3" t="s">
        <v>23</v>
      </c>
      <c r="D29" s="3">
        <v>22.2</v>
      </c>
      <c r="E29" s="3">
        <v>14</v>
      </c>
      <c r="F29" s="3">
        <v>0.38700000000000001</v>
      </c>
      <c r="G29" s="3">
        <v>0.16850000000000001</v>
      </c>
    </row>
    <row r="30" spans="1:17" x14ac:dyDescent="0.25">
      <c r="A30">
        <v>2</v>
      </c>
      <c r="B30" s="3">
        <v>6</v>
      </c>
      <c r="C30" s="3" t="s">
        <v>23</v>
      </c>
      <c r="D30" s="3">
        <v>32.4</v>
      </c>
      <c r="E30" s="3">
        <v>19</v>
      </c>
      <c r="F30" s="3">
        <v>0.82399999999999995</v>
      </c>
      <c r="G30" s="3">
        <v>0.53049999999999997</v>
      </c>
    </row>
    <row r="31" spans="1:17" x14ac:dyDescent="0.25">
      <c r="A31">
        <v>2</v>
      </c>
      <c r="B31" s="3">
        <v>7</v>
      </c>
      <c r="C31" s="3" t="s">
        <v>23</v>
      </c>
      <c r="D31" s="3">
        <v>30.3</v>
      </c>
      <c r="E31" s="3">
        <v>18</v>
      </c>
      <c r="F31" s="3">
        <v>0.72099999999999997</v>
      </c>
      <c r="G31" s="3">
        <v>0.43559999999999999</v>
      </c>
    </row>
    <row r="32" spans="1:17" x14ac:dyDescent="0.25">
      <c r="A32">
        <v>2</v>
      </c>
      <c r="B32" s="3">
        <v>8</v>
      </c>
      <c r="C32" s="3" t="s">
        <v>23</v>
      </c>
      <c r="D32" s="3">
        <v>35.1</v>
      </c>
      <c r="E32" s="3">
        <v>20</v>
      </c>
      <c r="F32" s="3">
        <v>0.96799999999999997</v>
      </c>
      <c r="G32" s="3">
        <v>0.66080000000000005</v>
      </c>
    </row>
    <row r="33" spans="1:7" x14ac:dyDescent="0.25">
      <c r="A33">
        <v>2</v>
      </c>
      <c r="B33" s="3">
        <v>9</v>
      </c>
      <c r="C33" s="3" t="s">
        <v>23</v>
      </c>
      <c r="D33" s="3">
        <v>30.2</v>
      </c>
      <c r="E33" s="3">
        <v>19</v>
      </c>
      <c r="F33" s="3">
        <v>0.71599999999999997</v>
      </c>
      <c r="G33" s="3">
        <v>0.45789999999999997</v>
      </c>
    </row>
    <row r="34" spans="1:7" x14ac:dyDescent="0.25">
      <c r="A34">
        <v>2</v>
      </c>
      <c r="B34" s="3">
        <v>10</v>
      </c>
      <c r="C34" s="3" t="s">
        <v>23</v>
      </c>
      <c r="D34" s="3">
        <v>25.1</v>
      </c>
      <c r="E34" s="3">
        <v>12</v>
      </c>
      <c r="F34" s="3">
        <v>0.495</v>
      </c>
      <c r="G34" s="3">
        <v>0.18679999999999999</v>
      </c>
    </row>
    <row r="35" spans="1:7" x14ac:dyDescent="0.25">
      <c r="A35">
        <v>2</v>
      </c>
      <c r="B35" s="3">
        <v>11</v>
      </c>
      <c r="C35" s="3" t="s">
        <v>23</v>
      </c>
      <c r="D35" s="3">
        <v>30.9</v>
      </c>
      <c r="E35" s="3">
        <v>18</v>
      </c>
      <c r="F35" s="3">
        <v>0.75</v>
      </c>
      <c r="G35" s="3">
        <v>0.45400000000000001</v>
      </c>
    </row>
  </sheetData>
  <protectedRanges>
    <protectedRange sqref="G8:G24" name="Rango3"/>
  </protectedRange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DangerGo</cp:lastModifiedBy>
  <dcterms:created xsi:type="dcterms:W3CDTF">2016-03-10T23:21:13Z</dcterms:created>
  <dcterms:modified xsi:type="dcterms:W3CDTF">2016-04-22T04:55:07Z</dcterms:modified>
</cp:coreProperties>
</file>