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i Essex\Research Module\unit 7 _8 _9_exercises\"/>
    </mc:Choice>
  </mc:AlternateContent>
  <xr:revisionPtr revIDLastSave="0" documentId="13_ncr:1_{0739C797-0C45-440A-9537-377FBEB10AF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42" i="1"/>
  <c r="L43" i="1"/>
  <c r="L44" i="1"/>
  <c r="L45" i="1"/>
  <c r="L46" i="1"/>
  <c r="L47" i="1"/>
  <c r="L41" i="1"/>
  <c r="I49" i="1"/>
  <c r="I41" i="1" a="1"/>
  <c r="I41" i="1" s="1"/>
  <c r="F44" i="1"/>
  <c r="F45" i="1"/>
  <c r="F42" i="1"/>
  <c r="F41" i="1"/>
  <c r="F40" i="1"/>
  <c r="I4" i="1" a="1"/>
  <c r="I5" i="1" s="1"/>
  <c r="F9" i="1"/>
  <c r="F8" i="1"/>
  <c r="F7" i="1"/>
  <c r="F5" i="1"/>
  <c r="F3" i="1"/>
  <c r="F4" i="1"/>
  <c r="F46" i="1" l="1"/>
  <c r="I10" i="1"/>
  <c r="I6" i="1"/>
  <c r="I7" i="1"/>
  <c r="I8" i="1"/>
  <c r="I4" i="1"/>
  <c r="I9" i="1"/>
  <c r="L8" i="1" l="1"/>
  <c r="I11" i="1"/>
  <c r="L5" i="1" s="1"/>
  <c r="L10" i="1"/>
  <c r="L9" i="1"/>
  <c r="L4" i="1" l="1"/>
  <c r="L11" i="1" s="1"/>
  <c r="L7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<sst xmlns="http://schemas.openxmlformats.org/spreadsheetml/2006/main" count="134" uniqueCount="21">
  <si>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</si>
  <si>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</si>
  <si>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</si>
  <si>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</si>
  <si>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</si>
  <si>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</si>
  <si>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</si>
  <si>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</si>
  <si>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</si>
  <si>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</si>
  <si>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</si>
  <si>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</si>
  <si>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</si>
  <si>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</si>
  <si>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</si>
  <si>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</si>
  <si>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</si>
  <si>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</si>
  <si>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</si>
  <si>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Diet B is skewed to the right.Where most weight  loss was 1 to 5 kgs.</t>
  </si>
  <si>
    <t>Incomparison to Diet A, Diet B seems less effective with more weight loss between 1 and 5 kg. Diet A had more weight loss between 3 and 11 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</si>
</sst>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8-4FAC-AD7C-E1E0D50DB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Diet</a:t>
            </a:r>
            <a:r>
              <a:rPr lang="en-US" sz="1800" b="1" baseline="0"/>
              <a:t> B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Diets!$L$41:$L$48</c:f>
              <c:numCache>
                <c:formatCode>General</c:formatCode>
                <c:ptCount val="8"/>
                <c:pt idx="0">
                  <c:v>0.26</c:v>
                </c:pt>
                <c:pt idx="1">
                  <c:v>0.3</c:v>
                </c:pt>
                <c:pt idx="2">
                  <c:v>0.22</c:v>
                </c:pt>
                <c:pt idx="3">
                  <c:v>0.16</c:v>
                </c:pt>
                <c:pt idx="4">
                  <c:v>0.04</c:v>
                </c:pt>
                <c:pt idx="5">
                  <c:v>0.02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0-483B-BE3E-C509C2877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3906880"/>
        <c:axId val="93911200"/>
      </c:barChart>
      <c:catAx>
        <c:axId val="9390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Weight</a:t>
                </a:r>
                <a:r>
                  <a:rPr lang="en-US" b="1" baseline="0"/>
                  <a:t>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1200"/>
        <c:crosses val="autoZero"/>
        <c:auto val="1"/>
        <c:lblAlgn val="ctr"/>
        <c:lblOffset val="100"/>
        <c:noMultiLvlLbl val="0"/>
      </c:catAx>
      <c:valAx>
        <c:axId val="93911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Relative Frequency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714374</xdr:colOff>
      <xdr:row>11</xdr:row>
      <xdr:rowOff>152399</xdr:rowOff>
    </xdr:from>
    <xdr:to>
      <xdr:col>20</xdr:col>
      <xdr:colOff>28574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6B0619-689C-151A-00B9-D09AAA033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D1" workbookViewId="0">
      <selection activeCell="W23" sqref="W23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5" x14ac:dyDescent="0.2">
      <c r="A33" s="2" t="s">
        <v>2</v>
      </c>
      <c r="B33" s="3">
        <v>5.0330000000000004</v>
      </c>
    </row>
    <row r="34" spans="1:15" x14ac:dyDescent="0.2">
      <c r="A34" s="2" t="s">
        <v>2</v>
      </c>
      <c r="B34" s="3">
        <v>5.569</v>
      </c>
    </row>
    <row r="35" spans="1:15" x14ac:dyDescent="0.2">
      <c r="A35" s="2" t="s">
        <v>2</v>
      </c>
      <c r="B35" s="3">
        <v>6.7119999999999997</v>
      </c>
    </row>
    <row r="36" spans="1:15" x14ac:dyDescent="0.2">
      <c r="A36" s="2" t="s">
        <v>2</v>
      </c>
      <c r="B36" s="3">
        <v>3.6629999999999998</v>
      </c>
    </row>
    <row r="37" spans="1:15" x14ac:dyDescent="0.2">
      <c r="A37" s="2" t="s">
        <v>2</v>
      </c>
      <c r="B37" s="3">
        <v>2.7410000000000001</v>
      </c>
      <c r="O37" s="7" t="s">
        <v>19</v>
      </c>
    </row>
    <row r="38" spans="1:15" x14ac:dyDescent="0.2">
      <c r="A38" s="2" t="s">
        <v>2</v>
      </c>
      <c r="B38" s="3">
        <v>6.2560000000000002</v>
      </c>
      <c r="O38" s="7" t="s">
        <v>20</v>
      </c>
    </row>
    <row r="39" spans="1:15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5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5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2</v>
      </c>
      <c r="I41" s="7" cm="1">
        <f t="array" ref="I41:I48">FREQUENCY(B52:B101,H41:H47)</f>
        <v>13</v>
      </c>
      <c r="K41" s="5">
        <v>-1</v>
      </c>
      <c r="L41" s="7">
        <f>I41/I$49</f>
        <v>0.26</v>
      </c>
    </row>
    <row r="42" spans="1:15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4</v>
      </c>
      <c r="I42">
        <v>15</v>
      </c>
      <c r="K42" s="5">
        <v>1</v>
      </c>
      <c r="L42" s="7">
        <f t="shared" ref="L42:L47" si="1">I42/I$49</f>
        <v>0.3</v>
      </c>
    </row>
    <row r="43" spans="1:15" x14ac:dyDescent="0.2">
      <c r="A43" s="2" t="s">
        <v>2</v>
      </c>
      <c r="B43" s="3">
        <v>3.613</v>
      </c>
      <c r="H43">
        <v>6</v>
      </c>
      <c r="I43">
        <v>11</v>
      </c>
      <c r="K43" s="5">
        <v>3</v>
      </c>
      <c r="L43" s="7">
        <f t="shared" si="1"/>
        <v>0.22</v>
      </c>
    </row>
    <row r="44" spans="1:15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8</v>
      </c>
      <c r="I44">
        <v>8</v>
      </c>
      <c r="K44" s="5">
        <v>5</v>
      </c>
      <c r="L44" s="7">
        <f t="shared" si="1"/>
        <v>0.16</v>
      </c>
    </row>
    <row r="45" spans="1:15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10</v>
      </c>
      <c r="I45">
        <v>2</v>
      </c>
      <c r="K45" s="5">
        <v>7</v>
      </c>
      <c r="L45" s="7">
        <f t="shared" si="1"/>
        <v>0.04</v>
      </c>
    </row>
    <row r="46" spans="1:15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12</v>
      </c>
      <c r="I46">
        <v>1</v>
      </c>
      <c r="K46" s="5">
        <v>9</v>
      </c>
      <c r="L46" s="7">
        <f t="shared" si="1"/>
        <v>0.02</v>
      </c>
    </row>
    <row r="47" spans="1:15" x14ac:dyDescent="0.2">
      <c r="A47" s="2" t="s">
        <v>2</v>
      </c>
      <c r="B47" s="3">
        <v>0.20300000000000001</v>
      </c>
      <c r="H47">
        <v>14</v>
      </c>
      <c r="I47">
        <v>0</v>
      </c>
      <c r="K47" s="5">
        <v>11</v>
      </c>
      <c r="L47" s="7">
        <f t="shared" si="1"/>
        <v>0</v>
      </c>
    </row>
    <row r="48" spans="1:15" x14ac:dyDescent="0.2">
      <c r="A48" s="2" t="s">
        <v>2</v>
      </c>
      <c r="B48" s="3">
        <v>4.4409999999999998</v>
      </c>
      <c r="I48">
        <v>0</v>
      </c>
    </row>
    <row r="49" spans="1:12" x14ac:dyDescent="0.2">
      <c r="A49" s="2" t="s">
        <v>2</v>
      </c>
      <c r="B49" s="3">
        <v>5.875</v>
      </c>
      <c r="H49" s="7" t="s">
        <v>17</v>
      </c>
      <c r="I49">
        <f>SUM(I41:I47)</f>
        <v>50</v>
      </c>
      <c r="L49">
        <f>SUM(L41:L47)</f>
        <v>1</v>
      </c>
    </row>
    <row r="50" spans="1:12" x14ac:dyDescent="0.2">
      <c r="A50" s="2" t="s">
        <v>2</v>
      </c>
      <c r="B50" s="3">
        <v>5.7149999999999999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2006-09-15T14:24:12Z</dcterms:created>
  <dcterms:modified xsi:type="dcterms:W3CDTF">2025-01-24T09:19:24Z</dcterms:modified>
</cp:coreProperties>
</file>