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GP\Dist_Param_Learning_SIREN-main\"/>
    </mc:Choice>
  </mc:AlternateContent>
  <xr:revisionPtr revIDLastSave="0" documentId="13_ncr:1_{D1089431-A2BC-4F4B-992C-AD3EE65C8A89}" xr6:coauthVersionLast="47" xr6:coauthVersionMax="47" xr10:uidLastSave="{00000000-0000-0000-0000-000000000000}"/>
  <bookViews>
    <workbookView xWindow="-108" yWindow="-108" windowWidth="23256" windowHeight="13176" xr2:uid="{C4AF7674-313A-456D-B1A0-A59A695235AA}"/>
  </bookViews>
  <sheets>
    <sheet name="experiment_results" sheetId="2" r:id="rId1"/>
    <sheet name="n_neuron_vs_psnr" sheetId="3" r:id="rId2"/>
    <sheet name="n_layer_vs_psnr" sheetId="4" r:id="rId3"/>
    <sheet name="batch_size_vs_psnr" sheetId="5" r:id="rId4"/>
    <sheet name="learning_rate_vs_psnr" sheetId="6" r:id="rId5"/>
  </sheets>
  <definedNames>
    <definedName name="ExternalData_1" localSheetId="0" hidden="1">experiment_results!$A$1:$O$49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Q2" i="2" s="1"/>
  <c r="P3" i="2"/>
  <c r="Q3" i="2" s="1"/>
  <c r="P4" i="2"/>
  <c r="Q4" i="2" s="1"/>
  <c r="P5" i="2"/>
  <c r="Q5" i="2" s="1"/>
  <c r="P6" i="2"/>
  <c r="Q6" i="2" s="1"/>
  <c r="P8" i="2"/>
  <c r="Q8" i="2" s="1"/>
  <c r="P9" i="2"/>
  <c r="Q9" i="2" s="1"/>
  <c r="P14" i="2"/>
  <c r="Q14" i="2" s="1"/>
  <c r="P15" i="2"/>
  <c r="Q15" i="2" s="1"/>
  <c r="P10" i="2"/>
  <c r="Q10" i="2" s="1"/>
  <c r="P16" i="2"/>
  <c r="Q16" i="2" s="1"/>
  <c r="P11" i="2"/>
  <c r="Q11" i="2" s="1"/>
  <c r="P7" i="2"/>
  <c r="Q7" i="2" s="1"/>
  <c r="P20" i="2"/>
  <c r="Q20" i="2" s="1"/>
  <c r="P12" i="2"/>
  <c r="Q12" i="2" s="1"/>
  <c r="P26" i="2"/>
  <c r="Q26" i="2" s="1"/>
  <c r="P21" i="2"/>
  <c r="Q21" i="2" s="1"/>
  <c r="P27" i="2"/>
  <c r="Q27" i="2" s="1"/>
  <c r="P17" i="2"/>
  <c r="Q17" i="2" s="1"/>
  <c r="P22" i="2"/>
  <c r="Q22" i="2" s="1"/>
  <c r="P28" i="2"/>
  <c r="Q28" i="2" s="1"/>
  <c r="P32" i="2"/>
  <c r="Q32" i="2" s="1"/>
  <c r="P18" i="2"/>
  <c r="Q18" i="2" s="1"/>
  <c r="P33" i="2"/>
  <c r="Q33" i="2" s="1"/>
  <c r="P13" i="2"/>
  <c r="Q13" i="2" s="1"/>
  <c r="P29" i="2"/>
  <c r="Q29" i="2" s="1"/>
  <c r="P23" i="2"/>
  <c r="Q23" i="2" s="1"/>
  <c r="P19" i="2"/>
  <c r="Q19" i="2" s="1"/>
  <c r="P30" i="2"/>
  <c r="Q30" i="2" s="1"/>
  <c r="P24" i="2"/>
  <c r="Q24" i="2" s="1"/>
  <c r="P38" i="2"/>
  <c r="Q38" i="2" s="1"/>
  <c r="P25" i="2"/>
  <c r="Q25" i="2" s="1"/>
  <c r="P31" i="2"/>
  <c r="Q31" i="2" s="1"/>
  <c r="P34" i="2"/>
  <c r="Q34" i="2" s="1"/>
  <c r="P35" i="2"/>
  <c r="Q35" i="2" s="1"/>
  <c r="P36" i="2"/>
  <c r="Q36" i="2" s="1"/>
  <c r="P37" i="2"/>
  <c r="Q37" i="2" s="1"/>
  <c r="P39" i="2"/>
  <c r="Q39" i="2" s="1"/>
  <c r="P40" i="2"/>
  <c r="Q40" i="2" s="1"/>
  <c r="P41" i="2"/>
  <c r="Q41" i="2" s="1"/>
  <c r="P44" i="2"/>
  <c r="Q44" i="2" s="1"/>
  <c r="P42" i="2"/>
  <c r="Q42" i="2" s="1"/>
  <c r="P45" i="2"/>
  <c r="Q45" i="2" s="1"/>
  <c r="P46" i="2"/>
  <c r="Q46" i="2" s="1"/>
  <c r="P47" i="2"/>
  <c r="Q47" i="2" s="1"/>
  <c r="P48" i="2"/>
  <c r="Q48" i="2" s="1"/>
  <c r="P49" i="2"/>
  <c r="Q49" i="2" s="1"/>
  <c r="P43" i="2"/>
  <c r="Q4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9AF133-54B6-429B-90F3-09827770954C}" keepAlive="1" name="Query - experiment_results (2)" description="Connection to the 'experiment_results (2)' query in the workbook." type="5" refreshedVersion="8" background="1" saveData="1">
    <dbPr connection="Provider=Microsoft.Mashup.OleDb.1;Data Source=$Workbook$;Location=&quot;experiment_results (2)&quot;;Extended Properties=&quot;&quot;" command="SELECT * FROM [experiment_results (2)]"/>
  </connection>
</connections>
</file>

<file path=xl/sharedStrings.xml><?xml version="1.0" encoding="utf-8"?>
<sst xmlns="http://schemas.openxmlformats.org/spreadsheetml/2006/main" count="33" uniqueCount="21">
  <si>
    <t>n_neurons</t>
  </si>
  <si>
    <t>n_layers_total</t>
  </si>
  <si>
    <t>batch_size</t>
  </si>
  <si>
    <t>learning_rate</t>
  </si>
  <si>
    <t>rmse</t>
  </si>
  <si>
    <t>mean1_psnr</t>
  </si>
  <si>
    <t>mean2_psnr</t>
  </si>
  <si>
    <t>mean3_psnr</t>
  </si>
  <si>
    <t>std_dev1_psnr</t>
  </si>
  <si>
    <t>std_dev2_psnr</t>
  </si>
  <si>
    <t>std_dev3_psnr</t>
  </si>
  <si>
    <t>weight1_psnr</t>
  </si>
  <si>
    <t>weight2_psnr</t>
  </si>
  <si>
    <t>weight3_psnr</t>
  </si>
  <si>
    <t>avg_psnr</t>
  </si>
  <si>
    <t>Grand Total</t>
  </si>
  <si>
    <t>Average of avg_psnr</t>
  </si>
  <si>
    <t>Average of rmse</t>
  </si>
  <si>
    <t>n_layers</t>
  </si>
  <si>
    <t>n_params</t>
  </si>
  <si>
    <t>Disk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</si>
</sst>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A" refreshedDate="45763.498685300925" createdVersion="8" refreshedVersion="8" minRefreshableVersion="3" recordCount="48" xr:uid="{601390F8-1A46-4178-A83B-3241529109AA}">
  <cacheSource type="worksheet">
    <worksheetSource name="experiment_results__2"/>
  </cacheSource>
  <cacheFields count="15">
    <cacheField name="n_neurons" numFmtId="0">
      <sharedItems containsSemiMixedTypes="0" containsString="0" containsNumber="1" containsInteger="1" minValue="120" maxValue="480" count="4">
        <n v="480"/>
        <n v="360"/>
        <n v="240"/>
        <n v="120"/>
      </sharedItems>
    </cacheField>
    <cacheField name="n_layers_total" numFmtId="0">
      <sharedItems containsSemiMixedTypes="0" containsString="0" containsNumber="1" containsInteger="1" minValue="6" maxValue="10" count="2">
        <n v="10"/>
        <n v="6"/>
      </sharedItems>
    </cacheField>
    <cacheField name="batch_size" numFmtId="0">
      <sharedItems containsSemiMixedTypes="0" containsString="0" containsNumber="1" containsInteger="1" minValue="512" maxValue="1024" count="2">
        <n v="512"/>
        <n v="1024"/>
      </sharedItems>
    </cacheField>
    <cacheField name="learning_rate" numFmtId="0">
      <sharedItems containsSemiMixedTypes="0" containsString="0" containsNumber="1" minValue="5.0000000000000004E-6" maxValue="5.0000000000000002E-5" count="3">
        <n v="5.0000000000000002E-5"/>
        <n v="1.0000000000000001E-5"/>
        <n v="5.0000000000000004E-6"/>
      </sharedItems>
    </cacheField>
    <cacheField name="mean1_psnr" numFmtId="0">
      <sharedItems containsSemiMixedTypes="0" containsString="0" containsNumber="1" minValue="44.326654922604398" maxValue="75.374513709931506"/>
    </cacheField>
    <cacheField name="mean2_psnr" numFmtId="0">
      <sharedItems containsSemiMixedTypes="0" containsString="0" containsNumber="1" minValue="44.311226904942501" maxValue="78.657900904191209"/>
    </cacheField>
    <cacheField name="mean3_psnr" numFmtId="0">
      <sharedItems containsSemiMixedTypes="0" containsString="0" containsNumber="1" minValue="44.2959312475259" maxValue="75.91308837554422"/>
    </cacheField>
    <cacheField name="std_dev1_psnr" numFmtId="0">
      <sharedItems containsSemiMixedTypes="0" containsString="0" containsNumber="1" minValue="30.224531121010664" maxValue="85.29897141763071"/>
    </cacheField>
    <cacheField name="std_dev2_psnr" numFmtId="0">
      <sharedItems containsSemiMixedTypes="0" containsString="0" containsNumber="1" minValue="30.668795861269402" maxValue="84.637296537954654"/>
    </cacheField>
    <cacheField name="std_dev3_psnr" numFmtId="0">
      <sharedItems containsSemiMixedTypes="0" containsString="0" containsNumber="1" minValue="31.115604292313211" maxValue="84.950316789195313"/>
    </cacheField>
    <cacheField name="weight1_psnr" numFmtId="0">
      <sharedItems containsSemiMixedTypes="0" containsString="0" containsNumber="1" minValue="29.860597251593539" maxValue="68.590569160993255"/>
    </cacheField>
    <cacheField name="weight2_psnr" numFmtId="0">
      <sharedItems containsSemiMixedTypes="0" containsString="0" containsNumber="1" minValue="30.146118386593152" maxValue="68.757439057860665"/>
    </cacheField>
    <cacheField name="weight3_psnr" numFmtId="0">
      <sharedItems containsSemiMixedTypes="0" containsString="0" containsNumber="1" minValue="29.8486406950381" maxValue="69.103408492872902"/>
    </cacheField>
    <cacheField name="avg_psnr" numFmtId="0">
      <sharedItems containsSemiMixedTypes="0" containsString="0" containsNumber="1" minValue="36.9539943017963" maxValue="76.787641707486202"/>
    </cacheField>
    <cacheField name="rmse" numFmtId="0">
      <sharedItems containsSemiMixedTypes="0" containsString="0" containsNumber="1" minValue="4.5877572999999998E-4" maxValue="5.0057165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75.179784631133302"/>
    <n v="78.657900904191209"/>
    <n v="75.91308837554422"/>
    <n v="85.29897141763071"/>
    <n v="84.637296537954654"/>
    <n v="84.950316789195313"/>
    <n v="68.590569160993255"/>
    <n v="68.757439057860665"/>
    <n v="69.103408492872902"/>
    <n v="76.787641707486202"/>
    <n v="4.5877572999999998E-4"/>
  </r>
  <r>
    <x v="0"/>
    <x v="0"/>
    <x v="1"/>
    <x v="0"/>
    <n v="75.374513709931506"/>
    <n v="77.428598708504254"/>
    <n v="75.748743124123038"/>
    <n v="84.144916469823769"/>
    <n v="83.531182120507651"/>
    <n v="83.651834100783162"/>
    <n v="66.669454391911316"/>
    <n v="66.881508510824091"/>
    <n v="67.171467357026202"/>
    <n v="75.622468721492794"/>
    <n v="5.5715690000000004E-4"/>
  </r>
  <r>
    <x v="0"/>
    <x v="0"/>
    <x v="0"/>
    <x v="1"/>
    <n v="74.001568625368805"/>
    <n v="77.187942436182993"/>
    <n v="74.782208320121001"/>
    <n v="79.402316224038799"/>
    <n v="79.142044891599539"/>
    <n v="79.304625227753263"/>
    <n v="64.269263683364798"/>
    <n v="64.478063417194761"/>
    <n v="64.779792031205403"/>
    <n v="73.038647206314295"/>
    <n v="7.2755560000000005E-4"/>
  </r>
  <r>
    <x v="0"/>
    <x v="0"/>
    <x v="1"/>
    <x v="1"/>
    <n v="71.195445996227804"/>
    <n v="70.95136156245276"/>
    <n v="71.243458615678293"/>
    <n v="72.789287515169065"/>
    <n v="72.353821189157856"/>
    <n v="72.45940098773977"/>
    <n v="60.842982425533066"/>
    <n v="61.065503138229367"/>
    <n v="61.341738513631697"/>
    <n v="68.249222215979898"/>
    <n v="1.1033543000000001E-3"/>
  </r>
  <r>
    <x v="0"/>
    <x v="0"/>
    <x v="0"/>
    <x v="2"/>
    <n v="66.951789355486596"/>
    <n v="68.827777267362876"/>
    <n v="68.376281049041808"/>
    <n v="68.821313318604624"/>
    <n v="68.223823118757124"/>
    <n v="68.31383616310292"/>
    <n v="59.061988356810289"/>
    <n v="59.294897194624497"/>
    <n v="59.5754709291636"/>
    <n v="65.271908528105996"/>
    <n v="1.4027393E-3"/>
  </r>
  <r>
    <x v="1"/>
    <x v="0"/>
    <x v="0"/>
    <x v="0"/>
    <n v="62.562567124640402"/>
    <n v="62.654626216519219"/>
    <n v="62.277244224095924"/>
    <n v="66.037722813864491"/>
    <n v="64.958765480817078"/>
    <n v="65.552183979747497"/>
    <n v="61.303583286978167"/>
    <n v="61.54051389721193"/>
    <n v="61.7170386915219"/>
    <n v="63.178249523932898"/>
    <n v="1.4377679E-3"/>
  </r>
  <r>
    <x v="1"/>
    <x v="0"/>
    <x v="1"/>
    <x v="0"/>
    <n v="61.867445406580103"/>
    <n v="61.603955202794829"/>
    <n v="61.86548384699865"/>
    <n v="64.121411307890355"/>
    <n v="63.092893876574443"/>
    <n v="63.332031496581976"/>
    <n v="59.683584631586285"/>
    <n v="59.744939665672277"/>
    <n v="59.9987229045961"/>
    <n v="61.701163148808298"/>
    <n v="1.6958629999999999E-3"/>
  </r>
  <r>
    <x v="0"/>
    <x v="1"/>
    <x v="0"/>
    <x v="0"/>
    <n v="59.479308717932099"/>
    <n v="59.632956535057815"/>
    <n v="59.560996730667391"/>
    <n v="63.833454426124447"/>
    <n v="63.009550047880964"/>
    <n v="63.222468989999015"/>
    <n v="59.743813588829219"/>
    <n v="60.020285042102124"/>
    <n v="60.1961673893639"/>
    <n v="60.966555718661802"/>
    <n v="1.8527808000000001E-3"/>
  </r>
  <r>
    <x v="0"/>
    <x v="1"/>
    <x v="1"/>
    <x v="0"/>
    <n v="59.8907306876443"/>
    <n v="59.928059029243606"/>
    <n v="59.794625764741347"/>
    <n v="62.813757583695406"/>
    <n v="61.93803172538427"/>
    <n v="62.336486480418579"/>
    <n v="59.293002045498355"/>
    <n v="59.449559238449581"/>
    <n v="59.642627042162303"/>
    <n v="60.565208844137501"/>
    <n v="1.9131573000000001E-3"/>
  </r>
  <r>
    <x v="1"/>
    <x v="0"/>
    <x v="0"/>
    <x v="1"/>
    <n v="58.971950112122499"/>
    <n v="59.015531341372451"/>
    <n v="58.940132096443499"/>
    <n v="59.851133337057256"/>
    <n v="58.760668342047424"/>
    <n v="58.932878726265088"/>
    <n v="56.759405148501756"/>
    <n v="56.920411390969633"/>
    <n v="57.142138301979202"/>
    <n v="58.366027644084298"/>
    <n v="2.4507295000000002E-3"/>
  </r>
  <r>
    <x v="0"/>
    <x v="1"/>
    <x v="0"/>
    <x v="1"/>
    <n v="55.7988798597721"/>
    <n v="55.814838872706559"/>
    <n v="55.742792936845419"/>
    <n v="54.697872426891308"/>
    <n v="52.965811273705242"/>
    <n v="53.524757045755777"/>
    <n v="54.641383119826095"/>
    <n v="54.646262427475946"/>
    <n v="54.914873362429702"/>
    <n v="54.749719036156399"/>
    <n v="3.705276E-3"/>
  </r>
  <r>
    <x v="1"/>
    <x v="0"/>
    <x v="1"/>
    <x v="1"/>
    <n v="54.872932661592998"/>
    <n v="54.888297579969709"/>
    <n v="54.764527390354949"/>
    <n v="52.783527532648719"/>
    <n v="51.385148994359398"/>
    <n v="51.609532442692199"/>
    <n v="51.89089933838568"/>
    <n v="51.994182818513643"/>
    <n v="52.187180435105603"/>
    <n v="52.930692132624699"/>
    <n v="4.6241470000000003E-3"/>
  </r>
  <r>
    <x v="0"/>
    <x v="0"/>
    <x v="1"/>
    <x v="2"/>
    <n v="53.743113562020298"/>
    <n v="53.778048049501592"/>
    <n v="53.700958374783454"/>
    <n v="47.458189744095463"/>
    <n v="46.026172302697518"/>
    <n v="46.283481366723727"/>
    <n v="51.20380256134014"/>
    <n v="50.338720411320288"/>
    <n v="51.261419679522398"/>
    <n v="50.421545116889398"/>
    <n v="6.7803897000000002E-3"/>
  </r>
  <r>
    <x v="1"/>
    <x v="1"/>
    <x v="0"/>
    <x v="0"/>
    <n v="51.0907201168841"/>
    <n v="51.083123601108618"/>
    <n v="51.040422575289448"/>
    <n v="48.074692370385364"/>
    <n v="46.455263463566112"/>
    <n v="47.253440492499621"/>
    <n v="50.427152889734657"/>
    <n v="49.883836531332399"/>
    <n v="50.401648775069702"/>
    <n v="49.523366757318897"/>
    <n v="6.957385E-3"/>
  </r>
  <r>
    <x v="1"/>
    <x v="0"/>
    <x v="0"/>
    <x v="2"/>
    <n v="51.757127989716203"/>
    <n v="51.762908542161064"/>
    <n v="51.614314549742517"/>
    <n v="46.116144510320268"/>
    <n v="44.303242727649568"/>
    <n v="44.914948505709276"/>
    <n v="49.756319495975283"/>
    <n v="49.135563187286742"/>
    <n v="49.905806748986898"/>
    <n v="48.807375139727498"/>
    <n v="8.0845629999999995E-3"/>
  </r>
  <r>
    <x v="2"/>
    <x v="0"/>
    <x v="0"/>
    <x v="0"/>
    <n v="50.413433411659803"/>
    <n v="50.477292947658093"/>
    <n v="50.487611490729989"/>
    <n v="46.770394779187171"/>
    <n v="45.543348455660407"/>
    <n v="45.997025480869311"/>
    <n v="49.46853239146612"/>
    <n v="48.916179061868952"/>
    <n v="49.480498355349901"/>
    <n v="48.617146263827699"/>
    <n v="7.7880835000000001E-3"/>
  </r>
  <r>
    <x v="1"/>
    <x v="1"/>
    <x v="1"/>
    <x v="0"/>
    <n v="49.972553162432497"/>
    <n v="49.921003204103314"/>
    <n v="49.947038037816682"/>
    <n v="46.635981589963379"/>
    <n v="45.057317703264047"/>
    <n v="45.632262228135801"/>
    <n v="50.299069634126724"/>
    <n v="49.372882634980968"/>
    <n v="49.908868631960402"/>
    <n v="48.527441869642601"/>
    <n v="7.9362300000000007E-3"/>
  </r>
  <r>
    <x v="2"/>
    <x v="0"/>
    <x v="1"/>
    <x v="0"/>
    <n v="49.2188708010722"/>
    <n v="49.217042834231208"/>
    <n v="49.183547592225992"/>
    <n v="44.759318947550284"/>
    <n v="43.549872993697306"/>
    <n v="44.044234859764863"/>
    <n v="47.679193523763857"/>
    <n v="47.32514979670799"/>
    <n v="47.708373371877101"/>
    <n v="46.965067191209997"/>
    <n v="9.5575869999999993E-3"/>
  </r>
  <r>
    <x v="0"/>
    <x v="1"/>
    <x v="1"/>
    <x v="1"/>
    <n v="50.487558460412302"/>
    <n v="50.626859761347703"/>
    <n v="50.614514675132654"/>
    <n v="42.361388684013299"/>
    <n v="41.458282937786024"/>
    <n v="41.652434267594778"/>
    <n v="47.969219633743094"/>
    <n v="46.915156712006166"/>
    <n v="48.045832707420402"/>
    <n v="46.681249759939597"/>
    <n v="1.1078581000000001E-2"/>
  </r>
  <r>
    <x v="1"/>
    <x v="1"/>
    <x v="0"/>
    <x v="1"/>
    <n v="48.423642482726002"/>
    <n v="48.443512408444398"/>
    <n v="48.422249413532718"/>
    <n v="39.337083353479784"/>
    <n v="38.723847701100837"/>
    <n v="38.55199878291198"/>
    <n v="46.331641634176172"/>
    <n v="44.950915266520191"/>
    <n v="46.152150474023202"/>
    <n v="44.370782390768298"/>
    <n v="1.5096669E-2"/>
  </r>
  <r>
    <x v="2"/>
    <x v="0"/>
    <x v="0"/>
    <x v="1"/>
    <n v="47.699420997502301"/>
    <n v="47.713362260767767"/>
    <n v="47.707317384023838"/>
    <n v="38.668037439113064"/>
    <n v="38.280143323013675"/>
    <n v="38.318233794215359"/>
    <n v="45.986776962507193"/>
    <n v="44.454456619273628"/>
    <n v="45.817492557972699"/>
    <n v="43.849471259821001"/>
    <n v="1.5914899999999999E-2"/>
  </r>
  <r>
    <x v="2"/>
    <x v="1"/>
    <x v="0"/>
    <x v="0"/>
    <n v="47.452320411932597"/>
    <n v="47.435099460187232"/>
    <n v="47.373531175498769"/>
    <n v="35.942049220400783"/>
    <n v="36.682836426047629"/>
    <n v="35.762094690639053"/>
    <n v="42.728305235648278"/>
    <n v="42.374465629785689"/>
    <n v="42.280621379283602"/>
    <n v="42.0034804032693"/>
    <n v="2.0647964000000001E-2"/>
  </r>
  <r>
    <x v="0"/>
    <x v="1"/>
    <x v="0"/>
    <x v="2"/>
    <n v="48.526808689131997"/>
    <n v="48.51049673403088"/>
    <n v="48.344154397708081"/>
    <n v="37.131940158365502"/>
    <n v="37.827141855265268"/>
    <n v="37.279394568655718"/>
    <n v="38.059729857253522"/>
    <n v="38.040439095628258"/>
    <n v="37.656538643159799"/>
    <n v="41.264071555466501"/>
    <n v="2.1840056E-2"/>
  </r>
  <r>
    <x v="2"/>
    <x v="1"/>
    <x v="1"/>
    <x v="0"/>
    <n v="46.043043971892097"/>
    <n v="46.045605762450037"/>
    <n v="46.034375347761987"/>
    <n v="35.446960732926392"/>
    <n v="36.316953013717196"/>
    <n v="35.614543442940267"/>
    <n v="41.820970431507128"/>
    <n v="41.104761778569731"/>
    <n v="41.612874382791098"/>
    <n v="41.115565429395097"/>
    <n v="2.1911241000000001E-2"/>
  </r>
  <r>
    <x v="1"/>
    <x v="0"/>
    <x v="1"/>
    <x v="2"/>
    <n v="48.550014849598398"/>
    <n v="48.586708515915902"/>
    <n v="48.551731357422"/>
    <n v="36.622903773376898"/>
    <n v="37.493603813432593"/>
    <n v="36.844723186420289"/>
    <n v="36.375374243484025"/>
    <n v="36.61526835400349"/>
    <n v="36.136172615686803"/>
    <n v="40.641833412148898"/>
    <n v="2.4368515E-2"/>
  </r>
  <r>
    <x v="2"/>
    <x v="0"/>
    <x v="1"/>
    <x v="1"/>
    <n v="46.447666164335203"/>
    <n v="46.335639505166171"/>
    <n v="46.374083668807565"/>
    <n v="36.150250964759103"/>
    <n v="36.97933192451147"/>
    <n v="36.360924060209257"/>
    <n v="39.142877680669088"/>
    <n v="38.613699921204827"/>
    <n v="38.428463900892801"/>
    <n v="40.536993087839498"/>
    <n v="2.2570966000000001E-2"/>
  </r>
  <r>
    <x v="1"/>
    <x v="1"/>
    <x v="1"/>
    <x v="1"/>
    <n v="47.5107961194214"/>
    <n v="47.443674870261987"/>
    <n v="47.43737056900946"/>
    <n v="35.550802806403574"/>
    <n v="36.487844014195986"/>
    <n v="35.923094666157539"/>
    <n v="34.485582341634647"/>
    <n v="34.536913370930954"/>
    <n v="34.202892729834701"/>
    <n v="39.286552387538897"/>
    <n v="2.9061400000000001E-2"/>
  </r>
  <r>
    <x v="0"/>
    <x v="1"/>
    <x v="1"/>
    <x v="2"/>
    <n v="52.626136671308899"/>
    <n v="52.595637377551981"/>
    <n v="52.572108610998036"/>
    <n v="33.74643060746368"/>
    <n v="34.639000595024704"/>
    <n v="34.549702938424872"/>
    <n v="30.613258730933524"/>
    <n v="30.91190093674463"/>
    <n v="30.581568145666601"/>
    <n v="39.2039716237907"/>
    <n v="4.0477886999999997E-2"/>
  </r>
  <r>
    <x v="2"/>
    <x v="0"/>
    <x v="0"/>
    <x v="2"/>
    <n v="47.359360988417301"/>
    <n v="47.378992053448187"/>
    <n v="47.365613708816866"/>
    <n v="35.334284697790295"/>
    <n v="36.146387038936318"/>
    <n v="35.707959220898601"/>
    <n v="33.306371595553344"/>
    <n v="33.660155514080465"/>
    <n v="33.051488828194202"/>
    <n v="38.812290405126099"/>
    <n v="3.1637949999999998E-2"/>
  </r>
  <r>
    <x v="1"/>
    <x v="1"/>
    <x v="0"/>
    <x v="2"/>
    <n v="49.799567414553103"/>
    <n v="49.76947277254213"/>
    <n v="49.64523854466718"/>
    <n v="34.627989916420233"/>
    <n v="35.54992670734876"/>
    <n v="35.240639155521073"/>
    <n v="31.433714627844033"/>
    <n v="31.708097065443365"/>
    <n v="31.3745520865202"/>
    <n v="38.7943553656511"/>
    <n v="3.6977639999999999E-2"/>
  </r>
  <r>
    <x v="3"/>
    <x v="0"/>
    <x v="0"/>
    <x v="0"/>
    <n v="45.393961615893801"/>
    <n v="45.366693223328845"/>
    <n v="45.406671881349013"/>
    <n v="34.374751997710419"/>
    <n v="35.076007275429596"/>
    <n v="34.739756272476946"/>
    <n v="36.389022297546603"/>
    <n v="36.338420487172968"/>
    <n v="35.600938020587598"/>
    <n v="38.742913674610598"/>
    <n v="2.8564312000000001E-2"/>
  </r>
  <r>
    <x v="1"/>
    <x v="1"/>
    <x v="1"/>
    <x v="2"/>
    <n v="52.5010640965059"/>
    <n v="52.552602005064429"/>
    <n v="52.470297049950496"/>
    <n v="32.503023463992577"/>
    <n v="33.248445930978519"/>
    <n v="33.371854489019206"/>
    <n v="30.138962849878158"/>
    <n v="30.435006530813602"/>
    <n v="30.1257863449922"/>
    <n v="38.594115862354997"/>
    <n v="4.4004142000000003E-2"/>
  </r>
  <r>
    <x v="2"/>
    <x v="0"/>
    <x v="1"/>
    <x v="2"/>
    <n v="50.223646509292401"/>
    <n v="50.127932140647964"/>
    <n v="50.019325594388626"/>
    <n v="33.936253083124647"/>
    <n v="34.769470190673481"/>
    <n v="34.665542456195212"/>
    <n v="30.618068277836681"/>
    <n v="30.845718559559696"/>
    <n v="30.560149790316"/>
    <n v="38.4184562891149"/>
    <n v="4.0428596999999997E-2"/>
  </r>
  <r>
    <x v="2"/>
    <x v="1"/>
    <x v="1"/>
    <x v="1"/>
    <n v="50.432627966539101"/>
    <n v="50.415202369054946"/>
    <n v="50.353291542633379"/>
    <n v="33.356837984254071"/>
    <n v="34.220569557799408"/>
    <n v="34.161677197897156"/>
    <n v="30.297504034835683"/>
    <n v="30.609148142573556"/>
    <n v="30.273716461406998"/>
    <n v="38.235619472999304"/>
    <n v="4.2125765000000003E-2"/>
  </r>
  <r>
    <x v="2"/>
    <x v="1"/>
    <x v="0"/>
    <x v="2"/>
    <n v="51.4290278954442"/>
    <n v="51.422232162944923"/>
    <n v="51.379653521162176"/>
    <n v="32.547203522090712"/>
    <n v="33.317328220258823"/>
    <n v="33.406031493749481"/>
    <n v="30.100560757636092"/>
    <n v="30.37837056178472"/>
    <n v="30.074781507559099"/>
    <n v="38.228354404736699"/>
    <n v="4.41053E-2"/>
  </r>
  <r>
    <x v="2"/>
    <x v="1"/>
    <x v="0"/>
    <x v="1"/>
    <n v="46.452412395136299"/>
    <n v="46.457808171788471"/>
    <n v="46.38412277659431"/>
    <n v="34.654259502861599"/>
    <n v="35.443288260318567"/>
    <n v="35.112752122606771"/>
    <n v="33.220851706177989"/>
    <n v="33.268662034548036"/>
    <n v="32.602485818304501"/>
    <n v="38.177404754259598"/>
    <n v="3.3340108E-2"/>
  </r>
  <r>
    <x v="2"/>
    <x v="1"/>
    <x v="1"/>
    <x v="2"/>
    <n v="52.020022756562298"/>
    <n v="51.999311669370726"/>
    <n v="52.140098662460012"/>
    <n v="31.378316675125454"/>
    <n v="31.976736069194246"/>
    <n v="32.268801066312051"/>
    <n v="29.95124484852392"/>
    <n v="30.234778816196059"/>
    <n v="29.949870727541398"/>
    <n v="37.991020143476199"/>
    <n v="4.6877960000000003E-2"/>
  </r>
  <r>
    <x v="3"/>
    <x v="0"/>
    <x v="1"/>
    <x v="0"/>
    <n v="44.326654922604398"/>
    <n v="44.311226904942501"/>
    <n v="44.2959312475259"/>
    <n v="34.026625223203887"/>
    <n v="34.753083918041014"/>
    <n v="34.459359019649028"/>
    <n v="34.649482843744927"/>
    <n v="34.087019130366308"/>
    <n v="34.0543867027313"/>
    <n v="37.662641101423198"/>
    <n v="3.2151684E-2"/>
  </r>
  <r>
    <x v="3"/>
    <x v="0"/>
    <x v="0"/>
    <x v="1"/>
    <n v="47.485166726755097"/>
    <n v="47.472869396991427"/>
    <n v="47.438179839989445"/>
    <n v="33.803904880643174"/>
    <n v="34.579900944472215"/>
    <n v="34.409575952815899"/>
    <n v="30.54528853137063"/>
    <n v="30.718926020768279"/>
    <n v="30.384762069930702"/>
    <n v="37.426508262637398"/>
    <n v="4.1234035000000002E-2"/>
  </r>
  <r>
    <x v="3"/>
    <x v="0"/>
    <x v="1"/>
    <x v="1"/>
    <n v="48.994879250280697"/>
    <n v="49.013802551680115"/>
    <n v="49.112093828841537"/>
    <n v="32.559082225369089"/>
    <n v="33.313534238079299"/>
    <n v="33.385607685330491"/>
    <n v="29.990815443401605"/>
    <n v="30.257208862465003"/>
    <n v="29.950876407479299"/>
    <n v="37.397544499214099"/>
    <n v="4.4587179999999997E-2"/>
  </r>
  <r>
    <x v="3"/>
    <x v="1"/>
    <x v="1"/>
    <x v="2"/>
    <n v="51.2607495564543"/>
    <n v="51.275945385617646"/>
    <n v="51.202026837040677"/>
    <n v="30.224531121010664"/>
    <n v="30.668795861269402"/>
    <n v="31.115604292313211"/>
    <n v="29.860597251593539"/>
    <n v="30.146118386593152"/>
    <n v="29.8486406950381"/>
    <n v="37.289223265214503"/>
    <n v="5.0057165000000001E-2"/>
  </r>
  <r>
    <x v="3"/>
    <x v="0"/>
    <x v="0"/>
    <x v="2"/>
    <n v="49.133776414995502"/>
    <n v="49.112944514702377"/>
    <n v="48.964978088592048"/>
    <n v="32.232105070149252"/>
    <n v="32.944061105149132"/>
    <n v="33.071101905263106"/>
    <n v="29.959690563228932"/>
    <n v="30.238457890225085"/>
    <n v="29.9271695421102"/>
    <n v="37.287142788268397"/>
    <n v="4.5258901999999997E-2"/>
  </r>
  <r>
    <x v="3"/>
    <x v="1"/>
    <x v="0"/>
    <x v="1"/>
    <n v="49.252997819260699"/>
    <n v="49.2792218973551"/>
    <n v="49.24828053569226"/>
    <n v="31.892728416669716"/>
    <n v="32.534348037483959"/>
    <n v="32.757156723024764"/>
    <n v="29.905678119053224"/>
    <n v="30.177279089577137"/>
    <n v="29.8964173818887"/>
    <n v="37.216012002222797"/>
    <n v="4.6073972999999997E-2"/>
  </r>
  <r>
    <x v="3"/>
    <x v="1"/>
    <x v="0"/>
    <x v="2"/>
    <n v="50.510600023990001"/>
    <n v="50.483370668720724"/>
    <n v="50.306339459801649"/>
    <n v="30.779203380627035"/>
    <n v="31.286659129336304"/>
    <n v="31.664784603495857"/>
    <n v="29.86231075035224"/>
    <n v="30.152274229422247"/>
    <n v="29.858003559560601"/>
    <n v="37.2115050894785"/>
    <n v="4.8621367999999998E-2"/>
  </r>
  <r>
    <x v="3"/>
    <x v="1"/>
    <x v="1"/>
    <x v="1"/>
    <n v="50.053970355796601"/>
    <n v="50.174553903907238"/>
    <n v="50.09389492606352"/>
    <n v="30.992779302248252"/>
    <n v="31.546610225728443"/>
    <n v="31.879941820085701"/>
    <n v="29.87616646584144"/>
    <n v="30.154528242234843"/>
    <n v="29.860894457701701"/>
    <n v="37.181482188845301"/>
    <n v="4.8076174999999999E-2"/>
  </r>
  <r>
    <x v="3"/>
    <x v="1"/>
    <x v="0"/>
    <x v="0"/>
    <n v="46.131117703171299"/>
    <n v="46.047662515599093"/>
    <n v="46.083798560895552"/>
    <n v="33.479097689865561"/>
    <n v="33.930673556973034"/>
    <n v="34.076358447801482"/>
    <n v="31.179859255853447"/>
    <n v="31.192788724801407"/>
    <n v="30.9599606649432"/>
    <n v="37.0090352355449"/>
    <n v="4.0232672999999997E-2"/>
  </r>
  <r>
    <x v="3"/>
    <x v="1"/>
    <x v="1"/>
    <x v="0"/>
    <n v="46.367991840285498"/>
    <n v="46.25603279062662"/>
    <n v="46.310640347029086"/>
    <n v="33.535050411031847"/>
    <n v="34.137369610534144"/>
    <n v="34.173065043713947"/>
    <n v="30.577616788480533"/>
    <n v="30.882093322973038"/>
    <n v="30.365169400377098"/>
    <n v="36.956114395005699"/>
    <n v="4.1593327999999999E-2"/>
  </r>
  <r>
    <x v="3"/>
    <x v="0"/>
    <x v="1"/>
    <x v="2"/>
    <n v="49.145703220785997"/>
    <n v="49.108851030991055"/>
    <n v="49.068526058016374"/>
    <n v="31.277990257011595"/>
    <n v="31.861239864759607"/>
    <n v="32.153947591050041"/>
    <n v="29.899745000690913"/>
    <n v="30.17870628313409"/>
    <n v="29.8912394097276"/>
    <n v="36.9539943017963"/>
    <n v="4.73790580000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38E9D-7820-40F9-AD9A-6D3A16C686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n_neurons">
  <location ref="A2:C7" firstHeaderRow="0" firstDataRow="1" firstDataCol="1"/>
  <pivotFields count="15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psnr" fld="13" subtotal="average" baseField="0" baseItem="0"/>
    <dataField name="Average of rmse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454F9-48DE-4ECE-9D1C-27C145E477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n_layers">
  <location ref="A1:C4" firstHeaderRow="0" firstDataRow="1" firstDataCol="1"/>
  <pivotFields count="1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psnr" fld="13" subtotal="average" baseField="1" baseItem="0"/>
    <dataField name="Average of rmse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B044D-2FCB-45D0-832D-55F4E6AF34E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batch_size">
  <location ref="A1:C4" firstHeaderRow="0" firstDataRow="1" firstDataCol="1"/>
  <pivotFields count="1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psnr" fld="13" subtotal="average" baseField="2" baseItem="0"/>
    <dataField name="Average of rmse" fld="1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DD2B7-5382-4647-88BE-4389973E0D4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learning_rate">
  <location ref="A1:C5" firstHeaderRow="0" firstDataRow="1" firstDataCol="1"/>
  <pivotFields count="15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psnr" fld="13" subtotal="average" baseField="3" baseItem="0"/>
    <dataField name="Average of rmse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D1C392-AF67-4475-AC63-6FF85E24BD83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n_neurons" tableColumnId="1"/>
      <queryTableField id="2" name="n_layers_total" tableColumnId="2"/>
      <queryTableField id="3" name="batch_size" tableColumnId="3"/>
      <queryTableField id="4" name="learning_rate" tableColumnId="4"/>
      <queryTableField id="5" name="psnr.1" tableColumnId="5"/>
      <queryTableField id="6" name="psnr.2" tableColumnId="6"/>
      <queryTableField id="7" name="psnr.3" tableColumnId="7"/>
      <queryTableField id="8" name="psnr.4" tableColumnId="8"/>
      <queryTableField id="9" name="psnr.5" tableColumnId="9"/>
      <queryTableField id="10" name="psnr.6" tableColumnId="10"/>
      <queryTableField id="11" name="psnr.7" tableColumnId="11"/>
      <queryTableField id="12" name="psnr.8" tableColumnId="12"/>
      <queryTableField id="13" name="psnr.9" tableColumnId="13"/>
      <queryTableField id="14" name="psnr.10" tableColumnId="14"/>
      <queryTableField id="15" name="rmse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55E86-6298-4948-87F8-C3B83FC5745A}" name="experiment_results__2" displayName="experiment_results__2" ref="A1:Q49" tableType="queryTable" totalsRowShown="0">
  <autoFilter ref="A1:Q49" xr:uid="{9BD55E86-6298-4948-87F8-C3B83FC5745A}">
    <filterColumn colId="2">
      <filters>
        <filter val="512"/>
      </filters>
    </filterColumn>
  </autoFilter>
  <sortState xmlns:xlrd2="http://schemas.microsoft.com/office/spreadsheetml/2017/richdata2" ref="A2:Q49">
    <sortCondition descending="1" ref="Q1:Q49"/>
  </sortState>
  <tableColumns count="17">
    <tableColumn id="1" xr3:uid="{22B20422-0A06-4BEF-A3B0-58F8F26FEE44}" uniqueName="1" name="n_neurons" queryTableFieldId="1"/>
    <tableColumn id="2" xr3:uid="{B793C1D3-875F-43CA-A0A8-A4C616301671}" uniqueName="2" name="n_layers_total" queryTableFieldId="2"/>
    <tableColumn id="3" xr3:uid="{81D114F9-1CB1-4C33-8E15-536B3866F0A0}" uniqueName="3" name="batch_size" queryTableFieldId="3"/>
    <tableColumn id="4" xr3:uid="{BBE102F4-9273-447E-B885-42DC3C6341CC}" uniqueName="4" name="learning_rate" queryTableFieldId="4"/>
    <tableColumn id="5" xr3:uid="{26C09CA1-D9B2-41B0-9B37-829227BA77B0}" uniqueName="5" name="mean1_psnr" queryTableFieldId="5" dataDxfId="4"/>
    <tableColumn id="6" xr3:uid="{274797FD-1883-4339-8EAD-F38EC0E50364}" uniqueName="6" name="mean2_psnr" queryTableFieldId="6"/>
    <tableColumn id="7" xr3:uid="{B29A8933-2D9B-414C-9874-21E662CCA89A}" uniqueName="7" name="mean3_psnr" queryTableFieldId="7"/>
    <tableColumn id="8" xr3:uid="{1101D39D-3399-4DB4-BF43-55D070FA429D}" uniqueName="8" name="std_dev1_psnr" queryTableFieldId="8"/>
    <tableColumn id="9" xr3:uid="{D6B07AE6-743B-4FE3-935C-E3EF172C9717}" uniqueName="9" name="std_dev2_psnr" queryTableFieldId="9"/>
    <tableColumn id="10" xr3:uid="{B2AE5EF7-0587-4A9A-801D-94744E41BF26}" uniqueName="10" name="std_dev3_psnr" queryTableFieldId="10"/>
    <tableColumn id="11" xr3:uid="{3375DABC-EB0E-41EA-9915-934A638C52A9}" uniqueName="11" name="weight1_psnr" queryTableFieldId="11"/>
    <tableColumn id="12" xr3:uid="{7CE3B1BC-E5E3-41AB-991D-E453026EF5E5}" uniqueName="12" name="weight2_psnr" queryTableFieldId="12"/>
    <tableColumn id="13" xr3:uid="{8A3DEAB2-75A3-46EE-8AF8-A6EA92F93A60}" uniqueName="13" name="weight3_psnr" queryTableFieldId="13" dataDxfId="3"/>
    <tableColumn id="14" xr3:uid="{29C5CAB5-1B60-4731-BF26-A91EC1C0FEA4}" uniqueName="14" name="avg_psnr" queryTableFieldId="14" dataDxfId="2"/>
    <tableColumn id="15" xr3:uid="{E2BE65E2-F02D-4216-B27B-BFF69632B9B3}" uniqueName="15" name="rmse" queryTableFieldId="15"/>
    <tableColumn id="16" xr3:uid="{5F9BC17E-547D-47FD-9EF4-E2EE53EC23CE}" uniqueName="16" name="n_params" queryTableFieldId="16" dataDxfId="1">
      <calculatedColumnFormula>2*(experiment_results__2[[#This Row],[n_layers_total]]-2)*experiment_results__2[[#This Row],[n_neurons]]*(experiment_results__2[[#This Row],[n_neurons]]+1)+13*experiment_results__2[[#This Row],[n_neurons]]+9</calculatedColumnFormula>
    </tableColumn>
    <tableColumn id="17" xr3:uid="{A9914703-5BE4-4B9D-915F-2D641A321294}" uniqueName="17" name="Disk Space" queryTableFieldId="17" dataDxfId="0">
      <calculatedColumnFormula>experiment_results__2[[#This Row],[n_params]]*4/1000000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E3BB-FEC1-4E4F-BA97-D770F853FB44}">
  <dimension ref="A1:Q49"/>
  <sheetViews>
    <sheetView tabSelected="1" topLeftCell="D1" workbookViewId="0">
      <selection activeCell="Q38" sqref="Q38"/>
    </sheetView>
  </sheetViews>
  <sheetFormatPr defaultRowHeight="14.4" x14ac:dyDescent="0.3"/>
  <cols>
    <col min="1" max="1" width="12.21875" bestFit="1" customWidth="1"/>
    <col min="2" max="2" width="15.109375" bestFit="1" customWidth="1"/>
    <col min="3" max="3" width="12" bestFit="1" customWidth="1"/>
    <col min="4" max="4" width="14.33203125" bestFit="1" customWidth="1"/>
    <col min="5" max="7" width="13.6640625" bestFit="1" customWidth="1"/>
    <col min="8" max="10" width="15.6640625" bestFit="1" customWidth="1"/>
    <col min="11" max="13" width="14.5546875" bestFit="1" customWidth="1"/>
    <col min="14" max="15" width="12" bestFit="1" customWidth="1"/>
    <col min="16" max="16" width="11.5546875" bestFit="1" customWidth="1"/>
    <col min="17" max="17" width="12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4</v>
      </c>
      <c r="P1" t="s">
        <v>19</v>
      </c>
      <c r="Q1" t="s">
        <v>20</v>
      </c>
    </row>
    <row r="2" spans="1:17" x14ac:dyDescent="0.3">
      <c r="A2">
        <v>480</v>
      </c>
      <c r="B2">
        <v>10</v>
      </c>
      <c r="C2">
        <v>512</v>
      </c>
      <c r="D2">
        <v>5.0000000000000002E-5</v>
      </c>
      <c r="E2">
        <v>75.179784631133302</v>
      </c>
      <c r="F2">
        <v>78.657900904191209</v>
      </c>
      <c r="G2">
        <v>75.91308837554422</v>
      </c>
      <c r="H2">
        <v>85.29897141763071</v>
      </c>
      <c r="I2">
        <v>84.637296537954654</v>
      </c>
      <c r="J2">
        <v>84.950316789195313</v>
      </c>
      <c r="K2">
        <v>68.590569160993255</v>
      </c>
      <c r="L2">
        <v>68.757439057860665</v>
      </c>
      <c r="M2">
        <v>69.103408492872902</v>
      </c>
      <c r="N2">
        <v>76.787641707486202</v>
      </c>
      <c r="O2">
        <v>4.5877572999999998E-4</v>
      </c>
      <c r="P2">
        <f>2*(experiment_results__2[[#This Row],[n_layers_total]]-2)*experiment_results__2[[#This Row],[n_neurons]]*(experiment_results__2[[#This Row],[n_neurons]]+1)+13*experiment_results__2[[#This Row],[n_neurons]]+9</f>
        <v>3700329</v>
      </c>
      <c r="Q2">
        <f>experiment_results__2[[#This Row],[n_params]]*4/1000000</f>
        <v>14.801316</v>
      </c>
    </row>
    <row r="3" spans="1:17" hidden="1" x14ac:dyDescent="0.3">
      <c r="A3">
        <v>480</v>
      </c>
      <c r="B3">
        <v>10</v>
      </c>
      <c r="C3">
        <v>1024</v>
      </c>
      <c r="D3">
        <v>5.0000000000000002E-5</v>
      </c>
      <c r="E3">
        <v>75.374513709931506</v>
      </c>
      <c r="F3">
        <v>77.428598708504254</v>
      </c>
      <c r="G3">
        <v>75.748743124123038</v>
      </c>
      <c r="H3">
        <v>84.144916469823769</v>
      </c>
      <c r="I3">
        <v>83.531182120507651</v>
      </c>
      <c r="J3">
        <v>83.651834100783162</v>
      </c>
      <c r="K3">
        <v>66.669454391911316</v>
      </c>
      <c r="L3">
        <v>66.881508510824091</v>
      </c>
      <c r="M3">
        <v>67.171467357026202</v>
      </c>
      <c r="N3">
        <v>75.622468721492794</v>
      </c>
      <c r="O3">
        <v>5.5715690000000004E-4</v>
      </c>
      <c r="P3">
        <f>2*(experiment_results__2[[#This Row],[n_layers_total]]-2)*experiment_results__2[[#This Row],[n_neurons]]*(experiment_results__2[[#This Row],[n_neurons]]+1)+13*experiment_results__2[[#This Row],[n_neurons]]+9</f>
        <v>3700329</v>
      </c>
      <c r="Q3">
        <f>experiment_results__2[[#This Row],[n_params]]*4/1000000</f>
        <v>14.801316</v>
      </c>
    </row>
    <row r="4" spans="1:17" x14ac:dyDescent="0.3">
      <c r="A4">
        <v>480</v>
      </c>
      <c r="B4">
        <v>10</v>
      </c>
      <c r="C4">
        <v>512</v>
      </c>
      <c r="D4">
        <v>1.0000000000000001E-5</v>
      </c>
      <c r="E4">
        <v>74.001568625368805</v>
      </c>
      <c r="F4">
        <v>77.187942436182993</v>
      </c>
      <c r="G4">
        <v>74.782208320121001</v>
      </c>
      <c r="H4">
        <v>79.402316224038799</v>
      </c>
      <c r="I4">
        <v>79.142044891599539</v>
      </c>
      <c r="J4">
        <v>79.304625227753263</v>
      </c>
      <c r="K4">
        <v>64.269263683364798</v>
      </c>
      <c r="L4">
        <v>64.478063417194761</v>
      </c>
      <c r="M4">
        <v>64.779792031205403</v>
      </c>
      <c r="N4">
        <v>73.038647206314295</v>
      </c>
      <c r="O4">
        <v>7.2755560000000005E-4</v>
      </c>
      <c r="P4">
        <f>2*(experiment_results__2[[#This Row],[n_layers_total]]-2)*experiment_results__2[[#This Row],[n_neurons]]*(experiment_results__2[[#This Row],[n_neurons]]+1)+13*experiment_results__2[[#This Row],[n_neurons]]+9</f>
        <v>3700329</v>
      </c>
      <c r="Q4">
        <f>experiment_results__2[[#This Row],[n_params]]*4/1000000</f>
        <v>14.801316</v>
      </c>
    </row>
    <row r="5" spans="1:17" hidden="1" x14ac:dyDescent="0.3">
      <c r="A5">
        <v>480</v>
      </c>
      <c r="B5">
        <v>10</v>
      </c>
      <c r="C5">
        <v>1024</v>
      </c>
      <c r="D5">
        <v>1.0000000000000001E-5</v>
      </c>
      <c r="E5">
        <v>71.195445996227804</v>
      </c>
      <c r="F5">
        <v>70.95136156245276</v>
      </c>
      <c r="G5">
        <v>71.243458615678293</v>
      </c>
      <c r="H5">
        <v>72.789287515169065</v>
      </c>
      <c r="I5">
        <v>72.353821189157856</v>
      </c>
      <c r="J5">
        <v>72.45940098773977</v>
      </c>
      <c r="K5">
        <v>60.842982425533066</v>
      </c>
      <c r="L5">
        <v>61.065503138229367</v>
      </c>
      <c r="M5">
        <v>61.341738513631697</v>
      </c>
      <c r="N5">
        <v>68.249222215979898</v>
      </c>
      <c r="O5">
        <v>1.1033543000000001E-3</v>
      </c>
      <c r="P5">
        <f>2*(experiment_results__2[[#This Row],[n_layers_total]]-2)*experiment_results__2[[#This Row],[n_neurons]]*(experiment_results__2[[#This Row],[n_neurons]]+1)+13*experiment_results__2[[#This Row],[n_neurons]]+9</f>
        <v>3700329</v>
      </c>
      <c r="Q5">
        <f>experiment_results__2[[#This Row],[n_params]]*4/1000000</f>
        <v>14.801316</v>
      </c>
    </row>
    <row r="6" spans="1:17" x14ac:dyDescent="0.3">
      <c r="A6">
        <v>480</v>
      </c>
      <c r="B6">
        <v>10</v>
      </c>
      <c r="C6">
        <v>512</v>
      </c>
      <c r="D6">
        <v>5.0000000000000004E-6</v>
      </c>
      <c r="E6">
        <v>66.951789355486596</v>
      </c>
      <c r="F6">
        <v>68.827777267362876</v>
      </c>
      <c r="G6">
        <v>68.376281049041808</v>
      </c>
      <c r="H6">
        <v>68.821313318604624</v>
      </c>
      <c r="I6">
        <v>68.223823118757124</v>
      </c>
      <c r="J6">
        <v>68.31383616310292</v>
      </c>
      <c r="K6">
        <v>59.061988356810289</v>
      </c>
      <c r="L6">
        <v>59.294897194624497</v>
      </c>
      <c r="M6">
        <v>59.5754709291636</v>
      </c>
      <c r="N6">
        <v>65.271908528105996</v>
      </c>
      <c r="O6">
        <v>1.4027393E-3</v>
      </c>
      <c r="P6">
        <f>2*(experiment_results__2[[#This Row],[n_layers_total]]-2)*experiment_results__2[[#This Row],[n_neurons]]*(experiment_results__2[[#This Row],[n_neurons]]+1)+13*experiment_results__2[[#This Row],[n_neurons]]+9</f>
        <v>3700329</v>
      </c>
      <c r="Q6">
        <f>experiment_results__2[[#This Row],[n_params]]*4/1000000</f>
        <v>14.801316</v>
      </c>
    </row>
    <row r="7" spans="1:17" hidden="1" x14ac:dyDescent="0.3">
      <c r="A7">
        <v>480</v>
      </c>
      <c r="B7">
        <v>10</v>
      </c>
      <c r="C7">
        <v>1024</v>
      </c>
      <c r="D7">
        <v>5.0000000000000004E-6</v>
      </c>
      <c r="E7">
        <v>53.743113562020298</v>
      </c>
      <c r="F7">
        <v>53.778048049501592</v>
      </c>
      <c r="G7">
        <v>53.700958374783454</v>
      </c>
      <c r="H7">
        <v>47.458189744095463</v>
      </c>
      <c r="I7">
        <v>46.026172302697518</v>
      </c>
      <c r="J7">
        <v>46.283481366723727</v>
      </c>
      <c r="K7">
        <v>51.20380256134014</v>
      </c>
      <c r="L7">
        <v>50.338720411320288</v>
      </c>
      <c r="M7">
        <v>51.261419679522398</v>
      </c>
      <c r="N7">
        <v>50.421545116889398</v>
      </c>
      <c r="O7">
        <v>6.7803897000000002E-3</v>
      </c>
      <c r="P7">
        <f>2*(experiment_results__2[[#This Row],[n_layers_total]]-2)*experiment_results__2[[#This Row],[n_neurons]]*(experiment_results__2[[#This Row],[n_neurons]]+1)+13*experiment_results__2[[#This Row],[n_neurons]]+9</f>
        <v>3700329</v>
      </c>
      <c r="Q7">
        <f>experiment_results__2[[#This Row],[n_params]]*4/1000000</f>
        <v>14.801316</v>
      </c>
    </row>
    <row r="8" spans="1:17" x14ac:dyDescent="0.3">
      <c r="A8">
        <v>360</v>
      </c>
      <c r="B8">
        <v>10</v>
      </c>
      <c r="C8">
        <v>512</v>
      </c>
      <c r="D8">
        <v>5.0000000000000002E-5</v>
      </c>
      <c r="E8">
        <v>62.562567124640402</v>
      </c>
      <c r="F8">
        <v>62.654626216519219</v>
      </c>
      <c r="G8">
        <v>62.277244224095924</v>
      </c>
      <c r="H8">
        <v>66.037722813864491</v>
      </c>
      <c r="I8">
        <v>64.958765480817078</v>
      </c>
      <c r="J8">
        <v>65.552183979747497</v>
      </c>
      <c r="K8">
        <v>61.303583286978167</v>
      </c>
      <c r="L8">
        <v>61.54051389721193</v>
      </c>
      <c r="M8">
        <v>61.7170386915219</v>
      </c>
      <c r="N8">
        <v>63.178249523932898</v>
      </c>
      <c r="O8">
        <v>1.4377679E-3</v>
      </c>
      <c r="P8">
        <f>2*(experiment_results__2[[#This Row],[n_layers_total]]-2)*experiment_results__2[[#This Row],[n_neurons]]*(experiment_results__2[[#This Row],[n_neurons]]+1)+13*experiment_results__2[[#This Row],[n_neurons]]+9</f>
        <v>2084049</v>
      </c>
      <c r="Q8">
        <f>experiment_results__2[[#This Row],[n_params]]*4/1000000</f>
        <v>8.3361959999999993</v>
      </c>
    </row>
    <row r="9" spans="1:17" hidden="1" x14ac:dyDescent="0.3">
      <c r="A9">
        <v>360</v>
      </c>
      <c r="B9">
        <v>10</v>
      </c>
      <c r="C9">
        <v>1024</v>
      </c>
      <c r="D9">
        <v>5.0000000000000002E-5</v>
      </c>
      <c r="E9">
        <v>61.867445406580103</v>
      </c>
      <c r="F9">
        <v>61.603955202794829</v>
      </c>
      <c r="G9">
        <v>61.86548384699865</v>
      </c>
      <c r="H9">
        <v>64.121411307890355</v>
      </c>
      <c r="I9">
        <v>63.092893876574443</v>
      </c>
      <c r="J9">
        <v>63.332031496581976</v>
      </c>
      <c r="K9">
        <v>59.683584631586285</v>
      </c>
      <c r="L9">
        <v>59.744939665672277</v>
      </c>
      <c r="M9">
        <v>59.9987229045961</v>
      </c>
      <c r="N9">
        <v>61.701163148808298</v>
      </c>
      <c r="O9">
        <v>1.6958629999999999E-3</v>
      </c>
      <c r="P9">
        <f>2*(experiment_results__2[[#This Row],[n_layers_total]]-2)*experiment_results__2[[#This Row],[n_neurons]]*(experiment_results__2[[#This Row],[n_neurons]]+1)+13*experiment_results__2[[#This Row],[n_neurons]]+9</f>
        <v>2084049</v>
      </c>
      <c r="Q9">
        <f>experiment_results__2[[#This Row],[n_params]]*4/1000000</f>
        <v>8.3361959999999993</v>
      </c>
    </row>
    <row r="10" spans="1:17" x14ac:dyDescent="0.3">
      <c r="A10">
        <v>360</v>
      </c>
      <c r="B10">
        <v>10</v>
      </c>
      <c r="C10">
        <v>512</v>
      </c>
      <c r="D10">
        <v>1.0000000000000001E-5</v>
      </c>
      <c r="E10">
        <v>58.971950112122499</v>
      </c>
      <c r="F10">
        <v>59.015531341372451</v>
      </c>
      <c r="G10">
        <v>58.940132096443499</v>
      </c>
      <c r="H10">
        <v>59.851133337057256</v>
      </c>
      <c r="I10">
        <v>58.760668342047424</v>
      </c>
      <c r="J10">
        <v>58.932878726265088</v>
      </c>
      <c r="K10">
        <v>56.759405148501756</v>
      </c>
      <c r="L10">
        <v>56.920411390969633</v>
      </c>
      <c r="M10">
        <v>57.142138301979202</v>
      </c>
      <c r="N10">
        <v>58.366027644084298</v>
      </c>
      <c r="O10">
        <v>2.4507295000000002E-3</v>
      </c>
      <c r="P10">
        <f>2*(experiment_results__2[[#This Row],[n_layers_total]]-2)*experiment_results__2[[#This Row],[n_neurons]]*(experiment_results__2[[#This Row],[n_neurons]]+1)+13*experiment_results__2[[#This Row],[n_neurons]]+9</f>
        <v>2084049</v>
      </c>
      <c r="Q10">
        <f>experiment_results__2[[#This Row],[n_params]]*4/1000000</f>
        <v>8.3361959999999993</v>
      </c>
    </row>
    <row r="11" spans="1:17" hidden="1" x14ac:dyDescent="0.3">
      <c r="A11">
        <v>360</v>
      </c>
      <c r="B11">
        <v>10</v>
      </c>
      <c r="C11">
        <v>1024</v>
      </c>
      <c r="D11">
        <v>1.0000000000000001E-5</v>
      </c>
      <c r="E11">
        <v>54.872932661592998</v>
      </c>
      <c r="F11">
        <v>54.888297579969709</v>
      </c>
      <c r="G11">
        <v>54.764527390354949</v>
      </c>
      <c r="H11">
        <v>52.783527532648719</v>
      </c>
      <c r="I11">
        <v>51.385148994359398</v>
      </c>
      <c r="J11">
        <v>51.609532442692199</v>
      </c>
      <c r="K11">
        <v>51.89089933838568</v>
      </c>
      <c r="L11">
        <v>51.994182818513643</v>
      </c>
      <c r="M11">
        <v>52.187180435105603</v>
      </c>
      <c r="N11">
        <v>52.930692132624699</v>
      </c>
      <c r="O11">
        <v>4.6241470000000003E-3</v>
      </c>
      <c r="P11">
        <f>2*(experiment_results__2[[#This Row],[n_layers_total]]-2)*experiment_results__2[[#This Row],[n_neurons]]*(experiment_results__2[[#This Row],[n_neurons]]+1)+13*experiment_results__2[[#This Row],[n_neurons]]+9</f>
        <v>2084049</v>
      </c>
      <c r="Q11">
        <f>experiment_results__2[[#This Row],[n_params]]*4/1000000</f>
        <v>8.3361959999999993</v>
      </c>
    </row>
    <row r="12" spans="1:17" x14ac:dyDescent="0.3">
      <c r="A12">
        <v>360</v>
      </c>
      <c r="B12">
        <v>10</v>
      </c>
      <c r="C12">
        <v>512</v>
      </c>
      <c r="D12">
        <v>5.0000000000000004E-6</v>
      </c>
      <c r="E12">
        <v>51.757127989716203</v>
      </c>
      <c r="F12">
        <v>51.762908542161064</v>
      </c>
      <c r="G12">
        <v>51.614314549742517</v>
      </c>
      <c r="H12">
        <v>46.116144510320268</v>
      </c>
      <c r="I12">
        <v>44.303242727649568</v>
      </c>
      <c r="J12">
        <v>44.914948505709276</v>
      </c>
      <c r="K12">
        <v>49.756319495975283</v>
      </c>
      <c r="L12">
        <v>49.135563187286742</v>
      </c>
      <c r="M12">
        <v>49.905806748986898</v>
      </c>
      <c r="N12">
        <v>48.807375139727498</v>
      </c>
      <c r="O12">
        <v>8.0845629999999995E-3</v>
      </c>
      <c r="P12">
        <f>2*(experiment_results__2[[#This Row],[n_layers_total]]-2)*experiment_results__2[[#This Row],[n_neurons]]*(experiment_results__2[[#This Row],[n_neurons]]+1)+13*experiment_results__2[[#This Row],[n_neurons]]+9</f>
        <v>2084049</v>
      </c>
      <c r="Q12">
        <f>experiment_results__2[[#This Row],[n_params]]*4/1000000</f>
        <v>8.3361959999999993</v>
      </c>
    </row>
    <row r="13" spans="1:17" hidden="1" x14ac:dyDescent="0.3">
      <c r="A13">
        <v>360</v>
      </c>
      <c r="B13">
        <v>10</v>
      </c>
      <c r="C13">
        <v>1024</v>
      </c>
      <c r="D13">
        <v>5.0000000000000004E-6</v>
      </c>
      <c r="E13">
        <v>48.550014849598398</v>
      </c>
      <c r="F13">
        <v>48.586708515915902</v>
      </c>
      <c r="G13">
        <v>48.551731357422</v>
      </c>
      <c r="H13">
        <v>36.622903773376898</v>
      </c>
      <c r="I13">
        <v>37.493603813432593</v>
      </c>
      <c r="J13">
        <v>36.844723186420289</v>
      </c>
      <c r="K13">
        <v>36.375374243484025</v>
      </c>
      <c r="L13">
        <v>36.61526835400349</v>
      </c>
      <c r="M13">
        <v>36.136172615686803</v>
      </c>
      <c r="N13">
        <v>40.641833412148898</v>
      </c>
      <c r="O13">
        <v>2.4368515E-2</v>
      </c>
      <c r="P13">
        <f>2*(experiment_results__2[[#This Row],[n_layers_total]]-2)*experiment_results__2[[#This Row],[n_neurons]]*(experiment_results__2[[#This Row],[n_neurons]]+1)+13*experiment_results__2[[#This Row],[n_neurons]]+9</f>
        <v>2084049</v>
      </c>
      <c r="Q13">
        <f>experiment_results__2[[#This Row],[n_params]]*4/1000000</f>
        <v>8.3361959999999993</v>
      </c>
    </row>
    <row r="14" spans="1:17" x14ac:dyDescent="0.3">
      <c r="A14">
        <v>480</v>
      </c>
      <c r="B14">
        <v>6</v>
      </c>
      <c r="C14">
        <v>512</v>
      </c>
      <c r="D14">
        <v>5.0000000000000002E-5</v>
      </c>
      <c r="E14">
        <v>59.479308717932099</v>
      </c>
      <c r="F14">
        <v>59.632956535057815</v>
      </c>
      <c r="G14">
        <v>59.560996730667391</v>
      </c>
      <c r="H14">
        <v>63.833454426124447</v>
      </c>
      <c r="I14">
        <v>63.009550047880964</v>
      </c>
      <c r="J14">
        <v>63.222468989999015</v>
      </c>
      <c r="K14">
        <v>59.743813588829219</v>
      </c>
      <c r="L14">
        <v>60.020285042102124</v>
      </c>
      <c r="M14">
        <v>60.1961673893639</v>
      </c>
      <c r="N14">
        <v>60.966555718661802</v>
      </c>
      <c r="O14">
        <v>1.8527808000000001E-3</v>
      </c>
      <c r="P14">
        <f>2*(experiment_results__2[[#This Row],[n_layers_total]]-2)*experiment_results__2[[#This Row],[n_neurons]]*(experiment_results__2[[#This Row],[n_neurons]]+1)+13*experiment_results__2[[#This Row],[n_neurons]]+9</f>
        <v>1853289</v>
      </c>
      <c r="Q14">
        <f>experiment_results__2[[#This Row],[n_params]]*4/1000000</f>
        <v>7.4131559999999999</v>
      </c>
    </row>
    <row r="15" spans="1:17" hidden="1" x14ac:dyDescent="0.3">
      <c r="A15">
        <v>480</v>
      </c>
      <c r="B15">
        <v>6</v>
      </c>
      <c r="C15">
        <v>1024</v>
      </c>
      <c r="D15">
        <v>5.0000000000000002E-5</v>
      </c>
      <c r="E15">
        <v>59.8907306876443</v>
      </c>
      <c r="F15">
        <v>59.928059029243606</v>
      </c>
      <c r="G15">
        <v>59.794625764741347</v>
      </c>
      <c r="H15">
        <v>62.813757583695406</v>
      </c>
      <c r="I15">
        <v>61.93803172538427</v>
      </c>
      <c r="J15">
        <v>62.336486480418579</v>
      </c>
      <c r="K15">
        <v>59.293002045498355</v>
      </c>
      <c r="L15">
        <v>59.449559238449581</v>
      </c>
      <c r="M15">
        <v>59.642627042162303</v>
      </c>
      <c r="N15">
        <v>60.565208844137501</v>
      </c>
      <c r="O15">
        <v>1.9131573000000001E-3</v>
      </c>
      <c r="P15">
        <f>2*(experiment_results__2[[#This Row],[n_layers_total]]-2)*experiment_results__2[[#This Row],[n_neurons]]*(experiment_results__2[[#This Row],[n_neurons]]+1)+13*experiment_results__2[[#This Row],[n_neurons]]+9</f>
        <v>1853289</v>
      </c>
      <c r="Q15">
        <f>experiment_results__2[[#This Row],[n_params]]*4/1000000</f>
        <v>7.4131559999999999</v>
      </c>
    </row>
    <row r="16" spans="1:17" x14ac:dyDescent="0.3">
      <c r="A16">
        <v>480</v>
      </c>
      <c r="B16">
        <v>6</v>
      </c>
      <c r="C16">
        <v>512</v>
      </c>
      <c r="D16">
        <v>1.0000000000000001E-5</v>
      </c>
      <c r="E16">
        <v>55.7988798597721</v>
      </c>
      <c r="F16">
        <v>55.814838872706559</v>
      </c>
      <c r="G16">
        <v>55.742792936845419</v>
      </c>
      <c r="H16">
        <v>54.697872426891308</v>
      </c>
      <c r="I16">
        <v>52.965811273705242</v>
      </c>
      <c r="J16">
        <v>53.524757045755777</v>
      </c>
      <c r="K16">
        <v>54.641383119826095</v>
      </c>
      <c r="L16">
        <v>54.646262427475946</v>
      </c>
      <c r="M16">
        <v>54.914873362429702</v>
      </c>
      <c r="N16">
        <v>54.749719036156399</v>
      </c>
      <c r="O16">
        <v>3.705276E-3</v>
      </c>
      <c r="P16">
        <f>2*(experiment_results__2[[#This Row],[n_layers_total]]-2)*experiment_results__2[[#This Row],[n_neurons]]*(experiment_results__2[[#This Row],[n_neurons]]+1)+13*experiment_results__2[[#This Row],[n_neurons]]+9</f>
        <v>1853289</v>
      </c>
      <c r="Q16">
        <f>experiment_results__2[[#This Row],[n_params]]*4/1000000</f>
        <v>7.4131559999999999</v>
      </c>
    </row>
    <row r="17" spans="1:17" hidden="1" x14ac:dyDescent="0.3">
      <c r="A17">
        <v>480</v>
      </c>
      <c r="B17">
        <v>6</v>
      </c>
      <c r="C17">
        <v>1024</v>
      </c>
      <c r="D17">
        <v>1.0000000000000001E-5</v>
      </c>
      <c r="E17">
        <v>50.487558460412302</v>
      </c>
      <c r="F17">
        <v>50.626859761347703</v>
      </c>
      <c r="G17">
        <v>50.614514675132654</v>
      </c>
      <c r="H17">
        <v>42.361388684013299</v>
      </c>
      <c r="I17">
        <v>41.458282937786024</v>
      </c>
      <c r="J17">
        <v>41.652434267594778</v>
      </c>
      <c r="K17">
        <v>47.969219633743094</v>
      </c>
      <c r="L17">
        <v>46.915156712006166</v>
      </c>
      <c r="M17">
        <v>48.045832707420402</v>
      </c>
      <c r="N17">
        <v>46.681249759939597</v>
      </c>
      <c r="O17">
        <v>1.1078581000000001E-2</v>
      </c>
      <c r="P17">
        <f>2*(experiment_results__2[[#This Row],[n_layers_total]]-2)*experiment_results__2[[#This Row],[n_neurons]]*(experiment_results__2[[#This Row],[n_neurons]]+1)+13*experiment_results__2[[#This Row],[n_neurons]]+9</f>
        <v>1853289</v>
      </c>
      <c r="Q17">
        <f>experiment_results__2[[#This Row],[n_params]]*4/1000000</f>
        <v>7.4131559999999999</v>
      </c>
    </row>
    <row r="18" spans="1:17" x14ac:dyDescent="0.3">
      <c r="A18">
        <v>480</v>
      </c>
      <c r="B18">
        <v>6</v>
      </c>
      <c r="C18">
        <v>512</v>
      </c>
      <c r="D18">
        <v>5.0000000000000004E-6</v>
      </c>
      <c r="E18">
        <v>48.526808689131997</v>
      </c>
      <c r="F18">
        <v>48.51049673403088</v>
      </c>
      <c r="G18">
        <v>48.344154397708081</v>
      </c>
      <c r="H18">
        <v>37.131940158365502</v>
      </c>
      <c r="I18">
        <v>37.827141855265268</v>
      </c>
      <c r="J18">
        <v>37.279394568655718</v>
      </c>
      <c r="K18">
        <v>38.059729857253522</v>
      </c>
      <c r="L18">
        <v>38.040439095628258</v>
      </c>
      <c r="M18" s="1">
        <v>37.656538643159799</v>
      </c>
      <c r="N18">
        <v>41.264071555466501</v>
      </c>
      <c r="O18">
        <v>2.1840056E-2</v>
      </c>
      <c r="P18">
        <f>2*(experiment_results__2[[#This Row],[n_layers_total]]-2)*experiment_results__2[[#This Row],[n_neurons]]*(experiment_results__2[[#This Row],[n_neurons]]+1)+13*experiment_results__2[[#This Row],[n_neurons]]+9</f>
        <v>1853289</v>
      </c>
      <c r="Q18">
        <f>experiment_results__2[[#This Row],[n_params]]*4/1000000</f>
        <v>7.4131559999999999</v>
      </c>
    </row>
    <row r="19" spans="1:17" hidden="1" x14ac:dyDescent="0.3">
      <c r="A19">
        <v>480</v>
      </c>
      <c r="B19">
        <v>6</v>
      </c>
      <c r="C19">
        <v>1024</v>
      </c>
      <c r="D19">
        <v>5.0000000000000004E-6</v>
      </c>
      <c r="E19">
        <v>52.626136671308899</v>
      </c>
      <c r="F19">
        <v>52.595637377551981</v>
      </c>
      <c r="G19">
        <v>52.572108610998036</v>
      </c>
      <c r="H19">
        <v>33.74643060746368</v>
      </c>
      <c r="I19">
        <v>34.639000595024704</v>
      </c>
      <c r="J19">
        <v>34.549702938424872</v>
      </c>
      <c r="K19">
        <v>30.613258730933524</v>
      </c>
      <c r="L19">
        <v>30.91190093674463</v>
      </c>
      <c r="M19">
        <v>30.581568145666601</v>
      </c>
      <c r="N19">
        <v>39.2039716237907</v>
      </c>
      <c r="O19">
        <v>4.0477886999999997E-2</v>
      </c>
      <c r="P19">
        <f>2*(experiment_results__2[[#This Row],[n_layers_total]]-2)*experiment_results__2[[#This Row],[n_neurons]]*(experiment_results__2[[#This Row],[n_neurons]]+1)+13*experiment_results__2[[#This Row],[n_neurons]]+9</f>
        <v>1853289</v>
      </c>
      <c r="Q19">
        <f>experiment_results__2[[#This Row],[n_params]]*4/1000000</f>
        <v>7.4131559999999999</v>
      </c>
    </row>
    <row r="20" spans="1:17" x14ac:dyDescent="0.3">
      <c r="A20">
        <v>360</v>
      </c>
      <c r="B20">
        <v>6</v>
      </c>
      <c r="C20">
        <v>512</v>
      </c>
      <c r="D20">
        <v>5.0000000000000002E-5</v>
      </c>
      <c r="E20">
        <v>51.0907201168841</v>
      </c>
      <c r="F20">
        <v>51.083123601108618</v>
      </c>
      <c r="G20">
        <v>51.040422575289448</v>
      </c>
      <c r="H20">
        <v>48.074692370385364</v>
      </c>
      <c r="I20">
        <v>46.455263463566112</v>
      </c>
      <c r="J20">
        <v>47.253440492499621</v>
      </c>
      <c r="K20">
        <v>50.427152889734657</v>
      </c>
      <c r="L20">
        <v>49.883836531332399</v>
      </c>
      <c r="M20">
        <v>50.401648775069702</v>
      </c>
      <c r="N20">
        <v>49.523366757318897</v>
      </c>
      <c r="O20">
        <v>6.957385E-3</v>
      </c>
      <c r="P20">
        <f>2*(experiment_results__2[[#This Row],[n_layers_total]]-2)*experiment_results__2[[#This Row],[n_neurons]]*(experiment_results__2[[#This Row],[n_neurons]]+1)+13*experiment_results__2[[#This Row],[n_neurons]]+9</f>
        <v>1044369</v>
      </c>
      <c r="Q20">
        <f>experiment_results__2[[#This Row],[n_params]]*4/1000000</f>
        <v>4.1774760000000004</v>
      </c>
    </row>
    <row r="21" spans="1:17" hidden="1" x14ac:dyDescent="0.3">
      <c r="A21">
        <v>360</v>
      </c>
      <c r="B21">
        <v>6</v>
      </c>
      <c r="C21">
        <v>1024</v>
      </c>
      <c r="D21">
        <v>5.0000000000000002E-5</v>
      </c>
      <c r="E21">
        <v>49.972553162432497</v>
      </c>
      <c r="F21">
        <v>49.921003204103314</v>
      </c>
      <c r="G21">
        <v>49.947038037816682</v>
      </c>
      <c r="H21">
        <v>46.635981589963379</v>
      </c>
      <c r="I21">
        <v>45.057317703264047</v>
      </c>
      <c r="J21">
        <v>45.632262228135801</v>
      </c>
      <c r="K21">
        <v>50.299069634126724</v>
      </c>
      <c r="L21">
        <v>49.372882634980968</v>
      </c>
      <c r="M21">
        <v>49.908868631960402</v>
      </c>
      <c r="N21">
        <v>48.527441869642601</v>
      </c>
      <c r="O21">
        <v>7.9362300000000007E-3</v>
      </c>
      <c r="P21">
        <f>2*(experiment_results__2[[#This Row],[n_layers_total]]-2)*experiment_results__2[[#This Row],[n_neurons]]*(experiment_results__2[[#This Row],[n_neurons]]+1)+13*experiment_results__2[[#This Row],[n_neurons]]+9</f>
        <v>1044369</v>
      </c>
      <c r="Q21">
        <f>experiment_results__2[[#This Row],[n_params]]*4/1000000</f>
        <v>4.1774760000000004</v>
      </c>
    </row>
    <row r="22" spans="1:17" x14ac:dyDescent="0.3">
      <c r="A22">
        <v>360</v>
      </c>
      <c r="B22">
        <v>6</v>
      </c>
      <c r="C22">
        <v>512</v>
      </c>
      <c r="D22">
        <v>1.0000000000000001E-5</v>
      </c>
      <c r="E22">
        <v>48.423642482726002</v>
      </c>
      <c r="F22">
        <v>48.443512408444398</v>
      </c>
      <c r="G22">
        <v>48.422249413532718</v>
      </c>
      <c r="H22">
        <v>39.337083353479784</v>
      </c>
      <c r="I22">
        <v>38.723847701100837</v>
      </c>
      <c r="J22">
        <v>38.55199878291198</v>
      </c>
      <c r="K22">
        <v>46.331641634176172</v>
      </c>
      <c r="L22">
        <v>44.950915266520191</v>
      </c>
      <c r="M22">
        <v>46.152150474023202</v>
      </c>
      <c r="N22">
        <v>44.370782390768298</v>
      </c>
      <c r="O22">
        <v>1.5096669E-2</v>
      </c>
      <c r="P22">
        <f>2*(experiment_results__2[[#This Row],[n_layers_total]]-2)*experiment_results__2[[#This Row],[n_neurons]]*(experiment_results__2[[#This Row],[n_neurons]]+1)+13*experiment_results__2[[#This Row],[n_neurons]]+9</f>
        <v>1044369</v>
      </c>
      <c r="Q22">
        <f>experiment_results__2[[#This Row],[n_params]]*4/1000000</f>
        <v>4.1774760000000004</v>
      </c>
    </row>
    <row r="23" spans="1:17" hidden="1" x14ac:dyDescent="0.3">
      <c r="A23">
        <v>360</v>
      </c>
      <c r="B23">
        <v>6</v>
      </c>
      <c r="C23">
        <v>1024</v>
      </c>
      <c r="D23">
        <v>1.0000000000000001E-5</v>
      </c>
      <c r="E23">
        <v>47.5107961194214</v>
      </c>
      <c r="F23">
        <v>47.443674870261987</v>
      </c>
      <c r="G23">
        <v>47.43737056900946</v>
      </c>
      <c r="H23">
        <v>35.550802806403574</v>
      </c>
      <c r="I23">
        <v>36.487844014195986</v>
      </c>
      <c r="J23">
        <v>35.923094666157539</v>
      </c>
      <c r="K23">
        <v>34.485582341634647</v>
      </c>
      <c r="L23">
        <v>34.536913370930954</v>
      </c>
      <c r="M23">
        <v>34.202892729834701</v>
      </c>
      <c r="N23">
        <v>39.286552387538897</v>
      </c>
      <c r="O23">
        <v>2.9061400000000001E-2</v>
      </c>
      <c r="P23">
        <f>2*(experiment_results__2[[#This Row],[n_layers_total]]-2)*experiment_results__2[[#This Row],[n_neurons]]*(experiment_results__2[[#This Row],[n_neurons]]+1)+13*experiment_results__2[[#This Row],[n_neurons]]+9</f>
        <v>1044369</v>
      </c>
      <c r="Q23">
        <f>experiment_results__2[[#This Row],[n_params]]*4/1000000</f>
        <v>4.1774760000000004</v>
      </c>
    </row>
    <row r="24" spans="1:17" x14ac:dyDescent="0.3">
      <c r="A24">
        <v>360</v>
      </c>
      <c r="B24">
        <v>6</v>
      </c>
      <c r="C24">
        <v>512</v>
      </c>
      <c r="D24">
        <v>5.0000000000000004E-6</v>
      </c>
      <c r="E24">
        <v>49.799567414553103</v>
      </c>
      <c r="F24">
        <v>49.76947277254213</v>
      </c>
      <c r="G24">
        <v>49.64523854466718</v>
      </c>
      <c r="H24">
        <v>34.627989916420233</v>
      </c>
      <c r="I24">
        <v>35.54992670734876</v>
      </c>
      <c r="J24">
        <v>35.240639155521073</v>
      </c>
      <c r="K24">
        <v>31.433714627844033</v>
      </c>
      <c r="L24">
        <v>31.708097065443365</v>
      </c>
      <c r="M24">
        <v>31.3745520865202</v>
      </c>
      <c r="N24">
        <v>38.7943553656511</v>
      </c>
      <c r="O24">
        <v>3.6977639999999999E-2</v>
      </c>
      <c r="P24">
        <f>2*(experiment_results__2[[#This Row],[n_layers_total]]-2)*experiment_results__2[[#This Row],[n_neurons]]*(experiment_results__2[[#This Row],[n_neurons]]+1)+13*experiment_results__2[[#This Row],[n_neurons]]+9</f>
        <v>1044369</v>
      </c>
      <c r="Q24">
        <f>experiment_results__2[[#This Row],[n_params]]*4/1000000</f>
        <v>4.1774760000000004</v>
      </c>
    </row>
    <row r="25" spans="1:17" hidden="1" x14ac:dyDescent="0.3">
      <c r="A25">
        <v>360</v>
      </c>
      <c r="B25">
        <v>6</v>
      </c>
      <c r="C25">
        <v>1024</v>
      </c>
      <c r="D25">
        <v>5.0000000000000004E-6</v>
      </c>
      <c r="E25">
        <v>52.5010640965059</v>
      </c>
      <c r="F25">
        <v>52.552602005064429</v>
      </c>
      <c r="G25">
        <v>52.470297049950496</v>
      </c>
      <c r="H25">
        <v>32.503023463992577</v>
      </c>
      <c r="I25">
        <v>33.248445930978519</v>
      </c>
      <c r="J25">
        <v>33.371854489019206</v>
      </c>
      <c r="K25">
        <v>30.138962849878158</v>
      </c>
      <c r="L25">
        <v>30.435006530813602</v>
      </c>
      <c r="M25">
        <v>30.1257863449922</v>
      </c>
      <c r="N25">
        <v>38.594115862354997</v>
      </c>
      <c r="O25">
        <v>4.4004142000000003E-2</v>
      </c>
      <c r="P25">
        <f>2*(experiment_results__2[[#This Row],[n_layers_total]]-2)*experiment_results__2[[#This Row],[n_neurons]]*(experiment_results__2[[#This Row],[n_neurons]]+1)+13*experiment_results__2[[#This Row],[n_neurons]]+9</f>
        <v>1044369</v>
      </c>
      <c r="Q25">
        <f>experiment_results__2[[#This Row],[n_params]]*4/1000000</f>
        <v>4.1774760000000004</v>
      </c>
    </row>
    <row r="26" spans="1:17" x14ac:dyDescent="0.3">
      <c r="A26">
        <v>240</v>
      </c>
      <c r="B26">
        <v>10</v>
      </c>
      <c r="C26">
        <v>512</v>
      </c>
      <c r="D26">
        <v>5.0000000000000002E-5</v>
      </c>
      <c r="E26">
        <v>50.413433411659803</v>
      </c>
      <c r="F26">
        <v>50.477292947658093</v>
      </c>
      <c r="G26">
        <v>50.487611490729989</v>
      </c>
      <c r="H26">
        <v>46.770394779187171</v>
      </c>
      <c r="I26">
        <v>45.543348455660407</v>
      </c>
      <c r="J26">
        <v>45.997025480869311</v>
      </c>
      <c r="K26">
        <v>49.46853239146612</v>
      </c>
      <c r="L26">
        <v>48.916179061868952</v>
      </c>
      <c r="M26">
        <v>49.480498355349901</v>
      </c>
      <c r="N26">
        <v>48.617146263827699</v>
      </c>
      <c r="O26">
        <v>7.7880835000000001E-3</v>
      </c>
      <c r="P26">
        <f>2*(experiment_results__2[[#This Row],[n_layers_total]]-2)*experiment_results__2[[#This Row],[n_neurons]]*(experiment_results__2[[#This Row],[n_neurons]]+1)+13*experiment_results__2[[#This Row],[n_neurons]]+9</f>
        <v>928569</v>
      </c>
      <c r="Q26">
        <f>experiment_results__2[[#This Row],[n_params]]*4/1000000</f>
        <v>3.7142759999999999</v>
      </c>
    </row>
    <row r="27" spans="1:17" hidden="1" x14ac:dyDescent="0.3">
      <c r="A27">
        <v>240</v>
      </c>
      <c r="B27">
        <v>10</v>
      </c>
      <c r="C27">
        <v>1024</v>
      </c>
      <c r="D27">
        <v>5.0000000000000002E-5</v>
      </c>
      <c r="E27">
        <v>49.2188708010722</v>
      </c>
      <c r="F27">
        <v>49.217042834231208</v>
      </c>
      <c r="G27">
        <v>49.183547592225992</v>
      </c>
      <c r="H27">
        <v>44.759318947550284</v>
      </c>
      <c r="I27">
        <v>43.549872993697306</v>
      </c>
      <c r="J27">
        <v>44.044234859764863</v>
      </c>
      <c r="K27">
        <v>47.679193523763857</v>
      </c>
      <c r="L27">
        <v>47.32514979670799</v>
      </c>
      <c r="M27">
        <v>47.708373371877101</v>
      </c>
      <c r="N27">
        <v>46.965067191209997</v>
      </c>
      <c r="O27">
        <v>9.5575869999999993E-3</v>
      </c>
      <c r="P27">
        <f>2*(experiment_results__2[[#This Row],[n_layers_total]]-2)*experiment_results__2[[#This Row],[n_neurons]]*(experiment_results__2[[#This Row],[n_neurons]]+1)+13*experiment_results__2[[#This Row],[n_neurons]]+9</f>
        <v>928569</v>
      </c>
      <c r="Q27">
        <f>experiment_results__2[[#This Row],[n_params]]*4/1000000</f>
        <v>3.7142759999999999</v>
      </c>
    </row>
    <row r="28" spans="1:17" x14ac:dyDescent="0.3">
      <c r="A28">
        <v>240</v>
      </c>
      <c r="B28">
        <v>10</v>
      </c>
      <c r="C28">
        <v>512</v>
      </c>
      <c r="D28">
        <v>1.0000000000000001E-5</v>
      </c>
      <c r="E28">
        <v>47.699420997502301</v>
      </c>
      <c r="F28">
        <v>47.713362260767767</v>
      </c>
      <c r="G28">
        <v>47.707317384023838</v>
      </c>
      <c r="H28">
        <v>38.668037439113064</v>
      </c>
      <c r="I28">
        <v>38.280143323013675</v>
      </c>
      <c r="J28">
        <v>38.318233794215359</v>
      </c>
      <c r="K28">
        <v>45.986776962507193</v>
      </c>
      <c r="L28">
        <v>44.454456619273628</v>
      </c>
      <c r="M28">
        <v>45.817492557972699</v>
      </c>
      <c r="N28">
        <v>43.849471259821001</v>
      </c>
      <c r="O28">
        <v>1.5914899999999999E-2</v>
      </c>
      <c r="P28">
        <f>2*(experiment_results__2[[#This Row],[n_layers_total]]-2)*experiment_results__2[[#This Row],[n_neurons]]*(experiment_results__2[[#This Row],[n_neurons]]+1)+13*experiment_results__2[[#This Row],[n_neurons]]+9</f>
        <v>928569</v>
      </c>
      <c r="Q28">
        <f>experiment_results__2[[#This Row],[n_params]]*4/1000000</f>
        <v>3.7142759999999999</v>
      </c>
    </row>
    <row r="29" spans="1:17" hidden="1" x14ac:dyDescent="0.3">
      <c r="A29">
        <v>240</v>
      </c>
      <c r="B29">
        <v>10</v>
      </c>
      <c r="C29">
        <v>1024</v>
      </c>
      <c r="D29">
        <v>1.0000000000000001E-5</v>
      </c>
      <c r="E29">
        <v>46.447666164335203</v>
      </c>
      <c r="F29">
        <v>46.335639505166171</v>
      </c>
      <c r="G29">
        <v>46.374083668807565</v>
      </c>
      <c r="H29">
        <v>36.150250964759103</v>
      </c>
      <c r="I29">
        <v>36.97933192451147</v>
      </c>
      <c r="J29">
        <v>36.360924060209257</v>
      </c>
      <c r="K29">
        <v>39.142877680669088</v>
      </c>
      <c r="L29">
        <v>38.613699921204827</v>
      </c>
      <c r="M29">
        <v>38.428463900892801</v>
      </c>
      <c r="N29">
        <v>40.536993087839498</v>
      </c>
      <c r="O29">
        <v>2.2570966000000001E-2</v>
      </c>
      <c r="P29">
        <f>2*(experiment_results__2[[#This Row],[n_layers_total]]-2)*experiment_results__2[[#This Row],[n_neurons]]*(experiment_results__2[[#This Row],[n_neurons]]+1)+13*experiment_results__2[[#This Row],[n_neurons]]+9</f>
        <v>928569</v>
      </c>
      <c r="Q29">
        <f>experiment_results__2[[#This Row],[n_params]]*4/1000000</f>
        <v>3.7142759999999999</v>
      </c>
    </row>
    <row r="30" spans="1:17" x14ac:dyDescent="0.3">
      <c r="A30">
        <v>240</v>
      </c>
      <c r="B30">
        <v>10</v>
      </c>
      <c r="C30">
        <v>512</v>
      </c>
      <c r="D30">
        <v>5.0000000000000004E-6</v>
      </c>
      <c r="E30">
        <v>47.359360988417301</v>
      </c>
      <c r="F30">
        <v>47.378992053448187</v>
      </c>
      <c r="G30">
        <v>47.365613708816866</v>
      </c>
      <c r="H30">
        <v>35.334284697790295</v>
      </c>
      <c r="I30">
        <v>36.146387038936318</v>
      </c>
      <c r="J30">
        <v>35.707959220898601</v>
      </c>
      <c r="K30">
        <v>33.306371595553344</v>
      </c>
      <c r="L30">
        <v>33.660155514080465</v>
      </c>
      <c r="M30">
        <v>33.051488828194202</v>
      </c>
      <c r="N30">
        <v>38.812290405126099</v>
      </c>
      <c r="O30">
        <v>3.1637949999999998E-2</v>
      </c>
      <c r="P30">
        <f>2*(experiment_results__2[[#This Row],[n_layers_total]]-2)*experiment_results__2[[#This Row],[n_neurons]]*(experiment_results__2[[#This Row],[n_neurons]]+1)+13*experiment_results__2[[#This Row],[n_neurons]]+9</f>
        <v>928569</v>
      </c>
      <c r="Q30">
        <f>experiment_results__2[[#This Row],[n_params]]*4/1000000</f>
        <v>3.7142759999999999</v>
      </c>
    </row>
    <row r="31" spans="1:17" hidden="1" x14ac:dyDescent="0.3">
      <c r="A31">
        <v>240</v>
      </c>
      <c r="B31">
        <v>10</v>
      </c>
      <c r="C31">
        <v>1024</v>
      </c>
      <c r="D31">
        <v>5.0000000000000004E-6</v>
      </c>
      <c r="E31">
        <v>50.223646509292401</v>
      </c>
      <c r="F31">
        <v>50.127932140647964</v>
      </c>
      <c r="G31">
        <v>50.019325594388626</v>
      </c>
      <c r="H31">
        <v>33.936253083124647</v>
      </c>
      <c r="I31">
        <v>34.769470190673481</v>
      </c>
      <c r="J31">
        <v>34.665542456195212</v>
      </c>
      <c r="K31">
        <v>30.618068277836681</v>
      </c>
      <c r="L31">
        <v>30.845718559559696</v>
      </c>
      <c r="M31">
        <v>30.560149790316</v>
      </c>
      <c r="N31">
        <v>38.4184562891149</v>
      </c>
      <c r="O31">
        <v>4.0428596999999997E-2</v>
      </c>
      <c r="P31">
        <f>2*(experiment_results__2[[#This Row],[n_layers_total]]-2)*experiment_results__2[[#This Row],[n_neurons]]*(experiment_results__2[[#This Row],[n_neurons]]+1)+13*experiment_results__2[[#This Row],[n_neurons]]+9</f>
        <v>928569</v>
      </c>
      <c r="Q31">
        <f>experiment_results__2[[#This Row],[n_params]]*4/1000000</f>
        <v>3.7142759999999999</v>
      </c>
    </row>
    <row r="32" spans="1:17" x14ac:dyDescent="0.3">
      <c r="A32">
        <v>240</v>
      </c>
      <c r="B32">
        <v>6</v>
      </c>
      <c r="C32">
        <v>512</v>
      </c>
      <c r="D32">
        <v>5.0000000000000002E-5</v>
      </c>
      <c r="E32">
        <v>47.452320411932597</v>
      </c>
      <c r="F32">
        <v>47.435099460187232</v>
      </c>
      <c r="G32">
        <v>47.373531175498769</v>
      </c>
      <c r="H32">
        <v>35.942049220400783</v>
      </c>
      <c r="I32">
        <v>36.682836426047629</v>
      </c>
      <c r="J32">
        <v>35.762094690639053</v>
      </c>
      <c r="K32">
        <v>42.728305235648278</v>
      </c>
      <c r="L32">
        <v>42.374465629785689</v>
      </c>
      <c r="M32">
        <v>42.280621379283602</v>
      </c>
      <c r="N32">
        <v>42.0034804032693</v>
      </c>
      <c r="O32">
        <v>2.0647964000000001E-2</v>
      </c>
      <c r="P32">
        <f>2*(experiment_results__2[[#This Row],[n_layers_total]]-2)*experiment_results__2[[#This Row],[n_neurons]]*(experiment_results__2[[#This Row],[n_neurons]]+1)+13*experiment_results__2[[#This Row],[n_neurons]]+9</f>
        <v>465849</v>
      </c>
      <c r="Q32">
        <f>experiment_results__2[[#This Row],[n_params]]*4/1000000</f>
        <v>1.8633960000000001</v>
      </c>
    </row>
    <row r="33" spans="1:17" hidden="1" x14ac:dyDescent="0.3">
      <c r="A33">
        <v>240</v>
      </c>
      <c r="B33">
        <v>6</v>
      </c>
      <c r="C33">
        <v>1024</v>
      </c>
      <c r="D33">
        <v>5.0000000000000002E-5</v>
      </c>
      <c r="E33">
        <v>46.043043971892097</v>
      </c>
      <c r="F33">
        <v>46.045605762450037</v>
      </c>
      <c r="G33">
        <v>46.034375347761987</v>
      </c>
      <c r="H33">
        <v>35.446960732926392</v>
      </c>
      <c r="I33">
        <v>36.316953013717196</v>
      </c>
      <c r="J33">
        <v>35.614543442940267</v>
      </c>
      <c r="K33">
        <v>41.820970431507128</v>
      </c>
      <c r="L33">
        <v>41.104761778569731</v>
      </c>
      <c r="M33">
        <v>41.612874382791098</v>
      </c>
      <c r="N33">
        <v>41.115565429395097</v>
      </c>
      <c r="O33">
        <v>2.1911241000000001E-2</v>
      </c>
      <c r="P33">
        <f>2*(experiment_results__2[[#This Row],[n_layers_total]]-2)*experiment_results__2[[#This Row],[n_neurons]]*(experiment_results__2[[#This Row],[n_neurons]]+1)+13*experiment_results__2[[#This Row],[n_neurons]]+9</f>
        <v>465849</v>
      </c>
      <c r="Q33">
        <f>experiment_results__2[[#This Row],[n_params]]*4/1000000</f>
        <v>1.8633960000000001</v>
      </c>
    </row>
    <row r="34" spans="1:17" hidden="1" x14ac:dyDescent="0.3">
      <c r="A34">
        <v>240</v>
      </c>
      <c r="B34">
        <v>6</v>
      </c>
      <c r="C34">
        <v>1024</v>
      </c>
      <c r="D34">
        <v>1.0000000000000001E-5</v>
      </c>
      <c r="E34">
        <v>50.432627966539101</v>
      </c>
      <c r="F34">
        <v>50.415202369054946</v>
      </c>
      <c r="G34">
        <v>50.353291542633379</v>
      </c>
      <c r="H34">
        <v>33.356837984254071</v>
      </c>
      <c r="I34">
        <v>34.220569557799408</v>
      </c>
      <c r="J34">
        <v>34.161677197897156</v>
      </c>
      <c r="K34">
        <v>30.297504034835683</v>
      </c>
      <c r="L34">
        <v>30.609148142573556</v>
      </c>
      <c r="M34">
        <v>30.273716461406998</v>
      </c>
      <c r="N34">
        <v>38.235619472999304</v>
      </c>
      <c r="O34">
        <v>4.2125765000000003E-2</v>
      </c>
      <c r="P34">
        <f>2*(experiment_results__2[[#This Row],[n_layers_total]]-2)*experiment_results__2[[#This Row],[n_neurons]]*(experiment_results__2[[#This Row],[n_neurons]]+1)+13*experiment_results__2[[#This Row],[n_neurons]]+9</f>
        <v>465849</v>
      </c>
      <c r="Q34">
        <f>experiment_results__2[[#This Row],[n_params]]*4/1000000</f>
        <v>1.8633960000000001</v>
      </c>
    </row>
    <row r="35" spans="1:17" x14ac:dyDescent="0.3">
      <c r="A35">
        <v>240</v>
      </c>
      <c r="B35">
        <v>6</v>
      </c>
      <c r="C35">
        <v>512</v>
      </c>
      <c r="D35">
        <v>5.0000000000000004E-6</v>
      </c>
      <c r="E35">
        <v>51.4290278954442</v>
      </c>
      <c r="F35">
        <v>51.422232162944923</v>
      </c>
      <c r="G35">
        <v>51.379653521162176</v>
      </c>
      <c r="H35">
        <v>32.547203522090712</v>
      </c>
      <c r="I35">
        <v>33.317328220258823</v>
      </c>
      <c r="J35">
        <v>33.406031493749481</v>
      </c>
      <c r="K35">
        <v>30.100560757636092</v>
      </c>
      <c r="L35">
        <v>30.37837056178472</v>
      </c>
      <c r="M35">
        <v>30.074781507559099</v>
      </c>
      <c r="N35">
        <v>38.228354404736699</v>
      </c>
      <c r="O35">
        <v>4.41053E-2</v>
      </c>
      <c r="P35">
        <f>2*(experiment_results__2[[#This Row],[n_layers_total]]-2)*experiment_results__2[[#This Row],[n_neurons]]*(experiment_results__2[[#This Row],[n_neurons]]+1)+13*experiment_results__2[[#This Row],[n_neurons]]+9</f>
        <v>465849</v>
      </c>
      <c r="Q35">
        <f>experiment_results__2[[#This Row],[n_params]]*4/1000000</f>
        <v>1.8633960000000001</v>
      </c>
    </row>
    <row r="36" spans="1:17" x14ac:dyDescent="0.3">
      <c r="A36">
        <v>240</v>
      </c>
      <c r="B36">
        <v>6</v>
      </c>
      <c r="C36">
        <v>512</v>
      </c>
      <c r="D36">
        <v>1.0000000000000001E-5</v>
      </c>
      <c r="E36">
        <v>46.452412395136299</v>
      </c>
      <c r="F36">
        <v>46.457808171788471</v>
      </c>
      <c r="G36">
        <v>46.38412277659431</v>
      </c>
      <c r="H36">
        <v>34.654259502861599</v>
      </c>
      <c r="I36">
        <v>35.443288260318567</v>
      </c>
      <c r="J36">
        <v>35.112752122606771</v>
      </c>
      <c r="K36">
        <v>33.220851706177989</v>
      </c>
      <c r="L36">
        <v>33.268662034548036</v>
      </c>
      <c r="M36">
        <v>32.602485818304501</v>
      </c>
      <c r="N36">
        <v>38.177404754259598</v>
      </c>
      <c r="O36">
        <v>3.3340108E-2</v>
      </c>
      <c r="P36">
        <f>2*(experiment_results__2[[#This Row],[n_layers_total]]-2)*experiment_results__2[[#This Row],[n_neurons]]*(experiment_results__2[[#This Row],[n_neurons]]+1)+13*experiment_results__2[[#This Row],[n_neurons]]+9</f>
        <v>465849</v>
      </c>
      <c r="Q36">
        <f>experiment_results__2[[#This Row],[n_params]]*4/1000000</f>
        <v>1.8633960000000001</v>
      </c>
    </row>
    <row r="37" spans="1:17" hidden="1" x14ac:dyDescent="0.3">
      <c r="A37">
        <v>240</v>
      </c>
      <c r="B37">
        <v>6</v>
      </c>
      <c r="C37">
        <v>1024</v>
      </c>
      <c r="D37">
        <v>5.0000000000000004E-6</v>
      </c>
      <c r="E37">
        <v>52.020022756562298</v>
      </c>
      <c r="F37">
        <v>51.999311669370726</v>
      </c>
      <c r="G37">
        <v>52.140098662460012</v>
      </c>
      <c r="H37">
        <v>31.378316675125454</v>
      </c>
      <c r="I37">
        <v>31.976736069194246</v>
      </c>
      <c r="J37">
        <v>32.268801066312051</v>
      </c>
      <c r="K37">
        <v>29.95124484852392</v>
      </c>
      <c r="L37">
        <v>30.234778816196059</v>
      </c>
      <c r="M37">
        <v>29.949870727541398</v>
      </c>
      <c r="N37">
        <v>37.991020143476199</v>
      </c>
      <c r="O37">
        <v>4.6877960000000003E-2</v>
      </c>
      <c r="P37">
        <f>2*(experiment_results__2[[#This Row],[n_layers_total]]-2)*experiment_results__2[[#This Row],[n_neurons]]*(experiment_results__2[[#This Row],[n_neurons]]+1)+13*experiment_results__2[[#This Row],[n_neurons]]+9</f>
        <v>465849</v>
      </c>
      <c r="Q37">
        <f>experiment_results__2[[#This Row],[n_params]]*4/1000000</f>
        <v>1.8633960000000001</v>
      </c>
    </row>
    <row r="38" spans="1:17" x14ac:dyDescent="0.3">
      <c r="A38">
        <v>120</v>
      </c>
      <c r="B38">
        <v>10</v>
      </c>
      <c r="C38">
        <v>512</v>
      </c>
      <c r="D38">
        <v>5.0000000000000002E-5</v>
      </c>
      <c r="E38">
        <v>45.393961615893801</v>
      </c>
      <c r="F38">
        <v>45.366693223328845</v>
      </c>
      <c r="G38">
        <v>45.406671881349013</v>
      </c>
      <c r="H38">
        <v>34.374751997710419</v>
      </c>
      <c r="I38">
        <v>35.076007275429596</v>
      </c>
      <c r="J38">
        <v>34.739756272476946</v>
      </c>
      <c r="K38">
        <v>36.389022297546603</v>
      </c>
      <c r="L38">
        <v>36.338420487172968</v>
      </c>
      <c r="M38">
        <v>35.600938020587598</v>
      </c>
      <c r="N38">
        <v>38.742913674610598</v>
      </c>
      <c r="O38">
        <v>2.8564312000000001E-2</v>
      </c>
      <c r="P38">
        <f>2*(experiment_results__2[[#This Row],[n_layers_total]]-2)*experiment_results__2[[#This Row],[n_neurons]]*(experiment_results__2[[#This Row],[n_neurons]]+1)+13*experiment_results__2[[#This Row],[n_neurons]]+9</f>
        <v>233889</v>
      </c>
      <c r="Q38">
        <f>experiment_results__2[[#This Row],[n_params]]*4/1000000</f>
        <v>0.93555600000000005</v>
      </c>
    </row>
    <row r="39" spans="1:17" hidden="1" x14ac:dyDescent="0.3">
      <c r="A39">
        <v>120</v>
      </c>
      <c r="B39">
        <v>10</v>
      </c>
      <c r="C39">
        <v>1024</v>
      </c>
      <c r="D39">
        <v>5.0000000000000002E-5</v>
      </c>
      <c r="E39">
        <v>44.326654922604398</v>
      </c>
      <c r="F39">
        <v>44.311226904942501</v>
      </c>
      <c r="G39">
        <v>44.2959312475259</v>
      </c>
      <c r="H39">
        <v>34.026625223203887</v>
      </c>
      <c r="I39">
        <v>34.753083918041014</v>
      </c>
      <c r="J39">
        <v>34.459359019649028</v>
      </c>
      <c r="K39">
        <v>34.649482843744927</v>
      </c>
      <c r="L39">
        <v>34.087019130366308</v>
      </c>
      <c r="M39">
        <v>34.0543867027313</v>
      </c>
      <c r="N39">
        <v>37.662641101423198</v>
      </c>
      <c r="O39">
        <v>3.2151684E-2</v>
      </c>
      <c r="P39">
        <f>2*(experiment_results__2[[#This Row],[n_layers_total]]-2)*experiment_results__2[[#This Row],[n_neurons]]*(experiment_results__2[[#This Row],[n_neurons]]+1)+13*experiment_results__2[[#This Row],[n_neurons]]+9</f>
        <v>233889</v>
      </c>
      <c r="Q39">
        <f>experiment_results__2[[#This Row],[n_params]]*4/1000000</f>
        <v>0.93555600000000005</v>
      </c>
    </row>
    <row r="40" spans="1:17" x14ac:dyDescent="0.3">
      <c r="A40">
        <v>120</v>
      </c>
      <c r="B40">
        <v>10</v>
      </c>
      <c r="C40">
        <v>512</v>
      </c>
      <c r="D40">
        <v>1.0000000000000001E-5</v>
      </c>
      <c r="E40">
        <v>47.485166726755097</v>
      </c>
      <c r="F40">
        <v>47.472869396991427</v>
      </c>
      <c r="G40">
        <v>47.438179839989445</v>
      </c>
      <c r="H40">
        <v>33.803904880643174</v>
      </c>
      <c r="I40">
        <v>34.579900944472215</v>
      </c>
      <c r="J40">
        <v>34.409575952815899</v>
      </c>
      <c r="K40">
        <v>30.54528853137063</v>
      </c>
      <c r="L40">
        <v>30.718926020768279</v>
      </c>
      <c r="M40">
        <v>30.384762069930702</v>
      </c>
      <c r="N40">
        <v>37.426508262637398</v>
      </c>
      <c r="O40">
        <v>4.1234035000000002E-2</v>
      </c>
      <c r="P40">
        <f>2*(experiment_results__2[[#This Row],[n_layers_total]]-2)*experiment_results__2[[#This Row],[n_neurons]]*(experiment_results__2[[#This Row],[n_neurons]]+1)+13*experiment_results__2[[#This Row],[n_neurons]]+9</f>
        <v>233889</v>
      </c>
      <c r="Q40">
        <f>experiment_results__2[[#This Row],[n_params]]*4/1000000</f>
        <v>0.93555600000000005</v>
      </c>
    </row>
    <row r="41" spans="1:17" hidden="1" x14ac:dyDescent="0.3">
      <c r="A41">
        <v>120</v>
      </c>
      <c r="B41">
        <v>10</v>
      </c>
      <c r="C41">
        <v>1024</v>
      </c>
      <c r="D41">
        <v>1.0000000000000001E-5</v>
      </c>
      <c r="E41">
        <v>48.994879250280697</v>
      </c>
      <c r="F41">
        <v>49.013802551680115</v>
      </c>
      <c r="G41">
        <v>49.112093828841537</v>
      </c>
      <c r="H41">
        <v>32.559082225369089</v>
      </c>
      <c r="I41">
        <v>33.313534238079299</v>
      </c>
      <c r="J41">
        <v>33.385607685330491</v>
      </c>
      <c r="K41">
        <v>29.990815443401605</v>
      </c>
      <c r="L41">
        <v>30.257208862465003</v>
      </c>
      <c r="M41">
        <v>29.950876407479299</v>
      </c>
      <c r="N41">
        <v>37.397544499214099</v>
      </c>
      <c r="O41">
        <v>4.4587179999999997E-2</v>
      </c>
      <c r="P41">
        <f>2*(experiment_results__2[[#This Row],[n_layers_total]]-2)*experiment_results__2[[#This Row],[n_neurons]]*(experiment_results__2[[#This Row],[n_neurons]]+1)+13*experiment_results__2[[#This Row],[n_neurons]]+9</f>
        <v>233889</v>
      </c>
      <c r="Q41">
        <f>experiment_results__2[[#This Row],[n_params]]*4/1000000</f>
        <v>0.93555600000000005</v>
      </c>
    </row>
    <row r="42" spans="1:17" x14ac:dyDescent="0.3">
      <c r="A42">
        <v>120</v>
      </c>
      <c r="B42">
        <v>10</v>
      </c>
      <c r="C42">
        <v>512</v>
      </c>
      <c r="D42">
        <v>5.0000000000000004E-6</v>
      </c>
      <c r="E42">
        <v>49.133776414995502</v>
      </c>
      <c r="F42">
        <v>49.112944514702377</v>
      </c>
      <c r="G42">
        <v>48.964978088592048</v>
      </c>
      <c r="H42">
        <v>32.232105070149252</v>
      </c>
      <c r="I42">
        <v>32.944061105149132</v>
      </c>
      <c r="J42">
        <v>33.071101905263106</v>
      </c>
      <c r="K42">
        <v>29.959690563228932</v>
      </c>
      <c r="L42">
        <v>30.238457890225085</v>
      </c>
      <c r="M42">
        <v>29.9271695421102</v>
      </c>
      <c r="N42">
        <v>37.287142788268397</v>
      </c>
      <c r="O42">
        <v>4.5258901999999997E-2</v>
      </c>
      <c r="P42">
        <f>2*(experiment_results__2[[#This Row],[n_layers_total]]-2)*experiment_results__2[[#This Row],[n_neurons]]*(experiment_results__2[[#This Row],[n_neurons]]+1)+13*experiment_results__2[[#This Row],[n_neurons]]+9</f>
        <v>233889</v>
      </c>
      <c r="Q42">
        <f>experiment_results__2[[#This Row],[n_params]]*4/1000000</f>
        <v>0.93555600000000005</v>
      </c>
    </row>
    <row r="43" spans="1:17" hidden="1" x14ac:dyDescent="0.3">
      <c r="A43">
        <v>120</v>
      </c>
      <c r="B43">
        <v>10</v>
      </c>
      <c r="C43">
        <v>1024</v>
      </c>
      <c r="D43">
        <v>5.0000000000000004E-6</v>
      </c>
      <c r="E43">
        <v>49.145703220785997</v>
      </c>
      <c r="F43">
        <v>49.108851030991055</v>
      </c>
      <c r="G43">
        <v>49.068526058016374</v>
      </c>
      <c r="H43">
        <v>31.277990257011595</v>
      </c>
      <c r="I43">
        <v>31.861239864759607</v>
      </c>
      <c r="J43">
        <v>32.153947591050041</v>
      </c>
      <c r="K43">
        <v>29.899745000690913</v>
      </c>
      <c r="L43">
        <v>30.17870628313409</v>
      </c>
      <c r="M43">
        <v>29.8912394097276</v>
      </c>
      <c r="N43">
        <v>36.9539943017963</v>
      </c>
      <c r="O43">
        <v>4.7379058000000002E-2</v>
      </c>
      <c r="P43">
        <f>2*(experiment_results__2[[#This Row],[n_layers_total]]-2)*experiment_results__2[[#This Row],[n_neurons]]*(experiment_results__2[[#This Row],[n_neurons]]+1)+13*experiment_results__2[[#This Row],[n_neurons]]+9</f>
        <v>233889</v>
      </c>
      <c r="Q43">
        <f>experiment_results__2[[#This Row],[n_params]]*4/1000000</f>
        <v>0.93555600000000005</v>
      </c>
    </row>
    <row r="44" spans="1:17" hidden="1" x14ac:dyDescent="0.3">
      <c r="A44">
        <v>120</v>
      </c>
      <c r="B44">
        <v>6</v>
      </c>
      <c r="C44">
        <v>1024</v>
      </c>
      <c r="D44">
        <v>5.0000000000000004E-6</v>
      </c>
      <c r="E44">
        <v>51.2607495564543</v>
      </c>
      <c r="F44">
        <v>51.275945385617646</v>
      </c>
      <c r="G44">
        <v>51.202026837040677</v>
      </c>
      <c r="H44">
        <v>30.224531121010664</v>
      </c>
      <c r="I44">
        <v>30.668795861269402</v>
      </c>
      <c r="J44">
        <v>31.115604292313211</v>
      </c>
      <c r="K44">
        <v>29.860597251593539</v>
      </c>
      <c r="L44">
        <v>30.146118386593152</v>
      </c>
      <c r="M44">
        <v>29.8486406950381</v>
      </c>
      <c r="N44">
        <v>37.289223265214503</v>
      </c>
      <c r="O44">
        <v>5.0057165000000001E-2</v>
      </c>
      <c r="P44">
        <f>2*(experiment_results__2[[#This Row],[n_layers_total]]-2)*experiment_results__2[[#This Row],[n_neurons]]*(experiment_results__2[[#This Row],[n_neurons]]+1)+13*experiment_results__2[[#This Row],[n_neurons]]+9</f>
        <v>117729</v>
      </c>
      <c r="Q44">
        <f>experiment_results__2[[#This Row],[n_params]]*4/1000000</f>
        <v>0.470916</v>
      </c>
    </row>
    <row r="45" spans="1:17" x14ac:dyDescent="0.3">
      <c r="A45">
        <v>120</v>
      </c>
      <c r="B45">
        <v>6</v>
      </c>
      <c r="C45">
        <v>512</v>
      </c>
      <c r="D45">
        <v>1.0000000000000001E-5</v>
      </c>
      <c r="E45">
        <v>49.252997819260699</v>
      </c>
      <c r="F45">
        <v>49.2792218973551</v>
      </c>
      <c r="G45">
        <v>49.24828053569226</v>
      </c>
      <c r="H45">
        <v>31.892728416669716</v>
      </c>
      <c r="I45">
        <v>32.534348037483959</v>
      </c>
      <c r="J45">
        <v>32.757156723024764</v>
      </c>
      <c r="K45">
        <v>29.905678119053224</v>
      </c>
      <c r="L45">
        <v>30.177279089577137</v>
      </c>
      <c r="M45">
        <v>29.8964173818887</v>
      </c>
      <c r="N45">
        <v>37.216012002222797</v>
      </c>
      <c r="O45">
        <v>4.6073972999999997E-2</v>
      </c>
      <c r="P45">
        <f>2*(experiment_results__2[[#This Row],[n_layers_total]]-2)*experiment_results__2[[#This Row],[n_neurons]]*(experiment_results__2[[#This Row],[n_neurons]]+1)+13*experiment_results__2[[#This Row],[n_neurons]]+9</f>
        <v>117729</v>
      </c>
      <c r="Q45">
        <f>experiment_results__2[[#This Row],[n_params]]*4/1000000</f>
        <v>0.470916</v>
      </c>
    </row>
    <row r="46" spans="1:17" x14ac:dyDescent="0.3">
      <c r="A46">
        <v>120</v>
      </c>
      <c r="B46">
        <v>6</v>
      </c>
      <c r="C46">
        <v>512</v>
      </c>
      <c r="D46">
        <v>5.0000000000000004E-6</v>
      </c>
      <c r="E46">
        <v>50.510600023990001</v>
      </c>
      <c r="F46">
        <v>50.483370668720724</v>
      </c>
      <c r="G46">
        <v>50.306339459801649</v>
      </c>
      <c r="H46">
        <v>30.779203380627035</v>
      </c>
      <c r="I46">
        <v>31.286659129336304</v>
      </c>
      <c r="J46">
        <v>31.664784603495857</v>
      </c>
      <c r="K46">
        <v>29.86231075035224</v>
      </c>
      <c r="L46">
        <v>30.152274229422247</v>
      </c>
      <c r="M46">
        <v>29.858003559560601</v>
      </c>
      <c r="N46">
        <v>37.2115050894785</v>
      </c>
      <c r="O46">
        <v>4.8621367999999998E-2</v>
      </c>
      <c r="P46">
        <f>2*(experiment_results__2[[#This Row],[n_layers_total]]-2)*experiment_results__2[[#This Row],[n_neurons]]*(experiment_results__2[[#This Row],[n_neurons]]+1)+13*experiment_results__2[[#This Row],[n_neurons]]+9</f>
        <v>117729</v>
      </c>
      <c r="Q46">
        <f>experiment_results__2[[#This Row],[n_params]]*4/1000000</f>
        <v>0.470916</v>
      </c>
    </row>
    <row r="47" spans="1:17" hidden="1" x14ac:dyDescent="0.3">
      <c r="A47">
        <v>120</v>
      </c>
      <c r="B47">
        <v>6</v>
      </c>
      <c r="C47">
        <v>1024</v>
      </c>
      <c r="D47">
        <v>1.0000000000000001E-5</v>
      </c>
      <c r="E47">
        <v>50.053970355796601</v>
      </c>
      <c r="F47">
        <v>50.174553903907238</v>
      </c>
      <c r="G47">
        <v>50.09389492606352</v>
      </c>
      <c r="H47">
        <v>30.992779302248252</v>
      </c>
      <c r="I47">
        <v>31.546610225728443</v>
      </c>
      <c r="J47">
        <v>31.879941820085701</v>
      </c>
      <c r="K47">
        <v>29.87616646584144</v>
      </c>
      <c r="L47">
        <v>30.154528242234843</v>
      </c>
      <c r="M47">
        <v>29.860894457701701</v>
      </c>
      <c r="N47">
        <v>37.181482188845301</v>
      </c>
      <c r="O47">
        <v>4.8076174999999999E-2</v>
      </c>
      <c r="P47">
        <f>2*(experiment_results__2[[#This Row],[n_layers_total]]-2)*experiment_results__2[[#This Row],[n_neurons]]*(experiment_results__2[[#This Row],[n_neurons]]+1)+13*experiment_results__2[[#This Row],[n_neurons]]+9</f>
        <v>117729</v>
      </c>
      <c r="Q47">
        <f>experiment_results__2[[#This Row],[n_params]]*4/1000000</f>
        <v>0.470916</v>
      </c>
    </row>
    <row r="48" spans="1:17" x14ac:dyDescent="0.3">
      <c r="A48">
        <v>120</v>
      </c>
      <c r="B48">
        <v>6</v>
      </c>
      <c r="C48">
        <v>512</v>
      </c>
      <c r="D48">
        <v>5.0000000000000002E-5</v>
      </c>
      <c r="E48">
        <v>46.131117703171299</v>
      </c>
      <c r="F48">
        <v>46.047662515599093</v>
      </c>
      <c r="G48">
        <v>46.083798560895552</v>
      </c>
      <c r="H48">
        <v>33.479097689865561</v>
      </c>
      <c r="I48">
        <v>33.930673556973034</v>
      </c>
      <c r="J48">
        <v>34.076358447801482</v>
      </c>
      <c r="K48">
        <v>31.179859255853447</v>
      </c>
      <c r="L48">
        <v>31.192788724801407</v>
      </c>
      <c r="M48">
        <v>30.9599606649432</v>
      </c>
      <c r="N48">
        <v>37.0090352355449</v>
      </c>
      <c r="O48">
        <v>4.0232672999999997E-2</v>
      </c>
      <c r="P48">
        <f>2*(experiment_results__2[[#This Row],[n_layers_total]]-2)*experiment_results__2[[#This Row],[n_neurons]]*(experiment_results__2[[#This Row],[n_neurons]]+1)+13*experiment_results__2[[#This Row],[n_neurons]]+9</f>
        <v>117729</v>
      </c>
      <c r="Q48">
        <f>experiment_results__2[[#This Row],[n_params]]*4/1000000</f>
        <v>0.470916</v>
      </c>
    </row>
    <row r="49" spans="1:17" hidden="1" x14ac:dyDescent="0.3">
      <c r="A49">
        <v>120</v>
      </c>
      <c r="B49">
        <v>6</v>
      </c>
      <c r="C49">
        <v>1024</v>
      </c>
      <c r="D49">
        <v>5.0000000000000002E-5</v>
      </c>
      <c r="E49">
        <v>46.367991840285498</v>
      </c>
      <c r="F49">
        <v>46.25603279062662</v>
      </c>
      <c r="G49">
        <v>46.310640347029086</v>
      </c>
      <c r="H49">
        <v>33.535050411031847</v>
      </c>
      <c r="I49">
        <v>34.137369610534144</v>
      </c>
      <c r="J49">
        <v>34.173065043713947</v>
      </c>
      <c r="K49">
        <v>30.577616788480533</v>
      </c>
      <c r="L49">
        <v>30.882093322973038</v>
      </c>
      <c r="M49">
        <v>30.365169400377098</v>
      </c>
      <c r="N49">
        <v>36.956114395005699</v>
      </c>
      <c r="O49">
        <v>4.1593327999999999E-2</v>
      </c>
      <c r="P49">
        <f>2*(experiment_results__2[[#This Row],[n_layers_total]]-2)*experiment_results__2[[#This Row],[n_neurons]]*(experiment_results__2[[#This Row],[n_neurons]]+1)+13*experiment_results__2[[#This Row],[n_neurons]]+9</f>
        <v>117729</v>
      </c>
      <c r="Q49">
        <f>experiment_results__2[[#This Row],[n_params]]*4/1000000</f>
        <v>0.470916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B185-86DD-419F-B94B-00B902417954}">
  <dimension ref="A2:C7"/>
  <sheetViews>
    <sheetView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14.77734375" bestFit="1" customWidth="1"/>
  </cols>
  <sheetData>
    <row r="2" spans="1:3" x14ac:dyDescent="0.3">
      <c r="A2" s="2" t="s">
        <v>0</v>
      </c>
      <c r="B2" t="s">
        <v>16</v>
      </c>
      <c r="C2" t="s">
        <v>17</v>
      </c>
    </row>
    <row r="3" spans="1:3" x14ac:dyDescent="0.3">
      <c r="A3" s="3">
        <v>120</v>
      </c>
      <c r="B3">
        <v>37.361176400355141</v>
      </c>
      <c r="C3">
        <v>4.2819154416666665E-2</v>
      </c>
    </row>
    <row r="4" spans="1:3" x14ac:dyDescent="0.3">
      <c r="A4" s="3">
        <v>240</v>
      </c>
      <c r="B4">
        <v>41.079239092089615</v>
      </c>
      <c r="C4">
        <v>2.8075535124999999E-2</v>
      </c>
    </row>
    <row r="5" spans="1:3" x14ac:dyDescent="0.3">
      <c r="A5" s="3">
        <v>360</v>
      </c>
      <c r="B5">
        <v>48.726829636216785</v>
      </c>
      <c r="C5">
        <v>1.5224587616666667E-2</v>
      </c>
    </row>
    <row r="6" spans="1:3" x14ac:dyDescent="0.3">
      <c r="A6" s="3">
        <v>480</v>
      </c>
      <c r="B6">
        <v>59.401850836201767</v>
      </c>
      <c r="C6">
        <v>7.6581424691666662E-3</v>
      </c>
    </row>
    <row r="7" spans="1:3" x14ac:dyDescent="0.3">
      <c r="A7" s="3" t="s">
        <v>15</v>
      </c>
      <c r="B7">
        <v>46.642273991215831</v>
      </c>
      <c r="C7">
        <v>2.3444354906875006E-2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6088-3B73-48D6-883F-F66B6765147D}">
  <dimension ref="A1:C4"/>
  <sheetViews>
    <sheetView workbookViewId="0">
      <selection activeCell="C10" sqref="C10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14.77734375" bestFit="1" customWidth="1"/>
  </cols>
  <sheetData>
    <row r="1" spans="1:3" x14ac:dyDescent="0.3">
      <c r="A1" s="2" t="s">
        <v>18</v>
      </c>
      <c r="B1" t="s">
        <v>16</v>
      </c>
      <c r="C1" t="s">
        <v>17</v>
      </c>
    </row>
    <row r="2" spans="1:3" x14ac:dyDescent="0.3">
      <c r="A2" s="3">
        <v>6</v>
      </c>
      <c r="B2">
        <v>42.547591998161458</v>
      </c>
      <c r="C2">
        <v>2.9356842670833338E-2</v>
      </c>
    </row>
    <row r="3" spans="1:3" x14ac:dyDescent="0.3">
      <c r="A3" s="3">
        <v>10</v>
      </c>
      <c r="B3">
        <v>50.736955984270175</v>
      </c>
      <c r="C3">
        <v>1.7531867142916668E-2</v>
      </c>
    </row>
    <row r="4" spans="1:3" x14ac:dyDescent="0.3">
      <c r="A4" s="3" t="s">
        <v>15</v>
      </c>
      <c r="B4">
        <v>46.642273991215824</v>
      </c>
      <c r="C4">
        <v>2.3444354906875006E-2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D9F1-660A-46B4-92EE-B3A9A37586A7}">
  <dimension ref="A1:C4"/>
  <sheetViews>
    <sheetView workbookViewId="0">
      <selection activeCell="B11" sqref="B11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14.77734375" bestFit="1" customWidth="1"/>
  </cols>
  <sheetData>
    <row r="1" spans="1:3" x14ac:dyDescent="0.3">
      <c r="A1" s="2" t="s">
        <v>2</v>
      </c>
      <c r="B1" t="s">
        <v>16</v>
      </c>
      <c r="C1" t="s">
        <v>17</v>
      </c>
    </row>
    <row r="2" spans="1:3" x14ac:dyDescent="0.3">
      <c r="A2" s="3">
        <v>512</v>
      </c>
      <c r="B2">
        <v>47.904165213228225</v>
      </c>
      <c r="C2">
        <v>2.1017146097083331E-2</v>
      </c>
    </row>
    <row r="3" spans="1:3" x14ac:dyDescent="0.3">
      <c r="A3" s="3">
        <v>1024</v>
      </c>
      <c r="B3">
        <v>45.380382769203436</v>
      </c>
      <c r="C3">
        <v>2.5871563716666667E-2</v>
      </c>
    </row>
    <row r="4" spans="1:3" x14ac:dyDescent="0.3">
      <c r="A4" s="3" t="s">
        <v>15</v>
      </c>
      <c r="B4">
        <v>46.642273991215824</v>
      </c>
      <c r="C4">
        <v>2.3444354906875003E-2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3343-D744-4D12-8AD5-EC3D8FDD2FF4}">
  <dimension ref="A1:C5"/>
  <sheetViews>
    <sheetView workbookViewId="0">
      <selection activeCell="B11" sqref="B11"/>
    </sheetView>
  </sheetViews>
  <sheetFormatPr defaultRowHeight="14.4" x14ac:dyDescent="0.3"/>
  <cols>
    <col min="1" max="1" width="14.33203125" bestFit="1" customWidth="1"/>
    <col min="2" max="2" width="18.44140625" bestFit="1" customWidth="1"/>
    <col min="3" max="3" width="14.77734375" bestFit="1" customWidth="1"/>
  </cols>
  <sheetData>
    <row r="1" spans="1:3" x14ac:dyDescent="0.3">
      <c r="A1" s="2" t="s">
        <v>3</v>
      </c>
      <c r="B1" t="s">
        <v>16</v>
      </c>
      <c r="C1" t="s">
        <v>17</v>
      </c>
    </row>
    <row r="2" spans="1:3" x14ac:dyDescent="0.3">
      <c r="A2" s="3">
        <v>5.0000000000000004E-6</v>
      </c>
      <c r="B2">
        <v>41.574447705709169</v>
      </c>
      <c r="C2">
        <v>3.3643889500000003E-2</v>
      </c>
    </row>
    <row r="3" spans="1:3" x14ac:dyDescent="0.3">
      <c r="A3" s="3">
        <v>1.0000000000000001E-5</v>
      </c>
      <c r="B3">
        <v>46.730870518827828</v>
      </c>
      <c r="C3">
        <v>2.2610675899999998E-2</v>
      </c>
    </row>
    <row r="4" spans="1:3" x14ac:dyDescent="0.3">
      <c r="A4" s="3">
        <v>5.0000000000000002E-5</v>
      </c>
      <c r="B4">
        <v>51.621503749110474</v>
      </c>
      <c r="C4">
        <v>1.4078499320625E-2</v>
      </c>
    </row>
    <row r="5" spans="1:3" x14ac:dyDescent="0.3">
      <c r="A5" s="3" t="s">
        <v>15</v>
      </c>
      <c r="B5">
        <v>46.642273991215831</v>
      </c>
      <c r="C5">
        <v>2.3444354906875003E-2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Q l u Q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E J b k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W 5 B a H 9 g z + c Y B A A B u B A A A E w A c A E Z v c m 1 1 b G F z L 1 N l Y 3 R p b 2 4 x L m 0 g o h g A K K A U A A A A A A A A A A A A A A A A A A A A A A A A A A A A h V L B b q M w E L 1 H y j 9 Y 7 g U k C 5 V s k r Z b c e i S V t 1 L t S u y p 2 a F H J g 2 S M a O 7 K E t W + X f 1 0 D i Z F v Q c u F 5 3 m M 8 b x 4 G M i y U J E n 3 D q / H o / H I b L i G n J x R e N u C L k q Q m G o w l U B D v I l P S U Q E 4 H h E 7 J O o S m d g K 7 F 5 C R Y q q x q 1 d 1 c I C G I l 0 R 6 M R + O v q 1 8 G t F n d 3 z 7 c r B b q V Q r F c 7 P q 7 x 9 k 5 o X 6 7 H E B o i g L B B 1 R R h m J l a h K a a I 5 I 7 c y U 3 k h n 6 N w M p s w 8 r N S C A n W A q I j D B 6 U h N 8 + 6 8 Y 8 o z + 0 K i 2 X k 3 v g u Z 2 l c b H k a y v c M / u 6 1 z l i 5 H F f v x E i y b j g 2 k S o q 9 O W 8 Y b L Z 9 t x W W / h 2 G 6 p u T R P S p f d w A 1 p v J 7 7 2 f s 7 l a m E S i t p T + S 7 x P k 0 a O Q 7 R h p K 8 N r q U l T I x W d + z T H b p K b 4 A 5 8 5 A V x L u 5 9 U c 2 x o t A S R V b k G 3 f J b I / W h j P C G b V G X 5 q N 2 d / S a b E W B + w z I u i Y u n K P x V t I p v A / L Y e R w Z y u y n 3 X q p b 3 8 W + 1 6 e W 3 Q J x n a n 8 o / D B y E h z b B x K E v D k 0 d m j k 0 d + j C o U u H r h w K z + m u P 9 b w v 7 k O L 6 Y J 2 A 3 + 7 6 6 d i 7 5 k W l O 9 x H S I m A 0 R 8 y H i Y o i 4 H C K u + l 3 Y 3 Z 3 W d / 5 4 V M j + V V 7 / B V B L A Q I t A B Q A A g A I A E J b k F r a j 6 c L p Q A A A P Y A A A A S A A A A A A A A A A A A A A A A A A A A A A B D b 2 5 m a W c v U G F j a 2 F n Z S 5 4 b W x Q S w E C L Q A U A A I A C A B C W 5 B a D 8 r p q 6 Q A A A D p A A A A E w A A A A A A A A A A A A A A A A D x A A A A W 0 N v b n R l b n R f V H l w Z X N d L n h t b F B L A Q I t A B Q A A g A I A E J b k F o f 2 D P 5 x g E A A G 4 E A A A T A A A A A A A A A A A A A A A A A O I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T A A A A A A A A b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G V y a W 1 l b n R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M j B j Z D h h L T B m M z E t N D A 1 Z C 1 h M D k 3 L T g y N D M 5 M j M 1 O D A w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h w Z X J p b W V u d F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2 V D A 1 O j U 2 O j A 0 L j M 3 M z A 1 N j Z a I i A v P j x F b n R y e S B U e X B l P S J G a W x s Q 2 9 s d W 1 u V H l w Z X M i I F Z h b H V l P S J z Q X d N R E J R W U Z C U V V G Q l F V R k J n W U Y i I C 8 + P E V u d H J 5 I F R 5 c G U 9 I k Z p b G x D b 2 x 1 b W 5 O Y W 1 l c y I g V m F s d W U 9 I n N b J n F 1 b 3 Q 7 b l 9 u Z X V y b 2 5 z J n F 1 b 3 Q 7 L C Z x d W 9 0 O 2 5 f b G F 5 Z X J z X 3 R v d G F s J n F 1 b 3 Q 7 L C Z x d W 9 0 O 2 J h d G N o X 3 N p e m U m c X V v d D s s J n F 1 b 3 Q 7 b G V h c m 5 p b m d f c m F 0 Z S Z x d W 9 0 O y w m c X V v d D t w c 2 5 y L j E m c X V v d D s s J n F 1 b 3 Q 7 c H N u c i 4 y J n F 1 b 3 Q 7 L C Z x d W 9 0 O 3 B z b n I u M y Z x d W 9 0 O y w m c X V v d D t w c 2 5 y L j Q m c X V v d D s s J n F 1 b 3 Q 7 c H N u c i 4 1 J n F 1 b 3 Q 7 L C Z x d W 9 0 O 3 B z b n I u N i Z x d W 9 0 O y w m c X V v d D t w c 2 5 y L j c m c X V v d D s s J n F 1 b 3 Q 7 c H N u c i 4 4 J n F 1 b 3 Q 7 L C Z x d W 9 0 O 3 B z b n I u O S Z x d W 9 0 O y w m c X V v d D t w c 2 5 y L j E w J n F 1 b 3 Q 7 L C Z x d W 9 0 O 3 J t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X J p b W V u d F 9 y Z X N 1 b H R z I C g y K S 9 D a G F u Z 2 V k I F R 5 c G U u e 2 5 f b m V 1 c m 9 u c y w w f S Z x d W 9 0 O y w m c X V v d D t T Z W N 0 a W 9 u M S 9 l e H B l c m l t Z W 5 0 X 3 J l c 3 V s d H M g K D I p L 0 N o Y W 5 n Z W Q g V H l w Z S 5 7 b l 9 s Y X l l c n N f d G 9 0 Y W w s M X 0 m c X V v d D s s J n F 1 b 3 Q 7 U 2 V j d G l v b j E v Z X h w Z X J p b W V u d F 9 y Z X N 1 b H R z I C g y K S 9 D a G F u Z 2 V k I F R 5 c G U u e 2 J h d G N o X 3 N p e m U s M n 0 m c X V v d D s s J n F 1 b 3 Q 7 U 2 V j d G l v b j E v Z X h w Z X J p b W V u d F 9 y Z X N 1 b H R z I C g y K S 9 D a G F u Z 2 V k I F R 5 c G U u e 2 x l Y X J u a W 5 n X 3 J h d G U s M 3 0 m c X V v d D s s J n F 1 b 3 Q 7 U 2 V j d G l v b j E v Z X h w Z X J p b W V u d F 9 y Z X N 1 b H R z I C g y K S 9 D a G F u Z 2 V k I F R 5 c G U x L n t w c 2 5 y L j E s N H 0 m c X V v d D s s J n F 1 b 3 Q 7 U 2 V j d G l v b j E v Z X h w Z X J p b W V u d F 9 y Z X N 1 b H R z I C g y K S 9 D a G F u Z 2 V k I F R 5 c G U x L n t w c 2 5 y L j I s N X 0 m c X V v d D s s J n F 1 b 3 Q 7 U 2 V j d G l v b j E v Z X h w Z X J p b W V u d F 9 y Z X N 1 b H R z I C g y K S 9 D a G F u Z 2 V k I F R 5 c G U x L n t w c 2 5 y L j M s N n 0 m c X V v d D s s J n F 1 b 3 Q 7 U 2 V j d G l v b j E v Z X h w Z X J p b W V u d F 9 y Z X N 1 b H R z I C g y K S 9 D a G F u Z 2 V k I F R 5 c G U x L n t w c 2 5 y L j Q s N 3 0 m c X V v d D s s J n F 1 b 3 Q 7 U 2 V j d G l v b j E v Z X h w Z X J p b W V u d F 9 y Z X N 1 b H R z I C g y K S 9 D a G F u Z 2 V k I F R 5 c G U x L n t w c 2 5 y L j U s O H 0 m c X V v d D s s J n F 1 b 3 Q 7 U 2 V j d G l v b j E v Z X h w Z X J p b W V u d F 9 y Z X N 1 b H R z I C g y K S 9 D a G F u Z 2 V k I F R 5 c G U x L n t w c 2 5 y L j Y s O X 0 m c X V v d D s s J n F 1 b 3 Q 7 U 2 V j d G l v b j E v Z X h w Z X J p b W V u d F 9 y Z X N 1 b H R z I C g y K S 9 D a G F u Z 2 V k I F R 5 c G U x L n t w c 2 5 y L j c s M T B 9 J n F 1 b 3 Q 7 L C Z x d W 9 0 O 1 N l Y 3 R p b 2 4 x L 2 V 4 c G V y a W 1 l b n R f c m V z d W x 0 c y A o M i k v Q 2 h h b m d l Z C B U e X B l M S 5 7 c H N u c i 4 4 L D E x f S Z x d W 9 0 O y w m c X V v d D t T Z W N 0 a W 9 u M S 9 l e H B l c m l t Z W 5 0 X 3 J l c 3 V s d H M g K D I p L 0 N o Y W 5 n Z W Q g V H l w Z T E u e 3 B z b n I u O S w x M n 0 m c X V v d D s s J n F 1 b 3 Q 7 U 2 V j d G l v b j E v Z X h w Z X J p b W V u d F 9 y Z X N 1 b H R z I C g y K S 9 D a G F u Z 2 V k I F R 5 c G U x L n t w c 2 5 y L j E w L D E z f S Z x d W 9 0 O y w m c X V v d D t T Z W N 0 a W 9 u M S 9 l e H B l c m l t Z W 5 0 X 3 J l c 3 V s d H M g K D I p L 0 N o Y W 5 n Z W Q g V H l w Z S 5 7 c m 1 z Z S w 1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X h w Z X J p b W V u d F 9 y Z X N 1 b H R z I C g y K S 9 D a G F u Z 2 V k I F R 5 c G U u e 2 5 f b m V 1 c m 9 u c y w w f S Z x d W 9 0 O y w m c X V v d D t T Z W N 0 a W 9 u M S 9 l e H B l c m l t Z W 5 0 X 3 J l c 3 V s d H M g K D I p L 0 N o Y W 5 n Z W Q g V H l w Z S 5 7 b l 9 s Y X l l c n N f d G 9 0 Y W w s M X 0 m c X V v d D s s J n F 1 b 3 Q 7 U 2 V j d G l v b j E v Z X h w Z X J p b W V u d F 9 y Z X N 1 b H R z I C g y K S 9 D a G F u Z 2 V k I F R 5 c G U u e 2 J h d G N o X 3 N p e m U s M n 0 m c X V v d D s s J n F 1 b 3 Q 7 U 2 V j d G l v b j E v Z X h w Z X J p b W V u d F 9 y Z X N 1 b H R z I C g y K S 9 D a G F u Z 2 V k I F R 5 c G U u e 2 x l Y X J u a W 5 n X 3 J h d G U s M 3 0 m c X V v d D s s J n F 1 b 3 Q 7 U 2 V j d G l v b j E v Z X h w Z X J p b W V u d F 9 y Z X N 1 b H R z I C g y K S 9 D a G F u Z 2 V k I F R 5 c G U x L n t w c 2 5 y L j E s N H 0 m c X V v d D s s J n F 1 b 3 Q 7 U 2 V j d G l v b j E v Z X h w Z X J p b W V u d F 9 y Z X N 1 b H R z I C g y K S 9 D a G F u Z 2 V k I F R 5 c G U x L n t w c 2 5 y L j I s N X 0 m c X V v d D s s J n F 1 b 3 Q 7 U 2 V j d G l v b j E v Z X h w Z X J p b W V u d F 9 y Z X N 1 b H R z I C g y K S 9 D a G F u Z 2 V k I F R 5 c G U x L n t w c 2 5 y L j M s N n 0 m c X V v d D s s J n F 1 b 3 Q 7 U 2 V j d G l v b j E v Z X h w Z X J p b W V u d F 9 y Z X N 1 b H R z I C g y K S 9 D a G F u Z 2 V k I F R 5 c G U x L n t w c 2 5 y L j Q s N 3 0 m c X V v d D s s J n F 1 b 3 Q 7 U 2 V j d G l v b j E v Z X h w Z X J p b W V u d F 9 y Z X N 1 b H R z I C g y K S 9 D a G F u Z 2 V k I F R 5 c G U x L n t w c 2 5 y L j U s O H 0 m c X V v d D s s J n F 1 b 3 Q 7 U 2 V j d G l v b j E v Z X h w Z X J p b W V u d F 9 y Z X N 1 b H R z I C g y K S 9 D a G F u Z 2 V k I F R 5 c G U x L n t w c 2 5 y L j Y s O X 0 m c X V v d D s s J n F 1 b 3 Q 7 U 2 V j d G l v b j E v Z X h w Z X J p b W V u d F 9 y Z X N 1 b H R z I C g y K S 9 D a G F u Z 2 V k I F R 5 c G U x L n t w c 2 5 y L j c s M T B 9 J n F 1 b 3 Q 7 L C Z x d W 9 0 O 1 N l Y 3 R p b 2 4 x L 2 V 4 c G V y a W 1 l b n R f c m V z d W x 0 c y A o M i k v Q 2 h h b m d l Z C B U e X B l M S 5 7 c H N u c i 4 4 L D E x f S Z x d W 9 0 O y w m c X V v d D t T Z W N 0 a W 9 u M S 9 l e H B l c m l t Z W 5 0 X 3 J l c 3 V s d H M g K D I p L 0 N o Y W 5 n Z W Q g V H l w Z T E u e 3 B z b n I u O S w x M n 0 m c X V v d D s s J n F 1 b 3 Q 7 U 2 V j d G l v b j E v Z X h w Z X J p b W V u d F 9 y Z X N 1 b H R z I C g y K S 9 D a G F u Z 2 V k I F R 5 c G U x L n t w c 2 5 y L j E w L D E z f S Z x d W 9 0 O y w m c X V v d D t T Z W N 0 a W 9 u M S 9 l e H B l c m l t Z W 5 0 X 3 J l c 3 V s d H M g K D I p L 0 N o Y W 5 n Z W Q g V H l w Z S 5 7 c m 1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Z X J p b W V u d F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f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X 3 J l c 3 V s d H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f c m V z d W x 0 c y U y M C g y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p P z 5 E e G 1 E 2 D s m e P Y 6 z U I g A A A A A C A A A A A A A Q Z g A A A A E A A C A A A A B R 3 w h u p c G c f Z R h F r o o t y 2 d Y y V g 6 c T + e n q X m z 2 z E i S / I w A A A A A O g A A A A A I A A C A A A A C 2 3 d 4 I z 3 r a m 8 j P I 2 i h n k J w U + I V c L t 0 z 1 j x 6 q 2 P Y A i 8 c l A A A A A I G z J T + I J l q 8 8 7 A 3 L 2 z 5 e s w 3 a f V X H D b + N i C L t x W g J Q I 4 G L K C N V T X T a l h s u L t X P v C D O k d N k Q f a H d C f D 5 R s F v W v U 3 R U 9 S t a Q H p W d T b V E D x + u P E A A A A A + N + G + p 2 6 s U 9 l R 8 t 4 a C 2 z p j m 7 B d z O 5 a 0 W g N G g J N 5 y q G w M g R 0 8 u / M D 1 F P B M X 1 3 I G Y K I m O + i 5 i 8 1 U 4 v V E H s E 9 w P M < / D a t a M a s h u p > 
</file>

<file path=customXml/itemProps1.xml><?xml version="1.0" encoding="utf-8"?>
<ds:datastoreItem xmlns:ds="http://schemas.openxmlformats.org/officeDocument/2006/customXml" ds:itemID="{278591F5-2B7A-4DD2-87ED-C73B430CA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experiment_results</vt:lpstr>
      <vt:lpstr>n_neuron_vs_psnr</vt:lpstr>
      <vt:lpstr>n_layer_vs_psnr</vt:lpstr>
      <vt:lpstr>batch_size_vs_psnr</vt:lpstr>
      <vt:lpstr>learning_rate_vs_psnr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Faaiza Khan Khan (00003733378)</dc:creator>
  <cp:lastModifiedBy>Faaiza Khan Khan (00003733378)</cp:lastModifiedBy>
  <dcterms:created xsi:type="dcterms:W3CDTF">2025-04-16T05:54:27Z</dcterms:created>
  <dcterms:modified xsi:type="dcterms:W3CDTF">2025-05-26T20:15:28Z</dcterms:modified>
</cp:coreProperties>
</file>