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endu-BCT\Documents\Projects\self\JLT_Cats\git\jlt-cat-tnr\data\"/>
    </mc:Choice>
  </mc:AlternateContent>
  <xr:revisionPtr revIDLastSave="0" documentId="13_ncr:1_{2EAA6438-B571-4F61-90A3-B9A407E69F9B}" xr6:coauthVersionLast="45" xr6:coauthVersionMax="45" xr10:uidLastSave="{00000000-0000-0000-0000-000000000000}"/>
  <bookViews>
    <workbookView xWindow="-120" yWindow="-120" windowWidth="29040" windowHeight="15840" xr2:uid="{D2DE1B5A-9FFD-406D-804B-F18313662538}"/>
  </bookViews>
  <sheets>
    <sheet name="JLT_CatLogs" sheetId="1" r:id="rId1"/>
    <sheet name="JLT_CatLogs OLD" sheetId="2" r:id="rId2"/>
  </sheets>
  <definedNames>
    <definedName name="_xlnm._FilterDatabase" localSheetId="0">JLT_CatLogs!$A$1:$T$101</definedName>
    <definedName name="_xlnm._FilterDatabase" localSheetId="1" hidden="1">'JLT_CatLogs OLD'!$A$1:$S$101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1" l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B3" i="2"/>
  <c r="A3" i="2"/>
  <c r="B2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0" authorId="0" shapeId="0" xr:uid="{377BE763-CCD4-4193-B3D0-F074C4C4E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confirmed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1" authorId="0" shapeId="0" xr:uid="{64825764-8801-467C-B5A8-EBDC800162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confirmed</t>
        </r>
      </text>
    </comment>
  </commentList>
</comments>
</file>

<file path=xl/sharedStrings.xml><?xml version="1.0" encoding="utf-8"?>
<sst xmlns="http://schemas.openxmlformats.org/spreadsheetml/2006/main" count="3200" uniqueCount="378">
  <si>
    <t>NAME</t>
  </si>
  <si>
    <t>GENDER</t>
  </si>
  <si>
    <t>USUAL SPOT</t>
  </si>
  <si>
    <t>MAIN COLOR</t>
  </si>
  <si>
    <t>SIZE</t>
  </si>
  <si>
    <t>AGE</t>
  </si>
  <si>
    <t>MAIN CAREGIVERS</t>
  </si>
  <si>
    <t>TNR</t>
  </si>
  <si>
    <t>TNR VET</t>
  </si>
  <si>
    <t>TNR BY</t>
  </si>
  <si>
    <t>TNR DATE</t>
  </si>
  <si>
    <t>BEHAVIOUR</t>
  </si>
  <si>
    <t>LAST SEEN</t>
  </si>
  <si>
    <t>REMARKS</t>
  </si>
  <si>
    <t>Gray</t>
  </si>
  <si>
    <t>Male</t>
  </si>
  <si>
    <t>Cluster P</t>
  </si>
  <si>
    <t>Grey</t>
  </si>
  <si>
    <t>Medium</t>
  </si>
  <si>
    <t>Young</t>
  </si>
  <si>
    <t>Q Feeding group</t>
  </si>
  <si>
    <t>Yes</t>
  </si>
  <si>
    <t>MVC</t>
  </si>
  <si>
    <t>Adriana</t>
  </si>
  <si>
    <t>Very friendly</t>
  </si>
  <si>
    <t>A few days ago</t>
  </si>
  <si>
    <t>Jake</t>
  </si>
  <si>
    <t>Cluster Q</t>
  </si>
  <si>
    <t>Grey and white</t>
  </si>
  <si>
    <t>Melanie  Adriana</t>
  </si>
  <si>
    <t>Not in a long time</t>
  </si>
  <si>
    <t>Not seen since TNR</t>
  </si>
  <si>
    <t>Sandy</t>
  </si>
  <si>
    <t>Ginger</t>
  </si>
  <si>
    <t>Melanie</t>
  </si>
  <si>
    <t>Friendly</t>
  </si>
  <si>
    <t>Scrappy</t>
  </si>
  <si>
    <t>White and Grey</t>
  </si>
  <si>
    <t>Lily</t>
  </si>
  <si>
    <t>Female</t>
  </si>
  <si>
    <t>Cluster R</t>
  </si>
  <si>
    <t>Three color</t>
  </si>
  <si>
    <t>Small</t>
  </si>
  <si>
    <t xml:space="preserve"> Adriana</t>
  </si>
  <si>
    <t>Near the entrance of the park. Has a scracth in her mouth, looks like it's healing.</t>
  </si>
  <si>
    <t>Daisy</t>
  </si>
  <si>
    <t>Cluster R-S</t>
  </si>
  <si>
    <t>Adult</t>
  </si>
  <si>
    <t>ADOPTED</t>
  </si>
  <si>
    <t>Adopted in UK</t>
  </si>
  <si>
    <t>Rosie</t>
  </si>
  <si>
    <t>Brown and white</t>
  </si>
  <si>
    <t>FOSTER HOME</t>
  </si>
  <si>
    <t>Zaim</t>
  </si>
  <si>
    <t>Skittish</t>
  </si>
  <si>
    <t>Had dental surgery, several teeth and roots were removed and also spayed</t>
  </si>
  <si>
    <t>Ray</t>
  </si>
  <si>
    <t>Black</t>
  </si>
  <si>
    <t xml:space="preserve"> Adriana Fatema</t>
  </si>
  <si>
    <t>No</t>
  </si>
  <si>
    <t>Old Ben</t>
  </si>
  <si>
    <t>Cluster S</t>
  </si>
  <si>
    <t>Big</t>
  </si>
  <si>
    <t>Fatema</t>
  </si>
  <si>
    <t>He moves between clusters. Last time was seen in Cluster R - S walking with a limp.</t>
  </si>
  <si>
    <t>Pip Squeek</t>
  </si>
  <si>
    <t>Cluster P-Q</t>
  </si>
  <si>
    <t>Tabby</t>
  </si>
  <si>
    <t>Kitten</t>
  </si>
  <si>
    <t>We think she was adopted</t>
  </si>
  <si>
    <t>Nahi</t>
  </si>
  <si>
    <t>Black and white</t>
  </si>
  <si>
    <t>Beyoncé</t>
  </si>
  <si>
    <t>White paws</t>
  </si>
  <si>
    <t>Linda</t>
  </si>
  <si>
    <t>Melanie Adriana</t>
  </si>
  <si>
    <t>Snowy</t>
  </si>
  <si>
    <t>White</t>
  </si>
  <si>
    <t>Blacky</t>
  </si>
  <si>
    <t>Brandan</t>
  </si>
  <si>
    <t>Tinker</t>
  </si>
  <si>
    <t>She has a brown bit on her face</t>
  </si>
  <si>
    <t>Binker</t>
  </si>
  <si>
    <t>Black and brown</t>
  </si>
  <si>
    <t>Tinker's mum</t>
  </si>
  <si>
    <t>Dolly</t>
  </si>
  <si>
    <t>Heart shaped mark in her neck</t>
  </si>
  <si>
    <t>Cole</t>
  </si>
  <si>
    <t>CHIP: 784098700000315 Castrated but not clipped. Long ears and protruding tooth.</t>
  </si>
  <si>
    <t>Pepper</t>
  </si>
  <si>
    <t>Cleo</t>
  </si>
  <si>
    <t>Cluster P-O</t>
  </si>
  <si>
    <t>Raka</t>
  </si>
  <si>
    <t>Buster</t>
  </si>
  <si>
    <t>Cluster Q-P</t>
  </si>
  <si>
    <t>Jeez</t>
  </si>
  <si>
    <t>Fluffy Tail</t>
  </si>
  <si>
    <t>Felix (Stallion)</t>
  </si>
  <si>
    <t>Oldie and white paws</t>
  </si>
  <si>
    <t>Ben</t>
  </si>
  <si>
    <t>Bent tail</t>
  </si>
  <si>
    <t>Bruiser</t>
  </si>
  <si>
    <t>Not friendly</t>
  </si>
  <si>
    <t>Black paws</t>
  </si>
  <si>
    <t>Ed</t>
  </si>
  <si>
    <t>Calvin</t>
  </si>
  <si>
    <t>Cluster L</t>
  </si>
  <si>
    <t>Carina</t>
  </si>
  <si>
    <t>Billy</t>
  </si>
  <si>
    <t>Cluster O-P-Q</t>
  </si>
  <si>
    <t>Ginger and white</t>
  </si>
  <si>
    <t>Aisha</t>
  </si>
  <si>
    <t>Luna</t>
  </si>
  <si>
    <t>Omar</t>
  </si>
  <si>
    <t>Scared</t>
  </si>
  <si>
    <t>Cluster A</t>
  </si>
  <si>
    <t>White and brown</t>
  </si>
  <si>
    <t>Angel</t>
  </si>
  <si>
    <t>ABVC</t>
  </si>
  <si>
    <t>Carina- Raka</t>
  </si>
  <si>
    <t>Africa shape spot in her side</t>
  </si>
  <si>
    <t>Cluster M</t>
  </si>
  <si>
    <t>Mimi</t>
  </si>
  <si>
    <t>Upstairs</t>
  </si>
  <si>
    <t>White and grey</t>
  </si>
  <si>
    <t>Nursery and MBL Construction</t>
  </si>
  <si>
    <t>Polly</t>
  </si>
  <si>
    <t>Being fostered by Raka- Microchipped (784095800002337) - Spay not confirmed</t>
  </si>
  <si>
    <t>Gayle</t>
  </si>
  <si>
    <t>Cluster G</t>
  </si>
  <si>
    <t>Karyn</t>
  </si>
  <si>
    <t>Cluster G siblings</t>
  </si>
  <si>
    <t>Gigi</t>
  </si>
  <si>
    <t>Gina</t>
  </si>
  <si>
    <t>Cluster G siblings- Has some few and smallbrown spots and one small white spot in her front paw</t>
  </si>
  <si>
    <t>George</t>
  </si>
  <si>
    <t>Cluster G siblings- Surgery sponsored by Agnieszka and Marina</t>
  </si>
  <si>
    <t>Garth</t>
  </si>
  <si>
    <t>Cluster G siblings- Surgery sponsored by Agnieszka and Marina- Garth slightly bigger than Gerry</t>
  </si>
  <si>
    <t>Gerry</t>
  </si>
  <si>
    <t>Andante</t>
  </si>
  <si>
    <t>Roger</t>
  </si>
  <si>
    <t>Bright yellow eyes</t>
  </si>
  <si>
    <t>Potter</t>
  </si>
  <si>
    <t>Brown</t>
  </si>
  <si>
    <t>DMCC</t>
  </si>
  <si>
    <t>Skin allergy in his head</t>
  </si>
  <si>
    <t>Pablo</t>
  </si>
  <si>
    <t>White and black</t>
  </si>
  <si>
    <t>Dorothy</t>
  </si>
  <si>
    <t>Cluster V</t>
  </si>
  <si>
    <t>Patrick</t>
  </si>
  <si>
    <t>Phoebe</t>
  </si>
  <si>
    <t>White with brown spots</t>
  </si>
  <si>
    <t>Rose/ Cloud</t>
  </si>
  <si>
    <t>Dumped in the bushes near Tim Hortons</t>
  </si>
  <si>
    <t>Quentin</t>
  </si>
  <si>
    <t>Found alone in the bushes of cluster Q</t>
  </si>
  <si>
    <t>Queenie/ Lily</t>
  </si>
  <si>
    <t>Found alone near Tim Hortons</t>
  </si>
  <si>
    <t>Rodney</t>
  </si>
  <si>
    <t>Probably dumped</t>
  </si>
  <si>
    <t>Pete</t>
  </si>
  <si>
    <t>Mickie</t>
  </si>
  <si>
    <t>Lucy</t>
  </si>
  <si>
    <t>Ruby</t>
  </si>
  <si>
    <t>Diagnosed as Cerebellar hypoplasia</t>
  </si>
  <si>
    <t>Moby</t>
  </si>
  <si>
    <t>Lost his left eye due an infection</t>
  </si>
  <si>
    <t>Uffy</t>
  </si>
  <si>
    <t>Cluster U</t>
  </si>
  <si>
    <t>Tarker</t>
  </si>
  <si>
    <t>Cluster T</t>
  </si>
  <si>
    <t>Uma</t>
  </si>
  <si>
    <t>Tshop</t>
  </si>
  <si>
    <t>Victor</t>
  </si>
  <si>
    <t>Vivienne</t>
  </si>
  <si>
    <t>Yin</t>
  </si>
  <si>
    <t>Cluster Y</t>
  </si>
  <si>
    <t>White and ginger</t>
  </si>
  <si>
    <t>Yuri</t>
  </si>
  <si>
    <t>Light brown</t>
  </si>
  <si>
    <t>Ballsy</t>
  </si>
  <si>
    <t>Huzaifa</t>
  </si>
  <si>
    <t>Yen</t>
  </si>
  <si>
    <t>Yasmin</t>
  </si>
  <si>
    <t>Broken tail</t>
  </si>
  <si>
    <t>Donnie</t>
  </si>
  <si>
    <t>Cluster D</t>
  </si>
  <si>
    <t>Found with an Expo 2020 makeshift collar</t>
  </si>
  <si>
    <t>Kiwi</t>
  </si>
  <si>
    <t>Cluster K</t>
  </si>
  <si>
    <t>Kimi</t>
  </si>
  <si>
    <t>?</t>
  </si>
  <si>
    <t>B&amp;W</t>
  </si>
  <si>
    <t>Miu Miu</t>
  </si>
  <si>
    <t>Cluster X</t>
  </si>
  <si>
    <t>Lena</t>
  </si>
  <si>
    <t>Dumped kitty</t>
  </si>
  <si>
    <t>Minnie</t>
  </si>
  <si>
    <t>Lennox</t>
  </si>
  <si>
    <t>Harry</t>
  </si>
  <si>
    <t>Cluster H</t>
  </si>
  <si>
    <t>ALSO SPOTTED IN</t>
  </si>
  <si>
    <t>Cluster O</t>
  </si>
  <si>
    <t>PHOTO ID</t>
  </si>
  <si>
    <t>LAST UPDATED</t>
  </si>
  <si>
    <t>CATID</t>
  </si>
  <si>
    <t>SPONSOR</t>
  </si>
  <si>
    <t>JLT Residents</t>
  </si>
  <si>
    <t>Crossed the rainbow bridge</t>
  </si>
  <si>
    <t>Bullied by other cats, fostered by Raka and adopted in JLT.</t>
  </si>
  <si>
    <t>Being fostered by Raka- Microchipped (784095800002337) - Adopted in London</t>
  </si>
  <si>
    <t>Dumped in the bushes near Tim Hortons, adopted in JLT</t>
  </si>
  <si>
    <t>Lost his left eye due an infection, soon will be adopted in UK.</t>
  </si>
  <si>
    <t>Zoom</t>
  </si>
  <si>
    <t>Before Vivienne</t>
  </si>
  <si>
    <t>Chewy</t>
  </si>
  <si>
    <t>Let Jacob</t>
  </si>
  <si>
    <t>Before Yin</t>
  </si>
  <si>
    <t>Bonnie</t>
  </si>
  <si>
    <t>Before Yuri</t>
  </si>
  <si>
    <t>Curiosity</t>
  </si>
  <si>
    <t>Before Yasmin</t>
  </si>
  <si>
    <t>Roni</t>
  </si>
  <si>
    <t>Meowster</t>
  </si>
  <si>
    <t>Yara</t>
  </si>
  <si>
    <t>Mom of the ginger litter</t>
  </si>
  <si>
    <t>Sad Face</t>
  </si>
  <si>
    <t>Father of the ginger litter</t>
  </si>
  <si>
    <t>Bully</t>
  </si>
  <si>
    <t>Midnight</t>
  </si>
  <si>
    <t>Liwa</t>
  </si>
  <si>
    <t>Valerie</t>
  </si>
  <si>
    <t>Melody</t>
  </si>
  <si>
    <t>Coco</t>
  </si>
  <si>
    <t>Dumped and rescued by Marishka</t>
  </si>
  <si>
    <t>Lexie</t>
  </si>
  <si>
    <t>Snowflake</t>
  </si>
  <si>
    <t>Simone</t>
  </si>
  <si>
    <t>Shy</t>
  </si>
  <si>
    <t>Next to Essa beauty salon</t>
  </si>
  <si>
    <t>Jim</t>
  </si>
  <si>
    <t>Dixie</t>
  </si>
  <si>
    <t>Frank</t>
  </si>
  <si>
    <t>Moves between J and C, big ear cut and limpy</t>
  </si>
  <si>
    <t>Pirate</t>
  </si>
  <si>
    <t>Scooter</t>
  </si>
  <si>
    <t>Pirate bestie</t>
  </si>
  <si>
    <t>Tom Tom</t>
  </si>
  <si>
    <t>Opposite of Metro</t>
  </si>
  <si>
    <t>Carl</t>
  </si>
  <si>
    <t>Opposite of Hanoi, loud but very shy</t>
  </si>
  <si>
    <t>Joe</t>
  </si>
  <si>
    <t>Moves between B and C</t>
  </si>
  <si>
    <t>Jerry</t>
  </si>
  <si>
    <t>Dumped in October 2019, has epileptic seizures, fostered by Raka and now adopted in Germany.</t>
  </si>
  <si>
    <t>Filli</t>
  </si>
  <si>
    <t>Found in Cluster F with a bad eye infection, fostered and treated by Raka and now adopted in Germany.</t>
  </si>
  <si>
    <t>Leon</t>
  </si>
  <si>
    <t>Found sick in Cluster A in april 2020, fostered by Raka and now adopted in Germany.</t>
  </si>
  <si>
    <t>Monty</t>
  </si>
  <si>
    <t>Siamese</t>
  </si>
  <si>
    <t>Fostered from Cluster M in 2019 to prevent breeders from getting hold of them, now adopted in Dubai.</t>
  </si>
  <si>
    <t>Moe</t>
  </si>
  <si>
    <t>Eli</t>
  </si>
  <si>
    <t>Found stuck in a car engine, adopted in Dubai.</t>
  </si>
  <si>
    <t>Louie</t>
  </si>
  <si>
    <t>Louie and Lola two kittens with bad eye infection, currently fostered by Fatema.</t>
  </si>
  <si>
    <t>Lola</t>
  </si>
  <si>
    <t>Blue</t>
  </si>
  <si>
    <t>Russian blue</t>
  </si>
  <si>
    <t>Dumped in cluster M, now adopted in Germany.</t>
  </si>
  <si>
    <t>Wendy</t>
  </si>
  <si>
    <t>Wilson</t>
  </si>
  <si>
    <t>Winston</t>
  </si>
  <si>
    <t>Yar</t>
  </si>
  <si>
    <t>Cluster Y Ginger litter</t>
  </si>
  <si>
    <t>Yer</t>
  </si>
  <si>
    <t>Yir</t>
  </si>
  <si>
    <t>Yor</t>
  </si>
  <si>
    <t>Yur</t>
  </si>
  <si>
    <t>Yess</t>
  </si>
  <si>
    <t>A few weeks ago</t>
  </si>
  <si>
    <t>Snowy V</t>
  </si>
  <si>
    <t>Simba</t>
  </si>
  <si>
    <t>Betty</t>
  </si>
  <si>
    <t>Shadi</t>
  </si>
  <si>
    <t>Birth defect in one eye but overall healthy.</t>
  </si>
  <si>
    <t>Daisy B</t>
  </si>
  <si>
    <t>Carly</t>
  </si>
  <si>
    <t>Dumped a couple of years ago, usually near Carrefour, microchipped.</t>
  </si>
  <si>
    <t>Bella</t>
  </si>
  <si>
    <t>Tabby and white</t>
  </si>
  <si>
    <t>Limping but healthy</t>
  </si>
  <si>
    <t>Mr. Gentle</t>
  </si>
  <si>
    <t>10 teeth extracted but healthy. Deeply loved in the community.</t>
  </si>
  <si>
    <t>Tigger</t>
  </si>
  <si>
    <t>Moves between A and B</t>
  </si>
  <si>
    <t>Tom</t>
  </si>
  <si>
    <t>Sambo</t>
  </si>
  <si>
    <t>Adopted in JLT</t>
  </si>
  <si>
    <t>Paddy</t>
  </si>
  <si>
    <t>Adopted in Glasgow</t>
  </si>
  <si>
    <t>Prince</t>
  </si>
  <si>
    <t>Jim Jum</t>
  </si>
  <si>
    <t>Teddy</t>
  </si>
  <si>
    <t>Pixie</t>
  </si>
  <si>
    <t>Nikki</t>
  </si>
  <si>
    <t>Boo</t>
  </si>
  <si>
    <t>Lara</t>
  </si>
  <si>
    <t>Molly</t>
  </si>
  <si>
    <t>Rosemary / Tabby</t>
  </si>
  <si>
    <t>Mila</t>
  </si>
  <si>
    <t>Mac</t>
  </si>
  <si>
    <t>Honeybun</t>
  </si>
  <si>
    <t>Anjali</t>
  </si>
  <si>
    <t>Pepper E</t>
  </si>
  <si>
    <t>Opposite of Metro, usually on the wall of the parking area</t>
  </si>
  <si>
    <t>Trixi</t>
  </si>
  <si>
    <t>Harold</t>
  </si>
  <si>
    <t>Feral, lives near the construction, going blind needs medical attention.</t>
  </si>
  <si>
    <t>Chips</t>
  </si>
  <si>
    <t>6 years approx., limps from one leg.</t>
  </si>
  <si>
    <t>Hank</t>
  </si>
  <si>
    <t>5.5 years approx.</t>
  </si>
  <si>
    <t>Henna</t>
  </si>
  <si>
    <t>2 years old approx.</t>
  </si>
  <si>
    <t>Icky</t>
  </si>
  <si>
    <t>2 monthds old</t>
  </si>
  <si>
    <t>Iggy</t>
  </si>
  <si>
    <t>Ines</t>
  </si>
  <si>
    <t>Photo not available, 2 years old, mom of the 2 kittens in I</t>
  </si>
  <si>
    <t>Hazel</t>
  </si>
  <si>
    <t>5 years old, sister of Hank</t>
  </si>
  <si>
    <t>Guy</t>
  </si>
  <si>
    <t>Dam</t>
  </si>
  <si>
    <t>Lisa</t>
  </si>
  <si>
    <t>Betsy</t>
  </si>
  <si>
    <t>Outside Cafe Issan</t>
  </si>
  <si>
    <t>Bea</t>
  </si>
  <si>
    <t>Rio</t>
  </si>
  <si>
    <t>Tabby abd white</t>
  </si>
  <si>
    <t>Very shy</t>
  </si>
  <si>
    <t>Mom of 2 kittens</t>
  </si>
  <si>
    <t>River</t>
  </si>
  <si>
    <t>Rain</t>
  </si>
  <si>
    <t>Tortoise</t>
  </si>
  <si>
    <t>Betty's sister</t>
  </si>
  <si>
    <t>Madame</t>
  </si>
  <si>
    <t>Nic</t>
  </si>
  <si>
    <t>Blacky N</t>
  </si>
  <si>
    <t>Patch</t>
  </si>
  <si>
    <t>Mistery</t>
  </si>
  <si>
    <t>Dee Dee</t>
  </si>
  <si>
    <t>Mom of Dirk, Donald, Dougal and Dora. All her kittens adopted</t>
  </si>
  <si>
    <t>Dirk</t>
  </si>
  <si>
    <t>Donald</t>
  </si>
  <si>
    <t>Dougal</t>
  </si>
  <si>
    <t>Dora</t>
  </si>
  <si>
    <t>Silver Bush Mummy</t>
  </si>
  <si>
    <t>Holly</t>
  </si>
  <si>
    <t>Lives in the construction</t>
  </si>
  <si>
    <t>Hanna</t>
  </si>
  <si>
    <t>Holly's sister, adopted in the UK</t>
  </si>
  <si>
    <t>Missie</t>
  </si>
  <si>
    <t>Ginger E</t>
  </si>
  <si>
    <t>Jumeirah</t>
  </si>
  <si>
    <t>Rescued by Nic</t>
  </si>
  <si>
    <t>Torti/ Vivian</t>
  </si>
  <si>
    <t>Cluster J</t>
  </si>
  <si>
    <t>Cluster C</t>
  </si>
  <si>
    <t>Cluster B</t>
  </si>
  <si>
    <t>Cluster F</t>
  </si>
  <si>
    <t>Cluster E</t>
  </si>
  <si>
    <t>Cluster W</t>
  </si>
  <si>
    <t>Cluster I</t>
  </si>
  <si>
    <t>Cluster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</si>
</sst>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6529-9248-4C28-9B8C-5C9130528913}">
  <dimension ref="A1:T195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RowHeight="15" x14ac:dyDescent="0.25"/>
  <cols>
    <col min="2" max="2" width="19.42578125" customWidth="1"/>
    <col min="5" max="5" width="10.5703125" customWidth="1"/>
    <col min="6" max="6" width="21" customWidth="1"/>
    <col min="10" max="10" width="15.140625" customWidth="1"/>
    <col min="13" max="13" width="13.7109375" customWidth="1"/>
    <col min="14" max="14" width="9.85546875" bestFit="1" customWidth="1"/>
    <col min="15" max="15" width="14.85546875" customWidth="1"/>
    <col min="16" max="16" width="12.42578125" customWidth="1"/>
    <col min="17" max="17" width="21.140625" customWidth="1"/>
    <col min="18" max="18" width="11.5703125" customWidth="1"/>
    <col min="19" max="19" width="10" customWidth="1"/>
    <col min="20" max="20" width="13.42578125" customWidth="1"/>
  </cols>
  <sheetData>
    <row r="1" spans="1:20" ht="30.75" thickBot="1" x14ac:dyDescent="0.3">
      <c r="A1" s="1" t="s">
        <v>207</v>
      </c>
      <c r="B1" s="1" t="s">
        <v>205</v>
      </c>
      <c r="C1" s="1" t="s">
        <v>0</v>
      </c>
      <c r="D1" s="1" t="s">
        <v>1</v>
      </c>
      <c r="E1" s="1" t="s">
        <v>2</v>
      </c>
      <c r="F1" s="1" t="s">
        <v>203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8" t="s">
        <v>48</v>
      </c>
      <c r="S1" s="26" t="s">
        <v>208</v>
      </c>
      <c r="T1" s="18" t="s">
        <v>206</v>
      </c>
    </row>
    <row r="2" spans="1:20" ht="30.75" thickBot="1" x14ac:dyDescent="0.3">
      <c r="A2" s="19">
        <v>1</v>
      </c>
      <c r="B2" s="20" t="e">
        <f>_xlfn.CONCAT(C2, "- Cluster ",#REF!)</f>
        <v>#REF!</v>
      </c>
      <c r="C2" s="3" t="s">
        <v>14</v>
      </c>
      <c r="D2" s="4" t="s">
        <v>15</v>
      </c>
      <c r="E2" s="4" t="s">
        <v>16</v>
      </c>
      <c r="F2" s="4"/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5">
        <v>43843</v>
      </c>
      <c r="O2" s="5" t="s">
        <v>24</v>
      </c>
      <c r="P2" s="4" t="s">
        <v>25</v>
      </c>
      <c r="Q2" s="4"/>
      <c r="R2" s="4"/>
      <c r="S2" s="4" t="s">
        <v>209</v>
      </c>
      <c r="T2" s="4"/>
    </row>
    <row r="3" spans="1:20" ht="45.75" thickBot="1" x14ac:dyDescent="0.3">
      <c r="A3" s="21">
        <f>+A2+1</f>
        <v>2</v>
      </c>
      <c r="B3" s="20" t="e">
        <f>_xlfn.CONCAT(C3, "- Cluster ",#REF!)</f>
        <v>#REF!</v>
      </c>
      <c r="C3" s="22" t="s">
        <v>26</v>
      </c>
      <c r="D3" s="23" t="s">
        <v>15</v>
      </c>
      <c r="E3" s="4" t="s">
        <v>27</v>
      </c>
      <c r="F3" s="7"/>
      <c r="G3" s="23" t="s">
        <v>28</v>
      </c>
      <c r="H3" s="23" t="s">
        <v>18</v>
      </c>
      <c r="I3" s="23" t="s">
        <v>19</v>
      </c>
      <c r="J3" s="23" t="s">
        <v>29</v>
      </c>
      <c r="K3" s="23" t="s">
        <v>21</v>
      </c>
      <c r="L3" s="23" t="s">
        <v>22</v>
      </c>
      <c r="M3" s="23" t="s">
        <v>23</v>
      </c>
      <c r="N3" s="24">
        <v>43843</v>
      </c>
      <c r="O3" s="24" t="s">
        <v>24</v>
      </c>
      <c r="P3" s="23" t="s">
        <v>210</v>
      </c>
      <c r="Q3" s="23" t="s">
        <v>31</v>
      </c>
      <c r="R3" s="23"/>
      <c r="S3" s="23" t="s">
        <v>209</v>
      </c>
      <c r="T3" s="23"/>
    </row>
    <row r="4" spans="1:20" ht="30.75" thickBot="1" x14ac:dyDescent="0.3">
      <c r="A4" s="21">
        <f t="shared" ref="A4:A67" si="0">+A3+1</f>
        <v>3</v>
      </c>
      <c r="B4" s="20" t="e">
        <f>_xlfn.CONCAT(C4, "- Cluster ",#REF!)</f>
        <v>#REF!</v>
      </c>
      <c r="C4" s="3" t="s">
        <v>32</v>
      </c>
      <c r="D4" s="4" t="s">
        <v>15</v>
      </c>
      <c r="E4" s="4" t="s">
        <v>27</v>
      </c>
      <c r="F4" s="4"/>
      <c r="G4" s="4" t="s">
        <v>33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34</v>
      </c>
      <c r="N4" s="5">
        <v>43850</v>
      </c>
      <c r="O4" s="5" t="s">
        <v>35</v>
      </c>
      <c r="P4" s="4" t="s">
        <v>25</v>
      </c>
      <c r="Q4" s="4"/>
      <c r="R4" s="4"/>
      <c r="S4" s="4" t="s">
        <v>209</v>
      </c>
      <c r="T4" s="4"/>
    </row>
    <row r="5" spans="1:20" ht="30.75" thickBot="1" x14ac:dyDescent="0.3">
      <c r="A5" s="21">
        <f t="shared" si="0"/>
        <v>4</v>
      </c>
      <c r="B5" s="20" t="e">
        <f>_xlfn.CONCAT(C5, "- Cluster ",#REF!)</f>
        <v>#REF!</v>
      </c>
      <c r="C5" s="3" t="s">
        <v>36</v>
      </c>
      <c r="D5" s="4" t="s">
        <v>15</v>
      </c>
      <c r="E5" s="4" t="s">
        <v>27</v>
      </c>
      <c r="F5" s="4"/>
      <c r="G5" s="4" t="s">
        <v>37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34</v>
      </c>
      <c r="N5" s="5">
        <v>43850</v>
      </c>
      <c r="O5" s="5" t="s">
        <v>24</v>
      </c>
      <c r="P5" s="4" t="s">
        <v>25</v>
      </c>
      <c r="Q5" s="4"/>
      <c r="R5" s="4"/>
      <c r="S5" s="4" t="s">
        <v>209</v>
      </c>
      <c r="T5" s="4"/>
    </row>
    <row r="6" spans="1:20" ht="60.75" thickBot="1" x14ac:dyDescent="0.3">
      <c r="A6" s="21">
        <f t="shared" si="0"/>
        <v>5</v>
      </c>
      <c r="B6" s="20" t="e">
        <f>_xlfn.CONCAT(C6, "- Cluster ",#REF!)</f>
        <v>#REF!</v>
      </c>
      <c r="C6" s="3" t="s">
        <v>38</v>
      </c>
      <c r="D6" s="4" t="s">
        <v>39</v>
      </c>
      <c r="E6" s="4" t="s">
        <v>40</v>
      </c>
      <c r="F6" s="7"/>
      <c r="G6" s="4" t="s">
        <v>41</v>
      </c>
      <c r="H6" s="4" t="s">
        <v>42</v>
      </c>
      <c r="I6" s="4" t="s">
        <v>19</v>
      </c>
      <c r="J6" s="4" t="s">
        <v>43</v>
      </c>
      <c r="K6" s="4" t="s">
        <v>21</v>
      </c>
      <c r="L6" s="4"/>
      <c r="M6" s="4"/>
      <c r="N6" s="5"/>
      <c r="O6" s="5" t="s">
        <v>24</v>
      </c>
      <c r="P6" s="4" t="s">
        <v>25</v>
      </c>
      <c r="Q6" s="4" t="s">
        <v>44</v>
      </c>
      <c r="R6" s="7"/>
      <c r="S6" s="4" t="s">
        <v>209</v>
      </c>
      <c r="T6" s="4"/>
    </row>
    <row r="7" spans="1:20" ht="30.75" thickBot="1" x14ac:dyDescent="0.3">
      <c r="A7" s="21">
        <f t="shared" si="0"/>
        <v>6</v>
      </c>
      <c r="B7" s="20" t="e">
        <f>_xlfn.CONCAT(C7, "- Cluster ",#REF!)</f>
        <v>#REF!</v>
      </c>
      <c r="C7" s="13" t="s">
        <v>45</v>
      </c>
      <c r="D7" s="12" t="s">
        <v>39</v>
      </c>
      <c r="E7" s="4" t="s">
        <v>61</v>
      </c>
      <c r="F7" s="12" t="s">
        <v>46</v>
      </c>
      <c r="G7" s="12" t="s">
        <v>41</v>
      </c>
      <c r="H7" s="12" t="s">
        <v>18</v>
      </c>
      <c r="I7" s="12" t="s">
        <v>47</v>
      </c>
      <c r="J7" s="12" t="s">
        <v>48</v>
      </c>
      <c r="K7" s="12" t="s">
        <v>21</v>
      </c>
      <c r="L7" s="12"/>
      <c r="M7" s="12"/>
      <c r="N7" s="14"/>
      <c r="O7" s="14" t="s">
        <v>35</v>
      </c>
      <c r="P7" s="12" t="s">
        <v>25</v>
      </c>
      <c r="Q7" s="12" t="s">
        <v>49</v>
      </c>
      <c r="R7" s="12" t="s">
        <v>21</v>
      </c>
      <c r="S7" s="12" t="s">
        <v>209</v>
      </c>
      <c r="T7" s="12"/>
    </row>
    <row r="8" spans="1:20" ht="60.75" thickBot="1" x14ac:dyDescent="0.3">
      <c r="A8" s="21">
        <f t="shared" si="0"/>
        <v>7</v>
      </c>
      <c r="B8" s="20" t="e">
        <f>_xlfn.CONCAT(C8, "- Cluster ",#REF!)</f>
        <v>#REF!</v>
      </c>
      <c r="C8" s="13" t="s">
        <v>50</v>
      </c>
      <c r="D8" s="12" t="s">
        <v>39</v>
      </c>
      <c r="E8" s="4" t="s">
        <v>61</v>
      </c>
      <c r="F8" s="12" t="s">
        <v>46</v>
      </c>
      <c r="G8" s="12" t="s">
        <v>51</v>
      </c>
      <c r="H8" s="12" t="s">
        <v>42</v>
      </c>
      <c r="I8" s="12" t="s">
        <v>47</v>
      </c>
      <c r="J8" s="12" t="s">
        <v>52</v>
      </c>
      <c r="K8" s="12" t="s">
        <v>21</v>
      </c>
      <c r="L8" s="12" t="s">
        <v>22</v>
      </c>
      <c r="M8" s="12" t="s">
        <v>53</v>
      </c>
      <c r="N8" s="14">
        <v>43873</v>
      </c>
      <c r="O8" s="14" t="s">
        <v>54</v>
      </c>
      <c r="P8" s="12" t="s">
        <v>25</v>
      </c>
      <c r="Q8" s="12" t="s">
        <v>55</v>
      </c>
      <c r="R8" s="12" t="s">
        <v>21</v>
      </c>
      <c r="S8" s="12" t="s">
        <v>209</v>
      </c>
      <c r="T8" s="12"/>
    </row>
    <row r="9" spans="1:20" ht="30.75" thickBot="1" x14ac:dyDescent="0.3">
      <c r="A9" s="21">
        <f t="shared" si="0"/>
        <v>8</v>
      </c>
      <c r="B9" s="20" t="e">
        <f>_xlfn.CONCAT(C9, "- Cluster ",#REF!)</f>
        <v>#REF!</v>
      </c>
      <c r="C9" s="8" t="s">
        <v>56</v>
      </c>
      <c r="D9" s="7" t="s">
        <v>15</v>
      </c>
      <c r="E9" s="4" t="s">
        <v>61</v>
      </c>
      <c r="F9" s="7" t="s">
        <v>46</v>
      </c>
      <c r="G9" s="7" t="s">
        <v>57</v>
      </c>
      <c r="H9" s="7" t="s">
        <v>18</v>
      </c>
      <c r="I9" s="7" t="s">
        <v>47</v>
      </c>
      <c r="J9" s="7" t="s">
        <v>58</v>
      </c>
      <c r="K9" s="7" t="s">
        <v>59</v>
      </c>
      <c r="L9" s="7"/>
      <c r="M9" s="7"/>
      <c r="N9" s="9"/>
      <c r="O9" s="9" t="s">
        <v>54</v>
      </c>
      <c r="P9" s="7" t="s">
        <v>30</v>
      </c>
      <c r="Q9" s="7"/>
      <c r="R9" s="7"/>
      <c r="S9" s="7"/>
      <c r="T9" s="7"/>
    </row>
    <row r="10" spans="1:20" ht="60.75" thickBot="1" x14ac:dyDescent="0.3">
      <c r="A10" s="21">
        <f t="shared" si="0"/>
        <v>9</v>
      </c>
      <c r="B10" s="20" t="e">
        <f>_xlfn.CONCAT(C10, "- Cluster ",#REF!)</f>
        <v>#REF!</v>
      </c>
      <c r="C10" s="3" t="s">
        <v>60</v>
      </c>
      <c r="D10" s="4" t="s">
        <v>15</v>
      </c>
      <c r="E10" s="4" t="s">
        <v>61</v>
      </c>
      <c r="F10" s="4"/>
      <c r="G10" s="4" t="s">
        <v>17</v>
      </c>
      <c r="H10" s="4" t="s">
        <v>62</v>
      </c>
      <c r="I10" s="4" t="s">
        <v>47</v>
      </c>
      <c r="J10" s="4" t="s">
        <v>63</v>
      </c>
      <c r="K10" s="4" t="s">
        <v>21</v>
      </c>
      <c r="L10" s="4"/>
      <c r="M10" s="4"/>
      <c r="N10" s="5"/>
      <c r="O10" s="5"/>
      <c r="P10" s="4" t="s">
        <v>25</v>
      </c>
      <c r="Q10" s="4" t="s">
        <v>64</v>
      </c>
      <c r="R10" s="4"/>
      <c r="S10" s="4" t="s">
        <v>209</v>
      </c>
      <c r="T10" s="4"/>
    </row>
    <row r="11" spans="1:20" ht="30.75" thickBot="1" x14ac:dyDescent="0.3">
      <c r="A11" s="21">
        <f t="shared" si="0"/>
        <v>10</v>
      </c>
      <c r="B11" s="20" t="e">
        <f>_xlfn.CONCAT(C11, "- Cluster ",#REF!)</f>
        <v>#REF!</v>
      </c>
      <c r="C11" s="8" t="s">
        <v>65</v>
      </c>
      <c r="D11" s="7" t="s">
        <v>39</v>
      </c>
      <c r="E11" s="4" t="s">
        <v>27</v>
      </c>
      <c r="F11" s="7" t="s">
        <v>66</v>
      </c>
      <c r="G11" s="7" t="s">
        <v>67</v>
      </c>
      <c r="H11" s="7" t="s">
        <v>42</v>
      </c>
      <c r="I11" s="7" t="s">
        <v>68</v>
      </c>
      <c r="J11" s="7" t="s">
        <v>34</v>
      </c>
      <c r="K11" s="7" t="s">
        <v>59</v>
      </c>
      <c r="L11" s="7"/>
      <c r="M11" s="7"/>
      <c r="N11" s="9"/>
      <c r="O11" s="9" t="s">
        <v>24</v>
      </c>
      <c r="P11" s="7" t="s">
        <v>30</v>
      </c>
      <c r="Q11" s="7" t="s">
        <v>69</v>
      </c>
      <c r="R11" s="7"/>
      <c r="S11" s="7"/>
      <c r="T11" s="7"/>
    </row>
    <row r="12" spans="1:20" ht="45.75" thickBot="1" x14ac:dyDescent="0.3">
      <c r="A12" s="21">
        <f t="shared" si="0"/>
        <v>11</v>
      </c>
      <c r="B12" s="20" t="e">
        <f>_xlfn.CONCAT(C12, "- Cluster ",#REF!)</f>
        <v>#REF!</v>
      </c>
      <c r="C12" s="8" t="s">
        <v>70</v>
      </c>
      <c r="D12" s="7" t="s">
        <v>15</v>
      </c>
      <c r="E12" s="4" t="s">
        <v>27</v>
      </c>
      <c r="F12" s="7"/>
      <c r="G12" s="7" t="s">
        <v>71</v>
      </c>
      <c r="H12" s="7" t="s">
        <v>62</v>
      </c>
      <c r="I12" s="7" t="s">
        <v>47</v>
      </c>
      <c r="J12" s="7" t="s">
        <v>63</v>
      </c>
      <c r="K12" s="7" t="s">
        <v>59</v>
      </c>
      <c r="L12" s="7"/>
      <c r="M12" s="7"/>
      <c r="N12" s="9"/>
      <c r="O12" s="9" t="s">
        <v>54</v>
      </c>
      <c r="P12" s="7" t="s">
        <v>30</v>
      </c>
      <c r="Q12" s="7"/>
      <c r="R12" s="7"/>
      <c r="S12" s="7"/>
      <c r="T12" s="7"/>
    </row>
    <row r="13" spans="1:20" ht="30.75" thickBot="1" x14ac:dyDescent="0.3">
      <c r="A13" s="21">
        <f t="shared" si="0"/>
        <v>12</v>
      </c>
      <c r="B13" s="20" t="e">
        <f>_xlfn.CONCAT(C13, "- Cluster ",#REF!)</f>
        <v>#REF!</v>
      </c>
      <c r="C13" s="3" t="s">
        <v>72</v>
      </c>
      <c r="D13" s="4" t="s">
        <v>39</v>
      </c>
      <c r="E13" s="4" t="s">
        <v>27</v>
      </c>
      <c r="F13" s="4"/>
      <c r="G13" s="4" t="s">
        <v>57</v>
      </c>
      <c r="H13" s="4" t="s">
        <v>42</v>
      </c>
      <c r="I13" s="4" t="s">
        <v>47</v>
      </c>
      <c r="J13" s="4" t="s">
        <v>20</v>
      </c>
      <c r="K13" s="4" t="s">
        <v>21</v>
      </c>
      <c r="L13" s="4" t="s">
        <v>22</v>
      </c>
      <c r="M13" s="4" t="s">
        <v>34</v>
      </c>
      <c r="N13" s="5">
        <v>43866</v>
      </c>
      <c r="O13" s="5" t="s">
        <v>35</v>
      </c>
      <c r="P13" s="4" t="s">
        <v>25</v>
      </c>
      <c r="Q13" s="4" t="s">
        <v>73</v>
      </c>
      <c r="R13" s="4"/>
      <c r="S13" s="4" t="s">
        <v>209</v>
      </c>
      <c r="T13" s="4"/>
    </row>
    <row r="14" spans="1:20" ht="30.75" thickBot="1" x14ac:dyDescent="0.3">
      <c r="A14" s="21">
        <f t="shared" si="0"/>
        <v>13</v>
      </c>
      <c r="B14" s="20" t="e">
        <f>_xlfn.CONCAT(C14, "- Cluster ",#REF!)</f>
        <v>#REF!</v>
      </c>
      <c r="C14" s="8" t="s">
        <v>74</v>
      </c>
      <c r="D14" s="7" t="s">
        <v>39</v>
      </c>
      <c r="E14" s="4" t="s">
        <v>27</v>
      </c>
      <c r="F14" s="7"/>
      <c r="G14" s="7" t="s">
        <v>28</v>
      </c>
      <c r="H14" s="7" t="s">
        <v>18</v>
      </c>
      <c r="I14" s="7" t="s">
        <v>19</v>
      </c>
      <c r="J14" s="7" t="s">
        <v>75</v>
      </c>
      <c r="K14" s="7" t="s">
        <v>59</v>
      </c>
      <c r="L14" s="7"/>
      <c r="M14" s="7"/>
      <c r="N14" s="9"/>
      <c r="O14" s="9" t="s">
        <v>35</v>
      </c>
      <c r="P14" s="7" t="s">
        <v>30</v>
      </c>
      <c r="Q14" s="7"/>
      <c r="R14" s="7"/>
      <c r="S14" s="7"/>
      <c r="T14" s="7"/>
    </row>
    <row r="15" spans="1:20" ht="30.75" thickBot="1" x14ac:dyDescent="0.3">
      <c r="A15" s="21">
        <f t="shared" si="0"/>
        <v>14</v>
      </c>
      <c r="B15" s="20" t="e">
        <f>_xlfn.CONCAT(C15, "- Cluster ",#REF!)</f>
        <v>#REF!</v>
      </c>
      <c r="C15" s="3" t="s">
        <v>76</v>
      </c>
      <c r="D15" s="4" t="s">
        <v>15</v>
      </c>
      <c r="E15" s="4" t="s">
        <v>16</v>
      </c>
      <c r="F15" s="4"/>
      <c r="G15" s="4" t="s">
        <v>77</v>
      </c>
      <c r="H15" s="4" t="s">
        <v>18</v>
      </c>
      <c r="I15" s="4" t="s">
        <v>47</v>
      </c>
      <c r="J15" s="4" t="s">
        <v>20</v>
      </c>
      <c r="K15" s="4" t="s">
        <v>21</v>
      </c>
      <c r="L15" s="4"/>
      <c r="M15" s="4" t="s">
        <v>34</v>
      </c>
      <c r="N15" s="5">
        <v>43709</v>
      </c>
      <c r="O15" s="5" t="s">
        <v>35</v>
      </c>
      <c r="P15" s="4" t="s">
        <v>25</v>
      </c>
      <c r="Q15" s="4"/>
      <c r="R15" s="4"/>
      <c r="S15" s="4" t="s">
        <v>209</v>
      </c>
      <c r="T15" s="4"/>
    </row>
    <row r="16" spans="1:20" ht="30.75" thickBot="1" x14ac:dyDescent="0.3">
      <c r="A16" s="21">
        <f t="shared" si="0"/>
        <v>15</v>
      </c>
      <c r="B16" s="20" t="e">
        <f>_xlfn.CONCAT(C16, "- Cluster ",#REF!)</f>
        <v>#REF!</v>
      </c>
      <c r="C16" s="8" t="s">
        <v>78</v>
      </c>
      <c r="D16" s="7" t="s">
        <v>15</v>
      </c>
      <c r="E16" s="4" t="s">
        <v>16</v>
      </c>
      <c r="F16" s="7"/>
      <c r="G16" s="7" t="s">
        <v>57</v>
      </c>
      <c r="H16" s="7" t="s">
        <v>18</v>
      </c>
      <c r="I16" s="7" t="s">
        <v>47</v>
      </c>
      <c r="J16" s="7" t="s">
        <v>34</v>
      </c>
      <c r="K16" s="7" t="s">
        <v>21</v>
      </c>
      <c r="L16" s="7"/>
      <c r="M16" s="7" t="s">
        <v>34</v>
      </c>
      <c r="N16" s="9">
        <v>43800</v>
      </c>
      <c r="O16" s="9" t="s">
        <v>35</v>
      </c>
      <c r="P16" s="7" t="s">
        <v>30</v>
      </c>
      <c r="Q16" s="7"/>
      <c r="R16" s="7"/>
      <c r="S16" s="4" t="s">
        <v>209</v>
      </c>
      <c r="T16" s="4"/>
    </row>
    <row r="17" spans="1:20" ht="30.75" thickBot="1" x14ac:dyDescent="0.3">
      <c r="A17" s="21">
        <f t="shared" si="0"/>
        <v>16</v>
      </c>
      <c r="B17" s="20" t="e">
        <f>_xlfn.CONCAT(C17, "- Cluster ",#REF!)</f>
        <v>#REF!</v>
      </c>
      <c r="C17" s="8" t="s">
        <v>79</v>
      </c>
      <c r="D17" s="7" t="s">
        <v>15</v>
      </c>
      <c r="E17" s="4" t="s">
        <v>16</v>
      </c>
      <c r="F17" s="7"/>
      <c r="G17" s="7" t="s">
        <v>57</v>
      </c>
      <c r="H17" s="7" t="s">
        <v>18</v>
      </c>
      <c r="I17" s="7" t="s">
        <v>47</v>
      </c>
      <c r="J17" s="7" t="s">
        <v>34</v>
      </c>
      <c r="K17" s="7" t="s">
        <v>21</v>
      </c>
      <c r="L17" s="7"/>
      <c r="M17" s="7" t="s">
        <v>34</v>
      </c>
      <c r="N17" s="9">
        <v>43800</v>
      </c>
      <c r="O17" s="9" t="s">
        <v>35</v>
      </c>
      <c r="P17" s="7" t="s">
        <v>30</v>
      </c>
      <c r="Q17" s="7"/>
      <c r="R17" s="7"/>
      <c r="S17" s="4" t="s">
        <v>209</v>
      </c>
      <c r="T17" s="4"/>
    </row>
    <row r="18" spans="1:20" ht="30.75" thickBot="1" x14ac:dyDescent="0.3">
      <c r="A18" s="21">
        <f t="shared" si="0"/>
        <v>17</v>
      </c>
      <c r="B18" s="20" t="e">
        <f>_xlfn.CONCAT(C18, "- Cluster ",#REF!)</f>
        <v>#REF!</v>
      </c>
      <c r="C18" s="3" t="s">
        <v>80</v>
      </c>
      <c r="D18" s="4" t="s">
        <v>39</v>
      </c>
      <c r="E18" s="4" t="s">
        <v>16</v>
      </c>
      <c r="F18" s="4"/>
      <c r="G18" s="4" t="s">
        <v>57</v>
      </c>
      <c r="H18" s="4" t="s">
        <v>42</v>
      </c>
      <c r="I18" s="4" t="s">
        <v>47</v>
      </c>
      <c r="J18" s="4" t="s">
        <v>20</v>
      </c>
      <c r="K18" s="4" t="s">
        <v>21</v>
      </c>
      <c r="L18" s="4"/>
      <c r="M18" s="4" t="s">
        <v>34</v>
      </c>
      <c r="N18" s="5">
        <v>43709</v>
      </c>
      <c r="O18" s="5" t="s">
        <v>35</v>
      </c>
      <c r="P18" s="4" t="s">
        <v>25</v>
      </c>
      <c r="Q18" s="4" t="s">
        <v>81</v>
      </c>
      <c r="R18" s="4"/>
      <c r="S18" s="4" t="s">
        <v>209</v>
      </c>
      <c r="T18" s="4"/>
    </row>
    <row r="19" spans="1:20" ht="45.75" thickBot="1" x14ac:dyDescent="0.3">
      <c r="A19" s="21">
        <f t="shared" si="0"/>
        <v>18</v>
      </c>
      <c r="B19" s="20" t="e">
        <f>_xlfn.CONCAT(C19, "- Cluster ",#REF!)</f>
        <v>#REF!</v>
      </c>
      <c r="C19" s="3" t="s">
        <v>82</v>
      </c>
      <c r="D19" s="4" t="s">
        <v>39</v>
      </c>
      <c r="E19" s="4" t="s">
        <v>16</v>
      </c>
      <c r="F19" s="4"/>
      <c r="G19" s="4" t="s">
        <v>83</v>
      </c>
      <c r="H19" s="4" t="s">
        <v>18</v>
      </c>
      <c r="I19" s="4" t="s">
        <v>47</v>
      </c>
      <c r="J19" s="4" t="s">
        <v>20</v>
      </c>
      <c r="K19" s="4" t="s">
        <v>21</v>
      </c>
      <c r="L19" s="4"/>
      <c r="M19" s="4"/>
      <c r="N19" s="5"/>
      <c r="O19" s="5" t="s">
        <v>35</v>
      </c>
      <c r="P19" s="4" t="s">
        <v>25</v>
      </c>
      <c r="Q19" s="4" t="s">
        <v>84</v>
      </c>
      <c r="R19" s="4"/>
      <c r="S19" s="4" t="s">
        <v>209</v>
      </c>
      <c r="T19" s="4"/>
    </row>
    <row r="20" spans="1:20" ht="30.75" thickBot="1" x14ac:dyDescent="0.3">
      <c r="A20" s="21">
        <f t="shared" si="0"/>
        <v>19</v>
      </c>
      <c r="B20" s="20" t="e">
        <f>_xlfn.CONCAT(C20, "- Cluster ",#REF!)</f>
        <v>#REF!</v>
      </c>
      <c r="C20" s="3" t="s">
        <v>85</v>
      </c>
      <c r="D20" s="4" t="s">
        <v>39</v>
      </c>
      <c r="E20" s="4" t="s">
        <v>16</v>
      </c>
      <c r="F20" s="4" t="s">
        <v>66</v>
      </c>
      <c r="G20" s="4" t="s">
        <v>41</v>
      </c>
      <c r="H20" s="4" t="s">
        <v>42</v>
      </c>
      <c r="I20" s="4" t="s">
        <v>68</v>
      </c>
      <c r="J20" s="4" t="s">
        <v>20</v>
      </c>
      <c r="K20" s="4" t="s">
        <v>21</v>
      </c>
      <c r="L20" s="4"/>
      <c r="M20" s="4" t="s">
        <v>34</v>
      </c>
      <c r="N20" s="15">
        <v>43870</v>
      </c>
      <c r="O20" s="5" t="s">
        <v>24</v>
      </c>
      <c r="P20" s="4" t="s">
        <v>25</v>
      </c>
      <c r="Q20" s="4" t="s">
        <v>86</v>
      </c>
      <c r="R20" s="4"/>
      <c r="S20" s="4" t="s">
        <v>209</v>
      </c>
      <c r="T20" s="4"/>
    </row>
    <row r="21" spans="1:20" ht="75.75" thickBot="1" x14ac:dyDescent="0.3">
      <c r="A21" s="21">
        <f t="shared" si="0"/>
        <v>20</v>
      </c>
      <c r="B21" s="20" t="e">
        <f>_xlfn.CONCAT(C21, "- Cluster ",#REF!)</f>
        <v>#REF!</v>
      </c>
      <c r="C21" s="3" t="s">
        <v>87</v>
      </c>
      <c r="D21" s="4" t="s">
        <v>15</v>
      </c>
      <c r="E21" s="4" t="s">
        <v>16</v>
      </c>
      <c r="F21" s="4"/>
      <c r="G21" s="4" t="s">
        <v>57</v>
      </c>
      <c r="H21" s="4" t="s">
        <v>18</v>
      </c>
      <c r="I21" s="4" t="s">
        <v>19</v>
      </c>
      <c r="J21" s="4" t="s">
        <v>20</v>
      </c>
      <c r="K21" s="4" t="s">
        <v>21</v>
      </c>
      <c r="L21" s="4"/>
      <c r="M21" s="4"/>
      <c r="N21" s="5"/>
      <c r="O21" s="5" t="s">
        <v>35</v>
      </c>
      <c r="P21" s="4" t="s">
        <v>25</v>
      </c>
      <c r="Q21" s="4" t="s">
        <v>88</v>
      </c>
      <c r="R21" s="4"/>
      <c r="S21" s="4" t="s">
        <v>209</v>
      </c>
      <c r="T21" s="4"/>
    </row>
    <row r="22" spans="1:20" ht="45.75" thickBot="1" x14ac:dyDescent="0.3">
      <c r="A22" s="21">
        <f t="shared" si="0"/>
        <v>21</v>
      </c>
      <c r="B22" s="20" t="e">
        <f>_xlfn.CONCAT(C22, "- Cluster ",#REF!)</f>
        <v>#REF!</v>
      </c>
      <c r="C22" s="13" t="s">
        <v>89</v>
      </c>
      <c r="D22" s="12" t="s">
        <v>39</v>
      </c>
      <c r="E22" s="4" t="s">
        <v>16</v>
      </c>
      <c r="F22" s="12"/>
      <c r="G22" s="12" t="s">
        <v>37</v>
      </c>
      <c r="H22" s="12" t="s">
        <v>42</v>
      </c>
      <c r="I22" s="12" t="s">
        <v>19</v>
      </c>
      <c r="J22" s="12" t="s">
        <v>48</v>
      </c>
      <c r="K22" s="12" t="s">
        <v>21</v>
      </c>
      <c r="L22" s="12"/>
      <c r="M22" s="12"/>
      <c r="N22" s="14"/>
      <c r="O22" s="14" t="s">
        <v>35</v>
      </c>
      <c r="P22" s="12" t="s">
        <v>25</v>
      </c>
      <c r="Q22" s="12" t="s">
        <v>211</v>
      </c>
      <c r="R22" s="12" t="s">
        <v>21</v>
      </c>
      <c r="S22" s="12" t="s">
        <v>209</v>
      </c>
      <c r="T22" s="12"/>
    </row>
    <row r="23" spans="1:20" ht="30.75" thickBot="1" x14ac:dyDescent="0.3">
      <c r="A23" s="21">
        <f t="shared" si="0"/>
        <v>22</v>
      </c>
      <c r="B23" s="20" t="e">
        <f>_xlfn.CONCAT(C23, "- Cluster ",#REF!)</f>
        <v>#REF!</v>
      </c>
      <c r="C23" s="3" t="s">
        <v>90</v>
      </c>
      <c r="D23" s="4" t="s">
        <v>39</v>
      </c>
      <c r="E23" s="4" t="s">
        <v>204</v>
      </c>
      <c r="F23" s="4" t="s">
        <v>91</v>
      </c>
      <c r="G23" s="4" t="s">
        <v>41</v>
      </c>
      <c r="H23" s="4" t="s">
        <v>18</v>
      </c>
      <c r="I23" s="4" t="s">
        <v>47</v>
      </c>
      <c r="J23" s="4" t="s">
        <v>20</v>
      </c>
      <c r="K23" s="4" t="s">
        <v>21</v>
      </c>
      <c r="L23" s="4" t="s">
        <v>22</v>
      </c>
      <c r="M23" s="4" t="s">
        <v>92</v>
      </c>
      <c r="N23" s="5">
        <v>43859</v>
      </c>
      <c r="O23" s="5" t="s">
        <v>24</v>
      </c>
      <c r="P23" s="4" t="s">
        <v>25</v>
      </c>
      <c r="Q23" s="4"/>
      <c r="R23" s="4"/>
      <c r="S23" s="4" t="s">
        <v>209</v>
      </c>
      <c r="T23" s="4"/>
    </row>
    <row r="24" spans="1:20" ht="45.75" thickBot="1" x14ac:dyDescent="0.3">
      <c r="A24" s="21">
        <f t="shared" si="0"/>
        <v>23</v>
      </c>
      <c r="B24" s="20" t="e">
        <f>_xlfn.CONCAT(C24, "- Cluster ",#REF!)</f>
        <v>#REF!</v>
      </c>
      <c r="C24" s="3" t="s">
        <v>93</v>
      </c>
      <c r="D24" s="4" t="s">
        <v>15</v>
      </c>
      <c r="E24" s="4" t="s">
        <v>16</v>
      </c>
      <c r="F24" s="4" t="s">
        <v>94</v>
      </c>
      <c r="G24" s="4" t="s">
        <v>51</v>
      </c>
      <c r="H24" s="4" t="s">
        <v>62</v>
      </c>
      <c r="I24" s="4" t="s">
        <v>47</v>
      </c>
      <c r="J24" s="4" t="s">
        <v>20</v>
      </c>
      <c r="K24" s="4" t="s">
        <v>21</v>
      </c>
      <c r="L24" s="4"/>
      <c r="M24" s="4"/>
      <c r="N24" s="5"/>
      <c r="O24" s="5" t="s">
        <v>35</v>
      </c>
      <c r="P24" s="4" t="s">
        <v>25</v>
      </c>
      <c r="Q24" s="4"/>
      <c r="R24" s="4"/>
      <c r="S24" s="4" t="s">
        <v>209</v>
      </c>
      <c r="T24" s="4"/>
    </row>
    <row r="25" spans="1:20" ht="30.75" thickBot="1" x14ac:dyDescent="0.3">
      <c r="A25" s="21">
        <f t="shared" si="0"/>
        <v>24</v>
      </c>
      <c r="B25" s="20" t="e">
        <f>_xlfn.CONCAT(C25, "- Cluster ",#REF!)</f>
        <v>#REF!</v>
      </c>
      <c r="C25" s="3" t="s">
        <v>95</v>
      </c>
      <c r="D25" s="4" t="s">
        <v>15</v>
      </c>
      <c r="E25" s="4" t="s">
        <v>16</v>
      </c>
      <c r="F25" s="4" t="s">
        <v>94</v>
      </c>
      <c r="G25" s="4" t="s">
        <v>67</v>
      </c>
      <c r="H25" s="4" t="s">
        <v>42</v>
      </c>
      <c r="I25" s="4" t="s">
        <v>47</v>
      </c>
      <c r="J25" s="4" t="s">
        <v>20</v>
      </c>
      <c r="K25" s="4" t="s">
        <v>21</v>
      </c>
      <c r="L25" s="4"/>
      <c r="M25" s="4"/>
      <c r="N25" s="5"/>
      <c r="O25" s="5" t="s">
        <v>35</v>
      </c>
      <c r="P25" s="4" t="s">
        <v>25</v>
      </c>
      <c r="Q25" s="4"/>
      <c r="R25" s="4"/>
      <c r="S25" s="4" t="s">
        <v>209</v>
      </c>
      <c r="T25" s="4"/>
    </row>
    <row r="26" spans="1:20" ht="30.75" thickBot="1" x14ac:dyDescent="0.3">
      <c r="A26" s="21">
        <f t="shared" si="0"/>
        <v>25</v>
      </c>
      <c r="B26" s="20" t="e">
        <f>_xlfn.CONCAT(C26, "- Cluster ",#REF!)</f>
        <v>#REF!</v>
      </c>
      <c r="C26" s="3" t="s">
        <v>96</v>
      </c>
      <c r="D26" s="4" t="s">
        <v>39</v>
      </c>
      <c r="E26" s="4" t="s">
        <v>16</v>
      </c>
      <c r="F26" s="4" t="s">
        <v>94</v>
      </c>
      <c r="G26" s="4" t="s">
        <v>57</v>
      </c>
      <c r="H26" s="4" t="s">
        <v>62</v>
      </c>
      <c r="I26" s="4" t="s">
        <v>47</v>
      </c>
      <c r="J26" s="4" t="s">
        <v>20</v>
      </c>
      <c r="K26" s="4" t="s">
        <v>21</v>
      </c>
      <c r="L26" s="4"/>
      <c r="M26" s="4"/>
      <c r="N26" s="5"/>
      <c r="O26" s="5" t="s">
        <v>35</v>
      </c>
      <c r="P26" s="4" t="s">
        <v>25</v>
      </c>
      <c r="Q26" s="4"/>
      <c r="R26" s="4"/>
      <c r="S26" s="4" t="s">
        <v>209</v>
      </c>
      <c r="T26" s="4"/>
    </row>
    <row r="27" spans="1:20" ht="45.75" thickBot="1" x14ac:dyDescent="0.3">
      <c r="A27" s="21">
        <f t="shared" si="0"/>
        <v>26</v>
      </c>
      <c r="B27" s="20" t="e">
        <f>_xlfn.CONCAT(C27, "- Cluster ",#REF!)</f>
        <v>#REF!</v>
      </c>
      <c r="C27" s="3" t="s">
        <v>97</v>
      </c>
      <c r="D27" s="4" t="s">
        <v>15</v>
      </c>
      <c r="E27" s="4" t="s">
        <v>16</v>
      </c>
      <c r="F27" s="4" t="s">
        <v>94</v>
      </c>
      <c r="G27" s="4" t="s">
        <v>71</v>
      </c>
      <c r="H27" s="4" t="s">
        <v>18</v>
      </c>
      <c r="I27" s="4" t="s">
        <v>47</v>
      </c>
      <c r="J27" s="4" t="s">
        <v>20</v>
      </c>
      <c r="K27" s="4" t="s">
        <v>21</v>
      </c>
      <c r="L27" s="4"/>
      <c r="M27" s="4"/>
      <c r="N27" s="5"/>
      <c r="O27" s="5" t="s">
        <v>24</v>
      </c>
      <c r="P27" s="4" t="s">
        <v>25</v>
      </c>
      <c r="Q27" s="4" t="s">
        <v>98</v>
      </c>
      <c r="R27" s="4"/>
      <c r="S27" s="4" t="s">
        <v>209</v>
      </c>
      <c r="T27" s="4"/>
    </row>
    <row r="28" spans="1:20" ht="30.75" thickBot="1" x14ac:dyDescent="0.3">
      <c r="A28" s="21">
        <f t="shared" si="0"/>
        <v>27</v>
      </c>
      <c r="B28" s="20" t="e">
        <f>_xlfn.CONCAT(C28, "- Cluster ",#REF!)</f>
        <v>#REF!</v>
      </c>
      <c r="C28" s="3" t="s">
        <v>99</v>
      </c>
      <c r="D28" s="4" t="s">
        <v>39</v>
      </c>
      <c r="E28" s="4" t="s">
        <v>16</v>
      </c>
      <c r="F28" s="4" t="s">
        <v>94</v>
      </c>
      <c r="G28" s="4" t="s">
        <v>67</v>
      </c>
      <c r="H28" s="4" t="s">
        <v>42</v>
      </c>
      <c r="I28" s="4" t="s">
        <v>47</v>
      </c>
      <c r="J28" s="4" t="s">
        <v>20</v>
      </c>
      <c r="K28" s="4" t="s">
        <v>21</v>
      </c>
      <c r="L28" s="4"/>
      <c r="M28" s="4"/>
      <c r="N28" s="5"/>
      <c r="O28" s="5"/>
      <c r="P28" s="4" t="s">
        <v>25</v>
      </c>
      <c r="Q28" s="4" t="s">
        <v>100</v>
      </c>
      <c r="R28" s="4"/>
      <c r="S28" s="4" t="s">
        <v>209</v>
      </c>
      <c r="T28" s="4"/>
    </row>
    <row r="29" spans="1:20" ht="45.75" thickBot="1" x14ac:dyDescent="0.3">
      <c r="A29" s="21">
        <f t="shared" si="0"/>
        <v>28</v>
      </c>
      <c r="B29" s="20" t="e">
        <f>_xlfn.CONCAT(C29, "- Cluster ",#REF!)</f>
        <v>#REF!</v>
      </c>
      <c r="C29" s="3" t="s">
        <v>101</v>
      </c>
      <c r="D29" s="4" t="s">
        <v>15</v>
      </c>
      <c r="E29" s="4" t="s">
        <v>16</v>
      </c>
      <c r="F29" s="4" t="s">
        <v>94</v>
      </c>
      <c r="G29" s="4" t="s">
        <v>71</v>
      </c>
      <c r="H29" s="4" t="s">
        <v>18</v>
      </c>
      <c r="I29" s="4" t="s">
        <v>47</v>
      </c>
      <c r="J29" s="4" t="s">
        <v>20</v>
      </c>
      <c r="K29" s="4" t="s">
        <v>21</v>
      </c>
      <c r="L29" s="4"/>
      <c r="M29" s="4"/>
      <c r="N29" s="5"/>
      <c r="O29" s="5" t="s">
        <v>102</v>
      </c>
      <c r="P29" s="4" t="s">
        <v>25</v>
      </c>
      <c r="Q29" s="4" t="s">
        <v>103</v>
      </c>
      <c r="R29" s="4"/>
      <c r="S29" s="4" t="s">
        <v>209</v>
      </c>
      <c r="T29" s="4"/>
    </row>
    <row r="30" spans="1:20" ht="30.75" thickBot="1" x14ac:dyDescent="0.3">
      <c r="A30" s="21">
        <f t="shared" si="0"/>
        <v>29</v>
      </c>
      <c r="B30" s="20" t="e">
        <f>_xlfn.CONCAT(C30, "- Cluster ",#REF!)</f>
        <v>#REF!</v>
      </c>
      <c r="C30" s="3" t="s">
        <v>104</v>
      </c>
      <c r="D30" s="4" t="s">
        <v>15</v>
      </c>
      <c r="E30" s="4" t="s">
        <v>27</v>
      </c>
      <c r="F30" s="4" t="s">
        <v>94</v>
      </c>
      <c r="G30" s="4" t="s">
        <v>33</v>
      </c>
      <c r="H30" s="4" t="s">
        <v>18</v>
      </c>
      <c r="I30" s="4" t="s">
        <v>47</v>
      </c>
      <c r="J30" s="4"/>
      <c r="K30" s="4" t="s">
        <v>21</v>
      </c>
      <c r="L30" s="4"/>
      <c r="M30" s="4"/>
      <c r="N30" s="5"/>
      <c r="O30" s="5" t="s">
        <v>102</v>
      </c>
      <c r="P30" s="4" t="s">
        <v>25</v>
      </c>
      <c r="Q30" s="4"/>
      <c r="R30" s="4"/>
      <c r="S30" s="4" t="s">
        <v>209</v>
      </c>
      <c r="T30" s="4"/>
    </row>
    <row r="31" spans="1:20" ht="45.75" thickBot="1" x14ac:dyDescent="0.3">
      <c r="A31" s="21">
        <f t="shared" si="0"/>
        <v>30</v>
      </c>
      <c r="B31" s="20" t="e">
        <f>_xlfn.CONCAT(C31, "- Cluster ",#REF!)</f>
        <v>#REF!</v>
      </c>
      <c r="C31" s="3" t="s">
        <v>105</v>
      </c>
      <c r="D31" s="4" t="s">
        <v>15</v>
      </c>
      <c r="E31" s="4" t="s">
        <v>106</v>
      </c>
      <c r="F31" s="4"/>
      <c r="G31" s="4" t="s">
        <v>71</v>
      </c>
      <c r="H31" s="4" t="s">
        <v>18</v>
      </c>
      <c r="I31" s="4" t="s">
        <v>47</v>
      </c>
      <c r="J31" s="4" t="s">
        <v>107</v>
      </c>
      <c r="K31" s="4" t="s">
        <v>21</v>
      </c>
      <c r="L31" s="4" t="s">
        <v>22</v>
      </c>
      <c r="M31" s="4" t="s">
        <v>92</v>
      </c>
      <c r="N31" s="5">
        <v>43859</v>
      </c>
      <c r="O31" s="5" t="s">
        <v>35</v>
      </c>
      <c r="P31" s="4" t="s">
        <v>25</v>
      </c>
      <c r="Q31" s="4"/>
      <c r="R31" s="4"/>
      <c r="S31" s="4" t="s">
        <v>209</v>
      </c>
      <c r="T31" s="4"/>
    </row>
    <row r="32" spans="1:20" ht="45.75" thickBot="1" x14ac:dyDescent="0.3">
      <c r="A32" s="21">
        <f t="shared" si="0"/>
        <v>31</v>
      </c>
      <c r="B32" s="20" t="e">
        <f>_xlfn.CONCAT(C32, "- Cluster ",#REF!)</f>
        <v>#REF!</v>
      </c>
      <c r="C32" s="3" t="s">
        <v>108</v>
      </c>
      <c r="D32" s="4" t="s">
        <v>15</v>
      </c>
      <c r="E32" s="4" t="s">
        <v>16</v>
      </c>
      <c r="F32" s="4" t="s">
        <v>109</v>
      </c>
      <c r="G32" s="4" t="s">
        <v>110</v>
      </c>
      <c r="H32" s="4" t="s">
        <v>18</v>
      </c>
      <c r="I32" s="4" t="s">
        <v>47</v>
      </c>
      <c r="J32" s="4" t="s">
        <v>111</v>
      </c>
      <c r="K32" s="4" t="s">
        <v>21</v>
      </c>
      <c r="L32" s="4"/>
      <c r="M32" s="4"/>
      <c r="N32" s="5"/>
      <c r="O32" s="5" t="s">
        <v>35</v>
      </c>
      <c r="P32" s="4" t="s">
        <v>25</v>
      </c>
      <c r="Q32" s="4"/>
      <c r="R32" s="4"/>
      <c r="S32" s="4" t="s">
        <v>209</v>
      </c>
      <c r="T32" s="4"/>
    </row>
    <row r="33" spans="1:20" ht="30.75" thickBot="1" x14ac:dyDescent="0.3">
      <c r="A33" s="21">
        <f t="shared" si="0"/>
        <v>32</v>
      </c>
      <c r="B33" s="20" t="e">
        <f>_xlfn.CONCAT(C33, "- Cluster ",#REF!)</f>
        <v>#REF!</v>
      </c>
      <c r="C33" s="3" t="s">
        <v>112</v>
      </c>
      <c r="D33" s="4" t="s">
        <v>39</v>
      </c>
      <c r="E33" s="4" t="s">
        <v>27</v>
      </c>
      <c r="F33" s="4" t="s">
        <v>94</v>
      </c>
      <c r="G33" s="4" t="s">
        <v>41</v>
      </c>
      <c r="H33" s="4" t="s">
        <v>42</v>
      </c>
      <c r="I33" s="4" t="s">
        <v>47</v>
      </c>
      <c r="J33" s="4" t="s">
        <v>20</v>
      </c>
      <c r="K33" s="4" t="s">
        <v>21</v>
      </c>
      <c r="L33" s="4"/>
      <c r="M33" s="4"/>
      <c r="N33" s="5"/>
      <c r="O33" s="5" t="s">
        <v>35</v>
      </c>
      <c r="P33" s="4" t="s">
        <v>25</v>
      </c>
      <c r="Q33" s="4"/>
      <c r="R33" s="4"/>
      <c r="S33" s="4" t="s">
        <v>209</v>
      </c>
      <c r="T33" s="4"/>
    </row>
    <row r="34" spans="1:20" ht="30.75" thickBot="1" x14ac:dyDescent="0.3">
      <c r="A34" s="21">
        <f t="shared" si="0"/>
        <v>33</v>
      </c>
      <c r="B34" s="20" t="e">
        <f>_xlfn.CONCAT(C34, "- Cluster ",#REF!)</f>
        <v>#REF!</v>
      </c>
      <c r="C34" s="3" t="s">
        <v>113</v>
      </c>
      <c r="D34" s="4" t="s">
        <v>15</v>
      </c>
      <c r="E34" s="4" t="s">
        <v>27</v>
      </c>
      <c r="F34" s="4"/>
      <c r="G34" s="4" t="s">
        <v>67</v>
      </c>
      <c r="H34" s="4" t="s">
        <v>62</v>
      </c>
      <c r="I34" s="4" t="s">
        <v>47</v>
      </c>
      <c r="J34" s="4" t="s">
        <v>20</v>
      </c>
      <c r="K34" s="4" t="s">
        <v>59</v>
      </c>
      <c r="L34" s="4"/>
      <c r="M34" s="4"/>
      <c r="N34" s="5"/>
      <c r="O34" s="5" t="s">
        <v>114</v>
      </c>
      <c r="P34" s="4" t="s">
        <v>25</v>
      </c>
      <c r="Q34" s="4"/>
      <c r="R34" s="4"/>
      <c r="S34" s="4"/>
      <c r="T34" s="4"/>
    </row>
    <row r="35" spans="1:20" ht="45.75" thickBot="1" x14ac:dyDescent="0.3">
      <c r="A35" s="21">
        <f t="shared" si="0"/>
        <v>34</v>
      </c>
      <c r="B35" s="20" t="e">
        <f>_xlfn.CONCAT(C35, "- Cluster ",#REF!)</f>
        <v>#REF!</v>
      </c>
      <c r="C35" s="16"/>
      <c r="D35" s="17"/>
      <c r="E35" s="4" t="s">
        <v>115</v>
      </c>
      <c r="F35" s="4"/>
      <c r="G35" s="4" t="s">
        <v>116</v>
      </c>
      <c r="H35" s="4"/>
      <c r="I35" s="4"/>
      <c r="J35" s="4" t="s">
        <v>107</v>
      </c>
      <c r="K35" s="4" t="s">
        <v>59</v>
      </c>
      <c r="L35" s="4"/>
      <c r="M35" s="4"/>
      <c r="N35" s="5"/>
      <c r="O35" s="5"/>
      <c r="P35" s="4" t="s">
        <v>25</v>
      </c>
      <c r="Q35" s="4"/>
      <c r="R35" s="4"/>
      <c r="S35" s="4"/>
      <c r="T35" s="4"/>
    </row>
    <row r="36" spans="1:20" ht="30.75" thickBot="1" x14ac:dyDescent="0.3">
      <c r="A36" s="21">
        <f t="shared" si="0"/>
        <v>35</v>
      </c>
      <c r="B36" s="20" t="e">
        <f>_xlfn.CONCAT(C36, "- Cluster ",#REF!)</f>
        <v>#REF!</v>
      </c>
      <c r="C36" s="3" t="s">
        <v>117</v>
      </c>
      <c r="D36" s="4" t="s">
        <v>39</v>
      </c>
      <c r="E36" s="4" t="s">
        <v>115</v>
      </c>
      <c r="F36" s="4"/>
      <c r="G36" s="4"/>
      <c r="H36" s="4" t="s">
        <v>42</v>
      </c>
      <c r="I36" s="4" t="s">
        <v>19</v>
      </c>
      <c r="J36" s="4" t="s">
        <v>107</v>
      </c>
      <c r="K36" s="4" t="s">
        <v>21</v>
      </c>
      <c r="L36" s="4" t="s">
        <v>118</v>
      </c>
      <c r="M36" s="4" t="s">
        <v>119</v>
      </c>
      <c r="N36" s="5">
        <v>43873</v>
      </c>
      <c r="O36" s="5"/>
      <c r="P36" s="4" t="s">
        <v>25</v>
      </c>
      <c r="Q36" s="4" t="s">
        <v>120</v>
      </c>
      <c r="R36" s="4"/>
      <c r="S36" s="4" t="s">
        <v>209</v>
      </c>
      <c r="T36" s="4"/>
    </row>
    <row r="37" spans="1:20" ht="45.75" thickBot="1" x14ac:dyDescent="0.3">
      <c r="A37" s="21">
        <f t="shared" si="0"/>
        <v>36</v>
      </c>
      <c r="B37" s="20" t="e">
        <f>_xlfn.CONCAT(C37, "- Cluster ",#REF!)</f>
        <v>#REF!</v>
      </c>
      <c r="C37" s="16"/>
      <c r="D37" s="17"/>
      <c r="E37" s="4" t="s">
        <v>115</v>
      </c>
      <c r="F37" s="4"/>
      <c r="G37" s="4" t="s">
        <v>116</v>
      </c>
      <c r="H37" s="4"/>
      <c r="I37" s="4"/>
      <c r="J37" s="4" t="s">
        <v>107</v>
      </c>
      <c r="K37" s="4" t="s">
        <v>59</v>
      </c>
      <c r="L37" s="4"/>
      <c r="M37" s="4"/>
      <c r="N37" s="5"/>
      <c r="O37" s="5"/>
      <c r="P37" s="4" t="s">
        <v>25</v>
      </c>
      <c r="Q37" s="4"/>
      <c r="R37" s="4"/>
      <c r="S37" s="4"/>
      <c r="T37" s="4"/>
    </row>
    <row r="38" spans="1:20" ht="45.75" thickBot="1" x14ac:dyDescent="0.3">
      <c r="A38" s="21">
        <f t="shared" si="0"/>
        <v>37</v>
      </c>
      <c r="B38" s="20" t="e">
        <f>_xlfn.CONCAT(C38, "- Cluster ",#REF!)</f>
        <v>#REF!</v>
      </c>
      <c r="C38" s="16"/>
      <c r="D38" s="17"/>
      <c r="E38" s="4" t="s">
        <v>121</v>
      </c>
      <c r="F38" s="4"/>
      <c r="G38" s="4" t="s">
        <v>116</v>
      </c>
      <c r="H38" s="4"/>
      <c r="I38" s="4"/>
      <c r="J38" s="4" t="s">
        <v>107</v>
      </c>
      <c r="K38" s="4" t="s">
        <v>59</v>
      </c>
      <c r="L38" s="4"/>
      <c r="M38" s="4"/>
      <c r="N38" s="5"/>
      <c r="O38" s="5"/>
      <c r="P38" s="4" t="s">
        <v>25</v>
      </c>
      <c r="Q38" s="4"/>
      <c r="R38" s="4"/>
      <c r="S38" s="4"/>
      <c r="T38" s="4"/>
    </row>
    <row r="39" spans="1:20" ht="30.75" thickBot="1" x14ac:dyDescent="0.3">
      <c r="A39" s="21">
        <f t="shared" si="0"/>
        <v>38</v>
      </c>
      <c r="B39" s="20" t="e">
        <f>_xlfn.CONCAT(C39, "- Cluster ",#REF!)</f>
        <v>#REF!</v>
      </c>
      <c r="C39" s="16"/>
      <c r="D39" s="17"/>
      <c r="E39" s="4" t="s">
        <v>121</v>
      </c>
      <c r="F39" s="4"/>
      <c r="G39" s="4" t="s">
        <v>57</v>
      </c>
      <c r="H39" s="4"/>
      <c r="I39" s="4"/>
      <c r="J39" s="4" t="s">
        <v>107</v>
      </c>
      <c r="K39" s="4" t="s">
        <v>59</v>
      </c>
      <c r="L39" s="4"/>
      <c r="M39" s="4"/>
      <c r="N39" s="5"/>
      <c r="O39" s="5"/>
      <c r="P39" s="4" t="s">
        <v>25</v>
      </c>
      <c r="Q39" s="4"/>
      <c r="R39" s="4"/>
      <c r="S39" s="4"/>
      <c r="T39" s="4"/>
    </row>
    <row r="40" spans="1:20" ht="30.75" thickBot="1" x14ac:dyDescent="0.3">
      <c r="A40" s="21">
        <f t="shared" si="0"/>
        <v>39</v>
      </c>
      <c r="B40" s="20" t="e">
        <f>_xlfn.CONCAT(C40, "- Cluster ",#REF!)</f>
        <v>#REF!</v>
      </c>
      <c r="C40" s="16"/>
      <c r="D40" s="17"/>
      <c r="E40" s="4" t="s">
        <v>121</v>
      </c>
      <c r="F40" s="4"/>
      <c r="G40" s="4" t="s">
        <v>77</v>
      </c>
      <c r="H40" s="4"/>
      <c r="I40" s="4"/>
      <c r="J40" s="4" t="s">
        <v>107</v>
      </c>
      <c r="K40" s="4" t="s">
        <v>59</v>
      </c>
      <c r="L40" s="4"/>
      <c r="M40" s="4"/>
      <c r="N40" s="5"/>
      <c r="O40" s="5"/>
      <c r="P40" s="4" t="s">
        <v>25</v>
      </c>
      <c r="Q40" s="4"/>
      <c r="R40" s="4"/>
      <c r="S40" s="4"/>
      <c r="T40" s="4"/>
    </row>
    <row r="41" spans="1:20" ht="45.75" thickBot="1" x14ac:dyDescent="0.3">
      <c r="A41" s="21">
        <f t="shared" si="0"/>
        <v>40</v>
      </c>
      <c r="B41" s="20" t="e">
        <f>_xlfn.CONCAT(C41, "- Cluster ",#REF!)</f>
        <v>#REF!</v>
      </c>
      <c r="C41" s="16"/>
      <c r="D41" s="17"/>
      <c r="E41" s="4" t="s">
        <v>121</v>
      </c>
      <c r="F41" s="4"/>
      <c r="G41" s="4" t="s">
        <v>116</v>
      </c>
      <c r="H41" s="4"/>
      <c r="I41" s="4"/>
      <c r="J41" s="4" t="s">
        <v>107</v>
      </c>
      <c r="K41" s="4" t="s">
        <v>59</v>
      </c>
      <c r="L41" s="4"/>
      <c r="M41" s="4"/>
      <c r="N41" s="5"/>
      <c r="O41" s="5"/>
      <c r="P41" s="4" t="s">
        <v>25</v>
      </c>
      <c r="Q41" s="4"/>
      <c r="R41" s="4"/>
      <c r="S41" s="4"/>
      <c r="T41" s="4"/>
    </row>
    <row r="42" spans="1:20" ht="45.75" thickBot="1" x14ac:dyDescent="0.3">
      <c r="A42" s="21">
        <f t="shared" si="0"/>
        <v>41</v>
      </c>
      <c r="B42" s="20" t="e">
        <f>_xlfn.CONCAT(C42, "- Cluster ",#REF!)</f>
        <v>#REF!</v>
      </c>
      <c r="C42" s="3" t="s">
        <v>122</v>
      </c>
      <c r="D42" s="4" t="s">
        <v>39</v>
      </c>
      <c r="E42" s="4" t="s">
        <v>121</v>
      </c>
      <c r="F42" s="4"/>
      <c r="G42" s="4" t="s">
        <v>71</v>
      </c>
      <c r="H42" s="4" t="s">
        <v>18</v>
      </c>
      <c r="I42" s="4" t="s">
        <v>19</v>
      </c>
      <c r="J42" s="4" t="s">
        <v>107</v>
      </c>
      <c r="K42" s="4" t="s">
        <v>21</v>
      </c>
      <c r="L42" s="4" t="s">
        <v>118</v>
      </c>
      <c r="M42" s="4" t="s">
        <v>119</v>
      </c>
      <c r="N42" s="5">
        <v>43870</v>
      </c>
      <c r="O42" s="5"/>
      <c r="P42" s="4" t="s">
        <v>25</v>
      </c>
      <c r="Q42" s="4"/>
      <c r="R42" s="4"/>
      <c r="S42" s="4" t="s">
        <v>209</v>
      </c>
      <c r="T42" s="4"/>
    </row>
    <row r="43" spans="1:20" ht="45.75" thickBot="1" x14ac:dyDescent="0.3">
      <c r="A43" s="21">
        <f t="shared" si="0"/>
        <v>42</v>
      </c>
      <c r="B43" s="20" t="e">
        <f>_xlfn.CONCAT(C43, "- Cluster ",#REF!)</f>
        <v>#REF!</v>
      </c>
      <c r="C43" s="16"/>
      <c r="D43" s="17"/>
      <c r="E43" s="4" t="s">
        <v>121</v>
      </c>
      <c r="F43" s="4"/>
      <c r="G43" s="4" t="s">
        <v>71</v>
      </c>
      <c r="H43" s="4"/>
      <c r="I43" s="4"/>
      <c r="J43" s="4" t="s">
        <v>107</v>
      </c>
      <c r="K43" s="4" t="s">
        <v>59</v>
      </c>
      <c r="L43" s="4"/>
      <c r="M43" s="4"/>
      <c r="N43" s="5"/>
      <c r="O43" s="5"/>
      <c r="P43" s="4" t="s">
        <v>25</v>
      </c>
      <c r="Q43" s="4"/>
      <c r="R43" s="4"/>
      <c r="S43" s="4"/>
      <c r="T43" s="4"/>
    </row>
    <row r="44" spans="1:20" ht="30.75" thickBot="1" x14ac:dyDescent="0.3">
      <c r="A44" s="21">
        <f t="shared" si="0"/>
        <v>43</v>
      </c>
      <c r="B44" s="20" t="e">
        <f>_xlfn.CONCAT(C44, "- Cluster ",#REF!)</f>
        <v>#REF!</v>
      </c>
      <c r="C44" s="16"/>
      <c r="D44" s="17"/>
      <c r="E44" s="4" t="s">
        <v>121</v>
      </c>
      <c r="F44" s="4"/>
      <c r="G44" s="4" t="s">
        <v>77</v>
      </c>
      <c r="H44" s="4"/>
      <c r="I44" s="4"/>
      <c r="J44" s="4" t="s">
        <v>107</v>
      </c>
      <c r="K44" s="4" t="s">
        <v>59</v>
      </c>
      <c r="L44" s="4"/>
      <c r="M44" s="4"/>
      <c r="N44" s="5"/>
      <c r="O44" s="5"/>
      <c r="P44" s="4" t="s">
        <v>25</v>
      </c>
      <c r="Q44" s="4"/>
      <c r="R44" s="4"/>
      <c r="S44" s="4"/>
      <c r="T44" s="4"/>
    </row>
    <row r="45" spans="1:20" ht="45.75" thickBot="1" x14ac:dyDescent="0.3">
      <c r="A45" s="21">
        <f t="shared" si="0"/>
        <v>44</v>
      </c>
      <c r="B45" s="20" t="e">
        <f>_xlfn.CONCAT(C45, "- Cluster ",#REF!)</f>
        <v>#REF!</v>
      </c>
      <c r="C45" s="16"/>
      <c r="D45" s="17"/>
      <c r="E45" s="4" t="s">
        <v>121</v>
      </c>
      <c r="F45" s="4"/>
      <c r="G45" s="4" t="s">
        <v>116</v>
      </c>
      <c r="H45" s="4"/>
      <c r="I45" s="4"/>
      <c r="J45" s="4" t="s">
        <v>107</v>
      </c>
      <c r="K45" s="4" t="s">
        <v>59</v>
      </c>
      <c r="L45" s="4"/>
      <c r="M45" s="4"/>
      <c r="N45" s="5"/>
      <c r="O45" s="5"/>
      <c r="P45" s="4" t="s">
        <v>25</v>
      </c>
      <c r="Q45" s="4"/>
      <c r="R45" s="4"/>
      <c r="S45" s="4"/>
      <c r="T45" s="4"/>
    </row>
    <row r="46" spans="1:20" ht="30.75" thickBot="1" x14ac:dyDescent="0.3">
      <c r="A46" s="21">
        <f t="shared" si="0"/>
        <v>45</v>
      </c>
      <c r="B46" s="20" t="e">
        <f>_xlfn.CONCAT(C46, "- Cluster ",#REF!)</f>
        <v>#REF!</v>
      </c>
      <c r="C46" s="16"/>
      <c r="D46" s="17"/>
      <c r="E46" s="4" t="s">
        <v>121</v>
      </c>
      <c r="F46" s="4"/>
      <c r="G46" s="4" t="s">
        <v>67</v>
      </c>
      <c r="H46" s="4"/>
      <c r="I46" s="4"/>
      <c r="J46" s="4" t="s">
        <v>107</v>
      </c>
      <c r="K46" s="4" t="s">
        <v>59</v>
      </c>
      <c r="L46" s="4"/>
      <c r="M46" s="4"/>
      <c r="N46" s="5"/>
      <c r="O46" s="5"/>
      <c r="P46" s="4" t="s">
        <v>25</v>
      </c>
      <c r="Q46" s="4"/>
      <c r="R46" s="4"/>
      <c r="S46" s="4"/>
      <c r="T46" s="4"/>
    </row>
    <row r="47" spans="1:20" ht="30.75" thickBot="1" x14ac:dyDescent="0.3">
      <c r="A47" s="21">
        <f t="shared" si="0"/>
        <v>46</v>
      </c>
      <c r="B47" s="20" t="e">
        <f>_xlfn.CONCAT(C47, "- Cluster ",#REF!)</f>
        <v>#REF!</v>
      </c>
      <c r="C47" s="16"/>
      <c r="D47" s="17"/>
      <c r="E47" s="4" t="s">
        <v>121</v>
      </c>
      <c r="F47" s="4"/>
      <c r="G47" s="4" t="s">
        <v>77</v>
      </c>
      <c r="H47" s="4"/>
      <c r="I47" s="4"/>
      <c r="J47" s="4" t="s">
        <v>107</v>
      </c>
      <c r="K47" s="4" t="s">
        <v>59</v>
      </c>
      <c r="L47" s="4"/>
      <c r="M47" s="4"/>
      <c r="N47" s="5"/>
      <c r="O47" s="5"/>
      <c r="P47" s="4" t="s">
        <v>25</v>
      </c>
      <c r="Q47" s="4"/>
      <c r="R47" s="4"/>
      <c r="S47" s="4"/>
      <c r="T47" s="4"/>
    </row>
    <row r="48" spans="1:20" ht="45.75" thickBot="1" x14ac:dyDescent="0.3">
      <c r="A48" s="21">
        <f t="shared" si="0"/>
        <v>47</v>
      </c>
      <c r="B48" s="20" t="e">
        <f>_xlfn.CONCAT(C48, "- Cluster ",#REF!)</f>
        <v>#REF!</v>
      </c>
      <c r="C48" s="16"/>
      <c r="D48" s="17"/>
      <c r="E48" s="4" t="s">
        <v>121</v>
      </c>
      <c r="F48" s="4"/>
      <c r="G48" s="4" t="s">
        <v>116</v>
      </c>
      <c r="H48" s="4"/>
      <c r="I48" s="4"/>
      <c r="J48" s="4" t="s">
        <v>107</v>
      </c>
      <c r="K48" s="4" t="s">
        <v>59</v>
      </c>
      <c r="L48" s="4"/>
      <c r="M48" s="4"/>
      <c r="N48" s="5"/>
      <c r="O48" s="5"/>
      <c r="P48" s="4" t="s">
        <v>25</v>
      </c>
      <c r="Q48" s="4"/>
      <c r="R48" s="4"/>
      <c r="S48" s="4"/>
      <c r="T48" s="4"/>
    </row>
    <row r="49" spans="1:20" ht="30.75" thickBot="1" x14ac:dyDescent="0.3">
      <c r="A49" s="21">
        <f t="shared" si="0"/>
        <v>48</v>
      </c>
      <c r="B49" s="20" t="e">
        <f>_xlfn.CONCAT(C49, "- Cluster ",#REF!)</f>
        <v>#REF!</v>
      </c>
      <c r="C49" s="16"/>
      <c r="D49" s="17"/>
      <c r="E49" s="4" t="s">
        <v>106</v>
      </c>
      <c r="F49" s="4"/>
      <c r="G49" s="4" t="s">
        <v>67</v>
      </c>
      <c r="H49" s="4"/>
      <c r="I49" s="4"/>
      <c r="J49" s="4" t="s">
        <v>107</v>
      </c>
      <c r="K49" s="4" t="s">
        <v>59</v>
      </c>
      <c r="L49" s="4"/>
      <c r="M49" s="4"/>
      <c r="N49" s="4"/>
      <c r="O49" s="5"/>
      <c r="P49" s="4" t="s">
        <v>25</v>
      </c>
      <c r="Q49" s="4" t="s">
        <v>123</v>
      </c>
      <c r="R49" s="4"/>
      <c r="S49" s="4"/>
      <c r="T49" s="4"/>
    </row>
    <row r="50" spans="1:20" ht="30.75" thickBot="1" x14ac:dyDescent="0.3">
      <c r="A50" s="21">
        <f t="shared" si="0"/>
        <v>49</v>
      </c>
      <c r="B50" s="20" t="e">
        <f>_xlfn.CONCAT(C50, "- Cluster ",#REF!)</f>
        <v>#REF!</v>
      </c>
      <c r="C50" s="16"/>
      <c r="D50" s="17"/>
      <c r="E50" s="4" t="s">
        <v>106</v>
      </c>
      <c r="F50" s="4"/>
      <c r="G50" s="4" t="s">
        <v>57</v>
      </c>
      <c r="H50" s="4"/>
      <c r="I50" s="4"/>
      <c r="J50" s="4" t="s">
        <v>107</v>
      </c>
      <c r="K50" s="4" t="s">
        <v>59</v>
      </c>
      <c r="L50" s="4"/>
      <c r="M50" s="4"/>
      <c r="N50" s="4"/>
      <c r="O50" s="5"/>
      <c r="P50" s="4" t="s">
        <v>25</v>
      </c>
      <c r="Q50" s="4" t="s">
        <v>123</v>
      </c>
      <c r="R50" s="4"/>
      <c r="S50" s="4"/>
      <c r="T50" s="4"/>
    </row>
    <row r="51" spans="1:20" ht="30.75" thickBot="1" x14ac:dyDescent="0.3">
      <c r="A51" s="21">
        <f t="shared" si="0"/>
        <v>50</v>
      </c>
      <c r="B51" s="20" t="e">
        <f>_xlfn.CONCAT(C51, "- Cluster ",#REF!)</f>
        <v>#REF!</v>
      </c>
      <c r="C51" s="16"/>
      <c r="D51" s="17"/>
      <c r="E51" s="4" t="s">
        <v>106</v>
      </c>
      <c r="F51" s="4"/>
      <c r="G51" s="4" t="s">
        <v>124</v>
      </c>
      <c r="H51" s="4"/>
      <c r="I51" s="4"/>
      <c r="J51" s="4" t="s">
        <v>107</v>
      </c>
      <c r="K51" s="4" t="s">
        <v>59</v>
      </c>
      <c r="L51" s="4"/>
      <c r="M51" s="4"/>
      <c r="N51" s="5"/>
      <c r="O51" s="5"/>
      <c r="P51" s="4"/>
      <c r="Q51" s="4" t="s">
        <v>125</v>
      </c>
      <c r="R51" s="4"/>
      <c r="S51" s="4"/>
      <c r="T51" s="4"/>
    </row>
    <row r="52" spans="1:20" ht="30.75" thickBot="1" x14ac:dyDescent="0.3">
      <c r="A52" s="21">
        <f t="shared" si="0"/>
        <v>51</v>
      </c>
      <c r="B52" s="20" t="e">
        <f>_xlfn.CONCAT(C52, "- Cluster ",#REF!)</f>
        <v>#REF!</v>
      </c>
      <c r="C52" s="16"/>
      <c r="D52" s="17"/>
      <c r="E52" s="4" t="s">
        <v>106</v>
      </c>
      <c r="F52" s="4"/>
      <c r="G52" s="4" t="s">
        <v>57</v>
      </c>
      <c r="H52" s="4"/>
      <c r="I52" s="4"/>
      <c r="J52" s="4" t="s">
        <v>107</v>
      </c>
      <c r="K52" s="4" t="s">
        <v>59</v>
      </c>
      <c r="L52" s="4"/>
      <c r="M52" s="4"/>
      <c r="N52" s="5"/>
      <c r="O52" s="5"/>
      <c r="P52" s="4"/>
      <c r="Q52" s="4" t="s">
        <v>125</v>
      </c>
      <c r="R52" s="4"/>
      <c r="S52" s="4"/>
      <c r="T52" s="4"/>
    </row>
    <row r="53" spans="1:20" ht="30.75" thickBot="1" x14ac:dyDescent="0.3">
      <c r="A53" s="21">
        <f t="shared" si="0"/>
        <v>52</v>
      </c>
      <c r="B53" s="20" t="e">
        <f>_xlfn.CONCAT(C53, "- Cluster ",#REF!)</f>
        <v>#REF!</v>
      </c>
      <c r="C53" s="16"/>
      <c r="D53" s="17"/>
      <c r="E53" s="4" t="s">
        <v>106</v>
      </c>
      <c r="F53" s="4"/>
      <c r="G53" s="4" t="s">
        <v>67</v>
      </c>
      <c r="H53" s="4"/>
      <c r="I53" s="4"/>
      <c r="J53" s="4" t="s">
        <v>107</v>
      </c>
      <c r="K53" s="4" t="s">
        <v>59</v>
      </c>
      <c r="L53" s="4"/>
      <c r="M53" s="4"/>
      <c r="N53" s="5"/>
      <c r="O53" s="5"/>
      <c r="P53" s="4"/>
      <c r="Q53" s="4" t="s">
        <v>125</v>
      </c>
      <c r="R53" s="4"/>
      <c r="S53" s="4"/>
      <c r="T53" s="4"/>
    </row>
    <row r="54" spans="1:20" ht="30.75" thickBot="1" x14ac:dyDescent="0.3">
      <c r="A54" s="21">
        <f t="shared" si="0"/>
        <v>53</v>
      </c>
      <c r="B54" s="20" t="e">
        <f>_xlfn.CONCAT(C54, "- Cluster ",#REF!)</f>
        <v>#REF!</v>
      </c>
      <c r="C54" s="16"/>
      <c r="D54" s="17"/>
      <c r="E54" s="4" t="s">
        <v>106</v>
      </c>
      <c r="F54" s="4"/>
      <c r="G54" s="4" t="s">
        <v>17</v>
      </c>
      <c r="H54" s="4"/>
      <c r="I54" s="4"/>
      <c r="J54" s="4" t="s">
        <v>107</v>
      </c>
      <c r="K54" s="4" t="s">
        <v>59</v>
      </c>
      <c r="L54" s="4"/>
      <c r="M54" s="4"/>
      <c r="N54" s="5"/>
      <c r="O54" s="5"/>
      <c r="P54" s="4"/>
      <c r="Q54" s="4" t="s">
        <v>125</v>
      </c>
      <c r="R54" s="4"/>
      <c r="S54" s="4"/>
      <c r="T54" s="4"/>
    </row>
    <row r="55" spans="1:20" ht="45.75" thickBot="1" x14ac:dyDescent="0.3">
      <c r="A55" s="21">
        <f t="shared" si="0"/>
        <v>54</v>
      </c>
      <c r="B55" s="20" t="e">
        <f>_xlfn.CONCAT(C55, "- Cluster ",#REF!)</f>
        <v>#REF!</v>
      </c>
      <c r="C55" s="16"/>
      <c r="D55" s="17"/>
      <c r="E55" s="4" t="s">
        <v>106</v>
      </c>
      <c r="F55" s="4"/>
      <c r="G55" s="4" t="s">
        <v>116</v>
      </c>
      <c r="H55" s="4"/>
      <c r="I55" s="4"/>
      <c r="J55" s="4" t="s">
        <v>107</v>
      </c>
      <c r="K55" s="4" t="s">
        <v>59</v>
      </c>
      <c r="L55" s="4"/>
      <c r="M55" s="4"/>
      <c r="N55" s="5"/>
      <c r="O55" s="5"/>
      <c r="P55" s="4"/>
      <c r="Q55" s="4" t="s">
        <v>125</v>
      </c>
      <c r="R55" s="4"/>
      <c r="S55" s="4"/>
      <c r="T55" s="4"/>
    </row>
    <row r="56" spans="1:20" ht="45.75" thickBot="1" x14ac:dyDescent="0.3">
      <c r="A56" s="21">
        <f t="shared" si="0"/>
        <v>55</v>
      </c>
      <c r="B56" s="20" t="e">
        <f>_xlfn.CONCAT(C56, "- Cluster ",#REF!)</f>
        <v>#REF!</v>
      </c>
      <c r="C56" s="16"/>
      <c r="D56" s="17"/>
      <c r="E56" s="4" t="s">
        <v>106</v>
      </c>
      <c r="F56" s="4"/>
      <c r="G56" s="4" t="s">
        <v>116</v>
      </c>
      <c r="H56" s="4"/>
      <c r="I56" s="4"/>
      <c r="J56" s="4" t="s">
        <v>107</v>
      </c>
      <c r="K56" s="4" t="s">
        <v>59</v>
      </c>
      <c r="L56" s="4"/>
      <c r="M56" s="4"/>
      <c r="N56" s="5"/>
      <c r="O56" s="5"/>
      <c r="P56" s="4"/>
      <c r="Q56" s="4" t="s">
        <v>125</v>
      </c>
      <c r="R56" s="4"/>
      <c r="S56" s="4"/>
      <c r="T56" s="4"/>
    </row>
    <row r="57" spans="1:20" ht="60.75" thickBot="1" x14ac:dyDescent="0.3">
      <c r="A57" s="21">
        <f t="shared" si="0"/>
        <v>56</v>
      </c>
      <c r="B57" s="20" t="e">
        <f>_xlfn.CONCAT(C57, "- Cluster ",#REF!)</f>
        <v>#REF!</v>
      </c>
      <c r="C57" s="13" t="s">
        <v>126</v>
      </c>
      <c r="D57" s="12" t="s">
        <v>39</v>
      </c>
      <c r="E57" s="4" t="s">
        <v>16</v>
      </c>
      <c r="F57" s="12"/>
      <c r="G57" s="12" t="s">
        <v>67</v>
      </c>
      <c r="H57" s="12" t="s">
        <v>62</v>
      </c>
      <c r="I57" s="12" t="s">
        <v>47</v>
      </c>
      <c r="J57" s="12" t="s">
        <v>48</v>
      </c>
      <c r="K57" s="12" t="s">
        <v>21</v>
      </c>
      <c r="L57" s="12"/>
      <c r="M57" s="12"/>
      <c r="N57" s="14"/>
      <c r="O57" s="14" t="s">
        <v>35</v>
      </c>
      <c r="P57" s="12" t="s">
        <v>25</v>
      </c>
      <c r="Q57" s="12" t="s">
        <v>212</v>
      </c>
      <c r="R57" s="12" t="s">
        <v>21</v>
      </c>
      <c r="S57" s="12" t="s">
        <v>209</v>
      </c>
      <c r="T57" s="12"/>
    </row>
    <row r="58" spans="1:20" ht="30.75" thickBot="1" x14ac:dyDescent="0.3">
      <c r="A58" s="21">
        <f t="shared" si="0"/>
        <v>57</v>
      </c>
      <c r="B58" s="20" t="e">
        <f>_xlfn.CONCAT(C58, "- Cluster ",#REF!)</f>
        <v>#REF!</v>
      </c>
      <c r="C58" s="3" t="s">
        <v>128</v>
      </c>
      <c r="D58" s="4" t="s">
        <v>39</v>
      </c>
      <c r="E58" s="4" t="s">
        <v>129</v>
      </c>
      <c r="F58" s="4"/>
      <c r="G58" s="4" t="s">
        <v>57</v>
      </c>
      <c r="H58" s="4" t="s">
        <v>42</v>
      </c>
      <c r="I58" s="4" t="s">
        <v>19</v>
      </c>
      <c r="J58" s="4" t="s">
        <v>130</v>
      </c>
      <c r="K58" s="4" t="s">
        <v>21</v>
      </c>
      <c r="L58" s="4" t="s">
        <v>22</v>
      </c>
      <c r="M58" s="4" t="s">
        <v>23</v>
      </c>
      <c r="N58" s="5"/>
      <c r="O58" s="5" t="s">
        <v>24</v>
      </c>
      <c r="P58" s="4" t="s">
        <v>25</v>
      </c>
      <c r="Q58" s="4" t="s">
        <v>131</v>
      </c>
      <c r="R58" s="4"/>
      <c r="S58" s="4" t="s">
        <v>209</v>
      </c>
      <c r="T58" s="4"/>
    </row>
    <row r="59" spans="1:20" ht="45.75" thickBot="1" x14ac:dyDescent="0.3">
      <c r="A59" s="21">
        <f t="shared" si="0"/>
        <v>58</v>
      </c>
      <c r="B59" s="20" t="e">
        <f>_xlfn.CONCAT(C59, "- Cluster ",#REF!)</f>
        <v>#REF!</v>
      </c>
      <c r="C59" s="3" t="s">
        <v>132</v>
      </c>
      <c r="D59" s="4" t="s">
        <v>39</v>
      </c>
      <c r="E59" s="4" t="s">
        <v>202</v>
      </c>
      <c r="F59" s="4"/>
      <c r="G59" s="4" t="s">
        <v>83</v>
      </c>
      <c r="H59" s="4" t="s">
        <v>42</v>
      </c>
      <c r="I59" s="4" t="s">
        <v>19</v>
      </c>
      <c r="J59" s="4" t="s">
        <v>130</v>
      </c>
      <c r="K59" s="4" t="s">
        <v>21</v>
      </c>
      <c r="L59" s="4" t="s">
        <v>118</v>
      </c>
      <c r="M59" s="4" t="s">
        <v>130</v>
      </c>
      <c r="N59" s="5">
        <v>43866</v>
      </c>
      <c r="O59" s="5" t="s">
        <v>24</v>
      </c>
      <c r="P59" s="4" t="s">
        <v>25</v>
      </c>
      <c r="Q59" s="4" t="s">
        <v>131</v>
      </c>
      <c r="R59" s="4"/>
      <c r="S59" s="4" t="s">
        <v>209</v>
      </c>
      <c r="T59" s="4"/>
    </row>
    <row r="60" spans="1:20" ht="75.75" thickBot="1" x14ac:dyDescent="0.3">
      <c r="A60" s="21">
        <f t="shared" si="0"/>
        <v>59</v>
      </c>
      <c r="B60" s="20" t="e">
        <f>_xlfn.CONCAT(C60, "- Cluster ",#REF!)</f>
        <v>#REF!</v>
      </c>
      <c r="C60" s="3" t="s">
        <v>133</v>
      </c>
      <c r="D60" s="4" t="s">
        <v>39</v>
      </c>
      <c r="E60" s="4" t="s">
        <v>129</v>
      </c>
      <c r="F60" s="4"/>
      <c r="G60" s="4" t="s">
        <v>57</v>
      </c>
      <c r="H60" s="4" t="s">
        <v>42</v>
      </c>
      <c r="I60" s="4" t="s">
        <v>19</v>
      </c>
      <c r="J60" s="4" t="s">
        <v>130</v>
      </c>
      <c r="K60" s="4" t="s">
        <v>21</v>
      </c>
      <c r="L60" s="4" t="s">
        <v>118</v>
      </c>
      <c r="M60" s="4" t="s">
        <v>130</v>
      </c>
      <c r="N60" s="5">
        <v>43866</v>
      </c>
      <c r="O60" s="5" t="s">
        <v>24</v>
      </c>
      <c r="P60" s="4" t="s">
        <v>25</v>
      </c>
      <c r="Q60" s="4" t="s">
        <v>134</v>
      </c>
      <c r="R60" s="4"/>
      <c r="S60" s="4" t="s">
        <v>209</v>
      </c>
      <c r="T60" s="4"/>
    </row>
    <row r="61" spans="1:20" ht="45.75" thickBot="1" x14ac:dyDescent="0.3">
      <c r="A61" s="21">
        <f t="shared" si="0"/>
        <v>60</v>
      </c>
      <c r="B61" s="20" t="e">
        <f>_xlfn.CONCAT(C61, "- Cluster ",#REF!)</f>
        <v>#REF!</v>
      </c>
      <c r="C61" s="22" t="s">
        <v>135</v>
      </c>
      <c r="D61" s="23" t="s">
        <v>15</v>
      </c>
      <c r="E61" s="4" t="s">
        <v>129</v>
      </c>
      <c r="F61" s="4"/>
      <c r="G61" s="23" t="s">
        <v>33</v>
      </c>
      <c r="H61" s="23" t="s">
        <v>42</v>
      </c>
      <c r="I61" s="23" t="s">
        <v>19</v>
      </c>
      <c r="J61" s="23" t="s">
        <v>130</v>
      </c>
      <c r="K61" s="23" t="s">
        <v>21</v>
      </c>
      <c r="L61" s="23" t="s">
        <v>22</v>
      </c>
      <c r="M61" s="23" t="s">
        <v>130</v>
      </c>
      <c r="N61" s="24">
        <v>43870</v>
      </c>
      <c r="O61" s="24" t="s">
        <v>24</v>
      </c>
      <c r="P61" s="23" t="s">
        <v>210</v>
      </c>
      <c r="Q61" s="23" t="s">
        <v>136</v>
      </c>
      <c r="R61" s="23"/>
      <c r="S61" s="23" t="s">
        <v>209</v>
      </c>
      <c r="T61" s="23"/>
    </row>
    <row r="62" spans="1:20" ht="75.75" thickBot="1" x14ac:dyDescent="0.3">
      <c r="A62" s="21">
        <f t="shared" si="0"/>
        <v>61</v>
      </c>
      <c r="B62" s="20" t="e">
        <f>_xlfn.CONCAT(C62, "- Cluster ",#REF!)</f>
        <v>#REF!</v>
      </c>
      <c r="C62" s="3" t="s">
        <v>137</v>
      </c>
      <c r="D62" s="4" t="s">
        <v>15</v>
      </c>
      <c r="E62" s="4" t="s">
        <v>129</v>
      </c>
      <c r="F62" s="4"/>
      <c r="G62" s="4" t="s">
        <v>57</v>
      </c>
      <c r="H62" s="4" t="s">
        <v>42</v>
      </c>
      <c r="I62" s="4" t="s">
        <v>19</v>
      </c>
      <c r="J62" s="4" t="s">
        <v>130</v>
      </c>
      <c r="K62" s="4" t="s">
        <v>21</v>
      </c>
      <c r="L62" s="4" t="s">
        <v>22</v>
      </c>
      <c r="M62" s="4" t="s">
        <v>130</v>
      </c>
      <c r="N62" s="5">
        <v>43870</v>
      </c>
      <c r="O62" s="5" t="s">
        <v>24</v>
      </c>
      <c r="P62" s="4" t="s">
        <v>25</v>
      </c>
      <c r="Q62" s="4" t="s">
        <v>138</v>
      </c>
      <c r="R62" s="4"/>
      <c r="S62" s="4" t="s">
        <v>209</v>
      </c>
      <c r="T62" s="4"/>
    </row>
    <row r="63" spans="1:20" ht="75.75" thickBot="1" x14ac:dyDescent="0.3">
      <c r="A63" s="21">
        <f t="shared" si="0"/>
        <v>62</v>
      </c>
      <c r="B63" s="20" t="e">
        <f>_xlfn.CONCAT(C63, "- Cluster ",#REF!)</f>
        <v>#REF!</v>
      </c>
      <c r="C63" s="3" t="s">
        <v>139</v>
      </c>
      <c r="D63" s="4" t="s">
        <v>15</v>
      </c>
      <c r="E63" s="4" t="s">
        <v>129</v>
      </c>
      <c r="F63" s="4"/>
      <c r="G63" s="4" t="s">
        <v>57</v>
      </c>
      <c r="H63" s="4" t="s">
        <v>42</v>
      </c>
      <c r="I63" s="4" t="s">
        <v>19</v>
      </c>
      <c r="J63" s="4" t="s">
        <v>130</v>
      </c>
      <c r="K63" s="4" t="s">
        <v>21</v>
      </c>
      <c r="L63" s="4" t="s">
        <v>22</v>
      </c>
      <c r="M63" s="4" t="s">
        <v>130</v>
      </c>
      <c r="N63" s="5">
        <v>43870</v>
      </c>
      <c r="O63" s="5" t="s">
        <v>24</v>
      </c>
      <c r="P63" s="4" t="s">
        <v>25</v>
      </c>
      <c r="Q63" s="4" t="s">
        <v>138</v>
      </c>
      <c r="R63" s="4"/>
      <c r="S63" s="4" t="s">
        <v>209</v>
      </c>
      <c r="T63" s="4"/>
    </row>
    <row r="64" spans="1:20" ht="45.75" thickBot="1" x14ac:dyDescent="0.3">
      <c r="A64" s="21">
        <f t="shared" si="0"/>
        <v>63</v>
      </c>
      <c r="B64" s="20" t="e">
        <f>_xlfn.CONCAT(C64, "- Cluster ",#REF!)</f>
        <v>#REF!</v>
      </c>
      <c r="C64" s="3" t="s">
        <v>140</v>
      </c>
      <c r="D64" s="4" t="s">
        <v>15</v>
      </c>
      <c r="E64" s="4" t="s">
        <v>115</v>
      </c>
      <c r="F64" s="4"/>
      <c r="G64" s="4" t="s">
        <v>116</v>
      </c>
      <c r="H64" s="4" t="s">
        <v>42</v>
      </c>
      <c r="I64" s="4" t="s">
        <v>19</v>
      </c>
      <c r="J64" s="4" t="s">
        <v>107</v>
      </c>
      <c r="K64" s="4" t="s">
        <v>21</v>
      </c>
      <c r="L64" s="4" t="s">
        <v>118</v>
      </c>
      <c r="M64" s="4" t="s">
        <v>119</v>
      </c>
      <c r="N64" s="5">
        <v>43870</v>
      </c>
      <c r="O64" s="5"/>
      <c r="P64" s="4" t="s">
        <v>25</v>
      </c>
      <c r="Q64" s="4"/>
      <c r="R64" s="4"/>
      <c r="S64" s="4" t="s">
        <v>209</v>
      </c>
      <c r="T64" s="4"/>
    </row>
    <row r="65" spans="1:20" ht="30.75" thickBot="1" x14ac:dyDescent="0.3">
      <c r="A65" s="21">
        <f t="shared" si="0"/>
        <v>64</v>
      </c>
      <c r="B65" s="20" t="e">
        <f>_xlfn.CONCAT(C65, "- Cluster ",#REF!)</f>
        <v>#REF!</v>
      </c>
      <c r="C65" s="3" t="s">
        <v>141</v>
      </c>
      <c r="D65" s="4" t="s">
        <v>15</v>
      </c>
      <c r="E65" s="4" t="s">
        <v>27</v>
      </c>
      <c r="F65" s="4"/>
      <c r="G65" s="4" t="s">
        <v>57</v>
      </c>
      <c r="H65" s="4" t="s">
        <v>18</v>
      </c>
      <c r="I65" s="4" t="s">
        <v>47</v>
      </c>
      <c r="J65" s="4" t="s">
        <v>20</v>
      </c>
      <c r="K65" s="4" t="s">
        <v>21</v>
      </c>
      <c r="L65" s="4"/>
      <c r="M65" s="4"/>
      <c r="N65" s="5"/>
      <c r="O65" s="5" t="s">
        <v>24</v>
      </c>
      <c r="P65" s="4" t="s">
        <v>25</v>
      </c>
      <c r="Q65" s="4" t="s">
        <v>142</v>
      </c>
      <c r="R65" s="4"/>
      <c r="S65" s="4" t="s">
        <v>209</v>
      </c>
      <c r="T65" s="4"/>
    </row>
    <row r="66" spans="1:20" ht="30.75" thickBot="1" x14ac:dyDescent="0.3">
      <c r="A66" s="21">
        <f t="shared" si="0"/>
        <v>65</v>
      </c>
      <c r="B66" s="20" t="e">
        <f>_xlfn.CONCAT(C66, "- Cluster ",#REF!)</f>
        <v>#REF!</v>
      </c>
      <c r="C66" s="3" t="s">
        <v>143</v>
      </c>
      <c r="D66" s="4" t="s">
        <v>15</v>
      </c>
      <c r="E66" s="4" t="s">
        <v>16</v>
      </c>
      <c r="F66" s="4"/>
      <c r="G66" s="4" t="s">
        <v>144</v>
      </c>
      <c r="H66" s="4" t="s">
        <v>62</v>
      </c>
      <c r="I66" s="4" t="s">
        <v>47</v>
      </c>
      <c r="J66" s="4" t="s">
        <v>20</v>
      </c>
      <c r="K66" s="4" t="s">
        <v>21</v>
      </c>
      <c r="L66" s="4" t="s">
        <v>22</v>
      </c>
      <c r="M66" s="4" t="s">
        <v>145</v>
      </c>
      <c r="N66" s="5">
        <v>44004</v>
      </c>
      <c r="O66" s="5" t="s">
        <v>35</v>
      </c>
      <c r="P66" s="4" t="s">
        <v>25</v>
      </c>
      <c r="Q66" s="4" t="s">
        <v>146</v>
      </c>
      <c r="R66" s="4"/>
      <c r="S66" s="4" t="s">
        <v>145</v>
      </c>
      <c r="T66" s="4"/>
    </row>
    <row r="67" spans="1:20" ht="45.75" thickBot="1" x14ac:dyDescent="0.3">
      <c r="A67" s="21">
        <f t="shared" si="0"/>
        <v>66</v>
      </c>
      <c r="B67" s="20" t="e">
        <f>_xlfn.CONCAT(C67, "- Cluster ",#REF!)</f>
        <v>#REF!</v>
      </c>
      <c r="C67" s="3" t="s">
        <v>147</v>
      </c>
      <c r="D67" s="4" t="s">
        <v>15</v>
      </c>
      <c r="E67" s="4" t="s">
        <v>16</v>
      </c>
      <c r="F67" s="4"/>
      <c r="G67" s="4" t="s">
        <v>148</v>
      </c>
      <c r="H67" s="4" t="s">
        <v>18</v>
      </c>
      <c r="I67" s="4" t="s">
        <v>47</v>
      </c>
      <c r="J67" s="4" t="s">
        <v>20</v>
      </c>
      <c r="K67" s="4" t="s">
        <v>21</v>
      </c>
      <c r="L67" s="4" t="s">
        <v>22</v>
      </c>
      <c r="M67" s="4" t="s">
        <v>145</v>
      </c>
      <c r="N67" s="5">
        <v>44004</v>
      </c>
      <c r="O67" s="5" t="s">
        <v>24</v>
      </c>
      <c r="P67" s="4" t="s">
        <v>25</v>
      </c>
      <c r="Q67" s="4"/>
      <c r="R67" s="4"/>
      <c r="S67" s="4" t="s">
        <v>145</v>
      </c>
      <c r="T67" s="4"/>
    </row>
    <row r="68" spans="1:20" ht="30.75" thickBot="1" x14ac:dyDescent="0.3">
      <c r="A68" s="21">
        <f t="shared" ref="A68:A131" si="1">+A67+1</f>
        <v>67</v>
      </c>
      <c r="B68" s="20" t="e">
        <f>_xlfn.CONCAT(C68, "- Cluster ",#REF!)</f>
        <v>#REF!</v>
      </c>
      <c r="C68" s="13" t="s">
        <v>149</v>
      </c>
      <c r="D68" s="12" t="s">
        <v>39</v>
      </c>
      <c r="E68" s="4" t="s">
        <v>150</v>
      </c>
      <c r="F68" s="12"/>
      <c r="G68" s="12" t="s">
        <v>41</v>
      </c>
      <c r="H68" s="12" t="s">
        <v>42</v>
      </c>
      <c r="I68" s="12" t="s">
        <v>47</v>
      </c>
      <c r="J68" s="12" t="s">
        <v>48</v>
      </c>
      <c r="K68" s="12" t="s">
        <v>21</v>
      </c>
      <c r="L68" s="12"/>
      <c r="M68" s="12"/>
      <c r="N68" s="14"/>
      <c r="O68" s="14" t="s">
        <v>24</v>
      </c>
      <c r="P68" s="12" t="s">
        <v>25</v>
      </c>
      <c r="Q68" s="12"/>
      <c r="R68" s="12" t="s">
        <v>21</v>
      </c>
      <c r="S68" s="12" t="s">
        <v>209</v>
      </c>
      <c r="T68" s="12"/>
    </row>
    <row r="69" spans="1:20" ht="30.75" thickBot="1" x14ac:dyDescent="0.3">
      <c r="A69" s="21">
        <f t="shared" si="1"/>
        <v>68</v>
      </c>
      <c r="B69" s="20" t="e">
        <f>_xlfn.CONCAT(C69, "- Cluster ",#REF!)</f>
        <v>#REF!</v>
      </c>
      <c r="C69" s="3" t="s">
        <v>151</v>
      </c>
      <c r="D69" s="4" t="s">
        <v>15</v>
      </c>
      <c r="E69" s="4" t="s">
        <v>16</v>
      </c>
      <c r="F69" s="4"/>
      <c r="G69" s="4" t="s">
        <v>37</v>
      </c>
      <c r="H69" s="4" t="s">
        <v>18</v>
      </c>
      <c r="I69" s="4" t="s">
        <v>19</v>
      </c>
      <c r="J69" s="4" t="s">
        <v>20</v>
      </c>
      <c r="K69" s="4" t="s">
        <v>59</v>
      </c>
      <c r="L69" s="4"/>
      <c r="M69" s="4"/>
      <c r="N69" s="5"/>
      <c r="O69" s="5" t="s">
        <v>35</v>
      </c>
      <c r="P69" s="4" t="s">
        <v>25</v>
      </c>
      <c r="Q69" s="4"/>
      <c r="R69" s="4"/>
      <c r="S69" s="4"/>
      <c r="T69" s="4"/>
    </row>
    <row r="70" spans="1:20" ht="60.75" thickBot="1" x14ac:dyDescent="0.3">
      <c r="A70" s="21">
        <f t="shared" si="1"/>
        <v>69</v>
      </c>
      <c r="B70" s="20" t="e">
        <f>_xlfn.CONCAT(C70, "- Cluster ",#REF!)</f>
        <v>#REF!</v>
      </c>
      <c r="C70" s="3" t="s">
        <v>152</v>
      </c>
      <c r="D70" s="4" t="s">
        <v>39</v>
      </c>
      <c r="E70" s="4" t="s">
        <v>16</v>
      </c>
      <c r="F70" s="4"/>
      <c r="G70" s="4" t="s">
        <v>153</v>
      </c>
      <c r="H70" s="4" t="s">
        <v>18</v>
      </c>
      <c r="I70" s="4" t="s">
        <v>47</v>
      </c>
      <c r="J70" s="4" t="s">
        <v>20</v>
      </c>
      <c r="K70" s="4" t="s">
        <v>21</v>
      </c>
      <c r="L70" s="4"/>
      <c r="M70" s="4"/>
      <c r="N70" s="5"/>
      <c r="O70" s="5" t="s">
        <v>35</v>
      </c>
      <c r="P70" s="4" t="s">
        <v>25</v>
      </c>
      <c r="Q70" s="4"/>
      <c r="R70" s="4"/>
      <c r="S70" s="4" t="s">
        <v>209</v>
      </c>
      <c r="T70" s="4"/>
    </row>
    <row r="71" spans="1:20" ht="45.75" thickBot="1" x14ac:dyDescent="0.3">
      <c r="A71" s="21">
        <f t="shared" si="1"/>
        <v>70</v>
      </c>
      <c r="B71" s="20" t="e">
        <f>_xlfn.CONCAT(C71, "- Cluster ",#REF!)</f>
        <v>#REF!</v>
      </c>
      <c r="C71" s="13" t="s">
        <v>154</v>
      </c>
      <c r="D71" s="12" t="s">
        <v>39</v>
      </c>
      <c r="E71" s="4" t="s">
        <v>27</v>
      </c>
      <c r="F71" s="12"/>
      <c r="G71" s="12" t="s">
        <v>77</v>
      </c>
      <c r="H71" s="12" t="s">
        <v>18</v>
      </c>
      <c r="I71" s="12" t="s">
        <v>47</v>
      </c>
      <c r="J71" s="12" t="s">
        <v>48</v>
      </c>
      <c r="K71" s="12" t="s">
        <v>21</v>
      </c>
      <c r="L71" s="12"/>
      <c r="M71" s="12"/>
      <c r="N71" s="14"/>
      <c r="O71" s="14" t="s">
        <v>24</v>
      </c>
      <c r="P71" s="12" t="s">
        <v>25</v>
      </c>
      <c r="Q71" s="12" t="s">
        <v>213</v>
      </c>
      <c r="R71" s="12" t="s">
        <v>21</v>
      </c>
      <c r="S71" s="12" t="s">
        <v>209</v>
      </c>
      <c r="T71" s="12"/>
    </row>
    <row r="72" spans="1:20" ht="30.75" thickBot="1" x14ac:dyDescent="0.3">
      <c r="A72" s="21">
        <f t="shared" si="1"/>
        <v>71</v>
      </c>
      <c r="B72" s="20" t="e">
        <f>_xlfn.CONCAT(C72, "- Cluster ",#REF!)</f>
        <v>#REF!</v>
      </c>
      <c r="C72" s="13" t="s">
        <v>156</v>
      </c>
      <c r="D72" s="12" t="s">
        <v>15</v>
      </c>
      <c r="E72" s="4" t="s">
        <v>27</v>
      </c>
      <c r="F72" s="12"/>
      <c r="G72" s="12" t="s">
        <v>37</v>
      </c>
      <c r="H72" s="12" t="s">
        <v>42</v>
      </c>
      <c r="I72" s="12" t="s">
        <v>68</v>
      </c>
      <c r="J72" s="12" t="s">
        <v>52</v>
      </c>
      <c r="K72" s="12" t="s">
        <v>59</v>
      </c>
      <c r="L72" s="12"/>
      <c r="M72" s="12"/>
      <c r="N72" s="14"/>
      <c r="O72" s="14" t="s">
        <v>35</v>
      </c>
      <c r="P72" s="12" t="s">
        <v>25</v>
      </c>
      <c r="Q72" s="12" t="s">
        <v>157</v>
      </c>
      <c r="R72" s="12" t="s">
        <v>21</v>
      </c>
      <c r="S72" s="12"/>
      <c r="T72" s="12"/>
    </row>
    <row r="73" spans="1:20" ht="30.75" thickBot="1" x14ac:dyDescent="0.3">
      <c r="A73" s="21">
        <f t="shared" si="1"/>
        <v>72</v>
      </c>
      <c r="B73" s="20" t="e">
        <f>_xlfn.CONCAT(C73, "- Cluster ",#REF!)</f>
        <v>#REF!</v>
      </c>
      <c r="C73" s="13" t="s">
        <v>158</v>
      </c>
      <c r="D73" s="12" t="s">
        <v>39</v>
      </c>
      <c r="E73" s="4" t="s">
        <v>27</v>
      </c>
      <c r="F73" s="12"/>
      <c r="G73" s="12" t="s">
        <v>33</v>
      </c>
      <c r="H73" s="12" t="s">
        <v>42</v>
      </c>
      <c r="I73" s="12" t="s">
        <v>68</v>
      </c>
      <c r="J73" s="12" t="s">
        <v>48</v>
      </c>
      <c r="K73" s="12" t="s">
        <v>59</v>
      </c>
      <c r="L73" s="12"/>
      <c r="M73" s="12"/>
      <c r="N73" s="14"/>
      <c r="O73" s="14" t="s">
        <v>24</v>
      </c>
      <c r="P73" s="12" t="s">
        <v>25</v>
      </c>
      <c r="Q73" s="12" t="s">
        <v>159</v>
      </c>
      <c r="R73" s="12" t="s">
        <v>21</v>
      </c>
      <c r="S73" s="12"/>
      <c r="T73" s="12"/>
    </row>
    <row r="74" spans="1:20" ht="30.75" thickBot="1" x14ac:dyDescent="0.3">
      <c r="A74" s="21">
        <f t="shared" si="1"/>
        <v>73</v>
      </c>
      <c r="B74" s="20" t="e">
        <f>_xlfn.CONCAT(C74, "- Cluster ",#REF!)</f>
        <v>#REF!</v>
      </c>
      <c r="C74" s="3" t="s">
        <v>160</v>
      </c>
      <c r="D74" s="4" t="s">
        <v>15</v>
      </c>
      <c r="E74" s="4" t="s">
        <v>27</v>
      </c>
      <c r="F74" s="4"/>
      <c r="G74" s="4" t="s">
        <v>57</v>
      </c>
      <c r="H74" s="4" t="s">
        <v>18</v>
      </c>
      <c r="I74" s="4" t="s">
        <v>47</v>
      </c>
      <c r="J74" s="4" t="s">
        <v>20</v>
      </c>
      <c r="K74" s="12" t="s">
        <v>59</v>
      </c>
      <c r="L74" s="4"/>
      <c r="M74" s="4"/>
      <c r="N74" s="5"/>
      <c r="O74" s="5" t="s">
        <v>54</v>
      </c>
      <c r="P74" s="4" t="s">
        <v>25</v>
      </c>
      <c r="Q74" s="4" t="s">
        <v>161</v>
      </c>
      <c r="R74" s="4"/>
      <c r="S74" s="4"/>
      <c r="T74" s="4"/>
    </row>
    <row r="75" spans="1:20" ht="30.75" thickBot="1" x14ac:dyDescent="0.3">
      <c r="A75" s="21">
        <f t="shared" si="1"/>
        <v>74</v>
      </c>
      <c r="B75" s="20" t="e">
        <f>_xlfn.CONCAT(C75, "- Cluster ",#REF!)</f>
        <v>#REF!</v>
      </c>
      <c r="C75" s="13" t="s">
        <v>162</v>
      </c>
      <c r="D75" s="12" t="s">
        <v>15</v>
      </c>
      <c r="E75" s="4" t="s">
        <v>16</v>
      </c>
      <c r="F75" s="4"/>
      <c r="G75" s="12" t="s">
        <v>77</v>
      </c>
      <c r="H75" s="12" t="s">
        <v>42</v>
      </c>
      <c r="I75" s="12" t="s">
        <v>47</v>
      </c>
      <c r="J75" s="12" t="s">
        <v>48</v>
      </c>
      <c r="K75" s="12" t="s">
        <v>21</v>
      </c>
      <c r="L75" s="12" t="s">
        <v>22</v>
      </c>
      <c r="M75" s="12" t="s">
        <v>145</v>
      </c>
      <c r="N75" s="14">
        <v>44045</v>
      </c>
      <c r="O75" s="14" t="s">
        <v>35</v>
      </c>
      <c r="P75" s="12" t="s">
        <v>25</v>
      </c>
      <c r="Q75" s="12"/>
      <c r="R75" s="12" t="s">
        <v>21</v>
      </c>
      <c r="S75" s="12" t="s">
        <v>145</v>
      </c>
      <c r="T75" s="12"/>
    </row>
    <row r="76" spans="1:20" ht="45.75" thickBot="1" x14ac:dyDescent="0.3">
      <c r="A76" s="21">
        <f t="shared" si="1"/>
        <v>75</v>
      </c>
      <c r="B76" s="20" t="e">
        <f>_xlfn.CONCAT(C76, "- Cluster ",#REF!)</f>
        <v>#REF!</v>
      </c>
      <c r="C76" s="3" t="s">
        <v>163</v>
      </c>
      <c r="D76" s="4" t="s">
        <v>15</v>
      </c>
      <c r="E76" s="4" t="s">
        <v>121</v>
      </c>
      <c r="F76" s="4"/>
      <c r="G76" s="4" t="s">
        <v>116</v>
      </c>
      <c r="H76" s="4" t="s">
        <v>42</v>
      </c>
      <c r="I76" s="4" t="s">
        <v>19</v>
      </c>
      <c r="J76" s="4" t="s">
        <v>107</v>
      </c>
      <c r="K76" s="4" t="s">
        <v>21</v>
      </c>
      <c r="L76" s="4" t="s">
        <v>22</v>
      </c>
      <c r="M76" s="4" t="s">
        <v>145</v>
      </c>
      <c r="N76" s="5">
        <v>44052</v>
      </c>
      <c r="O76" s="5" t="s">
        <v>35</v>
      </c>
      <c r="P76" s="4" t="s">
        <v>25</v>
      </c>
      <c r="Q76" s="4"/>
      <c r="R76" s="4"/>
      <c r="S76" s="4" t="s">
        <v>145</v>
      </c>
      <c r="T76" s="4"/>
    </row>
    <row r="77" spans="1:20" ht="45.75" thickBot="1" x14ac:dyDescent="0.3">
      <c r="A77" s="21">
        <f t="shared" si="1"/>
        <v>76</v>
      </c>
      <c r="B77" s="20" t="e">
        <f>_xlfn.CONCAT(C77, "- Cluster ",#REF!)</f>
        <v>#REF!</v>
      </c>
      <c r="C77" s="3" t="s">
        <v>164</v>
      </c>
      <c r="D77" s="4" t="s">
        <v>39</v>
      </c>
      <c r="E77" s="4" t="s">
        <v>106</v>
      </c>
      <c r="F77" s="4"/>
      <c r="G77" s="4" t="s">
        <v>83</v>
      </c>
      <c r="H77" s="4" t="s">
        <v>42</v>
      </c>
      <c r="I77" s="4" t="s">
        <v>19</v>
      </c>
      <c r="J77" s="4" t="s">
        <v>107</v>
      </c>
      <c r="K77" s="4" t="s">
        <v>21</v>
      </c>
      <c r="L77" s="4" t="s">
        <v>22</v>
      </c>
      <c r="M77" s="4" t="s">
        <v>145</v>
      </c>
      <c r="N77" s="5">
        <v>44026</v>
      </c>
      <c r="O77" s="5" t="s">
        <v>35</v>
      </c>
      <c r="P77" s="4" t="s">
        <v>25</v>
      </c>
      <c r="Q77" s="4"/>
      <c r="R77" s="4"/>
      <c r="S77" s="4" t="s">
        <v>145</v>
      </c>
      <c r="T77" s="4"/>
    </row>
    <row r="78" spans="1:20" ht="30.75" thickBot="1" x14ac:dyDescent="0.3">
      <c r="A78" s="21">
        <f t="shared" si="1"/>
        <v>77</v>
      </c>
      <c r="B78" s="20" t="e">
        <f>_xlfn.CONCAT(C78, "- Cluster ",#REF!)</f>
        <v>#REF!</v>
      </c>
      <c r="C78" s="13" t="s">
        <v>165</v>
      </c>
      <c r="D78" s="12" t="s">
        <v>39</v>
      </c>
      <c r="E78" s="4" t="s">
        <v>27</v>
      </c>
      <c r="F78" s="12"/>
      <c r="G78" s="12" t="s">
        <v>33</v>
      </c>
      <c r="H78" s="12" t="s">
        <v>42</v>
      </c>
      <c r="I78" s="12" t="s">
        <v>68</v>
      </c>
      <c r="J78" s="12" t="s">
        <v>52</v>
      </c>
      <c r="K78" s="12" t="s">
        <v>21</v>
      </c>
      <c r="L78" s="12" t="s">
        <v>22</v>
      </c>
      <c r="M78" s="12" t="s">
        <v>145</v>
      </c>
      <c r="N78" s="14">
        <v>44028</v>
      </c>
      <c r="O78" s="14" t="s">
        <v>24</v>
      </c>
      <c r="P78" s="12" t="s">
        <v>25</v>
      </c>
      <c r="Q78" s="12" t="s">
        <v>166</v>
      </c>
      <c r="R78" s="12" t="s">
        <v>21</v>
      </c>
      <c r="S78" s="12" t="s">
        <v>145</v>
      </c>
      <c r="T78" s="12"/>
    </row>
    <row r="79" spans="1:20" ht="45.75" thickBot="1" x14ac:dyDescent="0.3">
      <c r="A79" s="21">
        <f t="shared" si="1"/>
        <v>78</v>
      </c>
      <c r="B79" s="20" t="e">
        <f>_xlfn.CONCAT(C79, "- Cluster ",#REF!)</f>
        <v>#REF!</v>
      </c>
      <c r="C79" s="13" t="s">
        <v>167</v>
      </c>
      <c r="D79" s="12" t="s">
        <v>15</v>
      </c>
      <c r="E79" s="4" t="s">
        <v>121</v>
      </c>
      <c r="F79" s="12"/>
      <c r="G79" s="12" t="s">
        <v>67</v>
      </c>
      <c r="H79" s="12" t="s">
        <v>42</v>
      </c>
      <c r="I79" s="12" t="s">
        <v>68</v>
      </c>
      <c r="J79" s="12" t="s">
        <v>52</v>
      </c>
      <c r="K79" s="12" t="s">
        <v>59</v>
      </c>
      <c r="L79" s="12"/>
      <c r="M79" s="12"/>
      <c r="N79" s="14"/>
      <c r="O79" s="14" t="s">
        <v>24</v>
      </c>
      <c r="P79" s="12" t="s">
        <v>25</v>
      </c>
      <c r="Q79" s="12" t="s">
        <v>214</v>
      </c>
      <c r="R79" s="12" t="s">
        <v>21</v>
      </c>
      <c r="S79" s="12"/>
      <c r="T79" s="12"/>
    </row>
    <row r="80" spans="1:20" ht="45.75" thickBot="1" x14ac:dyDescent="0.3">
      <c r="A80" s="21">
        <f t="shared" si="1"/>
        <v>79</v>
      </c>
      <c r="B80" s="20" t="e">
        <f>_xlfn.CONCAT(C80, "- Cluster ",#REF!)</f>
        <v>#REF!</v>
      </c>
      <c r="C80" s="3" t="s">
        <v>169</v>
      </c>
      <c r="D80" s="4" t="s">
        <v>15</v>
      </c>
      <c r="E80" s="4" t="s">
        <v>170</v>
      </c>
      <c r="F80" s="4"/>
      <c r="G80" s="4" t="s">
        <v>110</v>
      </c>
      <c r="H80" s="4" t="s">
        <v>18</v>
      </c>
      <c r="I80" s="4" t="s">
        <v>47</v>
      </c>
      <c r="J80" s="4" t="s">
        <v>53</v>
      </c>
      <c r="K80" s="4" t="s">
        <v>21</v>
      </c>
      <c r="L80" s="4"/>
      <c r="M80" s="4"/>
      <c r="N80" s="5"/>
      <c r="O80" s="5" t="s">
        <v>35</v>
      </c>
      <c r="P80" s="4" t="s">
        <v>25</v>
      </c>
      <c r="Q80" s="4"/>
      <c r="R80" s="4"/>
      <c r="S80" s="4" t="s">
        <v>209</v>
      </c>
      <c r="T80" s="4"/>
    </row>
    <row r="81" spans="1:20" ht="30.75" thickBot="1" x14ac:dyDescent="0.3">
      <c r="A81" s="21">
        <f t="shared" si="1"/>
        <v>80</v>
      </c>
      <c r="B81" s="20" t="e">
        <f>_xlfn.CONCAT(C81, "- Cluster ",#REF!)</f>
        <v>#REF!</v>
      </c>
      <c r="C81" s="3" t="s">
        <v>171</v>
      </c>
      <c r="D81" s="4" t="s">
        <v>15</v>
      </c>
      <c r="E81" s="4" t="s">
        <v>172</v>
      </c>
      <c r="F81" s="4"/>
      <c r="G81" s="4" t="s">
        <v>67</v>
      </c>
      <c r="H81" s="4" t="s">
        <v>18</v>
      </c>
      <c r="I81" s="4" t="s">
        <v>47</v>
      </c>
      <c r="J81" s="4" t="s">
        <v>53</v>
      </c>
      <c r="K81" s="4" t="s">
        <v>59</v>
      </c>
      <c r="L81" s="4"/>
      <c r="M81" s="4"/>
      <c r="N81" s="5"/>
      <c r="O81" s="5" t="s">
        <v>35</v>
      </c>
      <c r="P81" s="4" t="s">
        <v>25</v>
      </c>
      <c r="Q81" s="4"/>
      <c r="R81" s="4"/>
      <c r="S81" s="4"/>
      <c r="T81" s="4"/>
    </row>
    <row r="82" spans="1:20" ht="45.75" thickBot="1" x14ac:dyDescent="0.3">
      <c r="A82" s="21">
        <f t="shared" si="1"/>
        <v>81</v>
      </c>
      <c r="B82" s="20" t="e">
        <f>_xlfn.CONCAT(C82, "- Cluster ",#REF!)</f>
        <v>#REF!</v>
      </c>
      <c r="C82" s="3" t="s">
        <v>173</v>
      </c>
      <c r="D82" s="4" t="s">
        <v>39</v>
      </c>
      <c r="E82" s="4" t="s">
        <v>170</v>
      </c>
      <c r="F82" s="4"/>
      <c r="G82" s="4" t="s">
        <v>148</v>
      </c>
      <c r="H82" s="4" t="s">
        <v>18</v>
      </c>
      <c r="I82" s="4" t="s">
        <v>47</v>
      </c>
      <c r="J82" s="4" t="s">
        <v>53</v>
      </c>
      <c r="K82" s="4" t="s">
        <v>21</v>
      </c>
      <c r="L82" s="4"/>
      <c r="M82" s="4"/>
      <c r="N82" s="5"/>
      <c r="O82" s="5" t="s">
        <v>35</v>
      </c>
      <c r="P82" s="4" t="s">
        <v>25</v>
      </c>
      <c r="Q82" s="4"/>
      <c r="R82" s="4"/>
      <c r="S82" s="4" t="s">
        <v>209</v>
      </c>
      <c r="T82" s="4"/>
    </row>
    <row r="83" spans="1:20" ht="45.75" thickBot="1" x14ac:dyDescent="0.3">
      <c r="A83" s="21">
        <f t="shared" si="1"/>
        <v>82</v>
      </c>
      <c r="B83" s="20" t="e">
        <f>_xlfn.CONCAT(C83, "- Cluster ",#REF!)</f>
        <v>#REF!</v>
      </c>
      <c r="C83" s="3" t="s">
        <v>174</v>
      </c>
      <c r="D83" s="4" t="s">
        <v>15</v>
      </c>
      <c r="E83" s="4" t="s">
        <v>172</v>
      </c>
      <c r="F83" s="4"/>
      <c r="G83" s="4" t="s">
        <v>110</v>
      </c>
      <c r="H83" s="4" t="s">
        <v>18</v>
      </c>
      <c r="I83" s="4" t="s">
        <v>47</v>
      </c>
      <c r="J83" s="4" t="s">
        <v>53</v>
      </c>
      <c r="K83" s="4" t="s">
        <v>21</v>
      </c>
      <c r="L83" s="4"/>
      <c r="M83" s="4"/>
      <c r="N83" s="5"/>
      <c r="O83" s="5" t="s">
        <v>35</v>
      </c>
      <c r="P83" s="4" t="s">
        <v>25</v>
      </c>
      <c r="Q83" s="4"/>
      <c r="R83" s="4"/>
      <c r="S83" s="4" t="s">
        <v>209</v>
      </c>
      <c r="T83" s="4"/>
    </row>
    <row r="84" spans="1:20" ht="45.75" thickBot="1" x14ac:dyDescent="0.3">
      <c r="A84" s="21">
        <f t="shared" si="1"/>
        <v>83</v>
      </c>
      <c r="B84" s="20" t="e">
        <f>_xlfn.CONCAT(C84, "- Cluster ",#REF!)</f>
        <v>#REF!</v>
      </c>
      <c r="C84" s="3" t="s">
        <v>215</v>
      </c>
      <c r="D84" s="4" t="s">
        <v>39</v>
      </c>
      <c r="E84" s="4" t="s">
        <v>150</v>
      </c>
      <c r="F84" s="4"/>
      <c r="G84" s="4" t="s">
        <v>51</v>
      </c>
      <c r="H84" s="4" t="s">
        <v>18</v>
      </c>
      <c r="I84" s="4" t="s">
        <v>47</v>
      </c>
      <c r="J84" s="4"/>
      <c r="K84" s="4" t="s">
        <v>21</v>
      </c>
      <c r="L84" s="4"/>
      <c r="M84" s="4"/>
      <c r="N84" s="5"/>
      <c r="O84" s="5" t="s">
        <v>35</v>
      </c>
      <c r="P84" s="4" t="s">
        <v>25</v>
      </c>
      <c r="Q84" s="4" t="s">
        <v>216</v>
      </c>
      <c r="R84" s="4"/>
      <c r="S84" s="4" t="s">
        <v>209</v>
      </c>
      <c r="T84" s="4"/>
    </row>
    <row r="85" spans="1:20" ht="45.75" thickBot="1" x14ac:dyDescent="0.3">
      <c r="A85" s="21">
        <f t="shared" si="1"/>
        <v>84</v>
      </c>
      <c r="B85" s="20" t="e">
        <f>_xlfn.CONCAT(C85, "- Cluster ",#REF!)</f>
        <v>#REF!</v>
      </c>
      <c r="C85" s="3" t="s">
        <v>217</v>
      </c>
      <c r="D85" s="4" t="s">
        <v>15</v>
      </c>
      <c r="E85" s="4" t="s">
        <v>178</v>
      </c>
      <c r="F85" s="4"/>
      <c r="G85" s="4" t="s">
        <v>179</v>
      </c>
      <c r="H85" s="4" t="s">
        <v>18</v>
      </c>
      <c r="I85" s="4" t="s">
        <v>47</v>
      </c>
      <c r="J85" s="4" t="s">
        <v>218</v>
      </c>
      <c r="K85" s="4" t="s">
        <v>21</v>
      </c>
      <c r="L85" s="4"/>
      <c r="M85" s="4"/>
      <c r="N85" s="5"/>
      <c r="O85" s="5" t="s">
        <v>35</v>
      </c>
      <c r="P85" s="4" t="s">
        <v>25</v>
      </c>
      <c r="Q85" s="4" t="s">
        <v>219</v>
      </c>
      <c r="R85" s="4"/>
      <c r="S85" s="4" t="s">
        <v>209</v>
      </c>
      <c r="T85" s="4"/>
    </row>
    <row r="86" spans="1:20" ht="30.75" thickBot="1" x14ac:dyDescent="0.3">
      <c r="A86" s="21">
        <f t="shared" si="1"/>
        <v>85</v>
      </c>
      <c r="B86" s="20" t="e">
        <f>_xlfn.CONCAT(C86, "- Cluster ",#REF!)</f>
        <v>#REF!</v>
      </c>
      <c r="C86" s="3" t="s">
        <v>220</v>
      </c>
      <c r="D86" s="4" t="s">
        <v>15</v>
      </c>
      <c r="E86" s="4" t="s">
        <v>178</v>
      </c>
      <c r="F86" s="4"/>
      <c r="G86" s="4" t="s">
        <v>181</v>
      </c>
      <c r="H86" s="4" t="s">
        <v>18</v>
      </c>
      <c r="I86" s="4" t="s">
        <v>47</v>
      </c>
      <c r="J86" s="4"/>
      <c r="K86" s="4" t="s">
        <v>21</v>
      </c>
      <c r="L86" s="4"/>
      <c r="M86" s="4"/>
      <c r="N86" s="5"/>
      <c r="O86" s="5" t="s">
        <v>35</v>
      </c>
      <c r="P86" s="4" t="s">
        <v>25</v>
      </c>
      <c r="Q86" s="4" t="s">
        <v>221</v>
      </c>
      <c r="R86" s="4"/>
      <c r="S86" s="4" t="s">
        <v>209</v>
      </c>
      <c r="T86" s="4"/>
    </row>
    <row r="87" spans="1:20" ht="45.75" thickBot="1" x14ac:dyDescent="0.3">
      <c r="A87" s="21">
        <f t="shared" si="1"/>
        <v>86</v>
      </c>
      <c r="B87" s="20" t="e">
        <f>_xlfn.CONCAT(C87, "- Cluster ",#REF!)</f>
        <v>#REF!</v>
      </c>
      <c r="C87" s="3" t="s">
        <v>182</v>
      </c>
      <c r="D87" s="4" t="s">
        <v>15</v>
      </c>
      <c r="E87" s="4" t="s">
        <v>178</v>
      </c>
      <c r="F87" s="4"/>
      <c r="G87" s="4" t="s">
        <v>110</v>
      </c>
      <c r="H87" s="4" t="s">
        <v>18</v>
      </c>
      <c r="I87" s="4" t="s">
        <v>47</v>
      </c>
      <c r="J87" s="4" t="s">
        <v>183</v>
      </c>
      <c r="K87" s="4" t="s">
        <v>21</v>
      </c>
      <c r="L87" s="4"/>
      <c r="M87" s="4"/>
      <c r="N87" s="5"/>
      <c r="O87" s="5" t="s">
        <v>35</v>
      </c>
      <c r="P87" s="4" t="s">
        <v>25</v>
      </c>
      <c r="Q87" s="4"/>
      <c r="R87" s="4"/>
      <c r="S87" s="4" t="s">
        <v>209</v>
      </c>
      <c r="T87" s="4"/>
    </row>
    <row r="88" spans="1:20" ht="30.75" thickBot="1" x14ac:dyDescent="0.3">
      <c r="A88" s="21">
        <f t="shared" si="1"/>
        <v>87</v>
      </c>
      <c r="B88" s="20" t="e">
        <f>_xlfn.CONCAT(C88, "- Cluster ",#REF!)</f>
        <v>#REF!</v>
      </c>
      <c r="C88" s="3" t="s">
        <v>184</v>
      </c>
      <c r="D88" s="4" t="s">
        <v>15</v>
      </c>
      <c r="E88" s="4" t="s">
        <v>178</v>
      </c>
      <c r="F88" s="4"/>
      <c r="G88" s="4" t="s">
        <v>67</v>
      </c>
      <c r="H88" s="4" t="s">
        <v>18</v>
      </c>
      <c r="I88" s="4" t="s">
        <v>47</v>
      </c>
      <c r="J88" s="4"/>
      <c r="K88" s="4" t="s">
        <v>21</v>
      </c>
      <c r="L88" s="4"/>
      <c r="M88" s="4"/>
      <c r="N88" s="5"/>
      <c r="O88" s="5" t="s">
        <v>35</v>
      </c>
      <c r="P88" s="4" t="s">
        <v>25</v>
      </c>
      <c r="Q88" s="4"/>
      <c r="R88" s="4"/>
      <c r="S88" s="4" t="s">
        <v>209</v>
      </c>
      <c r="T88" s="4"/>
    </row>
    <row r="89" spans="1:20" ht="30.75" thickBot="1" x14ac:dyDescent="0.3">
      <c r="A89" s="21">
        <f t="shared" si="1"/>
        <v>88</v>
      </c>
      <c r="B89" s="20" t="e">
        <f>_xlfn.CONCAT(C89, "- Cluster ",#REF!)</f>
        <v>#REF!</v>
      </c>
      <c r="C89" s="3" t="s">
        <v>222</v>
      </c>
      <c r="D89" s="4" t="s">
        <v>39</v>
      </c>
      <c r="E89" s="4" t="s">
        <v>178</v>
      </c>
      <c r="F89" s="4"/>
      <c r="G89" s="4" t="s">
        <v>41</v>
      </c>
      <c r="H89" s="4" t="s">
        <v>18</v>
      </c>
      <c r="I89" s="4" t="s">
        <v>47</v>
      </c>
      <c r="J89" s="4" t="s">
        <v>218</v>
      </c>
      <c r="K89" s="4" t="s">
        <v>21</v>
      </c>
      <c r="L89" s="4"/>
      <c r="M89" s="4"/>
      <c r="N89" s="5"/>
      <c r="O89" s="5" t="s">
        <v>35</v>
      </c>
      <c r="P89" s="4" t="s">
        <v>25</v>
      </c>
      <c r="Q89" s="4" t="s">
        <v>223</v>
      </c>
      <c r="R89" s="4"/>
      <c r="S89" s="4" t="s">
        <v>209</v>
      </c>
      <c r="T89" s="4"/>
    </row>
    <row r="90" spans="1:20" ht="30.75" thickBot="1" x14ac:dyDescent="0.3">
      <c r="A90" s="21">
        <f t="shared" si="1"/>
        <v>89</v>
      </c>
      <c r="B90" s="20" t="e">
        <f>_xlfn.CONCAT(C90, "- Cluster ",#REF!)</f>
        <v>#REF!</v>
      </c>
      <c r="C90" s="3" t="s">
        <v>186</v>
      </c>
      <c r="D90" s="4" t="s">
        <v>15</v>
      </c>
      <c r="E90" s="4" t="s">
        <v>61</v>
      </c>
      <c r="F90" s="4"/>
      <c r="G90" s="4" t="s">
        <v>67</v>
      </c>
      <c r="H90" s="4" t="s">
        <v>18</v>
      </c>
      <c r="I90" s="4" t="s">
        <v>47</v>
      </c>
      <c r="J90" s="4" t="s">
        <v>183</v>
      </c>
      <c r="K90" s="4" t="s">
        <v>21</v>
      </c>
      <c r="L90" s="4"/>
      <c r="M90" s="4"/>
      <c r="N90" s="5"/>
      <c r="O90" s="5" t="s">
        <v>35</v>
      </c>
      <c r="P90" s="4" t="s">
        <v>25</v>
      </c>
      <c r="Q90" s="4"/>
      <c r="R90" s="4"/>
      <c r="S90" s="4" t="s">
        <v>209</v>
      </c>
      <c r="T90" s="4"/>
    </row>
    <row r="91" spans="1:20" ht="45.75" thickBot="1" x14ac:dyDescent="0.3">
      <c r="A91" s="21">
        <f t="shared" si="1"/>
        <v>90</v>
      </c>
      <c r="B91" s="20" t="e">
        <f>_xlfn.CONCAT(C91, "- Cluster ",#REF!)</f>
        <v>#REF!</v>
      </c>
      <c r="C91" s="13" t="s">
        <v>187</v>
      </c>
      <c r="D91" s="12" t="s">
        <v>15</v>
      </c>
      <c r="E91" s="4" t="s">
        <v>188</v>
      </c>
      <c r="F91" s="4"/>
      <c r="G91" s="12" t="s">
        <v>110</v>
      </c>
      <c r="H91" s="12" t="s">
        <v>42</v>
      </c>
      <c r="I91" s="12" t="s">
        <v>19</v>
      </c>
      <c r="J91" s="12" t="s">
        <v>92</v>
      </c>
      <c r="K91" s="12" t="s">
        <v>59</v>
      </c>
      <c r="L91" s="12"/>
      <c r="M91" s="12"/>
      <c r="N91" s="14"/>
      <c r="O91" s="14" t="s">
        <v>24</v>
      </c>
      <c r="P91" s="12" t="s">
        <v>25</v>
      </c>
      <c r="Q91" s="12" t="s">
        <v>189</v>
      </c>
      <c r="R91" s="12" t="s">
        <v>21</v>
      </c>
      <c r="S91" s="12"/>
      <c r="T91" s="12"/>
    </row>
    <row r="92" spans="1:20" ht="30.75" thickBot="1" x14ac:dyDescent="0.3">
      <c r="A92" s="21">
        <f t="shared" si="1"/>
        <v>91</v>
      </c>
      <c r="B92" s="20" t="e">
        <f>_xlfn.CONCAT(C92, "- Cluster ",#REF!)</f>
        <v>#REF!</v>
      </c>
      <c r="C92" s="3" t="s">
        <v>190</v>
      </c>
      <c r="D92" s="4" t="s">
        <v>39</v>
      </c>
      <c r="E92" s="4" t="s">
        <v>191</v>
      </c>
      <c r="F92" s="12"/>
      <c r="G92" s="4" t="s">
        <v>67</v>
      </c>
      <c r="H92" s="4" t="s">
        <v>42</v>
      </c>
      <c r="I92" s="4" t="s">
        <v>19</v>
      </c>
      <c r="J92" s="4" t="s">
        <v>130</v>
      </c>
      <c r="K92" s="4" t="s">
        <v>21</v>
      </c>
      <c r="L92" s="4"/>
      <c r="M92" s="4" t="s">
        <v>130</v>
      </c>
      <c r="N92" s="5">
        <v>44017</v>
      </c>
      <c r="O92" s="5" t="s">
        <v>35</v>
      </c>
      <c r="P92" s="4" t="s">
        <v>25</v>
      </c>
      <c r="Q92" s="4"/>
      <c r="R92" s="4"/>
      <c r="S92" s="4" t="s">
        <v>209</v>
      </c>
      <c r="T92" s="4"/>
    </row>
    <row r="93" spans="1:20" ht="30.75" thickBot="1" x14ac:dyDescent="0.3">
      <c r="A93" s="21">
        <f t="shared" si="1"/>
        <v>92</v>
      </c>
      <c r="B93" s="20" t="e">
        <f>_xlfn.CONCAT(C93, "- Cluster ",#REF!)</f>
        <v>#REF!</v>
      </c>
      <c r="C93" s="3" t="s">
        <v>192</v>
      </c>
      <c r="D93" s="4" t="s">
        <v>39</v>
      </c>
      <c r="E93" s="4" t="s">
        <v>191</v>
      </c>
      <c r="F93" s="4"/>
      <c r="G93" s="4" t="s">
        <v>17</v>
      </c>
      <c r="H93" s="4" t="s">
        <v>42</v>
      </c>
      <c r="I93" s="4" t="s">
        <v>19</v>
      </c>
      <c r="J93" s="4" t="s">
        <v>130</v>
      </c>
      <c r="K93" s="4" t="s">
        <v>21</v>
      </c>
      <c r="L93" s="4"/>
      <c r="M93" s="4" t="s">
        <v>145</v>
      </c>
      <c r="N93" s="5">
        <v>44054</v>
      </c>
      <c r="O93" s="5" t="s">
        <v>35</v>
      </c>
      <c r="P93" s="4" t="s">
        <v>25</v>
      </c>
      <c r="Q93" s="4"/>
      <c r="R93" s="4"/>
      <c r="S93" s="4" t="s">
        <v>145</v>
      </c>
      <c r="T93" s="4"/>
    </row>
    <row r="94" spans="1:20" ht="45.75" thickBot="1" x14ac:dyDescent="0.3">
      <c r="A94" s="21">
        <f t="shared" si="1"/>
        <v>93</v>
      </c>
      <c r="B94" s="20" t="e">
        <f>_xlfn.CONCAT(C94, "- Cluster ",#REF!)</f>
        <v>#REF!</v>
      </c>
      <c r="C94" s="13" t="s">
        <v>224</v>
      </c>
      <c r="D94" s="12" t="s">
        <v>15</v>
      </c>
      <c r="E94" s="4" t="s">
        <v>27</v>
      </c>
      <c r="F94" s="4"/>
      <c r="G94" s="12" t="s">
        <v>179</v>
      </c>
      <c r="H94" s="12" t="s">
        <v>42</v>
      </c>
      <c r="I94" s="12" t="s">
        <v>68</v>
      </c>
      <c r="J94" s="12" t="s">
        <v>48</v>
      </c>
      <c r="K94" s="12" t="s">
        <v>59</v>
      </c>
      <c r="L94" s="12"/>
      <c r="M94" s="12"/>
      <c r="N94" s="14"/>
      <c r="O94" s="14" t="s">
        <v>35</v>
      </c>
      <c r="P94" s="12" t="s">
        <v>25</v>
      </c>
      <c r="Q94" s="12"/>
      <c r="R94" s="12" t="s">
        <v>21</v>
      </c>
      <c r="S94" s="12"/>
      <c r="T94" s="12"/>
    </row>
    <row r="95" spans="1:20" ht="45.75" thickBot="1" x14ac:dyDescent="0.3">
      <c r="A95" s="21">
        <f t="shared" si="1"/>
        <v>94</v>
      </c>
      <c r="B95" s="20" t="e">
        <f>_xlfn.CONCAT(C95, "- Cluster ",#REF!)</f>
        <v>#REF!</v>
      </c>
      <c r="C95" s="3" t="s">
        <v>194</v>
      </c>
      <c r="D95" s="4" t="s">
        <v>15</v>
      </c>
      <c r="E95" s="4" t="s">
        <v>170</v>
      </c>
      <c r="F95" s="12"/>
      <c r="G95" s="4" t="s">
        <v>148</v>
      </c>
      <c r="H95" s="4" t="s">
        <v>18</v>
      </c>
      <c r="I95" s="4" t="s">
        <v>47</v>
      </c>
      <c r="J95" s="4"/>
      <c r="K95" s="4" t="s">
        <v>21</v>
      </c>
      <c r="L95" s="4"/>
      <c r="M95" s="4"/>
      <c r="N95" s="5"/>
      <c r="O95" s="5" t="s">
        <v>35</v>
      </c>
      <c r="P95" s="4" t="s">
        <v>25</v>
      </c>
      <c r="Q95" s="4"/>
      <c r="R95" s="4"/>
      <c r="S95" s="4" t="s">
        <v>209</v>
      </c>
      <c r="T95" s="4"/>
    </row>
    <row r="96" spans="1:20" ht="30.75" thickBot="1" x14ac:dyDescent="0.3">
      <c r="A96" s="21">
        <f t="shared" si="1"/>
        <v>95</v>
      </c>
      <c r="B96" s="20" t="e">
        <f>_xlfn.CONCAT(C96, "- Cluster ",#REF!)</f>
        <v>#REF!</v>
      </c>
      <c r="C96" s="3" t="s">
        <v>195</v>
      </c>
      <c r="D96" s="4" t="s">
        <v>39</v>
      </c>
      <c r="E96" s="4" t="s">
        <v>196</v>
      </c>
      <c r="F96" s="4"/>
      <c r="G96" s="4" t="s">
        <v>41</v>
      </c>
      <c r="H96" s="4" t="s">
        <v>18</v>
      </c>
      <c r="I96" s="4" t="s">
        <v>47</v>
      </c>
      <c r="J96" s="4"/>
      <c r="K96" s="4" t="s">
        <v>21</v>
      </c>
      <c r="L96" s="4"/>
      <c r="M96" s="4"/>
      <c r="N96" s="5"/>
      <c r="O96" s="5" t="s">
        <v>24</v>
      </c>
      <c r="P96" s="4" t="s">
        <v>25</v>
      </c>
      <c r="Q96" s="4"/>
      <c r="R96" s="4"/>
      <c r="S96" s="4" t="s">
        <v>209</v>
      </c>
      <c r="T96" s="4"/>
    </row>
    <row r="97" spans="1:20" ht="45.75" thickBot="1" x14ac:dyDescent="0.3">
      <c r="A97" s="21">
        <f t="shared" si="1"/>
        <v>96</v>
      </c>
      <c r="B97" s="20" t="e">
        <f>_xlfn.CONCAT(C97, "- Cluster ",#REF!)</f>
        <v>#REF!</v>
      </c>
      <c r="C97" s="13" t="s">
        <v>197</v>
      </c>
      <c r="D97" s="12" t="s">
        <v>39</v>
      </c>
      <c r="E97" s="4" t="s">
        <v>106</v>
      </c>
      <c r="F97" s="4"/>
      <c r="G97" s="12" t="s">
        <v>116</v>
      </c>
      <c r="H97" s="12" t="s">
        <v>42</v>
      </c>
      <c r="I97" s="12" t="s">
        <v>68</v>
      </c>
      <c r="J97" s="12" t="s">
        <v>52</v>
      </c>
      <c r="K97" s="12" t="s">
        <v>59</v>
      </c>
      <c r="L97" s="12"/>
      <c r="M97" s="12"/>
      <c r="N97" s="14"/>
      <c r="O97" s="14" t="s">
        <v>24</v>
      </c>
      <c r="P97" s="12" t="s">
        <v>25</v>
      </c>
      <c r="Q97" s="12" t="s">
        <v>198</v>
      </c>
      <c r="R97" s="12" t="s">
        <v>21</v>
      </c>
      <c r="S97" s="12"/>
      <c r="T97" s="12"/>
    </row>
    <row r="98" spans="1:20" ht="30.75" thickBot="1" x14ac:dyDescent="0.3">
      <c r="A98" s="21">
        <f t="shared" si="1"/>
        <v>97</v>
      </c>
      <c r="B98" s="20" t="e">
        <f>_xlfn.CONCAT(C98, "- Cluster ",#REF!)</f>
        <v>#REF!</v>
      </c>
      <c r="C98" s="13" t="s">
        <v>199</v>
      </c>
      <c r="D98" s="12" t="s">
        <v>39</v>
      </c>
      <c r="E98" s="4" t="s">
        <v>115</v>
      </c>
      <c r="F98" s="12"/>
      <c r="G98" s="12" t="s">
        <v>67</v>
      </c>
      <c r="H98" s="12" t="s">
        <v>18</v>
      </c>
      <c r="I98" s="12" t="s">
        <v>47</v>
      </c>
      <c r="J98" s="12" t="s">
        <v>52</v>
      </c>
      <c r="K98" s="12" t="s">
        <v>21</v>
      </c>
      <c r="L98" s="12"/>
      <c r="M98" s="12"/>
      <c r="N98" s="14"/>
      <c r="O98" s="14" t="s">
        <v>24</v>
      </c>
      <c r="P98" s="12" t="s">
        <v>25</v>
      </c>
      <c r="Q98" s="12"/>
      <c r="R98" s="12" t="s">
        <v>21</v>
      </c>
      <c r="S98" s="12" t="s">
        <v>209</v>
      </c>
      <c r="T98" s="12"/>
    </row>
    <row r="99" spans="1:20" ht="30.75" thickBot="1" x14ac:dyDescent="0.3">
      <c r="A99" s="21">
        <f t="shared" si="1"/>
        <v>98</v>
      </c>
      <c r="B99" s="20" t="e">
        <f>_xlfn.CONCAT(C99, "- Cluster ",#REF!)</f>
        <v>#REF!</v>
      </c>
      <c r="C99" s="3" t="s">
        <v>200</v>
      </c>
      <c r="D99" s="4" t="s">
        <v>15</v>
      </c>
      <c r="E99" s="4" t="s">
        <v>106</v>
      </c>
      <c r="F99" s="12"/>
      <c r="G99" s="4" t="s">
        <v>67</v>
      </c>
      <c r="H99" s="4" t="s">
        <v>42</v>
      </c>
      <c r="I99" s="4" t="s">
        <v>19</v>
      </c>
      <c r="J99" s="4" t="s">
        <v>107</v>
      </c>
      <c r="K99" s="4" t="s">
        <v>21</v>
      </c>
      <c r="L99" s="4" t="s">
        <v>22</v>
      </c>
      <c r="M99" s="4" t="s">
        <v>145</v>
      </c>
      <c r="N99" s="5">
        <v>44060</v>
      </c>
      <c r="O99" s="5" t="s">
        <v>35</v>
      </c>
      <c r="P99" s="4" t="s">
        <v>25</v>
      </c>
      <c r="Q99" s="4"/>
      <c r="R99" s="4"/>
      <c r="S99" s="4" t="s">
        <v>145</v>
      </c>
      <c r="T99" s="4"/>
    </row>
    <row r="100" spans="1:20" ht="30.75" thickBot="1" x14ac:dyDescent="0.3">
      <c r="A100" s="21">
        <f t="shared" si="1"/>
        <v>99</v>
      </c>
      <c r="B100" s="20" t="e">
        <f>_xlfn.CONCAT(C100, "- Cluster ",#REF!)</f>
        <v>#REF!</v>
      </c>
      <c r="C100" s="3" t="s">
        <v>201</v>
      </c>
      <c r="D100" s="4" t="s">
        <v>15</v>
      </c>
      <c r="E100" s="4" t="s">
        <v>202</v>
      </c>
      <c r="F100" s="4"/>
      <c r="G100" s="4" t="s">
        <v>67</v>
      </c>
      <c r="H100" s="4" t="s">
        <v>42</v>
      </c>
      <c r="I100" s="4" t="s">
        <v>19</v>
      </c>
      <c r="J100" s="4"/>
      <c r="K100" s="4" t="s">
        <v>21</v>
      </c>
      <c r="L100" s="4" t="s">
        <v>22</v>
      </c>
      <c r="M100" s="4" t="s">
        <v>145</v>
      </c>
      <c r="N100" s="5">
        <v>44061</v>
      </c>
      <c r="O100" s="5" t="s">
        <v>35</v>
      </c>
      <c r="P100" s="4" t="s">
        <v>25</v>
      </c>
      <c r="Q100" s="4"/>
      <c r="R100" s="4"/>
      <c r="S100" s="4" t="s">
        <v>145</v>
      </c>
      <c r="T100" s="4"/>
    </row>
    <row r="101" spans="1:20" ht="45.75" thickBot="1" x14ac:dyDescent="0.3">
      <c r="A101" s="21">
        <f t="shared" si="1"/>
        <v>100</v>
      </c>
      <c r="B101" s="20" t="e">
        <f>_xlfn.CONCAT(C101, "- Cluster ",#REF!)</f>
        <v>#REF!</v>
      </c>
      <c r="C101" s="3" t="s">
        <v>225</v>
      </c>
      <c r="D101" s="4" t="s">
        <v>15</v>
      </c>
      <c r="E101" s="4" t="s">
        <v>196</v>
      </c>
      <c r="F101" s="4"/>
      <c r="G101" s="4" t="s">
        <v>110</v>
      </c>
      <c r="H101" s="4" t="s">
        <v>18</v>
      </c>
      <c r="I101" s="4" t="s">
        <v>47</v>
      </c>
      <c r="J101" s="4"/>
      <c r="K101" s="4" t="s">
        <v>21</v>
      </c>
      <c r="L101" s="4"/>
      <c r="M101" s="4"/>
      <c r="N101" s="5"/>
      <c r="O101" s="5" t="s">
        <v>35</v>
      </c>
      <c r="P101" s="4" t="s">
        <v>25</v>
      </c>
      <c r="Q101" s="4"/>
      <c r="R101" s="4"/>
      <c r="S101" s="4" t="s">
        <v>209</v>
      </c>
      <c r="T101" s="4"/>
    </row>
    <row r="102" spans="1:20" ht="30.75" thickBot="1" x14ac:dyDescent="0.3">
      <c r="A102" s="21">
        <f t="shared" si="1"/>
        <v>101</v>
      </c>
      <c r="B102" s="20" t="e">
        <f>_xlfn.CONCAT(C102, "- Cluster ",#REF!)</f>
        <v>#REF!</v>
      </c>
      <c r="C102" s="3" t="s">
        <v>33</v>
      </c>
      <c r="D102" s="4" t="s">
        <v>15</v>
      </c>
      <c r="E102" s="4" t="s">
        <v>196</v>
      </c>
      <c r="G102" s="4" t="s">
        <v>33</v>
      </c>
      <c r="H102" s="4" t="s">
        <v>18</v>
      </c>
      <c r="I102" s="4" t="s">
        <v>47</v>
      </c>
      <c r="J102" s="4"/>
      <c r="K102" s="4" t="s">
        <v>21</v>
      </c>
      <c r="L102" s="4"/>
      <c r="M102" s="4"/>
      <c r="N102" s="5"/>
      <c r="O102" s="5" t="s">
        <v>35</v>
      </c>
      <c r="P102" s="4" t="s">
        <v>25</v>
      </c>
      <c r="Q102" s="4"/>
      <c r="R102" s="4"/>
      <c r="S102" s="4" t="s">
        <v>209</v>
      </c>
      <c r="T102" s="4"/>
    </row>
    <row r="103" spans="1:20" ht="30.75" thickBot="1" x14ac:dyDescent="0.3">
      <c r="A103" s="21">
        <f t="shared" si="1"/>
        <v>102</v>
      </c>
      <c r="B103" s="20" t="e">
        <f>_xlfn.CONCAT(C103, "- Cluster ",#REF!)</f>
        <v>#REF!</v>
      </c>
      <c r="C103" s="3" t="s">
        <v>226</v>
      </c>
      <c r="D103" s="4" t="s">
        <v>39</v>
      </c>
      <c r="E103" s="4" t="s">
        <v>178</v>
      </c>
      <c r="G103" s="4" t="s">
        <v>33</v>
      </c>
      <c r="H103" s="4" t="s">
        <v>18</v>
      </c>
      <c r="I103" s="4" t="s">
        <v>47</v>
      </c>
      <c r="J103" s="4"/>
      <c r="K103" s="4" t="s">
        <v>59</v>
      </c>
      <c r="L103" s="4"/>
      <c r="M103" s="4"/>
      <c r="N103" s="5"/>
      <c r="O103" s="5" t="s">
        <v>35</v>
      </c>
      <c r="P103" s="4" t="s">
        <v>25</v>
      </c>
      <c r="Q103" s="4" t="s">
        <v>227</v>
      </c>
      <c r="R103" s="4"/>
      <c r="S103" s="4"/>
      <c r="T103" s="4"/>
    </row>
    <row r="104" spans="1:20" ht="30.75" thickBot="1" x14ac:dyDescent="0.3">
      <c r="A104" s="21">
        <f t="shared" si="1"/>
        <v>103</v>
      </c>
      <c r="B104" s="20" t="e">
        <f>_xlfn.CONCAT(C104, "- Cluster ",#REF!)</f>
        <v>#REF!</v>
      </c>
      <c r="C104" s="3" t="s">
        <v>228</v>
      </c>
      <c r="D104" s="4" t="s">
        <v>15</v>
      </c>
      <c r="E104" s="4" t="s">
        <v>178</v>
      </c>
      <c r="G104" s="4" t="s">
        <v>33</v>
      </c>
      <c r="H104" s="4" t="s">
        <v>18</v>
      </c>
      <c r="I104" s="4" t="s">
        <v>47</v>
      </c>
      <c r="J104" s="4"/>
      <c r="K104" s="4" t="s">
        <v>59</v>
      </c>
      <c r="L104" s="4"/>
      <c r="M104" s="4"/>
      <c r="N104" s="5"/>
      <c r="O104" s="5" t="s">
        <v>35</v>
      </c>
      <c r="P104" s="4" t="s">
        <v>25</v>
      </c>
      <c r="Q104" s="4" t="s">
        <v>229</v>
      </c>
      <c r="R104" s="4"/>
      <c r="S104" s="4"/>
      <c r="T104" s="4"/>
    </row>
    <row r="105" spans="1:20" ht="30.75" thickBot="1" x14ac:dyDescent="0.3">
      <c r="A105" s="21">
        <f t="shared" si="1"/>
        <v>104</v>
      </c>
      <c r="B105" s="20" t="e">
        <f>_xlfn.CONCAT(C105, "- Cluster ",#REF!)</f>
        <v>#REF!</v>
      </c>
      <c r="C105" s="3" t="s">
        <v>230</v>
      </c>
      <c r="D105" s="4" t="s">
        <v>15</v>
      </c>
      <c r="E105" s="4" t="s">
        <v>150</v>
      </c>
      <c r="G105" s="4" t="s">
        <v>67</v>
      </c>
      <c r="H105" s="4" t="s">
        <v>18</v>
      </c>
      <c r="I105" s="4" t="s">
        <v>47</v>
      </c>
      <c r="J105" s="4"/>
      <c r="K105" s="4" t="s">
        <v>21</v>
      </c>
      <c r="L105" s="4"/>
      <c r="M105" s="4"/>
      <c r="N105" s="5"/>
      <c r="O105" s="5" t="s">
        <v>35</v>
      </c>
      <c r="P105" s="4" t="s">
        <v>25</v>
      </c>
      <c r="Q105" s="4"/>
      <c r="R105" s="4"/>
      <c r="S105" s="4" t="s">
        <v>209</v>
      </c>
      <c r="T105" s="4"/>
    </row>
    <row r="106" spans="1:20" ht="30.75" thickBot="1" x14ac:dyDescent="0.3">
      <c r="A106" s="21">
        <f t="shared" si="1"/>
        <v>105</v>
      </c>
      <c r="B106" s="20" t="e">
        <f>_xlfn.CONCAT(C106, "- Cluster ",#REF!)</f>
        <v>#REF!</v>
      </c>
      <c r="C106" s="3" t="s">
        <v>231</v>
      </c>
      <c r="D106" s="4" t="s">
        <v>15</v>
      </c>
      <c r="E106" s="4" t="s">
        <v>150</v>
      </c>
      <c r="G106" s="4" t="s">
        <v>57</v>
      </c>
      <c r="H106" s="4" t="s">
        <v>18</v>
      </c>
      <c r="I106" s="4" t="s">
        <v>47</v>
      </c>
      <c r="J106" s="4"/>
      <c r="K106" s="4" t="s">
        <v>21</v>
      </c>
      <c r="L106" s="4"/>
      <c r="M106" s="4"/>
      <c r="N106" s="5"/>
      <c r="O106" s="5" t="s">
        <v>35</v>
      </c>
      <c r="P106" s="4" t="s">
        <v>25</v>
      </c>
      <c r="Q106" s="4"/>
      <c r="R106" s="4"/>
      <c r="S106" s="4" t="s">
        <v>209</v>
      </c>
      <c r="T106" s="4"/>
    </row>
    <row r="107" spans="1:20" ht="45.75" thickBot="1" x14ac:dyDescent="0.3">
      <c r="A107" s="21">
        <f t="shared" si="1"/>
        <v>106</v>
      </c>
      <c r="B107" s="20" t="e">
        <f>_xlfn.CONCAT(C107, "- Cluster ",#REF!)</f>
        <v>#REF!</v>
      </c>
      <c r="C107" s="3" t="s">
        <v>232</v>
      </c>
      <c r="D107" s="4" t="s">
        <v>39</v>
      </c>
      <c r="E107" s="4" t="s">
        <v>106</v>
      </c>
      <c r="G107" s="4" t="s">
        <v>51</v>
      </c>
      <c r="H107" s="4" t="s">
        <v>42</v>
      </c>
      <c r="I107" s="4" t="s">
        <v>19</v>
      </c>
      <c r="J107" s="4"/>
      <c r="K107" s="4" t="s">
        <v>21</v>
      </c>
      <c r="L107" s="4" t="s">
        <v>22</v>
      </c>
      <c r="M107" s="4" t="s">
        <v>145</v>
      </c>
      <c r="N107" s="5">
        <v>44066</v>
      </c>
      <c r="O107" s="5" t="s">
        <v>35</v>
      </c>
      <c r="P107" s="4" t="s">
        <v>25</v>
      </c>
      <c r="Q107" s="4"/>
      <c r="R107" s="4"/>
      <c r="S107" s="4" t="s">
        <v>145</v>
      </c>
      <c r="T107" s="4"/>
    </row>
    <row r="108" spans="1:20" ht="45.75" thickBot="1" x14ac:dyDescent="0.3">
      <c r="A108" s="21">
        <f t="shared" si="1"/>
        <v>107</v>
      </c>
      <c r="B108" s="20" t="e">
        <f>_xlfn.CONCAT(C108, "- Cluster ",#REF!)</f>
        <v>#REF!</v>
      </c>
      <c r="C108" s="3" t="s">
        <v>233</v>
      </c>
      <c r="D108" s="4" t="s">
        <v>39</v>
      </c>
      <c r="E108" s="4" t="s">
        <v>150</v>
      </c>
      <c r="G108" s="4" t="s">
        <v>51</v>
      </c>
      <c r="H108" s="4" t="s">
        <v>18</v>
      </c>
      <c r="I108" s="4" t="s">
        <v>47</v>
      </c>
      <c r="J108" s="4"/>
      <c r="K108" s="4" t="s">
        <v>21</v>
      </c>
      <c r="L108" s="4" t="s">
        <v>22</v>
      </c>
      <c r="M108" s="4" t="s">
        <v>145</v>
      </c>
      <c r="N108" s="5">
        <v>44066</v>
      </c>
      <c r="O108" s="5" t="s">
        <v>35</v>
      </c>
      <c r="P108" s="4" t="s">
        <v>25</v>
      </c>
      <c r="Q108" s="4"/>
      <c r="R108" s="4"/>
      <c r="S108" s="4" t="s">
        <v>145</v>
      </c>
      <c r="T108" s="4"/>
    </row>
    <row r="109" spans="1:20" ht="45.75" thickBot="1" x14ac:dyDescent="0.3">
      <c r="A109" s="21">
        <f t="shared" si="1"/>
        <v>108</v>
      </c>
      <c r="B109" s="20" t="e">
        <f>_xlfn.CONCAT(C109, "- Cluster ",#REF!)</f>
        <v>#REF!</v>
      </c>
      <c r="C109" s="3" t="s">
        <v>234</v>
      </c>
      <c r="D109" s="4" t="s">
        <v>39</v>
      </c>
      <c r="E109" s="4" t="s">
        <v>121</v>
      </c>
      <c r="G109" s="4" t="s">
        <v>51</v>
      </c>
      <c r="H109" s="4" t="s">
        <v>18</v>
      </c>
      <c r="I109" s="4" t="s">
        <v>47</v>
      </c>
      <c r="J109" s="4"/>
      <c r="K109" s="4" t="s">
        <v>21</v>
      </c>
      <c r="L109" s="4" t="s">
        <v>22</v>
      </c>
      <c r="M109" s="4" t="s">
        <v>145</v>
      </c>
      <c r="N109" s="5">
        <v>44063</v>
      </c>
      <c r="O109" s="5" t="s">
        <v>35</v>
      </c>
      <c r="P109" s="4" t="s">
        <v>25</v>
      </c>
      <c r="Q109" s="4"/>
      <c r="R109" s="4"/>
      <c r="S109" s="4" t="s">
        <v>145</v>
      </c>
      <c r="T109" s="4"/>
    </row>
    <row r="110" spans="1:20" ht="30.75" thickBot="1" x14ac:dyDescent="0.3">
      <c r="A110" s="21">
        <f t="shared" si="1"/>
        <v>109</v>
      </c>
      <c r="B110" s="20" t="e">
        <f>_xlfn.CONCAT(C110, "- Cluster ",#REF!)</f>
        <v>#REF!</v>
      </c>
      <c r="C110" s="13" t="s">
        <v>235</v>
      </c>
      <c r="D110" s="12" t="s">
        <v>39</v>
      </c>
      <c r="E110" s="4" t="s">
        <v>204</v>
      </c>
      <c r="G110" s="12" t="s">
        <v>77</v>
      </c>
      <c r="H110" s="12" t="s">
        <v>18</v>
      </c>
      <c r="I110" s="12" t="s">
        <v>47</v>
      </c>
      <c r="J110" s="12" t="s">
        <v>48</v>
      </c>
      <c r="K110" s="12" t="s">
        <v>21</v>
      </c>
      <c r="L110" s="12"/>
      <c r="M110" s="12"/>
      <c r="N110" s="14"/>
      <c r="O110" s="14" t="s">
        <v>35</v>
      </c>
      <c r="P110" s="12" t="s">
        <v>25</v>
      </c>
      <c r="Q110" s="12" t="s">
        <v>236</v>
      </c>
      <c r="R110" s="12" t="s">
        <v>21</v>
      </c>
      <c r="S110" s="12" t="s">
        <v>209</v>
      </c>
      <c r="T110" s="12"/>
    </row>
    <row r="111" spans="1:20" ht="30.75" thickBot="1" x14ac:dyDescent="0.3">
      <c r="A111" s="21">
        <f t="shared" si="1"/>
        <v>110</v>
      </c>
      <c r="B111" s="20" t="e">
        <f>_xlfn.CONCAT(C111, "- Cluster ",#REF!)</f>
        <v>#REF!</v>
      </c>
      <c r="C111" s="13" t="s">
        <v>237</v>
      </c>
      <c r="D111" s="12" t="s">
        <v>39</v>
      </c>
      <c r="E111" s="4" t="s">
        <v>188</v>
      </c>
      <c r="G111" s="12" t="s">
        <v>67</v>
      </c>
      <c r="H111" s="12" t="s">
        <v>18</v>
      </c>
      <c r="I111" s="12" t="s">
        <v>47</v>
      </c>
      <c r="J111" s="12" t="s">
        <v>48</v>
      </c>
      <c r="K111" s="12" t="s">
        <v>21</v>
      </c>
      <c r="L111" s="12"/>
      <c r="M111" s="12"/>
      <c r="N111" s="14"/>
      <c r="O111" s="14" t="s">
        <v>35</v>
      </c>
      <c r="P111" s="12" t="s">
        <v>25</v>
      </c>
      <c r="Q111" s="12" t="s">
        <v>236</v>
      </c>
      <c r="R111" s="12" t="s">
        <v>21</v>
      </c>
      <c r="S111" s="12" t="s">
        <v>209</v>
      </c>
      <c r="T111" s="12"/>
    </row>
    <row r="112" spans="1:20" ht="45.75" thickBot="1" x14ac:dyDescent="0.3">
      <c r="A112" s="21">
        <f t="shared" si="1"/>
        <v>111</v>
      </c>
      <c r="B112" s="20" t="e">
        <f>_xlfn.CONCAT(C112, "- Cluster ",#REF!)</f>
        <v>#REF!</v>
      </c>
      <c r="C112" s="3" t="s">
        <v>238</v>
      </c>
      <c r="D112" s="4"/>
      <c r="E112" s="4" t="s">
        <v>370</v>
      </c>
      <c r="G112" s="4" t="s">
        <v>71</v>
      </c>
      <c r="H112" s="4" t="s">
        <v>42</v>
      </c>
      <c r="I112" s="4" t="s">
        <v>68</v>
      </c>
      <c r="J112" s="4" t="s">
        <v>239</v>
      </c>
      <c r="K112" s="4" t="s">
        <v>59</v>
      </c>
      <c r="L112" s="4"/>
      <c r="M112" s="4"/>
      <c r="N112" s="5"/>
      <c r="O112" s="5" t="s">
        <v>240</v>
      </c>
      <c r="P112" s="4" t="s">
        <v>25</v>
      </c>
      <c r="Q112" s="4" t="s">
        <v>241</v>
      </c>
      <c r="R112" s="4"/>
      <c r="S112" s="4"/>
      <c r="T112" s="4"/>
    </row>
    <row r="113" spans="1:20" ht="30.75" thickBot="1" x14ac:dyDescent="0.3">
      <c r="A113" s="21">
        <f t="shared" si="1"/>
        <v>112</v>
      </c>
      <c r="B113" s="20" t="e">
        <f>_xlfn.CONCAT(C113, "- Cluster ",#REF!)</f>
        <v>#REF!</v>
      </c>
      <c r="C113" s="3" t="s">
        <v>242</v>
      </c>
      <c r="D113" s="4"/>
      <c r="E113" s="4" t="s">
        <v>370</v>
      </c>
      <c r="G113" s="4" t="s">
        <v>67</v>
      </c>
      <c r="H113" s="4" t="s">
        <v>18</v>
      </c>
      <c r="I113" s="4" t="s">
        <v>47</v>
      </c>
      <c r="J113" s="4" t="s">
        <v>239</v>
      </c>
      <c r="K113" s="4" t="s">
        <v>59</v>
      </c>
      <c r="L113" s="4"/>
      <c r="M113" s="4"/>
      <c r="N113" s="5"/>
      <c r="O113" s="5" t="s">
        <v>240</v>
      </c>
      <c r="P113" s="4" t="s">
        <v>25</v>
      </c>
      <c r="Q113" s="4"/>
      <c r="R113" s="4"/>
      <c r="S113" s="4"/>
      <c r="T113" s="4"/>
    </row>
    <row r="114" spans="1:20" ht="30.75" thickBot="1" x14ac:dyDescent="0.3">
      <c r="A114" s="21">
        <f t="shared" si="1"/>
        <v>113</v>
      </c>
      <c r="B114" s="20" t="e">
        <f>_xlfn.CONCAT(C114, "- Cluster ",#REF!)</f>
        <v>#REF!</v>
      </c>
      <c r="C114" s="3" t="s">
        <v>243</v>
      </c>
      <c r="D114" s="4" t="s">
        <v>39</v>
      </c>
      <c r="E114" s="4" t="s">
        <v>188</v>
      </c>
      <c r="G114" s="4" t="s">
        <v>67</v>
      </c>
      <c r="H114" s="4" t="s">
        <v>18</v>
      </c>
      <c r="I114" s="4" t="s">
        <v>47</v>
      </c>
      <c r="J114" s="4" t="s">
        <v>239</v>
      </c>
      <c r="K114" s="4" t="s">
        <v>59</v>
      </c>
      <c r="L114" s="4"/>
      <c r="M114" s="4"/>
      <c r="N114" s="5"/>
      <c r="O114" s="5" t="s">
        <v>240</v>
      </c>
      <c r="P114" s="4" t="s">
        <v>25</v>
      </c>
      <c r="Q114" s="4"/>
      <c r="R114" s="4"/>
      <c r="S114" s="4"/>
      <c r="T114" s="4"/>
    </row>
    <row r="115" spans="1:20" ht="45.75" thickBot="1" x14ac:dyDescent="0.3">
      <c r="A115" s="21">
        <f t="shared" si="1"/>
        <v>114</v>
      </c>
      <c r="B115" s="20" t="e">
        <f>_xlfn.CONCAT(C115, "- Cluster ",#REF!)</f>
        <v>#REF!</v>
      </c>
      <c r="C115" s="3" t="s">
        <v>244</v>
      </c>
      <c r="D115" s="4" t="s">
        <v>15</v>
      </c>
      <c r="E115" s="4" t="s">
        <v>370</v>
      </c>
      <c r="G115" s="4" t="s">
        <v>33</v>
      </c>
      <c r="H115" s="4" t="s">
        <v>18</v>
      </c>
      <c r="I115" s="4" t="s">
        <v>47</v>
      </c>
      <c r="J115" s="4" t="s">
        <v>239</v>
      </c>
      <c r="K115" s="4" t="s">
        <v>21</v>
      </c>
      <c r="L115" s="4"/>
      <c r="M115" s="4"/>
      <c r="N115" s="5"/>
      <c r="O115" s="5" t="s">
        <v>240</v>
      </c>
      <c r="P115" s="4" t="s">
        <v>25</v>
      </c>
      <c r="Q115" s="4" t="s">
        <v>245</v>
      </c>
      <c r="R115" s="4"/>
      <c r="S115" s="4" t="s">
        <v>209</v>
      </c>
      <c r="T115" s="4"/>
    </row>
    <row r="116" spans="1:20" ht="45.75" thickBot="1" x14ac:dyDescent="0.3">
      <c r="A116" s="21">
        <f t="shared" si="1"/>
        <v>115</v>
      </c>
      <c r="B116" s="20" t="e">
        <f>_xlfn.CONCAT(C116, "- Cluster ",#REF!)</f>
        <v>#REF!</v>
      </c>
      <c r="C116" s="3" t="s">
        <v>246</v>
      </c>
      <c r="D116" s="4" t="s">
        <v>39</v>
      </c>
      <c r="E116" s="4" t="s">
        <v>188</v>
      </c>
      <c r="G116" s="4" t="s">
        <v>148</v>
      </c>
      <c r="H116" s="4" t="s">
        <v>18</v>
      </c>
      <c r="I116" s="4" t="s">
        <v>47</v>
      </c>
      <c r="J116" s="4" t="s">
        <v>239</v>
      </c>
      <c r="K116" s="4" t="s">
        <v>21</v>
      </c>
      <c r="L116" s="4"/>
      <c r="M116" s="4"/>
      <c r="N116" s="5"/>
      <c r="O116" s="5" t="s">
        <v>35</v>
      </c>
      <c r="P116" s="4" t="s">
        <v>25</v>
      </c>
      <c r="Q116" s="4"/>
      <c r="R116" s="4"/>
      <c r="S116" s="4" t="s">
        <v>209</v>
      </c>
      <c r="T116" s="4"/>
    </row>
    <row r="117" spans="1:20" ht="45.75" thickBot="1" x14ac:dyDescent="0.3">
      <c r="A117" s="21">
        <f t="shared" si="1"/>
        <v>116</v>
      </c>
      <c r="B117" s="20" t="e">
        <f>_xlfn.CONCAT(C117, "- Cluster ",#REF!)</f>
        <v>#REF!</v>
      </c>
      <c r="C117" s="3" t="s">
        <v>247</v>
      </c>
      <c r="D117" s="4" t="s">
        <v>39</v>
      </c>
      <c r="E117" s="4" t="s">
        <v>188</v>
      </c>
      <c r="G117" s="4" t="s">
        <v>116</v>
      </c>
      <c r="H117" s="4" t="s">
        <v>18</v>
      </c>
      <c r="I117" s="4" t="s">
        <v>47</v>
      </c>
      <c r="J117" s="4" t="s">
        <v>239</v>
      </c>
      <c r="K117" s="4" t="s">
        <v>21</v>
      </c>
      <c r="L117" s="4"/>
      <c r="M117" s="4"/>
      <c r="N117" s="5"/>
      <c r="O117" s="5" t="s">
        <v>24</v>
      </c>
      <c r="P117" s="4" t="s">
        <v>25</v>
      </c>
      <c r="Q117" s="4" t="s">
        <v>248</v>
      </c>
      <c r="R117" s="4"/>
      <c r="S117" s="4" t="s">
        <v>209</v>
      </c>
      <c r="T117" s="4"/>
    </row>
    <row r="118" spans="1:20" ht="45.75" thickBot="1" x14ac:dyDescent="0.3">
      <c r="A118" s="21">
        <f t="shared" si="1"/>
        <v>117</v>
      </c>
      <c r="B118" s="20" t="e">
        <f>_xlfn.CONCAT(C118, "- Cluster ",#REF!)</f>
        <v>#REF!</v>
      </c>
      <c r="C118" s="3" t="s">
        <v>249</v>
      </c>
      <c r="D118" s="4" t="s">
        <v>15</v>
      </c>
      <c r="E118" s="4" t="s">
        <v>188</v>
      </c>
      <c r="G118" s="4" t="s">
        <v>148</v>
      </c>
      <c r="H118" s="4" t="s">
        <v>62</v>
      </c>
      <c r="I118" s="4" t="s">
        <v>47</v>
      </c>
      <c r="J118" s="4" t="s">
        <v>239</v>
      </c>
      <c r="K118" s="4" t="s">
        <v>21</v>
      </c>
      <c r="L118" s="4"/>
      <c r="M118" s="4"/>
      <c r="N118" s="5"/>
      <c r="O118" s="5" t="s">
        <v>24</v>
      </c>
      <c r="P118" s="4" t="s">
        <v>25</v>
      </c>
      <c r="Q118" s="4" t="s">
        <v>250</v>
      </c>
      <c r="R118" s="4"/>
      <c r="S118" s="4" t="s">
        <v>209</v>
      </c>
      <c r="T118" s="4"/>
    </row>
    <row r="119" spans="1:20" ht="30.75" thickBot="1" x14ac:dyDescent="0.3">
      <c r="A119" s="21">
        <f t="shared" si="1"/>
        <v>118</v>
      </c>
      <c r="B119" s="20" t="e">
        <f>_xlfn.CONCAT(C119, "- Cluster ",#REF!)</f>
        <v>#REF!</v>
      </c>
      <c r="C119" s="3" t="s">
        <v>251</v>
      </c>
      <c r="D119" s="4" t="s">
        <v>15</v>
      </c>
      <c r="E119" s="4" t="s">
        <v>371</v>
      </c>
      <c r="G119" s="4" t="s">
        <v>33</v>
      </c>
      <c r="H119" s="4" t="s">
        <v>62</v>
      </c>
      <c r="I119" s="4" t="s">
        <v>47</v>
      </c>
      <c r="J119" s="4" t="s">
        <v>239</v>
      </c>
      <c r="K119" s="4" t="s">
        <v>59</v>
      </c>
      <c r="L119" s="4"/>
      <c r="M119" s="4"/>
      <c r="N119" s="5"/>
      <c r="O119" s="5" t="s">
        <v>54</v>
      </c>
      <c r="P119" s="4" t="s">
        <v>25</v>
      </c>
      <c r="Q119" s="4" t="s">
        <v>252</v>
      </c>
      <c r="R119" s="4"/>
      <c r="S119" s="4"/>
      <c r="T119" s="4"/>
    </row>
    <row r="120" spans="1:20" ht="30.75" thickBot="1" x14ac:dyDescent="0.3">
      <c r="A120" s="21">
        <f t="shared" si="1"/>
        <v>119</v>
      </c>
      <c r="B120" s="20" t="e">
        <f>_xlfn.CONCAT(C120, "- Cluster ",#REF!)</f>
        <v>#REF!</v>
      </c>
      <c r="C120" s="3" t="s">
        <v>253</v>
      </c>
      <c r="D120" s="4" t="s">
        <v>15</v>
      </c>
      <c r="E120" s="4" t="s">
        <v>372</v>
      </c>
      <c r="G120" s="4" t="s">
        <v>33</v>
      </c>
      <c r="H120" s="4" t="s">
        <v>18</v>
      </c>
      <c r="I120" s="4" t="s">
        <v>47</v>
      </c>
      <c r="J120" s="4" t="s">
        <v>239</v>
      </c>
      <c r="K120" s="4" t="s">
        <v>21</v>
      </c>
      <c r="L120" s="4"/>
      <c r="M120" s="4"/>
      <c r="N120" s="5"/>
      <c r="O120" s="5" t="s">
        <v>24</v>
      </c>
      <c r="P120" s="4" t="s">
        <v>25</v>
      </c>
      <c r="Q120" s="4" t="s">
        <v>254</v>
      </c>
      <c r="R120" s="4"/>
      <c r="S120" s="4" t="s">
        <v>209</v>
      </c>
      <c r="T120" s="4"/>
    </row>
    <row r="121" spans="1:20" ht="75.75" thickBot="1" x14ac:dyDescent="0.3">
      <c r="A121" s="21">
        <f t="shared" si="1"/>
        <v>120</v>
      </c>
      <c r="B121" s="20" t="e">
        <f>_xlfn.CONCAT(C121, "- Cluster ",#REF!)</f>
        <v>#REF!</v>
      </c>
      <c r="C121" s="13" t="s">
        <v>255</v>
      </c>
      <c r="D121" s="12" t="s">
        <v>15</v>
      </c>
      <c r="E121" s="4" t="s">
        <v>61</v>
      </c>
      <c r="G121" s="12" t="s">
        <v>110</v>
      </c>
      <c r="H121" s="12" t="s">
        <v>42</v>
      </c>
      <c r="I121" s="12" t="s">
        <v>19</v>
      </c>
      <c r="J121" s="12" t="s">
        <v>48</v>
      </c>
      <c r="K121" s="12" t="s">
        <v>21</v>
      </c>
      <c r="L121" s="12"/>
      <c r="M121" s="12"/>
      <c r="N121" s="14"/>
      <c r="O121" s="14" t="s">
        <v>24</v>
      </c>
      <c r="P121" s="12" t="s">
        <v>25</v>
      </c>
      <c r="Q121" s="12" t="s">
        <v>256</v>
      </c>
      <c r="R121" s="12" t="s">
        <v>21</v>
      </c>
      <c r="S121" s="12" t="s">
        <v>209</v>
      </c>
      <c r="T121" s="12"/>
    </row>
    <row r="122" spans="1:20" ht="90.75" thickBot="1" x14ac:dyDescent="0.3">
      <c r="A122" s="21">
        <f t="shared" si="1"/>
        <v>121</v>
      </c>
      <c r="B122" s="20" t="e">
        <f>_xlfn.CONCAT(C122, "- Cluster ",#REF!)</f>
        <v>#REF!</v>
      </c>
      <c r="C122" s="13" t="s">
        <v>257</v>
      </c>
      <c r="D122" s="12" t="s">
        <v>15</v>
      </c>
      <c r="E122" s="4" t="s">
        <v>373</v>
      </c>
      <c r="G122" s="12" t="s">
        <v>28</v>
      </c>
      <c r="H122" s="12" t="s">
        <v>18</v>
      </c>
      <c r="I122" s="12" t="s">
        <v>19</v>
      </c>
      <c r="J122" s="12" t="s">
        <v>48</v>
      </c>
      <c r="K122" s="12" t="s">
        <v>21</v>
      </c>
      <c r="L122" s="12"/>
      <c r="M122" s="12"/>
      <c r="N122" s="14"/>
      <c r="O122" s="14" t="s">
        <v>24</v>
      </c>
      <c r="P122" s="12" t="s">
        <v>25</v>
      </c>
      <c r="Q122" s="12" t="s">
        <v>258</v>
      </c>
      <c r="R122" s="12" t="s">
        <v>21</v>
      </c>
      <c r="S122" s="12" t="s">
        <v>209</v>
      </c>
      <c r="T122" s="12"/>
    </row>
    <row r="123" spans="1:20" ht="60.75" thickBot="1" x14ac:dyDescent="0.3">
      <c r="A123" s="21">
        <f t="shared" si="1"/>
        <v>122</v>
      </c>
      <c r="B123" s="20" t="e">
        <f>_xlfn.CONCAT(C123, "- Cluster ",#REF!)</f>
        <v>#REF!</v>
      </c>
      <c r="C123" s="13" t="s">
        <v>259</v>
      </c>
      <c r="D123" s="12" t="s">
        <v>15</v>
      </c>
      <c r="E123" s="4" t="s">
        <v>115</v>
      </c>
      <c r="G123" s="12" t="s">
        <v>124</v>
      </c>
      <c r="H123" s="12" t="s">
        <v>18</v>
      </c>
      <c r="I123" s="12" t="s">
        <v>19</v>
      </c>
      <c r="J123" s="12" t="s">
        <v>48</v>
      </c>
      <c r="K123" s="12" t="s">
        <v>21</v>
      </c>
      <c r="L123" s="12"/>
      <c r="M123" s="12"/>
      <c r="N123" s="14"/>
      <c r="O123" s="14" t="s">
        <v>24</v>
      </c>
      <c r="P123" s="12" t="s">
        <v>25</v>
      </c>
      <c r="Q123" s="12" t="s">
        <v>260</v>
      </c>
      <c r="R123" s="12" t="s">
        <v>21</v>
      </c>
      <c r="S123" s="12" t="s">
        <v>209</v>
      </c>
      <c r="T123" s="12"/>
    </row>
    <row r="124" spans="1:20" ht="75.75" thickBot="1" x14ac:dyDescent="0.3">
      <c r="A124" s="21">
        <f t="shared" si="1"/>
        <v>123</v>
      </c>
      <c r="B124" s="20" t="e">
        <f>_xlfn.CONCAT(C124, "- Cluster ",#REF!)</f>
        <v>#REF!</v>
      </c>
      <c r="C124" s="13" t="s">
        <v>261</v>
      </c>
      <c r="D124" s="12" t="s">
        <v>15</v>
      </c>
      <c r="E124" s="4" t="s">
        <v>121</v>
      </c>
      <c r="G124" s="12" t="s">
        <v>262</v>
      </c>
      <c r="H124" s="12" t="s">
        <v>18</v>
      </c>
      <c r="I124" s="12" t="s">
        <v>19</v>
      </c>
      <c r="J124" s="12" t="s">
        <v>48</v>
      </c>
      <c r="K124" s="12" t="s">
        <v>21</v>
      </c>
      <c r="L124" s="12"/>
      <c r="M124" s="12"/>
      <c r="N124" s="14"/>
      <c r="O124" s="14" t="s">
        <v>24</v>
      </c>
      <c r="P124" s="12" t="s">
        <v>25</v>
      </c>
      <c r="Q124" s="12" t="s">
        <v>263</v>
      </c>
      <c r="R124" s="12" t="s">
        <v>21</v>
      </c>
      <c r="S124" s="12" t="s">
        <v>209</v>
      </c>
      <c r="T124" s="12"/>
    </row>
    <row r="125" spans="1:20" ht="75.75" thickBot="1" x14ac:dyDescent="0.3">
      <c r="A125" s="21">
        <f t="shared" si="1"/>
        <v>124</v>
      </c>
      <c r="B125" s="20" t="e">
        <f>_xlfn.CONCAT(C125, "- Cluster ",#REF!)</f>
        <v>#REF!</v>
      </c>
      <c r="C125" s="13" t="s">
        <v>264</v>
      </c>
      <c r="D125" s="12" t="s">
        <v>15</v>
      </c>
      <c r="E125" s="4" t="s">
        <v>121</v>
      </c>
      <c r="G125" s="12" t="s">
        <v>262</v>
      </c>
      <c r="H125" s="12" t="s">
        <v>18</v>
      </c>
      <c r="I125" s="12" t="s">
        <v>19</v>
      </c>
      <c r="J125" s="12" t="s">
        <v>48</v>
      </c>
      <c r="K125" s="12" t="s">
        <v>21</v>
      </c>
      <c r="L125" s="12"/>
      <c r="M125" s="12"/>
      <c r="N125" s="14"/>
      <c r="O125" s="14" t="s">
        <v>24</v>
      </c>
      <c r="P125" s="12" t="s">
        <v>25</v>
      </c>
      <c r="Q125" s="12" t="s">
        <v>263</v>
      </c>
      <c r="R125" s="12" t="s">
        <v>21</v>
      </c>
      <c r="S125" s="12" t="s">
        <v>209</v>
      </c>
      <c r="T125" s="12"/>
    </row>
    <row r="126" spans="1:20" ht="45.75" thickBot="1" x14ac:dyDescent="0.3">
      <c r="A126" s="21">
        <f t="shared" si="1"/>
        <v>125</v>
      </c>
      <c r="B126" s="20" t="e">
        <f>_xlfn.CONCAT(C126, "- Cluster ",#REF!)</f>
        <v>#REF!</v>
      </c>
      <c r="C126" s="13" t="s">
        <v>265</v>
      </c>
      <c r="D126" s="12" t="s">
        <v>39</v>
      </c>
      <c r="E126" s="4" t="s">
        <v>374</v>
      </c>
      <c r="G126" s="12" t="s">
        <v>41</v>
      </c>
      <c r="H126" s="12" t="s">
        <v>42</v>
      </c>
      <c r="I126" s="12" t="s">
        <v>19</v>
      </c>
      <c r="J126" s="12" t="s">
        <v>48</v>
      </c>
      <c r="K126" s="12" t="s">
        <v>21</v>
      </c>
      <c r="L126" s="12"/>
      <c r="M126" s="12"/>
      <c r="N126" s="14"/>
      <c r="O126" s="14" t="s">
        <v>24</v>
      </c>
      <c r="P126" s="12" t="s">
        <v>25</v>
      </c>
      <c r="Q126" s="12" t="s">
        <v>266</v>
      </c>
      <c r="R126" s="12" t="s">
        <v>21</v>
      </c>
      <c r="S126" s="12" t="s">
        <v>209</v>
      </c>
      <c r="T126" s="12"/>
    </row>
    <row r="127" spans="1:20" ht="60.75" thickBot="1" x14ac:dyDescent="0.3">
      <c r="A127" s="21">
        <f t="shared" si="1"/>
        <v>126</v>
      </c>
      <c r="B127" s="20" t="e">
        <f>_xlfn.CONCAT(C127, "- Cluster ",#REF!)</f>
        <v>#REF!</v>
      </c>
      <c r="C127" s="13" t="s">
        <v>267</v>
      </c>
      <c r="D127" s="12" t="s">
        <v>15</v>
      </c>
      <c r="E127" s="4" t="s">
        <v>106</v>
      </c>
      <c r="G127" s="12" t="s">
        <v>262</v>
      </c>
      <c r="H127" s="12" t="s">
        <v>42</v>
      </c>
      <c r="I127" s="12" t="s">
        <v>68</v>
      </c>
      <c r="J127" s="12" t="s">
        <v>52</v>
      </c>
      <c r="K127" s="12" t="s">
        <v>59</v>
      </c>
      <c r="L127" s="12"/>
      <c r="M127" s="12"/>
      <c r="N127" s="14"/>
      <c r="O127" s="14" t="s">
        <v>24</v>
      </c>
      <c r="P127" s="12" t="s">
        <v>25</v>
      </c>
      <c r="Q127" s="12" t="s">
        <v>268</v>
      </c>
      <c r="R127" s="12" t="s">
        <v>21</v>
      </c>
      <c r="S127" s="12"/>
      <c r="T127" s="12"/>
    </row>
    <row r="128" spans="1:20" ht="60.75" thickBot="1" x14ac:dyDescent="0.3">
      <c r="A128" s="21">
        <f t="shared" si="1"/>
        <v>127</v>
      </c>
      <c r="B128" s="20" t="e">
        <f>_xlfn.CONCAT(C128, "- Cluster ",#REF!)</f>
        <v>#REF!</v>
      </c>
      <c r="C128" s="13" t="s">
        <v>269</v>
      </c>
      <c r="D128" s="12" t="s">
        <v>39</v>
      </c>
      <c r="E128" s="4" t="s">
        <v>106</v>
      </c>
      <c r="G128" s="12" t="s">
        <v>67</v>
      </c>
      <c r="H128" s="12" t="s">
        <v>42</v>
      </c>
      <c r="I128" s="12" t="s">
        <v>68</v>
      </c>
      <c r="J128" s="12" t="s">
        <v>52</v>
      </c>
      <c r="K128" s="12" t="s">
        <v>59</v>
      </c>
      <c r="L128" s="12"/>
      <c r="M128" s="12"/>
      <c r="N128" s="14"/>
      <c r="O128" s="14" t="s">
        <v>24</v>
      </c>
      <c r="P128" s="12" t="s">
        <v>25</v>
      </c>
      <c r="Q128" s="12" t="s">
        <v>268</v>
      </c>
      <c r="R128" s="12" t="s">
        <v>21</v>
      </c>
      <c r="S128" s="12"/>
      <c r="T128" s="12"/>
    </row>
    <row r="129" spans="1:20" ht="45.75" thickBot="1" x14ac:dyDescent="0.3">
      <c r="A129" s="21">
        <f t="shared" si="1"/>
        <v>128</v>
      </c>
      <c r="B129" s="20" t="e">
        <f>_xlfn.CONCAT(C129, "- Cluster ",#REF!)</f>
        <v>#REF!</v>
      </c>
      <c r="C129" s="13" t="s">
        <v>270</v>
      </c>
      <c r="D129" s="12" t="s">
        <v>39</v>
      </c>
      <c r="E129" s="4" t="s">
        <v>121</v>
      </c>
      <c r="G129" s="12" t="s">
        <v>271</v>
      </c>
      <c r="H129" s="12" t="s">
        <v>18</v>
      </c>
      <c r="I129" s="12" t="s">
        <v>47</v>
      </c>
      <c r="J129" s="12" t="s">
        <v>48</v>
      </c>
      <c r="K129" s="12" t="s">
        <v>21</v>
      </c>
      <c r="L129" s="12"/>
      <c r="M129" s="12"/>
      <c r="N129" s="14"/>
      <c r="O129" s="14" t="s">
        <v>35</v>
      </c>
      <c r="P129" s="12" t="s">
        <v>25</v>
      </c>
      <c r="Q129" s="12" t="s">
        <v>272</v>
      </c>
      <c r="R129" s="12" t="s">
        <v>21</v>
      </c>
      <c r="S129" s="12" t="s">
        <v>209</v>
      </c>
      <c r="T129" s="12"/>
    </row>
    <row r="130" spans="1:20" ht="45.75" thickBot="1" x14ac:dyDescent="0.3">
      <c r="A130" s="21">
        <f t="shared" si="1"/>
        <v>129</v>
      </c>
      <c r="B130" s="20" t="e">
        <f>_xlfn.CONCAT(C130, "- Cluster ",#REF!)</f>
        <v>#REF!</v>
      </c>
      <c r="C130" s="3" t="s">
        <v>273</v>
      </c>
      <c r="D130" s="4" t="s">
        <v>39</v>
      </c>
      <c r="E130" s="4" t="s">
        <v>375</v>
      </c>
      <c r="G130" s="4" t="s">
        <v>71</v>
      </c>
      <c r="H130" s="4" t="s">
        <v>18</v>
      </c>
      <c r="I130" s="4" t="s">
        <v>47</v>
      </c>
      <c r="J130" s="4" t="s">
        <v>218</v>
      </c>
      <c r="K130" s="4" t="s">
        <v>21</v>
      </c>
      <c r="L130" s="4"/>
      <c r="M130" s="4"/>
      <c r="N130" s="5"/>
      <c r="O130" s="5" t="s">
        <v>35</v>
      </c>
      <c r="P130" s="4" t="s">
        <v>25</v>
      </c>
      <c r="Q130" s="4"/>
      <c r="R130" s="4"/>
      <c r="S130" s="4" t="s">
        <v>209</v>
      </c>
      <c r="T130" s="4"/>
    </row>
    <row r="131" spans="1:20" ht="30.75" thickBot="1" x14ac:dyDescent="0.3">
      <c r="A131" s="21">
        <f t="shared" si="1"/>
        <v>130</v>
      </c>
      <c r="B131" s="20" t="e">
        <f>_xlfn.CONCAT(C131, "- Cluster ",#REF!)</f>
        <v>#REF!</v>
      </c>
      <c r="C131" s="3" t="s">
        <v>274</v>
      </c>
      <c r="D131" s="4" t="s">
        <v>15</v>
      </c>
      <c r="E131" s="4" t="s">
        <v>375</v>
      </c>
      <c r="G131" s="4" t="s">
        <v>124</v>
      </c>
      <c r="H131" s="4" t="s">
        <v>18</v>
      </c>
      <c r="I131" s="4" t="s">
        <v>47</v>
      </c>
      <c r="J131" s="4" t="s">
        <v>218</v>
      </c>
      <c r="K131" s="4" t="s">
        <v>59</v>
      </c>
      <c r="L131" s="4"/>
      <c r="M131" s="4"/>
      <c r="N131" s="5"/>
      <c r="O131" s="5" t="s">
        <v>35</v>
      </c>
      <c r="P131" s="4" t="s">
        <v>25</v>
      </c>
      <c r="Q131" s="4"/>
      <c r="R131" s="4"/>
      <c r="S131" s="4"/>
      <c r="T131" s="4"/>
    </row>
    <row r="132" spans="1:20" ht="45.75" thickBot="1" x14ac:dyDescent="0.3">
      <c r="A132" s="21">
        <f t="shared" ref="A132:A195" si="2">+A131+1</f>
        <v>131</v>
      </c>
      <c r="B132" s="20" t="e">
        <f>_xlfn.CONCAT(C132, "- Cluster ",#REF!)</f>
        <v>#REF!</v>
      </c>
      <c r="C132" s="3" t="s">
        <v>275</v>
      </c>
      <c r="D132" s="4" t="s">
        <v>15</v>
      </c>
      <c r="E132" s="4" t="s">
        <v>375</v>
      </c>
      <c r="G132" s="4" t="s">
        <v>71</v>
      </c>
      <c r="H132" s="4" t="s">
        <v>62</v>
      </c>
      <c r="I132" s="4" t="s">
        <v>47</v>
      </c>
      <c r="J132" s="4" t="s">
        <v>218</v>
      </c>
      <c r="K132" s="4" t="s">
        <v>59</v>
      </c>
      <c r="L132" s="4"/>
      <c r="M132" s="4"/>
      <c r="N132" s="5"/>
      <c r="O132" s="5" t="s">
        <v>35</v>
      </c>
      <c r="P132" s="4" t="s">
        <v>25</v>
      </c>
      <c r="Q132" s="4"/>
      <c r="R132" s="4"/>
      <c r="S132" s="4"/>
      <c r="T132" s="4"/>
    </row>
    <row r="133" spans="1:20" ht="30.75" thickBot="1" x14ac:dyDescent="0.3">
      <c r="A133" s="21">
        <f t="shared" si="2"/>
        <v>132</v>
      </c>
      <c r="B133" s="20" t="e">
        <f>_xlfn.CONCAT(C133, "- Cluster ",#REF!)</f>
        <v>#REF!</v>
      </c>
      <c r="C133" s="3" t="s">
        <v>276</v>
      </c>
      <c r="D133" s="4"/>
      <c r="E133" s="4" t="s">
        <v>178</v>
      </c>
      <c r="G133" s="4" t="s">
        <v>33</v>
      </c>
      <c r="H133" s="4" t="s">
        <v>42</v>
      </c>
      <c r="I133" s="4" t="s">
        <v>68</v>
      </c>
      <c r="J133" s="4" t="s">
        <v>218</v>
      </c>
      <c r="K133" s="4" t="s">
        <v>59</v>
      </c>
      <c r="L133" s="4"/>
      <c r="M133" s="4"/>
      <c r="N133" s="5"/>
      <c r="O133" s="5" t="s">
        <v>35</v>
      </c>
      <c r="P133" s="4" t="s">
        <v>25</v>
      </c>
      <c r="Q133" s="4" t="s">
        <v>277</v>
      </c>
      <c r="R133" s="4"/>
      <c r="S133" s="4"/>
      <c r="T133" s="4"/>
    </row>
    <row r="134" spans="1:20" ht="30.75" thickBot="1" x14ac:dyDescent="0.3">
      <c r="A134" s="21">
        <f t="shared" si="2"/>
        <v>133</v>
      </c>
      <c r="B134" s="20" t="e">
        <f>_xlfn.CONCAT(C134, "- Cluster ",#REF!)</f>
        <v>#REF!</v>
      </c>
      <c r="C134" s="3" t="s">
        <v>278</v>
      </c>
      <c r="D134" s="4"/>
      <c r="E134" s="4" t="s">
        <v>178</v>
      </c>
      <c r="G134" s="4" t="s">
        <v>33</v>
      </c>
      <c r="H134" s="4" t="s">
        <v>42</v>
      </c>
      <c r="I134" s="4" t="s">
        <v>68</v>
      </c>
      <c r="J134" s="4" t="s">
        <v>218</v>
      </c>
      <c r="K134" s="4" t="s">
        <v>59</v>
      </c>
      <c r="L134" s="4"/>
      <c r="M134" s="4"/>
      <c r="N134" s="5"/>
      <c r="O134" s="5" t="s">
        <v>35</v>
      </c>
      <c r="P134" s="4" t="s">
        <v>25</v>
      </c>
      <c r="Q134" s="4" t="s">
        <v>277</v>
      </c>
      <c r="R134" s="4"/>
      <c r="S134" s="4"/>
      <c r="T134" s="4"/>
    </row>
    <row r="135" spans="1:20" ht="30.75" thickBot="1" x14ac:dyDescent="0.3">
      <c r="A135" s="21">
        <f t="shared" si="2"/>
        <v>134</v>
      </c>
      <c r="B135" s="20" t="e">
        <f>_xlfn.CONCAT(C135, "- Cluster ",#REF!)</f>
        <v>#REF!</v>
      </c>
      <c r="C135" s="3" t="s">
        <v>279</v>
      </c>
      <c r="D135" s="4"/>
      <c r="E135" s="4" t="s">
        <v>178</v>
      </c>
      <c r="G135" s="4" t="s">
        <v>33</v>
      </c>
      <c r="H135" s="4" t="s">
        <v>42</v>
      </c>
      <c r="I135" s="4" t="s">
        <v>68</v>
      </c>
      <c r="J135" s="4" t="s">
        <v>218</v>
      </c>
      <c r="K135" s="4" t="s">
        <v>59</v>
      </c>
      <c r="L135" s="4"/>
      <c r="M135" s="4"/>
      <c r="N135" s="5"/>
      <c r="O135" s="5" t="s">
        <v>35</v>
      </c>
      <c r="P135" s="4" t="s">
        <v>25</v>
      </c>
      <c r="Q135" s="4" t="s">
        <v>277</v>
      </c>
      <c r="R135" s="4"/>
      <c r="S135" s="4"/>
      <c r="T135" s="4"/>
    </row>
    <row r="136" spans="1:20" ht="30.75" thickBot="1" x14ac:dyDescent="0.3">
      <c r="A136" s="21">
        <f t="shared" si="2"/>
        <v>135</v>
      </c>
      <c r="B136" s="20" t="e">
        <f>_xlfn.CONCAT(C136, "- Cluster ",#REF!)</f>
        <v>#REF!</v>
      </c>
      <c r="C136" s="3" t="s">
        <v>280</v>
      </c>
      <c r="D136" s="4"/>
      <c r="E136" s="4" t="s">
        <v>178</v>
      </c>
      <c r="G136" s="4" t="s">
        <v>33</v>
      </c>
      <c r="H136" s="4" t="s">
        <v>42</v>
      </c>
      <c r="I136" s="4" t="s">
        <v>68</v>
      </c>
      <c r="J136" s="4" t="s">
        <v>218</v>
      </c>
      <c r="K136" s="4" t="s">
        <v>59</v>
      </c>
      <c r="L136" s="4"/>
      <c r="M136" s="4"/>
      <c r="N136" s="5"/>
      <c r="O136" s="5" t="s">
        <v>35</v>
      </c>
      <c r="P136" s="4" t="s">
        <v>25</v>
      </c>
      <c r="Q136" s="4" t="s">
        <v>277</v>
      </c>
      <c r="R136" s="4"/>
      <c r="S136" s="4"/>
      <c r="T136" s="4"/>
    </row>
    <row r="137" spans="1:20" ht="30.75" thickBot="1" x14ac:dyDescent="0.3">
      <c r="A137" s="21">
        <f t="shared" si="2"/>
        <v>136</v>
      </c>
      <c r="B137" s="20" t="e">
        <f>_xlfn.CONCAT(C137, "- Cluster ",#REF!)</f>
        <v>#REF!</v>
      </c>
      <c r="C137" s="3" t="s">
        <v>281</v>
      </c>
      <c r="D137" s="4"/>
      <c r="E137" s="4" t="s">
        <v>178</v>
      </c>
      <c r="G137" s="4" t="s">
        <v>33</v>
      </c>
      <c r="H137" s="4" t="s">
        <v>42</v>
      </c>
      <c r="I137" s="4" t="s">
        <v>68</v>
      </c>
      <c r="J137" s="4" t="s">
        <v>218</v>
      </c>
      <c r="K137" s="4" t="s">
        <v>59</v>
      </c>
      <c r="L137" s="4"/>
      <c r="M137" s="4"/>
      <c r="N137" s="5"/>
      <c r="O137" s="5" t="s">
        <v>35</v>
      </c>
      <c r="P137" s="4" t="s">
        <v>25</v>
      </c>
      <c r="Q137" s="4" t="s">
        <v>277</v>
      </c>
      <c r="R137" s="4"/>
      <c r="S137" s="4"/>
      <c r="T137" s="4"/>
    </row>
    <row r="138" spans="1:20" ht="30.75" thickBot="1" x14ac:dyDescent="0.3">
      <c r="A138" s="21">
        <f t="shared" si="2"/>
        <v>137</v>
      </c>
      <c r="B138" s="20" t="e">
        <f>_xlfn.CONCAT(C138, "- Cluster ",#REF!)</f>
        <v>#REF!</v>
      </c>
      <c r="C138" s="3" t="s">
        <v>282</v>
      </c>
      <c r="D138" s="4" t="s">
        <v>39</v>
      </c>
      <c r="E138" s="4" t="s">
        <v>178</v>
      </c>
      <c r="G138" s="4" t="s">
        <v>67</v>
      </c>
      <c r="H138" s="4" t="s">
        <v>18</v>
      </c>
      <c r="I138" s="4" t="s">
        <v>47</v>
      </c>
      <c r="J138" s="4" t="s">
        <v>218</v>
      </c>
      <c r="K138" s="4" t="s">
        <v>21</v>
      </c>
      <c r="L138" s="4"/>
      <c r="M138" s="4"/>
      <c r="N138" s="5"/>
      <c r="O138" s="5" t="s">
        <v>35</v>
      </c>
      <c r="P138" s="4" t="s">
        <v>283</v>
      </c>
      <c r="Q138" s="4"/>
      <c r="R138" s="4"/>
      <c r="S138" s="4" t="s">
        <v>209</v>
      </c>
      <c r="T138" s="4"/>
    </row>
    <row r="139" spans="1:20" ht="30.75" thickBot="1" x14ac:dyDescent="0.3">
      <c r="A139" s="21">
        <f t="shared" si="2"/>
        <v>138</v>
      </c>
      <c r="B139" s="20" t="e">
        <f>_xlfn.CONCAT(C139, "- Cluster ",#REF!)</f>
        <v>#REF!</v>
      </c>
      <c r="C139" s="13" t="s">
        <v>284</v>
      </c>
      <c r="D139" s="12" t="s">
        <v>39</v>
      </c>
      <c r="E139" s="4" t="s">
        <v>150</v>
      </c>
      <c r="G139" s="12" t="s">
        <v>77</v>
      </c>
      <c r="H139" s="12" t="s">
        <v>18</v>
      </c>
      <c r="I139" s="12" t="s">
        <v>47</v>
      </c>
      <c r="J139" s="12" t="s">
        <v>48</v>
      </c>
      <c r="K139" s="12" t="s">
        <v>21</v>
      </c>
      <c r="L139" s="12"/>
      <c r="M139" s="12"/>
      <c r="N139" s="14"/>
      <c r="O139" s="14" t="s">
        <v>35</v>
      </c>
      <c r="P139" s="12" t="s">
        <v>25</v>
      </c>
      <c r="Q139" s="12"/>
      <c r="R139" s="12" t="s">
        <v>21</v>
      </c>
      <c r="S139" s="12" t="s">
        <v>209</v>
      </c>
      <c r="T139" s="12"/>
    </row>
    <row r="140" spans="1:20" ht="30.75" thickBot="1" x14ac:dyDescent="0.3">
      <c r="A140" s="21">
        <f t="shared" si="2"/>
        <v>139</v>
      </c>
      <c r="B140" s="20" t="e">
        <f>_xlfn.CONCAT(C140, "- Cluster ",#REF!)</f>
        <v>#REF!</v>
      </c>
      <c r="C140" s="13" t="s">
        <v>285</v>
      </c>
      <c r="D140" s="12" t="s">
        <v>15</v>
      </c>
      <c r="E140" s="4" t="s">
        <v>204</v>
      </c>
      <c r="G140" s="12" t="s">
        <v>77</v>
      </c>
      <c r="H140" s="12" t="s">
        <v>18</v>
      </c>
      <c r="I140" s="12" t="s">
        <v>47</v>
      </c>
      <c r="J140" s="12" t="s">
        <v>48</v>
      </c>
      <c r="K140" s="12" t="s">
        <v>21</v>
      </c>
      <c r="L140" s="12"/>
      <c r="M140" s="12"/>
      <c r="N140" s="14"/>
      <c r="O140" s="14" t="s">
        <v>35</v>
      </c>
      <c r="P140" s="12" t="s">
        <v>25</v>
      </c>
      <c r="Q140" s="12"/>
      <c r="R140" s="12" t="s">
        <v>21</v>
      </c>
      <c r="S140" s="12" t="s">
        <v>209</v>
      </c>
      <c r="T140" s="12"/>
    </row>
    <row r="141" spans="1:20" ht="45.75" thickBot="1" x14ac:dyDescent="0.3">
      <c r="A141" s="21">
        <f t="shared" si="2"/>
        <v>140</v>
      </c>
      <c r="B141" s="20" t="e">
        <f>_xlfn.CONCAT(C141, "- Cluster ",#REF!)</f>
        <v>#REF!</v>
      </c>
      <c r="C141" s="3" t="s">
        <v>286</v>
      </c>
      <c r="D141" s="4" t="s">
        <v>39</v>
      </c>
      <c r="E141" s="4" t="s">
        <v>372</v>
      </c>
      <c r="G141" s="4" t="s">
        <v>33</v>
      </c>
      <c r="H141" s="4" t="s">
        <v>18</v>
      </c>
      <c r="I141" s="4" t="s">
        <v>47</v>
      </c>
      <c r="J141" s="4" t="s">
        <v>287</v>
      </c>
      <c r="K141" s="4" t="s">
        <v>21</v>
      </c>
      <c r="L141" s="4"/>
      <c r="M141" s="4"/>
      <c r="N141" s="5"/>
      <c r="O141" s="5" t="s">
        <v>35</v>
      </c>
      <c r="P141" s="4" t="s">
        <v>25</v>
      </c>
      <c r="Q141" s="4" t="s">
        <v>288</v>
      </c>
      <c r="R141" s="4"/>
      <c r="S141" s="4" t="s">
        <v>209</v>
      </c>
      <c r="T141" s="4"/>
    </row>
    <row r="142" spans="1:20" ht="30.75" thickBot="1" x14ac:dyDescent="0.3">
      <c r="A142" s="21">
        <f t="shared" si="2"/>
        <v>141</v>
      </c>
      <c r="B142" s="20" t="e">
        <f>_xlfn.CONCAT(C142, "- Cluster ",#REF!)</f>
        <v>#REF!</v>
      </c>
      <c r="C142" s="3" t="s">
        <v>289</v>
      </c>
      <c r="D142" s="4" t="s">
        <v>39</v>
      </c>
      <c r="E142" s="4" t="s">
        <v>372</v>
      </c>
      <c r="G142" s="4" t="s">
        <v>124</v>
      </c>
      <c r="H142" s="4" t="s">
        <v>18</v>
      </c>
      <c r="I142" s="4" t="s">
        <v>47</v>
      </c>
      <c r="J142" s="4" t="s">
        <v>287</v>
      </c>
      <c r="K142" s="4" t="s">
        <v>21</v>
      </c>
      <c r="L142" s="4"/>
      <c r="M142" s="4"/>
      <c r="N142" s="5"/>
      <c r="O142" s="5" t="s">
        <v>35</v>
      </c>
      <c r="P142" s="4" t="s">
        <v>25</v>
      </c>
      <c r="Q142" s="4"/>
      <c r="R142" s="4"/>
      <c r="S142" s="4" t="s">
        <v>209</v>
      </c>
      <c r="T142" s="4"/>
    </row>
    <row r="143" spans="1:20" ht="60.75" thickBot="1" x14ac:dyDescent="0.3">
      <c r="A143" s="21">
        <f t="shared" si="2"/>
        <v>142</v>
      </c>
      <c r="B143" s="20" t="e">
        <f>_xlfn.CONCAT(C143, "- Cluster ",#REF!)</f>
        <v>#REF!</v>
      </c>
      <c r="C143" s="3" t="s">
        <v>290</v>
      </c>
      <c r="D143" s="4" t="s">
        <v>39</v>
      </c>
      <c r="E143" s="4" t="s">
        <v>371</v>
      </c>
      <c r="G143" s="4" t="s">
        <v>110</v>
      </c>
      <c r="H143" s="4" t="s">
        <v>18</v>
      </c>
      <c r="I143" s="4" t="s">
        <v>47</v>
      </c>
      <c r="J143" s="4" t="s">
        <v>287</v>
      </c>
      <c r="K143" s="4" t="s">
        <v>21</v>
      </c>
      <c r="L143" s="4"/>
      <c r="M143" s="4"/>
      <c r="N143" s="5"/>
      <c r="O143" s="5" t="s">
        <v>35</v>
      </c>
      <c r="P143" s="4" t="s">
        <v>25</v>
      </c>
      <c r="Q143" s="4" t="s">
        <v>291</v>
      </c>
      <c r="R143" s="4"/>
      <c r="S143" s="4" t="s">
        <v>209</v>
      </c>
      <c r="T143" s="4"/>
    </row>
    <row r="144" spans="1:20" ht="45.75" thickBot="1" x14ac:dyDescent="0.3">
      <c r="A144" s="21">
        <f t="shared" si="2"/>
        <v>143</v>
      </c>
      <c r="B144" s="20" t="e">
        <f>_xlfn.CONCAT(C144, "- Cluster ",#REF!)</f>
        <v>#REF!</v>
      </c>
      <c r="C144" s="3" t="s">
        <v>292</v>
      </c>
      <c r="D144" s="4" t="s">
        <v>39</v>
      </c>
      <c r="E144" s="4" t="s">
        <v>372</v>
      </c>
      <c r="G144" s="4" t="s">
        <v>293</v>
      </c>
      <c r="H144" s="4" t="s">
        <v>42</v>
      </c>
      <c r="I144" s="4" t="s">
        <v>19</v>
      </c>
      <c r="J144" s="4" t="s">
        <v>287</v>
      </c>
      <c r="K144" s="4" t="s">
        <v>21</v>
      </c>
      <c r="L144" s="4"/>
      <c r="M144" s="4"/>
      <c r="N144" s="5"/>
      <c r="O144" s="5" t="s">
        <v>35</v>
      </c>
      <c r="P144" s="4" t="s">
        <v>25</v>
      </c>
      <c r="Q144" s="4" t="s">
        <v>294</v>
      </c>
      <c r="R144" s="4"/>
      <c r="S144" s="4" t="s">
        <v>209</v>
      </c>
      <c r="T144" s="4"/>
    </row>
    <row r="145" spans="1:20" ht="45.75" thickBot="1" x14ac:dyDescent="0.3">
      <c r="A145" s="21">
        <f t="shared" si="2"/>
        <v>144</v>
      </c>
      <c r="B145" s="20" t="e">
        <f>_xlfn.CONCAT(C145, "- Cluster ",#REF!)</f>
        <v>#REF!</v>
      </c>
      <c r="C145" s="3" t="s">
        <v>295</v>
      </c>
      <c r="D145" s="4" t="s">
        <v>15</v>
      </c>
      <c r="E145" s="4" t="s">
        <v>371</v>
      </c>
      <c r="G145" s="4" t="s">
        <v>51</v>
      </c>
      <c r="H145" s="4" t="s">
        <v>18</v>
      </c>
      <c r="I145" s="4" t="s">
        <v>47</v>
      </c>
      <c r="J145" s="4" t="s">
        <v>287</v>
      </c>
      <c r="K145" s="4" t="s">
        <v>21</v>
      </c>
      <c r="L145" s="4"/>
      <c r="M145" s="4"/>
      <c r="N145" s="5"/>
      <c r="O145" s="5" t="s">
        <v>35</v>
      </c>
      <c r="P145" s="4" t="s">
        <v>25</v>
      </c>
      <c r="Q145" s="4" t="s">
        <v>296</v>
      </c>
      <c r="R145" s="4"/>
      <c r="S145" s="4" t="s">
        <v>209</v>
      </c>
      <c r="T145" s="4"/>
    </row>
    <row r="146" spans="1:20" ht="30.75" thickBot="1" x14ac:dyDescent="0.3">
      <c r="A146" s="21">
        <f t="shared" si="2"/>
        <v>145</v>
      </c>
      <c r="B146" s="20" t="e">
        <f>_xlfn.CONCAT(C146, "- Cluster ",#REF!)</f>
        <v>#REF!</v>
      </c>
      <c r="C146" s="3" t="s">
        <v>297</v>
      </c>
      <c r="D146" s="4" t="s">
        <v>39</v>
      </c>
      <c r="E146" s="4" t="s">
        <v>115</v>
      </c>
      <c r="G146" s="4" t="s">
        <v>124</v>
      </c>
      <c r="H146" s="4" t="s">
        <v>18</v>
      </c>
      <c r="I146" s="4" t="s">
        <v>47</v>
      </c>
      <c r="J146" s="4" t="s">
        <v>287</v>
      </c>
      <c r="K146" s="4" t="s">
        <v>21</v>
      </c>
      <c r="L146" s="4"/>
      <c r="M146" s="4"/>
      <c r="N146" s="5"/>
      <c r="O146" s="5" t="s">
        <v>35</v>
      </c>
      <c r="P146" s="4" t="s">
        <v>25</v>
      </c>
      <c r="Q146" s="4" t="s">
        <v>298</v>
      </c>
      <c r="R146" s="4"/>
      <c r="S146" s="4" t="s">
        <v>209</v>
      </c>
      <c r="T146" s="4"/>
    </row>
    <row r="147" spans="1:20" ht="30.75" thickBot="1" x14ac:dyDescent="0.3">
      <c r="A147" s="21">
        <f t="shared" si="2"/>
        <v>146</v>
      </c>
      <c r="B147" s="20" t="e">
        <f>_xlfn.CONCAT(C147, "- Cluster ",#REF!)</f>
        <v>#REF!</v>
      </c>
      <c r="C147" s="3" t="s">
        <v>299</v>
      </c>
      <c r="D147" s="4" t="s">
        <v>15</v>
      </c>
      <c r="E147" s="4" t="s">
        <v>115</v>
      </c>
      <c r="G147" s="4" t="s">
        <v>124</v>
      </c>
      <c r="H147" s="4" t="s">
        <v>18</v>
      </c>
      <c r="I147" s="4" t="s">
        <v>47</v>
      </c>
      <c r="J147" s="4" t="s">
        <v>287</v>
      </c>
      <c r="K147" s="4" t="s">
        <v>21</v>
      </c>
      <c r="L147" s="4"/>
      <c r="M147" s="4"/>
      <c r="N147" s="5"/>
      <c r="O147" s="5" t="s">
        <v>35</v>
      </c>
      <c r="P147" s="4" t="s">
        <v>30</v>
      </c>
      <c r="Q147" s="4" t="s">
        <v>298</v>
      </c>
      <c r="R147" s="4"/>
      <c r="S147" s="4" t="s">
        <v>209</v>
      </c>
      <c r="T147" s="4"/>
    </row>
    <row r="148" spans="1:20" ht="45.75" thickBot="1" x14ac:dyDescent="0.3">
      <c r="A148" s="21">
        <f t="shared" si="2"/>
        <v>147</v>
      </c>
      <c r="B148" s="20" t="e">
        <f>_xlfn.CONCAT(C148, "- Cluster ",#REF!)</f>
        <v>#REF!</v>
      </c>
      <c r="C148" s="13" t="s">
        <v>300</v>
      </c>
      <c r="D148" s="12" t="s">
        <v>39</v>
      </c>
      <c r="E148" s="4" t="s">
        <v>372</v>
      </c>
      <c r="G148" s="12" t="s">
        <v>71</v>
      </c>
      <c r="H148" s="12" t="s">
        <v>18</v>
      </c>
      <c r="I148" s="12" t="s">
        <v>47</v>
      </c>
      <c r="J148" s="12" t="s">
        <v>48</v>
      </c>
      <c r="K148" s="12" t="s">
        <v>21</v>
      </c>
      <c r="L148" s="12"/>
      <c r="M148" s="12"/>
      <c r="N148" s="14"/>
      <c r="O148" s="14" t="s">
        <v>35</v>
      </c>
      <c r="P148" s="12" t="s">
        <v>25</v>
      </c>
      <c r="Q148" s="12" t="s">
        <v>301</v>
      </c>
      <c r="R148" s="12" t="s">
        <v>21</v>
      </c>
      <c r="S148" s="12" t="s">
        <v>209</v>
      </c>
      <c r="T148" s="12"/>
    </row>
    <row r="149" spans="1:20" ht="30.75" thickBot="1" x14ac:dyDescent="0.3">
      <c r="A149" s="21">
        <f t="shared" si="2"/>
        <v>148</v>
      </c>
      <c r="B149" s="20" t="e">
        <f>_xlfn.CONCAT(C149, "- Cluster ",#REF!)</f>
        <v>#REF!</v>
      </c>
      <c r="C149" s="13" t="s">
        <v>302</v>
      </c>
      <c r="D149" s="12" t="s">
        <v>39</v>
      </c>
      <c r="E149" s="4" t="s">
        <v>372</v>
      </c>
      <c r="G149" s="12" t="s">
        <v>41</v>
      </c>
      <c r="H149" s="12" t="s">
        <v>18</v>
      </c>
      <c r="I149" s="12" t="s">
        <v>47</v>
      </c>
      <c r="J149" s="12" t="s">
        <v>48</v>
      </c>
      <c r="K149" s="12" t="s">
        <v>21</v>
      </c>
      <c r="L149" s="12"/>
      <c r="M149" s="12"/>
      <c r="N149" s="14"/>
      <c r="O149" s="14" t="s">
        <v>35</v>
      </c>
      <c r="P149" s="12" t="s">
        <v>25</v>
      </c>
      <c r="Q149" s="12" t="s">
        <v>303</v>
      </c>
      <c r="R149" s="12" t="s">
        <v>21</v>
      </c>
      <c r="S149" s="12" t="s">
        <v>209</v>
      </c>
      <c r="T149" s="12"/>
    </row>
    <row r="150" spans="1:20" ht="30.75" thickBot="1" x14ac:dyDescent="0.3">
      <c r="A150" s="21">
        <f t="shared" si="2"/>
        <v>149</v>
      </c>
      <c r="B150" s="20" t="e">
        <f>_xlfn.CONCAT(C150, "- Cluster ",#REF!)</f>
        <v>#REF!</v>
      </c>
      <c r="C150" s="13" t="s">
        <v>304</v>
      </c>
      <c r="D150" s="12" t="s">
        <v>15</v>
      </c>
      <c r="E150" s="4" t="s">
        <v>178</v>
      </c>
      <c r="G150" s="12" t="s">
        <v>144</v>
      </c>
      <c r="H150" s="12" t="s">
        <v>18</v>
      </c>
      <c r="I150" s="12" t="s">
        <v>47</v>
      </c>
      <c r="J150" s="12" t="s">
        <v>48</v>
      </c>
      <c r="K150" s="12" t="s">
        <v>21</v>
      </c>
      <c r="L150" s="12"/>
      <c r="M150" s="12"/>
      <c r="N150" s="14"/>
      <c r="O150" s="14" t="s">
        <v>35</v>
      </c>
      <c r="P150" s="12" t="s">
        <v>25</v>
      </c>
      <c r="Q150" s="12" t="s">
        <v>49</v>
      </c>
      <c r="R150" s="12" t="s">
        <v>21</v>
      </c>
      <c r="S150" s="12" t="s">
        <v>209</v>
      </c>
      <c r="T150" s="12"/>
    </row>
    <row r="151" spans="1:20" ht="45.75" thickBot="1" x14ac:dyDescent="0.3">
      <c r="A151" s="21">
        <f t="shared" si="2"/>
        <v>150</v>
      </c>
      <c r="B151" s="20" t="e">
        <f>_xlfn.CONCAT(C151, "- Cluster ",#REF!)</f>
        <v>#REF!</v>
      </c>
      <c r="C151" s="13" t="s">
        <v>305</v>
      </c>
      <c r="D151" s="12" t="s">
        <v>15</v>
      </c>
      <c r="E151" s="4" t="s">
        <v>106</v>
      </c>
      <c r="G151" s="12" t="s">
        <v>179</v>
      </c>
      <c r="H151" s="12" t="s">
        <v>18</v>
      </c>
      <c r="I151" s="12" t="s">
        <v>47</v>
      </c>
      <c r="J151" s="12" t="s">
        <v>48</v>
      </c>
      <c r="K151" s="12" t="s">
        <v>21</v>
      </c>
      <c r="L151" s="12"/>
      <c r="M151" s="12"/>
      <c r="N151" s="14"/>
      <c r="O151" s="14" t="s">
        <v>35</v>
      </c>
      <c r="P151" s="12" t="s">
        <v>25</v>
      </c>
      <c r="Q151" s="12" t="s">
        <v>49</v>
      </c>
      <c r="R151" s="12" t="s">
        <v>21</v>
      </c>
      <c r="S151" s="12" t="s">
        <v>209</v>
      </c>
      <c r="T151" s="12"/>
    </row>
    <row r="152" spans="1:20" ht="45.75" thickBot="1" x14ac:dyDescent="0.3">
      <c r="A152" s="21">
        <f t="shared" si="2"/>
        <v>151</v>
      </c>
      <c r="B152" s="20" t="e">
        <f>_xlfn.CONCAT(C152, "- Cluster ",#REF!)</f>
        <v>#REF!</v>
      </c>
      <c r="C152" s="13" t="s">
        <v>306</v>
      </c>
      <c r="D152" s="12" t="s">
        <v>15</v>
      </c>
      <c r="E152" s="4" t="s">
        <v>61</v>
      </c>
      <c r="G152" s="12" t="s">
        <v>179</v>
      </c>
      <c r="H152" s="12" t="s">
        <v>18</v>
      </c>
      <c r="I152" s="12" t="s">
        <v>47</v>
      </c>
      <c r="J152" s="12" t="s">
        <v>48</v>
      </c>
      <c r="K152" s="12" t="s">
        <v>21</v>
      </c>
      <c r="L152" s="12"/>
      <c r="M152" s="12"/>
      <c r="N152" s="14"/>
      <c r="O152" s="14" t="s">
        <v>35</v>
      </c>
      <c r="P152" s="12" t="s">
        <v>25</v>
      </c>
      <c r="Q152" s="12" t="s">
        <v>49</v>
      </c>
      <c r="R152" s="12" t="s">
        <v>21</v>
      </c>
      <c r="S152" s="12" t="s">
        <v>209</v>
      </c>
      <c r="T152" s="12"/>
    </row>
    <row r="153" spans="1:20" ht="30.75" thickBot="1" x14ac:dyDescent="0.3">
      <c r="A153" s="21">
        <f t="shared" si="2"/>
        <v>152</v>
      </c>
      <c r="B153" s="20" t="e">
        <f>_xlfn.CONCAT(C153, "- Cluster ",#REF!)</f>
        <v>#REF!</v>
      </c>
      <c r="C153" s="13" t="s">
        <v>307</v>
      </c>
      <c r="D153" s="12" t="s">
        <v>39</v>
      </c>
      <c r="E153" s="4" t="s">
        <v>61</v>
      </c>
      <c r="G153" s="12" t="s">
        <v>17</v>
      </c>
      <c r="H153" s="12" t="s">
        <v>18</v>
      </c>
      <c r="I153" s="12" t="s">
        <v>47</v>
      </c>
      <c r="J153" s="12" t="s">
        <v>48</v>
      </c>
      <c r="K153" s="12" t="s">
        <v>21</v>
      </c>
      <c r="L153" s="12"/>
      <c r="M153" s="12"/>
      <c r="N153" s="14"/>
      <c r="O153" s="14" t="s">
        <v>35</v>
      </c>
      <c r="P153" s="12" t="s">
        <v>25</v>
      </c>
      <c r="Q153" s="12" t="s">
        <v>49</v>
      </c>
      <c r="R153" s="12" t="s">
        <v>21</v>
      </c>
      <c r="S153" s="12" t="s">
        <v>209</v>
      </c>
      <c r="T153" s="12"/>
    </row>
    <row r="154" spans="1:20" ht="45.75" thickBot="1" x14ac:dyDescent="0.3">
      <c r="A154" s="21">
        <f t="shared" si="2"/>
        <v>153</v>
      </c>
      <c r="B154" s="20" t="e">
        <f>_xlfn.CONCAT(C154, "- Cluster ",#REF!)</f>
        <v>#REF!</v>
      </c>
      <c r="C154" s="13" t="s">
        <v>308</v>
      </c>
      <c r="D154" s="12" t="s">
        <v>39</v>
      </c>
      <c r="E154" s="4" t="s">
        <v>61</v>
      </c>
      <c r="G154" s="12" t="s">
        <v>116</v>
      </c>
      <c r="H154" s="12" t="s">
        <v>18</v>
      </c>
      <c r="I154" s="12" t="s">
        <v>47</v>
      </c>
      <c r="J154" s="12" t="s">
        <v>48</v>
      </c>
      <c r="K154" s="12" t="s">
        <v>21</v>
      </c>
      <c r="L154" s="12"/>
      <c r="M154" s="12"/>
      <c r="N154" s="14"/>
      <c r="O154" s="14" t="s">
        <v>35</v>
      </c>
      <c r="P154" s="12" t="s">
        <v>25</v>
      </c>
      <c r="Q154" s="12" t="s">
        <v>49</v>
      </c>
      <c r="R154" s="12" t="s">
        <v>21</v>
      </c>
      <c r="S154" s="12" t="s">
        <v>209</v>
      </c>
      <c r="T154" s="12"/>
    </row>
    <row r="155" spans="1:20" ht="45.75" thickBot="1" x14ac:dyDescent="0.3">
      <c r="A155" s="21">
        <f t="shared" si="2"/>
        <v>154</v>
      </c>
      <c r="B155" s="20" t="e">
        <f>_xlfn.CONCAT(C155, "- Cluster ",#REF!)</f>
        <v>#REF!</v>
      </c>
      <c r="C155" s="13" t="s">
        <v>309</v>
      </c>
      <c r="D155" s="12" t="s">
        <v>15</v>
      </c>
      <c r="E155" s="4" t="s">
        <v>27</v>
      </c>
      <c r="G155" s="12" t="s">
        <v>116</v>
      </c>
      <c r="H155" s="12" t="s">
        <v>18</v>
      </c>
      <c r="I155" s="12" t="s">
        <v>47</v>
      </c>
      <c r="J155" s="12" t="s">
        <v>48</v>
      </c>
      <c r="K155" s="12" t="s">
        <v>21</v>
      </c>
      <c r="L155" s="12"/>
      <c r="M155" s="12"/>
      <c r="N155" s="14"/>
      <c r="O155" s="14" t="s">
        <v>35</v>
      </c>
      <c r="P155" s="12" t="s">
        <v>25</v>
      </c>
      <c r="Q155" s="12"/>
      <c r="R155" s="12" t="s">
        <v>21</v>
      </c>
      <c r="S155" s="12" t="s">
        <v>209</v>
      </c>
      <c r="T155" s="12"/>
    </row>
    <row r="156" spans="1:20" ht="30.75" thickBot="1" x14ac:dyDescent="0.3">
      <c r="A156" s="21">
        <f t="shared" si="2"/>
        <v>155</v>
      </c>
      <c r="B156" s="20" t="e">
        <f>_xlfn.CONCAT(C156, "- Cluster ",#REF!)</f>
        <v>#REF!</v>
      </c>
      <c r="C156" s="13" t="s">
        <v>310</v>
      </c>
      <c r="D156" s="12" t="s">
        <v>39</v>
      </c>
      <c r="E156" s="4" t="s">
        <v>374</v>
      </c>
      <c r="G156" s="12" t="s">
        <v>67</v>
      </c>
      <c r="H156" s="12" t="s">
        <v>18</v>
      </c>
      <c r="I156" s="12" t="s">
        <v>47</v>
      </c>
      <c r="J156" s="12" t="s">
        <v>48</v>
      </c>
      <c r="K156" s="12" t="s">
        <v>21</v>
      </c>
      <c r="L156" s="12"/>
      <c r="M156" s="12"/>
      <c r="N156" s="14"/>
      <c r="O156" s="14" t="s">
        <v>35</v>
      </c>
      <c r="P156" s="12" t="s">
        <v>25</v>
      </c>
      <c r="Q156" s="12"/>
      <c r="R156" s="12" t="s">
        <v>21</v>
      </c>
      <c r="S156" s="12" t="s">
        <v>209</v>
      </c>
      <c r="T156" s="12"/>
    </row>
    <row r="157" spans="1:20" ht="45.75" thickBot="1" x14ac:dyDescent="0.3">
      <c r="A157" s="21">
        <f t="shared" si="2"/>
        <v>156</v>
      </c>
      <c r="B157" s="20" t="e">
        <f>_xlfn.CONCAT(C157, "- Cluster ",#REF!)</f>
        <v>#REF!</v>
      </c>
      <c r="C157" s="13" t="s">
        <v>311</v>
      </c>
      <c r="D157" s="12" t="s">
        <v>39</v>
      </c>
      <c r="E157" s="4" t="s">
        <v>61</v>
      </c>
      <c r="G157" s="12" t="s">
        <v>179</v>
      </c>
      <c r="H157" s="12" t="s">
        <v>18</v>
      </c>
      <c r="I157" s="12" t="s">
        <v>47</v>
      </c>
      <c r="J157" s="12" t="s">
        <v>48</v>
      </c>
      <c r="K157" s="12" t="s">
        <v>21</v>
      </c>
      <c r="L157" s="12"/>
      <c r="M157" s="12"/>
      <c r="N157" s="14"/>
      <c r="O157" s="14" t="s">
        <v>35</v>
      </c>
      <c r="P157" s="12" t="s">
        <v>25</v>
      </c>
      <c r="Q157" s="12"/>
      <c r="R157" s="12" t="s">
        <v>21</v>
      </c>
      <c r="S157" s="12" t="s">
        <v>209</v>
      </c>
      <c r="T157" s="12"/>
    </row>
    <row r="158" spans="1:20" ht="30.75" thickBot="1" x14ac:dyDescent="0.3">
      <c r="A158" s="21">
        <f t="shared" si="2"/>
        <v>157</v>
      </c>
      <c r="B158" s="20" t="e">
        <f>_xlfn.CONCAT(C158, "- Cluster ",#REF!)</f>
        <v>#REF!</v>
      </c>
      <c r="C158" s="13" t="s">
        <v>312</v>
      </c>
      <c r="D158" s="12" t="s">
        <v>39</v>
      </c>
      <c r="E158" s="4" t="s">
        <v>121</v>
      </c>
      <c r="G158" s="12" t="s">
        <v>67</v>
      </c>
      <c r="H158" s="12" t="s">
        <v>62</v>
      </c>
      <c r="I158" s="12" t="s">
        <v>47</v>
      </c>
      <c r="J158" s="12" t="s">
        <v>48</v>
      </c>
      <c r="K158" s="12" t="s">
        <v>21</v>
      </c>
      <c r="L158" s="12"/>
      <c r="M158" s="12"/>
      <c r="N158" s="14"/>
      <c r="O158" s="14" t="s">
        <v>35</v>
      </c>
      <c r="P158" s="12" t="s">
        <v>25</v>
      </c>
      <c r="Q158" s="12"/>
      <c r="R158" s="12" t="s">
        <v>21</v>
      </c>
      <c r="S158" s="12" t="s">
        <v>209</v>
      </c>
      <c r="T158" s="12"/>
    </row>
    <row r="159" spans="1:20" ht="30.75" thickBot="1" x14ac:dyDescent="0.3">
      <c r="A159" s="21">
        <f t="shared" si="2"/>
        <v>158</v>
      </c>
      <c r="B159" s="20" t="e">
        <f>_xlfn.CONCAT(C159, "- Cluster ",#REF!)</f>
        <v>#REF!</v>
      </c>
      <c r="C159" s="13" t="s">
        <v>313</v>
      </c>
      <c r="D159" s="12" t="s">
        <v>39</v>
      </c>
      <c r="E159" s="4" t="s">
        <v>27</v>
      </c>
      <c r="G159" s="12" t="s">
        <v>67</v>
      </c>
      <c r="H159" s="12" t="s">
        <v>62</v>
      </c>
      <c r="I159" s="12" t="s">
        <v>47</v>
      </c>
      <c r="J159" s="12" t="s">
        <v>48</v>
      </c>
      <c r="K159" s="12" t="s">
        <v>21</v>
      </c>
      <c r="L159" s="12"/>
      <c r="M159" s="12"/>
      <c r="N159" s="14"/>
      <c r="O159" s="14" t="s">
        <v>35</v>
      </c>
      <c r="P159" s="12" t="s">
        <v>25</v>
      </c>
      <c r="Q159" s="12"/>
      <c r="R159" s="12" t="s">
        <v>21</v>
      </c>
      <c r="S159" s="12" t="s">
        <v>209</v>
      </c>
      <c r="T159" s="12"/>
    </row>
    <row r="160" spans="1:20" ht="45.75" thickBot="1" x14ac:dyDescent="0.3">
      <c r="A160" s="21">
        <f t="shared" si="2"/>
        <v>159</v>
      </c>
      <c r="B160" s="20" t="e">
        <f>_xlfn.CONCAT(C160, "- Cluster ",#REF!)</f>
        <v>#REF!</v>
      </c>
      <c r="C160" s="13" t="s">
        <v>314</v>
      </c>
      <c r="D160" s="12" t="s">
        <v>15</v>
      </c>
      <c r="E160" s="4" t="s">
        <v>121</v>
      </c>
      <c r="G160" s="12" t="s">
        <v>71</v>
      </c>
      <c r="H160" s="12" t="s">
        <v>42</v>
      </c>
      <c r="I160" s="12" t="s">
        <v>68</v>
      </c>
      <c r="J160" s="12" t="s">
        <v>52</v>
      </c>
      <c r="K160" s="12" t="s">
        <v>59</v>
      </c>
      <c r="L160" s="12"/>
      <c r="M160" s="12"/>
      <c r="N160" s="14"/>
      <c r="O160" s="14" t="s">
        <v>35</v>
      </c>
      <c r="P160" s="12" t="s">
        <v>25</v>
      </c>
      <c r="Q160" s="12"/>
      <c r="R160" s="12" t="s">
        <v>21</v>
      </c>
      <c r="S160" s="12"/>
      <c r="T160" s="12"/>
    </row>
    <row r="161" spans="1:20" ht="45.75" thickBot="1" x14ac:dyDescent="0.3">
      <c r="A161" s="21">
        <f t="shared" si="2"/>
        <v>160</v>
      </c>
      <c r="B161" s="20" t="e">
        <f>_xlfn.CONCAT(C161, "- Cluster ",#REF!)</f>
        <v>#REF!</v>
      </c>
      <c r="C161" s="3" t="s">
        <v>315</v>
      </c>
      <c r="D161" s="4" t="s">
        <v>39</v>
      </c>
      <c r="E161" s="4" t="s">
        <v>188</v>
      </c>
      <c r="G161" s="4" t="s">
        <v>110</v>
      </c>
      <c r="H161" s="4" t="s">
        <v>18</v>
      </c>
      <c r="I161" s="4" t="s">
        <v>47</v>
      </c>
      <c r="J161" s="4" t="s">
        <v>316</v>
      </c>
      <c r="K161" s="4" t="s">
        <v>21</v>
      </c>
      <c r="L161" s="4"/>
      <c r="M161" s="4"/>
      <c r="N161" s="5"/>
      <c r="O161" s="5" t="s">
        <v>35</v>
      </c>
      <c r="P161" s="4" t="s">
        <v>25</v>
      </c>
      <c r="Q161" s="4" t="s">
        <v>250</v>
      </c>
      <c r="R161" s="4"/>
      <c r="S161" s="4" t="s">
        <v>209</v>
      </c>
      <c r="T161" s="4"/>
    </row>
    <row r="162" spans="1:20" ht="45.75" thickBot="1" x14ac:dyDescent="0.3">
      <c r="A162" s="21">
        <f t="shared" si="2"/>
        <v>161</v>
      </c>
      <c r="B162" s="20" t="e">
        <f>_xlfn.CONCAT(C162, "- Cluster ",#REF!)</f>
        <v>#REF!</v>
      </c>
      <c r="C162" s="3" t="s">
        <v>317</v>
      </c>
      <c r="D162" s="4" t="s">
        <v>39</v>
      </c>
      <c r="E162" s="4" t="s">
        <v>188</v>
      </c>
      <c r="G162" s="4" t="s">
        <v>83</v>
      </c>
      <c r="H162" s="4" t="s">
        <v>18</v>
      </c>
      <c r="I162" s="4" t="s">
        <v>47</v>
      </c>
      <c r="J162" s="4" t="s">
        <v>316</v>
      </c>
      <c r="K162" s="4" t="s">
        <v>21</v>
      </c>
      <c r="L162" s="4"/>
      <c r="M162" s="4"/>
      <c r="N162" s="5"/>
      <c r="O162" s="5" t="s">
        <v>35</v>
      </c>
      <c r="P162" s="4" t="s">
        <v>25</v>
      </c>
      <c r="Q162" s="4" t="s">
        <v>318</v>
      </c>
      <c r="R162" s="4"/>
      <c r="S162" s="4" t="s">
        <v>209</v>
      </c>
      <c r="T162" s="4"/>
    </row>
    <row r="163" spans="1:20" ht="30.75" thickBot="1" x14ac:dyDescent="0.3">
      <c r="A163" s="21">
        <f t="shared" si="2"/>
        <v>162</v>
      </c>
      <c r="B163" s="20" t="e">
        <f>_xlfn.CONCAT(C163, "- Cluster ",#REF!)</f>
        <v>#REF!</v>
      </c>
      <c r="C163" s="3" t="s">
        <v>319</v>
      </c>
      <c r="D163" s="4" t="s">
        <v>39</v>
      </c>
      <c r="E163" s="4" t="s">
        <v>188</v>
      </c>
      <c r="G163" s="4" t="s">
        <v>41</v>
      </c>
      <c r="H163" s="4" t="s">
        <v>42</v>
      </c>
      <c r="I163" s="4" t="s">
        <v>47</v>
      </c>
      <c r="J163" s="4" t="s">
        <v>316</v>
      </c>
      <c r="K163" s="4" t="s">
        <v>21</v>
      </c>
      <c r="L163" s="4"/>
      <c r="M163" s="4"/>
      <c r="N163" s="5"/>
      <c r="O163" s="5" t="s">
        <v>35</v>
      </c>
      <c r="P163" s="4" t="s">
        <v>25</v>
      </c>
      <c r="Q163" s="4" t="s">
        <v>250</v>
      </c>
      <c r="R163" s="4"/>
      <c r="S163" s="4" t="s">
        <v>209</v>
      </c>
      <c r="T163" s="4"/>
    </row>
    <row r="164" spans="1:20" ht="60.75" thickBot="1" x14ac:dyDescent="0.3">
      <c r="A164" s="21">
        <f t="shared" si="2"/>
        <v>163</v>
      </c>
      <c r="B164" s="20" t="e">
        <f>_xlfn.CONCAT(C164, "- Cluster ",#REF!)</f>
        <v>#REF!</v>
      </c>
      <c r="C164" s="3" t="s">
        <v>320</v>
      </c>
      <c r="D164" s="4" t="s">
        <v>15</v>
      </c>
      <c r="E164" s="4" t="s">
        <v>202</v>
      </c>
      <c r="G164" s="4" t="s">
        <v>116</v>
      </c>
      <c r="H164" s="4" t="s">
        <v>18</v>
      </c>
      <c r="I164" s="4" t="s">
        <v>47</v>
      </c>
      <c r="J164" s="4" t="s">
        <v>316</v>
      </c>
      <c r="K164" s="4" t="s">
        <v>59</v>
      </c>
      <c r="L164" s="4"/>
      <c r="M164" s="4"/>
      <c r="N164" s="5"/>
      <c r="O164" s="5" t="s">
        <v>54</v>
      </c>
      <c r="P164" s="4" t="s">
        <v>25</v>
      </c>
      <c r="Q164" s="4" t="s">
        <v>321</v>
      </c>
      <c r="R164" s="4"/>
      <c r="S164" s="4"/>
      <c r="T164" s="4"/>
    </row>
    <row r="165" spans="1:20" ht="45.75" thickBot="1" x14ac:dyDescent="0.3">
      <c r="A165" s="21">
        <f t="shared" si="2"/>
        <v>164</v>
      </c>
      <c r="B165" s="20" t="e">
        <f>_xlfn.CONCAT(C165, "- Cluster ",#REF!)</f>
        <v>#REF!</v>
      </c>
      <c r="C165" s="3" t="s">
        <v>322</v>
      </c>
      <c r="D165" s="4" t="s">
        <v>15</v>
      </c>
      <c r="E165" s="4" t="s">
        <v>374</v>
      </c>
      <c r="G165" s="4" t="s">
        <v>116</v>
      </c>
      <c r="H165" s="4" t="s">
        <v>18</v>
      </c>
      <c r="I165" s="4" t="s">
        <v>47</v>
      </c>
      <c r="J165" s="4" t="s">
        <v>316</v>
      </c>
      <c r="K165" s="4" t="s">
        <v>21</v>
      </c>
      <c r="L165" s="4"/>
      <c r="M165" s="4"/>
      <c r="N165" s="5"/>
      <c r="O165" s="5" t="s">
        <v>35</v>
      </c>
      <c r="P165" s="4" t="s">
        <v>25</v>
      </c>
      <c r="Q165" s="4" t="s">
        <v>323</v>
      </c>
      <c r="R165" s="4"/>
      <c r="S165" s="4" t="s">
        <v>209</v>
      </c>
      <c r="T165" s="4"/>
    </row>
    <row r="166" spans="1:20" ht="30.75" thickBot="1" x14ac:dyDescent="0.3">
      <c r="A166" s="21">
        <f t="shared" si="2"/>
        <v>165</v>
      </c>
      <c r="B166" s="20" t="e">
        <f>_xlfn.CONCAT(C166, "- Cluster ",#REF!)</f>
        <v>#REF!</v>
      </c>
      <c r="C166" s="3" t="s">
        <v>324</v>
      </c>
      <c r="D166" s="4" t="s">
        <v>15</v>
      </c>
      <c r="E166" s="4" t="s">
        <v>202</v>
      </c>
      <c r="G166" s="4" t="s">
        <v>28</v>
      </c>
      <c r="H166" s="4" t="s">
        <v>18</v>
      </c>
      <c r="I166" s="4" t="s">
        <v>47</v>
      </c>
      <c r="J166" s="4" t="s">
        <v>316</v>
      </c>
      <c r="K166" s="4" t="s">
        <v>21</v>
      </c>
      <c r="L166" s="4"/>
      <c r="M166" s="4"/>
      <c r="N166" s="5"/>
      <c r="O166" s="5" t="s">
        <v>35</v>
      </c>
      <c r="P166" s="4" t="s">
        <v>25</v>
      </c>
      <c r="Q166" s="4" t="s">
        <v>325</v>
      </c>
      <c r="R166" s="4"/>
      <c r="S166" s="4" t="s">
        <v>209</v>
      </c>
      <c r="T166" s="4"/>
    </row>
    <row r="167" spans="1:20" ht="30.75" thickBot="1" x14ac:dyDescent="0.3">
      <c r="A167" s="21">
        <f t="shared" si="2"/>
        <v>166</v>
      </c>
      <c r="B167" s="20" t="e">
        <f>_xlfn.CONCAT(C167, "- Cluster ",#REF!)</f>
        <v>#REF!</v>
      </c>
      <c r="C167" s="3" t="s">
        <v>326</v>
      </c>
      <c r="D167" s="4" t="s">
        <v>39</v>
      </c>
      <c r="E167" s="4" t="s">
        <v>202</v>
      </c>
      <c r="G167" s="4" t="s">
        <v>67</v>
      </c>
      <c r="H167" s="4" t="s">
        <v>18</v>
      </c>
      <c r="I167" s="4" t="s">
        <v>47</v>
      </c>
      <c r="J167" s="4" t="s">
        <v>316</v>
      </c>
      <c r="K167" s="4" t="s">
        <v>21</v>
      </c>
      <c r="L167" s="4"/>
      <c r="M167" s="4"/>
      <c r="N167" s="5"/>
      <c r="O167" s="5" t="s">
        <v>35</v>
      </c>
      <c r="P167" s="4" t="s">
        <v>25</v>
      </c>
      <c r="Q167" s="4" t="s">
        <v>327</v>
      </c>
      <c r="R167" s="4"/>
      <c r="S167" s="4" t="s">
        <v>209</v>
      </c>
      <c r="T167" s="4"/>
    </row>
    <row r="168" spans="1:20" ht="30.75" thickBot="1" x14ac:dyDescent="0.3">
      <c r="A168" s="21">
        <f t="shared" si="2"/>
        <v>167</v>
      </c>
      <c r="B168" s="20" t="e">
        <f>_xlfn.CONCAT(C168, "- Cluster ",#REF!)</f>
        <v>#REF!</v>
      </c>
      <c r="C168" s="3" t="s">
        <v>328</v>
      </c>
      <c r="D168" s="4"/>
      <c r="E168" s="4" t="s">
        <v>376</v>
      </c>
      <c r="G168" s="4" t="s">
        <v>67</v>
      </c>
      <c r="H168" s="4" t="s">
        <v>42</v>
      </c>
      <c r="I168" s="4" t="s">
        <v>68</v>
      </c>
      <c r="J168" s="4" t="s">
        <v>316</v>
      </c>
      <c r="K168" s="4" t="s">
        <v>59</v>
      </c>
      <c r="L168" s="4"/>
      <c r="M168" s="4"/>
      <c r="N168" s="5"/>
      <c r="O168" s="5" t="s">
        <v>35</v>
      </c>
      <c r="P168" s="4" t="s">
        <v>25</v>
      </c>
      <c r="Q168" s="4" t="s">
        <v>329</v>
      </c>
      <c r="R168" s="4"/>
      <c r="S168" s="4"/>
      <c r="T168" s="4"/>
    </row>
    <row r="169" spans="1:20" ht="30.75" thickBot="1" x14ac:dyDescent="0.3">
      <c r="A169" s="21">
        <f t="shared" si="2"/>
        <v>168</v>
      </c>
      <c r="B169" s="20" t="e">
        <f>_xlfn.CONCAT(C169, "- Cluster ",#REF!)</f>
        <v>#REF!</v>
      </c>
      <c r="C169" s="3" t="s">
        <v>330</v>
      </c>
      <c r="D169" s="4"/>
      <c r="E169" s="4" t="s">
        <v>376</v>
      </c>
      <c r="G169" s="4" t="s">
        <v>67</v>
      </c>
      <c r="H169" s="4" t="s">
        <v>42</v>
      </c>
      <c r="I169" s="4" t="s">
        <v>68</v>
      </c>
      <c r="J169" s="4" t="s">
        <v>316</v>
      </c>
      <c r="K169" s="4" t="s">
        <v>59</v>
      </c>
      <c r="L169" s="4"/>
      <c r="M169" s="4"/>
      <c r="N169" s="5"/>
      <c r="O169" s="5" t="s">
        <v>35</v>
      </c>
      <c r="P169" s="4" t="s">
        <v>25</v>
      </c>
      <c r="Q169" s="4" t="s">
        <v>329</v>
      </c>
      <c r="R169" s="4"/>
      <c r="S169" s="4"/>
      <c r="T169" s="4"/>
    </row>
    <row r="170" spans="1:20" ht="45.75" thickBot="1" x14ac:dyDescent="0.3">
      <c r="A170" s="21">
        <f t="shared" si="2"/>
        <v>169</v>
      </c>
      <c r="B170" s="20" t="e">
        <f>_xlfn.CONCAT(C170, "- Cluster ",#REF!)</f>
        <v>#REF!</v>
      </c>
      <c r="C170" s="3" t="s">
        <v>331</v>
      </c>
      <c r="D170" s="4" t="s">
        <v>39</v>
      </c>
      <c r="E170" s="4" t="s">
        <v>376</v>
      </c>
      <c r="G170" s="4" t="s">
        <v>67</v>
      </c>
      <c r="H170" s="4" t="s">
        <v>18</v>
      </c>
      <c r="I170" s="4" t="s">
        <v>47</v>
      </c>
      <c r="J170" s="4" t="s">
        <v>316</v>
      </c>
      <c r="K170" s="4" t="s">
        <v>59</v>
      </c>
      <c r="L170" s="4"/>
      <c r="M170" s="4"/>
      <c r="N170" s="5"/>
      <c r="O170" s="5" t="s">
        <v>35</v>
      </c>
      <c r="P170" s="4" t="s">
        <v>25</v>
      </c>
      <c r="Q170" s="4" t="s">
        <v>332</v>
      </c>
      <c r="R170" s="4"/>
      <c r="S170" s="4"/>
      <c r="T170" s="4"/>
    </row>
    <row r="171" spans="1:20" ht="30.75" thickBot="1" x14ac:dyDescent="0.3">
      <c r="A171" s="21">
        <f t="shared" si="2"/>
        <v>170</v>
      </c>
      <c r="B171" s="20" t="e">
        <f>_xlfn.CONCAT(C171, "- Cluster ",#REF!)</f>
        <v>#REF!</v>
      </c>
      <c r="C171" s="3" t="s">
        <v>333</v>
      </c>
      <c r="D171" s="4" t="s">
        <v>39</v>
      </c>
      <c r="E171" s="4" t="s">
        <v>202</v>
      </c>
      <c r="G171" s="4" t="s">
        <v>28</v>
      </c>
      <c r="H171" s="4" t="s">
        <v>18</v>
      </c>
      <c r="I171" s="4" t="s">
        <v>47</v>
      </c>
      <c r="J171" s="4" t="s">
        <v>316</v>
      </c>
      <c r="K171" s="4" t="s">
        <v>21</v>
      </c>
      <c r="L171" s="4"/>
      <c r="M171" s="4"/>
      <c r="N171" s="5"/>
      <c r="O171" s="5" t="s">
        <v>35</v>
      </c>
      <c r="P171" s="4" t="s">
        <v>25</v>
      </c>
      <c r="Q171" s="4" t="s">
        <v>334</v>
      </c>
      <c r="R171" s="4"/>
      <c r="S171" s="4" t="s">
        <v>209</v>
      </c>
      <c r="T171" s="4"/>
    </row>
    <row r="172" spans="1:20" ht="30.75" thickBot="1" x14ac:dyDescent="0.3">
      <c r="A172" s="21">
        <f t="shared" si="2"/>
        <v>171</v>
      </c>
      <c r="B172" s="20" t="e">
        <f>_xlfn.CONCAT(C172, "- Cluster ",#REF!)</f>
        <v>#REF!</v>
      </c>
      <c r="C172" s="3" t="s">
        <v>335</v>
      </c>
      <c r="D172" s="4" t="s">
        <v>15</v>
      </c>
      <c r="E172" s="4" t="s">
        <v>129</v>
      </c>
      <c r="G172" s="4" t="s">
        <v>67</v>
      </c>
      <c r="H172" s="4" t="s">
        <v>18</v>
      </c>
      <c r="I172" s="4" t="s">
        <v>47</v>
      </c>
      <c r="J172" s="4" t="s">
        <v>316</v>
      </c>
      <c r="K172" s="4" t="s">
        <v>59</v>
      </c>
      <c r="L172" s="4"/>
      <c r="M172" s="4"/>
      <c r="N172" s="5"/>
      <c r="O172" s="5" t="s">
        <v>35</v>
      </c>
      <c r="P172" s="4" t="s">
        <v>25</v>
      </c>
      <c r="Q172" s="4"/>
      <c r="R172" s="4"/>
      <c r="S172" s="4"/>
      <c r="T172" s="4"/>
    </row>
    <row r="173" spans="1:20" ht="30.75" thickBot="1" x14ac:dyDescent="0.3">
      <c r="A173" s="21">
        <f t="shared" si="2"/>
        <v>172</v>
      </c>
      <c r="B173" s="20" t="e">
        <f>_xlfn.CONCAT(C173, "- Cluster ",#REF!)</f>
        <v>#REF!</v>
      </c>
      <c r="C173" s="3" t="s">
        <v>336</v>
      </c>
      <c r="D173" s="4" t="s">
        <v>15</v>
      </c>
      <c r="E173" s="4" t="s">
        <v>121</v>
      </c>
      <c r="G173" s="4" t="s">
        <v>57</v>
      </c>
      <c r="H173" s="4" t="s">
        <v>18</v>
      </c>
      <c r="I173" s="4" t="s">
        <v>47</v>
      </c>
      <c r="J173" s="4" t="s">
        <v>337</v>
      </c>
      <c r="K173" s="4" t="s">
        <v>21</v>
      </c>
      <c r="L173" s="4"/>
      <c r="M173" s="4"/>
      <c r="N173" s="5"/>
      <c r="O173" s="5" t="s">
        <v>24</v>
      </c>
      <c r="P173" s="4" t="s">
        <v>25</v>
      </c>
      <c r="Q173" s="4"/>
      <c r="R173" s="4"/>
      <c r="S173" s="4" t="s">
        <v>209</v>
      </c>
      <c r="T173" s="4"/>
    </row>
    <row r="174" spans="1:20" ht="30.75" thickBot="1" x14ac:dyDescent="0.3">
      <c r="A174" s="21">
        <f t="shared" si="2"/>
        <v>173</v>
      </c>
      <c r="B174" s="20" t="e">
        <f>_xlfn.CONCAT(C174, "- Cluster ",#REF!)</f>
        <v>#REF!</v>
      </c>
      <c r="C174" s="3" t="s">
        <v>338</v>
      </c>
      <c r="D174" s="4" t="s">
        <v>39</v>
      </c>
      <c r="E174" s="4" t="s">
        <v>372</v>
      </c>
      <c r="G174" s="4" t="s">
        <v>124</v>
      </c>
      <c r="H174" s="4" t="s">
        <v>18</v>
      </c>
      <c r="I174" s="4" t="s">
        <v>47</v>
      </c>
      <c r="J174" s="4" t="s">
        <v>337</v>
      </c>
      <c r="K174" s="4" t="s">
        <v>21</v>
      </c>
      <c r="L174" s="4"/>
      <c r="M174" s="4"/>
      <c r="N174" s="5"/>
      <c r="O174" s="5" t="s">
        <v>35</v>
      </c>
      <c r="P174" s="4" t="s">
        <v>25</v>
      </c>
      <c r="Q174" s="4" t="s">
        <v>339</v>
      </c>
      <c r="R174" s="4"/>
      <c r="S174" s="4" t="s">
        <v>209</v>
      </c>
      <c r="T174" s="4"/>
    </row>
    <row r="175" spans="1:20" ht="30.75" thickBot="1" x14ac:dyDescent="0.3">
      <c r="A175" s="21">
        <f t="shared" si="2"/>
        <v>174</v>
      </c>
      <c r="B175" s="20" t="e">
        <f>_xlfn.CONCAT(C175, "- Cluster ",#REF!)</f>
        <v>#REF!</v>
      </c>
      <c r="C175" s="3" t="s">
        <v>340</v>
      </c>
      <c r="D175" s="4" t="s">
        <v>39</v>
      </c>
      <c r="E175" s="4" t="s">
        <v>372</v>
      </c>
      <c r="G175" s="4" t="s">
        <v>124</v>
      </c>
      <c r="H175" s="4" t="s">
        <v>18</v>
      </c>
      <c r="I175" s="4" t="s">
        <v>47</v>
      </c>
      <c r="J175" s="4" t="s">
        <v>337</v>
      </c>
      <c r="K175" s="4" t="s">
        <v>21</v>
      </c>
      <c r="L175" s="4"/>
      <c r="M175" s="4"/>
      <c r="N175" s="5"/>
      <c r="O175" s="5" t="s">
        <v>35</v>
      </c>
      <c r="P175" s="4" t="s">
        <v>25</v>
      </c>
      <c r="Q175" s="4" t="s">
        <v>339</v>
      </c>
      <c r="R175" s="4"/>
      <c r="S175" s="4" t="s">
        <v>209</v>
      </c>
      <c r="T175" s="4"/>
    </row>
    <row r="176" spans="1:20" ht="45.75" thickBot="1" x14ac:dyDescent="0.3">
      <c r="A176" s="21">
        <f t="shared" si="2"/>
        <v>175</v>
      </c>
      <c r="B176" s="20" t="e">
        <f>_xlfn.CONCAT(C176, "- Cluster ",#REF!)</f>
        <v>#REF!</v>
      </c>
      <c r="C176" s="3" t="s">
        <v>341</v>
      </c>
      <c r="D176" s="4" t="s">
        <v>39</v>
      </c>
      <c r="E176" s="4" t="s">
        <v>27</v>
      </c>
      <c r="G176" s="4" t="s">
        <v>342</v>
      </c>
      <c r="H176" s="4" t="s">
        <v>42</v>
      </c>
      <c r="I176" s="4" t="s">
        <v>19</v>
      </c>
      <c r="J176" s="4" t="s">
        <v>20</v>
      </c>
      <c r="K176" s="4" t="s">
        <v>59</v>
      </c>
      <c r="L176" s="4"/>
      <c r="M176" s="4"/>
      <c r="N176" s="5"/>
      <c r="O176" s="5" t="s">
        <v>343</v>
      </c>
      <c r="P176" s="4" t="s">
        <v>25</v>
      </c>
      <c r="Q176" s="4" t="s">
        <v>344</v>
      </c>
      <c r="R176" s="4"/>
      <c r="S176" s="4"/>
      <c r="T176" s="4"/>
    </row>
    <row r="177" spans="1:20" ht="30.75" thickBot="1" x14ac:dyDescent="0.3">
      <c r="A177" s="21">
        <f t="shared" si="2"/>
        <v>176</v>
      </c>
      <c r="B177" s="20" t="e">
        <f>_xlfn.CONCAT(C177, "- Cluster ",#REF!)</f>
        <v>#REF!</v>
      </c>
      <c r="C177" s="3" t="s">
        <v>345</v>
      </c>
      <c r="D177" s="4"/>
      <c r="E177" s="4" t="s">
        <v>27</v>
      </c>
      <c r="G177" s="4" t="s">
        <v>67</v>
      </c>
      <c r="H177" s="4" t="s">
        <v>42</v>
      </c>
      <c r="I177" s="4" t="s">
        <v>68</v>
      </c>
      <c r="J177" s="4" t="s">
        <v>20</v>
      </c>
      <c r="K177" s="4" t="s">
        <v>59</v>
      </c>
      <c r="L177" s="4"/>
      <c r="M177" s="4"/>
      <c r="N177" s="5"/>
      <c r="O177" s="5" t="s">
        <v>343</v>
      </c>
      <c r="P177" s="4" t="s">
        <v>25</v>
      </c>
      <c r="Q177" s="4"/>
      <c r="R177" s="4"/>
      <c r="S177" s="4"/>
      <c r="T177" s="4"/>
    </row>
    <row r="178" spans="1:20" ht="30.75" thickBot="1" x14ac:dyDescent="0.3">
      <c r="A178" s="21">
        <f t="shared" si="2"/>
        <v>177</v>
      </c>
      <c r="B178" s="20" t="e">
        <f>_xlfn.CONCAT(C178, "- Cluster ",#REF!)</f>
        <v>#REF!</v>
      </c>
      <c r="C178" s="3" t="s">
        <v>346</v>
      </c>
      <c r="D178" s="4"/>
      <c r="E178" s="4" t="s">
        <v>27</v>
      </c>
      <c r="G178" s="4" t="s">
        <v>57</v>
      </c>
      <c r="H178" s="4" t="s">
        <v>42</v>
      </c>
      <c r="I178" s="4" t="s">
        <v>68</v>
      </c>
      <c r="J178" s="4" t="s">
        <v>20</v>
      </c>
      <c r="K178" s="4" t="s">
        <v>59</v>
      </c>
      <c r="L178" s="4"/>
      <c r="M178" s="4"/>
      <c r="N178" s="5"/>
      <c r="O178" s="5" t="s">
        <v>343</v>
      </c>
      <c r="P178" s="4" t="s">
        <v>25</v>
      </c>
      <c r="Q178" s="4"/>
      <c r="R178" s="4"/>
      <c r="S178" s="4"/>
      <c r="T178" s="4"/>
    </row>
    <row r="179" spans="1:20" ht="30.75" thickBot="1" x14ac:dyDescent="0.3">
      <c r="A179" s="21">
        <f t="shared" si="2"/>
        <v>178</v>
      </c>
      <c r="B179" s="20" t="e">
        <f>_xlfn.CONCAT(C179, "- Cluster ",#REF!)</f>
        <v>#REF!</v>
      </c>
      <c r="C179" s="3" t="s">
        <v>347</v>
      </c>
      <c r="D179" s="4" t="s">
        <v>39</v>
      </c>
      <c r="E179" s="4" t="s">
        <v>371</v>
      </c>
      <c r="G179" s="4" t="s">
        <v>67</v>
      </c>
      <c r="H179" s="4" t="s">
        <v>18</v>
      </c>
      <c r="I179" s="4" t="s">
        <v>47</v>
      </c>
      <c r="J179" s="4" t="s">
        <v>287</v>
      </c>
      <c r="K179" s="4" t="s">
        <v>21</v>
      </c>
      <c r="L179" s="4"/>
      <c r="M179" s="4"/>
      <c r="N179" s="5"/>
      <c r="O179" s="5" t="s">
        <v>35</v>
      </c>
      <c r="P179" s="4" t="s">
        <v>25</v>
      </c>
      <c r="Q179" s="4" t="s">
        <v>348</v>
      </c>
      <c r="R179" s="4"/>
      <c r="S179" s="4" t="s">
        <v>209</v>
      </c>
      <c r="T179" s="4"/>
    </row>
    <row r="180" spans="1:20" ht="45.75" thickBot="1" x14ac:dyDescent="0.3">
      <c r="A180" s="21">
        <f t="shared" si="2"/>
        <v>179</v>
      </c>
      <c r="B180" s="20" t="e">
        <f>_xlfn.CONCAT(C180, "- Cluster ",#REF!)</f>
        <v>#REF!</v>
      </c>
      <c r="C180" s="3" t="s">
        <v>349</v>
      </c>
      <c r="D180" s="4" t="s">
        <v>39</v>
      </c>
      <c r="E180" s="4" t="s">
        <v>377</v>
      </c>
      <c r="G180" s="4" t="s">
        <v>116</v>
      </c>
      <c r="H180" s="4" t="s">
        <v>18</v>
      </c>
      <c r="I180" s="4" t="s">
        <v>47</v>
      </c>
      <c r="J180" s="4" t="s">
        <v>350</v>
      </c>
      <c r="K180" s="4" t="s">
        <v>21</v>
      </c>
      <c r="L180" s="4"/>
      <c r="M180" s="4"/>
      <c r="N180" s="5"/>
      <c r="O180" s="5" t="s">
        <v>35</v>
      </c>
      <c r="P180" s="4" t="s">
        <v>25</v>
      </c>
      <c r="Q180" s="4"/>
      <c r="R180" s="4"/>
      <c r="S180" s="4" t="s">
        <v>209</v>
      </c>
      <c r="T180" s="4"/>
    </row>
    <row r="181" spans="1:20" ht="30.75" thickBot="1" x14ac:dyDescent="0.3">
      <c r="A181" s="21">
        <f t="shared" si="2"/>
        <v>180</v>
      </c>
      <c r="B181" s="20" t="e">
        <f>_xlfn.CONCAT(C181, "- Cluster ",#REF!)</f>
        <v>#REF!</v>
      </c>
      <c r="C181" s="3" t="s">
        <v>351</v>
      </c>
      <c r="D181" s="4" t="s">
        <v>39</v>
      </c>
      <c r="E181" s="4" t="s">
        <v>377</v>
      </c>
      <c r="G181" s="4" t="s">
        <v>57</v>
      </c>
      <c r="H181" s="4" t="s">
        <v>18</v>
      </c>
      <c r="I181" s="4" t="s">
        <v>47</v>
      </c>
      <c r="J181" s="4" t="s">
        <v>350</v>
      </c>
      <c r="K181" s="4" t="s">
        <v>21</v>
      </c>
      <c r="L181" s="4"/>
      <c r="M181" s="4"/>
      <c r="N181" s="5"/>
      <c r="O181" s="5" t="s">
        <v>35</v>
      </c>
      <c r="P181" s="4" t="s">
        <v>25</v>
      </c>
      <c r="Q181" s="4"/>
      <c r="R181" s="4"/>
      <c r="S181" s="4" t="s">
        <v>209</v>
      </c>
      <c r="T181" s="4"/>
    </row>
    <row r="182" spans="1:20" ht="30.75" thickBot="1" x14ac:dyDescent="0.3">
      <c r="A182" s="21">
        <f t="shared" si="2"/>
        <v>181</v>
      </c>
      <c r="B182" s="20" t="e">
        <f>_xlfn.CONCAT(C182, "- Cluster ",#REF!)</f>
        <v>#REF!</v>
      </c>
      <c r="C182" s="3" t="s">
        <v>352</v>
      </c>
      <c r="D182" s="4" t="s">
        <v>15</v>
      </c>
      <c r="E182" s="4" t="s">
        <v>377</v>
      </c>
      <c r="G182" s="4" t="s">
        <v>67</v>
      </c>
      <c r="H182" s="4" t="s">
        <v>18</v>
      </c>
      <c r="I182" s="4" t="s">
        <v>47</v>
      </c>
      <c r="J182" s="4" t="s">
        <v>350</v>
      </c>
      <c r="K182" s="4" t="s">
        <v>21</v>
      </c>
      <c r="L182" s="4"/>
      <c r="M182" s="4"/>
      <c r="N182" s="5"/>
      <c r="O182" s="5" t="s">
        <v>24</v>
      </c>
      <c r="P182" s="4" t="s">
        <v>25</v>
      </c>
      <c r="Q182" s="4"/>
      <c r="R182" s="4"/>
      <c r="S182" s="4" t="s">
        <v>209</v>
      </c>
      <c r="T182" s="4"/>
    </row>
    <row r="183" spans="1:20" ht="30.75" thickBot="1" x14ac:dyDescent="0.3">
      <c r="A183" s="21">
        <f t="shared" si="2"/>
        <v>182</v>
      </c>
      <c r="B183" s="20" t="e">
        <f>_xlfn.CONCAT(C183, "- Cluster ",#REF!)</f>
        <v>#REF!</v>
      </c>
      <c r="C183" s="3" t="s">
        <v>353</v>
      </c>
      <c r="D183" s="4" t="s">
        <v>39</v>
      </c>
      <c r="E183" s="4" t="s">
        <v>121</v>
      </c>
      <c r="G183" s="4" t="s">
        <v>124</v>
      </c>
      <c r="H183" s="4" t="s">
        <v>42</v>
      </c>
      <c r="I183" s="4" t="s">
        <v>47</v>
      </c>
      <c r="J183" s="4" t="s">
        <v>107</v>
      </c>
      <c r="K183" s="4" t="s">
        <v>21</v>
      </c>
      <c r="L183" s="4"/>
      <c r="M183" s="4"/>
      <c r="N183" s="5"/>
      <c r="O183" s="5" t="s">
        <v>240</v>
      </c>
      <c r="P183" s="4" t="s">
        <v>25</v>
      </c>
      <c r="Q183" s="4"/>
      <c r="R183" s="4"/>
      <c r="S183" s="4" t="s">
        <v>145</v>
      </c>
      <c r="T183" s="4"/>
    </row>
    <row r="184" spans="1:20" ht="45.75" thickBot="1" x14ac:dyDescent="0.3">
      <c r="A184" s="21">
        <f t="shared" si="2"/>
        <v>183</v>
      </c>
      <c r="B184" s="20" t="e">
        <f>_xlfn.CONCAT(C184, "- Cluster ",#REF!)</f>
        <v>#REF!</v>
      </c>
      <c r="C184" s="3" t="s">
        <v>354</v>
      </c>
      <c r="D184" s="4" t="s">
        <v>39</v>
      </c>
      <c r="E184" s="4" t="s">
        <v>188</v>
      </c>
      <c r="G184" s="4" t="s">
        <v>181</v>
      </c>
      <c r="H184" s="4" t="s">
        <v>18</v>
      </c>
      <c r="I184" s="4" t="s">
        <v>47</v>
      </c>
      <c r="J184" s="4" t="s">
        <v>130</v>
      </c>
      <c r="K184" s="4" t="s">
        <v>21</v>
      </c>
      <c r="L184" s="4"/>
      <c r="M184" s="4"/>
      <c r="N184" s="5"/>
      <c r="O184" s="5" t="s">
        <v>240</v>
      </c>
      <c r="P184" s="4" t="s">
        <v>25</v>
      </c>
      <c r="Q184" s="4" t="s">
        <v>355</v>
      </c>
      <c r="R184" s="4"/>
      <c r="S184" s="4" t="s">
        <v>209</v>
      </c>
      <c r="T184" s="4"/>
    </row>
    <row r="185" spans="1:20" ht="30.75" thickBot="1" x14ac:dyDescent="0.3">
      <c r="A185" s="21">
        <f t="shared" si="2"/>
        <v>184</v>
      </c>
      <c r="B185" s="20" t="e">
        <f>_xlfn.CONCAT(C185, "- Cluster ",#REF!)</f>
        <v>#REF!</v>
      </c>
      <c r="C185" s="13" t="s">
        <v>356</v>
      </c>
      <c r="D185" s="12" t="s">
        <v>15</v>
      </c>
      <c r="E185" s="4" t="s">
        <v>188</v>
      </c>
      <c r="G185" s="12" t="s">
        <v>67</v>
      </c>
      <c r="H185" s="12" t="s">
        <v>18</v>
      </c>
      <c r="I185" s="12" t="s">
        <v>19</v>
      </c>
      <c r="J185" s="12" t="s">
        <v>48</v>
      </c>
      <c r="K185" s="12" t="s">
        <v>21</v>
      </c>
      <c r="L185" s="12"/>
      <c r="M185" s="12"/>
      <c r="N185" s="14"/>
      <c r="O185" s="14" t="s">
        <v>35</v>
      </c>
      <c r="P185" s="12" t="s">
        <v>25</v>
      </c>
      <c r="Q185" s="12"/>
      <c r="R185" s="12" t="s">
        <v>21</v>
      </c>
      <c r="S185" s="12" t="s">
        <v>209</v>
      </c>
      <c r="T185" s="12"/>
    </row>
    <row r="186" spans="1:20" ht="30.75" thickBot="1" x14ac:dyDescent="0.3">
      <c r="A186" s="21">
        <f t="shared" si="2"/>
        <v>185</v>
      </c>
      <c r="B186" s="20" t="e">
        <f>_xlfn.CONCAT(C186, "- Cluster ",#REF!)</f>
        <v>#REF!</v>
      </c>
      <c r="C186" s="13" t="s">
        <v>357</v>
      </c>
      <c r="D186" s="12" t="s">
        <v>15</v>
      </c>
      <c r="E186" s="4" t="s">
        <v>188</v>
      </c>
      <c r="G186" s="12" t="s">
        <v>67</v>
      </c>
      <c r="H186" s="12" t="s">
        <v>18</v>
      </c>
      <c r="I186" s="12" t="s">
        <v>19</v>
      </c>
      <c r="J186" s="12" t="s">
        <v>48</v>
      </c>
      <c r="K186" s="12" t="s">
        <v>21</v>
      </c>
      <c r="L186" s="12"/>
      <c r="M186" s="12"/>
      <c r="N186" s="14"/>
      <c r="O186" s="14" t="s">
        <v>35</v>
      </c>
      <c r="P186" s="12" t="s">
        <v>25</v>
      </c>
      <c r="Q186" s="12"/>
      <c r="R186" s="12" t="s">
        <v>21</v>
      </c>
      <c r="S186" s="12" t="s">
        <v>209</v>
      </c>
      <c r="T186" s="12"/>
    </row>
    <row r="187" spans="1:20" ht="30.75" thickBot="1" x14ac:dyDescent="0.3">
      <c r="A187" s="21">
        <f t="shared" si="2"/>
        <v>186</v>
      </c>
      <c r="B187" s="20" t="e">
        <f>_xlfn.CONCAT(C187, "- Cluster ",#REF!)</f>
        <v>#REF!</v>
      </c>
      <c r="C187" s="13" t="s">
        <v>358</v>
      </c>
      <c r="D187" s="12" t="s">
        <v>15</v>
      </c>
      <c r="E187" s="4" t="s">
        <v>188</v>
      </c>
      <c r="G187" s="12" t="s">
        <v>67</v>
      </c>
      <c r="H187" s="12" t="s">
        <v>18</v>
      </c>
      <c r="I187" s="12" t="s">
        <v>19</v>
      </c>
      <c r="J187" s="12" t="s">
        <v>48</v>
      </c>
      <c r="K187" s="12" t="s">
        <v>21</v>
      </c>
      <c r="L187" s="12"/>
      <c r="M187" s="12"/>
      <c r="N187" s="14"/>
      <c r="O187" s="14" t="s">
        <v>35</v>
      </c>
      <c r="P187" s="12" t="s">
        <v>25</v>
      </c>
      <c r="Q187" s="12"/>
      <c r="R187" s="12" t="s">
        <v>21</v>
      </c>
      <c r="S187" s="12" t="s">
        <v>209</v>
      </c>
      <c r="T187" s="12"/>
    </row>
    <row r="188" spans="1:20" ht="30.75" thickBot="1" x14ac:dyDescent="0.3">
      <c r="A188" s="21">
        <f t="shared" si="2"/>
        <v>187</v>
      </c>
      <c r="B188" s="20" t="e">
        <f>_xlfn.CONCAT(C188, "- Cluster ",#REF!)</f>
        <v>#REF!</v>
      </c>
      <c r="C188" s="13" t="s">
        <v>359</v>
      </c>
      <c r="D188" s="12" t="s">
        <v>39</v>
      </c>
      <c r="E188" s="4" t="s">
        <v>188</v>
      </c>
      <c r="G188" s="12" t="s">
        <v>67</v>
      </c>
      <c r="H188" s="12" t="s">
        <v>18</v>
      </c>
      <c r="I188" s="12" t="s">
        <v>19</v>
      </c>
      <c r="J188" s="12" t="s">
        <v>48</v>
      </c>
      <c r="K188" s="12" t="s">
        <v>21</v>
      </c>
      <c r="L188" s="12"/>
      <c r="M188" s="12"/>
      <c r="N188" s="14"/>
      <c r="O188" s="14" t="s">
        <v>35</v>
      </c>
      <c r="P188" s="12" t="s">
        <v>25</v>
      </c>
      <c r="Q188" s="12"/>
      <c r="R188" s="12" t="s">
        <v>21</v>
      </c>
      <c r="S188" s="12" t="s">
        <v>209</v>
      </c>
      <c r="T188" s="12"/>
    </row>
    <row r="189" spans="1:20" ht="45.75" thickBot="1" x14ac:dyDescent="0.3">
      <c r="A189" s="21">
        <f t="shared" si="2"/>
        <v>188</v>
      </c>
      <c r="B189" s="20" t="e">
        <f>_xlfn.CONCAT(C189, "- Cluster ",#REF!)</f>
        <v>#REF!</v>
      </c>
      <c r="C189" s="3" t="s">
        <v>360</v>
      </c>
      <c r="D189" s="4" t="s">
        <v>39</v>
      </c>
      <c r="E189" s="4" t="s">
        <v>188</v>
      </c>
      <c r="G189" s="4"/>
      <c r="H189" s="4" t="s">
        <v>18</v>
      </c>
      <c r="I189" s="4" t="s">
        <v>47</v>
      </c>
      <c r="J189" s="4"/>
      <c r="K189" s="4" t="s">
        <v>59</v>
      </c>
      <c r="L189" s="4"/>
      <c r="M189" s="4"/>
      <c r="N189" s="5"/>
      <c r="O189" s="5" t="s">
        <v>240</v>
      </c>
      <c r="P189" s="4" t="s">
        <v>25</v>
      </c>
      <c r="Q189" s="4"/>
      <c r="R189" s="4"/>
      <c r="S189" s="4"/>
      <c r="T189" s="4"/>
    </row>
    <row r="190" spans="1:20" ht="30.75" thickBot="1" x14ac:dyDescent="0.3">
      <c r="A190" s="21">
        <f t="shared" si="2"/>
        <v>189</v>
      </c>
      <c r="B190" s="20" t="e">
        <f>_xlfn.CONCAT(C190, "- Cluster ",#REF!)</f>
        <v>#REF!</v>
      </c>
      <c r="C190" s="3" t="s">
        <v>361</v>
      </c>
      <c r="D190" s="4" t="s">
        <v>39</v>
      </c>
      <c r="E190" s="4" t="s">
        <v>202</v>
      </c>
      <c r="G190" s="4" t="s">
        <v>67</v>
      </c>
      <c r="H190" s="4" t="s">
        <v>18</v>
      </c>
      <c r="I190" s="4" t="s">
        <v>47</v>
      </c>
      <c r="J190" s="4"/>
      <c r="K190" s="4" t="s">
        <v>21</v>
      </c>
      <c r="L190" s="4"/>
      <c r="M190" s="4"/>
      <c r="N190" s="5"/>
      <c r="O190" s="5" t="s">
        <v>240</v>
      </c>
      <c r="P190" s="4" t="s">
        <v>25</v>
      </c>
      <c r="Q190" s="4" t="s">
        <v>362</v>
      </c>
      <c r="R190" s="4"/>
      <c r="S190" s="4" t="s">
        <v>209</v>
      </c>
      <c r="T190" s="4"/>
    </row>
    <row r="191" spans="1:20" ht="45.75" thickBot="1" x14ac:dyDescent="0.3">
      <c r="A191" s="21">
        <f t="shared" si="2"/>
        <v>190</v>
      </c>
      <c r="B191" s="20" t="e">
        <f>_xlfn.CONCAT(C191, "- Cluster ",#REF!)</f>
        <v>#REF!</v>
      </c>
      <c r="C191" s="13" t="s">
        <v>363</v>
      </c>
      <c r="D191" s="12" t="s">
        <v>39</v>
      </c>
      <c r="E191" s="4" t="s">
        <v>202</v>
      </c>
      <c r="G191" s="12" t="s">
        <v>342</v>
      </c>
      <c r="H191" s="12" t="s">
        <v>18</v>
      </c>
      <c r="I191" s="12" t="s">
        <v>47</v>
      </c>
      <c r="J191" s="12" t="s">
        <v>48</v>
      </c>
      <c r="K191" s="12" t="s">
        <v>21</v>
      </c>
      <c r="L191" s="12"/>
      <c r="M191" s="12"/>
      <c r="N191" s="14"/>
      <c r="O191" s="14" t="s">
        <v>35</v>
      </c>
      <c r="P191" s="12" t="s">
        <v>25</v>
      </c>
      <c r="Q191" s="12" t="s">
        <v>364</v>
      </c>
      <c r="R191" s="12" t="s">
        <v>21</v>
      </c>
      <c r="S191" s="12" t="s">
        <v>209</v>
      </c>
      <c r="T191" s="12"/>
    </row>
    <row r="192" spans="1:20" ht="30.75" thickBot="1" x14ac:dyDescent="0.3">
      <c r="A192" s="21">
        <f t="shared" si="2"/>
        <v>191</v>
      </c>
      <c r="B192" s="20" t="e">
        <f>_xlfn.CONCAT(C192, "- Cluster ",#REF!)</f>
        <v>#REF!</v>
      </c>
      <c r="C192" s="3" t="s">
        <v>365</v>
      </c>
      <c r="D192" s="4" t="s">
        <v>39</v>
      </c>
      <c r="E192" s="4" t="s">
        <v>374</v>
      </c>
      <c r="G192" s="4" t="s">
        <v>41</v>
      </c>
      <c r="H192" s="4" t="s">
        <v>18</v>
      </c>
      <c r="I192" s="4" t="s">
        <v>47</v>
      </c>
      <c r="J192" s="4" t="s">
        <v>130</v>
      </c>
      <c r="K192" s="4" t="s">
        <v>21</v>
      </c>
      <c r="L192" s="4"/>
      <c r="M192" s="4"/>
      <c r="N192" s="5"/>
      <c r="O192" s="5" t="s">
        <v>35</v>
      </c>
      <c r="P192" s="4" t="s">
        <v>25</v>
      </c>
      <c r="Q192" s="4"/>
      <c r="R192" s="4"/>
      <c r="S192" s="4" t="s">
        <v>209</v>
      </c>
      <c r="T192" s="4"/>
    </row>
    <row r="193" spans="1:20" ht="30.75" thickBot="1" x14ac:dyDescent="0.3">
      <c r="A193" s="21">
        <f t="shared" si="2"/>
        <v>192</v>
      </c>
      <c r="B193" s="20" t="e">
        <f>_xlfn.CONCAT(C193, "- Cluster ",#REF!)</f>
        <v>#REF!</v>
      </c>
      <c r="C193" s="3" t="s">
        <v>366</v>
      </c>
      <c r="D193" s="4" t="s">
        <v>15</v>
      </c>
      <c r="E193" s="4" t="s">
        <v>374</v>
      </c>
      <c r="G193" s="4" t="s">
        <v>33</v>
      </c>
      <c r="H193" s="4" t="s">
        <v>18</v>
      </c>
      <c r="I193" s="4" t="s">
        <v>47</v>
      </c>
      <c r="J193" s="4" t="s">
        <v>130</v>
      </c>
      <c r="K193" s="4" t="s">
        <v>21</v>
      </c>
      <c r="L193" s="4"/>
      <c r="M193" s="4"/>
      <c r="N193" s="5"/>
      <c r="O193" s="5" t="s">
        <v>35</v>
      </c>
      <c r="P193" s="4" t="s">
        <v>25</v>
      </c>
      <c r="Q193" s="4"/>
      <c r="R193" s="4"/>
      <c r="S193" s="4" t="s">
        <v>209</v>
      </c>
      <c r="T193" s="4"/>
    </row>
    <row r="194" spans="1:20" ht="30.75" thickBot="1" x14ac:dyDescent="0.3">
      <c r="A194" s="21">
        <f t="shared" si="2"/>
        <v>193</v>
      </c>
      <c r="B194" s="20" t="e">
        <f>_xlfn.CONCAT(C194, "- Cluster ",#REF!)</f>
        <v>#REF!</v>
      </c>
      <c r="C194" s="13" t="s">
        <v>367</v>
      </c>
      <c r="D194" s="12" t="s">
        <v>15</v>
      </c>
      <c r="E194" s="4" t="s">
        <v>377</v>
      </c>
      <c r="G194" s="12" t="s">
        <v>57</v>
      </c>
      <c r="H194" s="12" t="s">
        <v>18</v>
      </c>
      <c r="I194" s="12" t="s">
        <v>47</v>
      </c>
      <c r="J194" s="12" t="s">
        <v>48</v>
      </c>
      <c r="K194" s="12" t="s">
        <v>21</v>
      </c>
      <c r="L194" s="12"/>
      <c r="M194" s="12"/>
      <c r="N194" s="14"/>
      <c r="O194" s="14" t="s">
        <v>35</v>
      </c>
      <c r="P194" s="12" t="s">
        <v>25</v>
      </c>
      <c r="Q194" s="12" t="s">
        <v>368</v>
      </c>
      <c r="R194" s="12" t="s">
        <v>21</v>
      </c>
      <c r="S194" s="12" t="s">
        <v>209</v>
      </c>
      <c r="T194" s="12"/>
    </row>
    <row r="195" spans="1:20" ht="45.75" thickBot="1" x14ac:dyDescent="0.3">
      <c r="A195" s="21">
        <f t="shared" si="2"/>
        <v>194</v>
      </c>
      <c r="B195" s="20" t="e">
        <f>_xlfn.CONCAT(C195, "- Cluster ",#REF!)</f>
        <v>#REF!</v>
      </c>
      <c r="C195" s="13" t="s">
        <v>369</v>
      </c>
      <c r="D195" s="12" t="s">
        <v>39</v>
      </c>
      <c r="E195" s="4" t="s">
        <v>150</v>
      </c>
      <c r="G195" s="12" t="s">
        <v>83</v>
      </c>
      <c r="H195" s="12" t="s">
        <v>18</v>
      </c>
      <c r="I195" s="12" t="s">
        <v>47</v>
      </c>
      <c r="J195" s="12" t="s">
        <v>52</v>
      </c>
      <c r="K195" s="12" t="s">
        <v>21</v>
      </c>
      <c r="L195" s="12"/>
      <c r="M195" s="12"/>
      <c r="N195" s="14"/>
      <c r="O195" s="14" t="s">
        <v>343</v>
      </c>
      <c r="P195" s="12" t="s">
        <v>25</v>
      </c>
      <c r="Q195" s="12"/>
      <c r="R195" s="12"/>
      <c r="S195" s="12" t="s">
        <v>145</v>
      </c>
      <c r="T195" s="12"/>
    </row>
  </sheetData>
  <autoFilter ref="A1:T101" xr:uid="{B5F12467-C60D-4926-9AF0-2AB516213F7B}"/>
  <conditionalFormatting sqref="K100:K103 K105:K107 K110:K112 K114:K116">
    <cfRule type="containsText" dxfId="429" priority="175" operator="containsText" text="No">
      <formula>NOT(ISERROR(SEARCH("No",K100)))</formula>
    </cfRule>
  </conditionalFormatting>
  <conditionalFormatting sqref="K143:K145">
    <cfRule type="containsText" dxfId="428" priority="171" operator="containsText" text="No">
      <formula>NOT(ISERROR(SEARCH("No",K143)))</formula>
    </cfRule>
  </conditionalFormatting>
  <conditionalFormatting sqref="K146:K148">
    <cfRule type="containsText" dxfId="427" priority="170" operator="containsText" text="No">
      <formula>NOT(ISERROR(SEARCH("No",K146)))</formula>
    </cfRule>
  </conditionalFormatting>
  <conditionalFormatting sqref="K113">
    <cfRule type="containsText" dxfId="426" priority="145" operator="containsText" text="No">
      <formula>NOT(ISERROR(SEARCH("No",K113)))</formula>
    </cfRule>
  </conditionalFormatting>
  <conditionalFormatting sqref="K117">
    <cfRule type="containsText" dxfId="425" priority="141" operator="containsText" text="No">
      <formula>NOT(ISERROR(SEARCH("No",K117)))</formula>
    </cfRule>
  </conditionalFormatting>
  <conditionalFormatting sqref="K159">
    <cfRule type="containsText" dxfId="424" priority="82" operator="containsText" text="No">
      <formula>NOT(ISERROR(SEARCH("No",K159)))</formula>
    </cfRule>
  </conditionalFormatting>
  <conditionalFormatting sqref="P2">
    <cfRule type="containsText" dxfId="423" priority="372" operator="containsText" text="Not in a long time">
      <formula>NOT(ISERROR(SEARCH("Not in a long time",P2)))</formula>
    </cfRule>
    <cfRule type="containsText" dxfId="422" priority="373" operator="containsText" text="A long time ago">
      <formula>NOT(ISERROR(SEARCH("A long time ago",P2)))</formula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 K31 K69:K86 K118:K142">
    <cfRule type="containsText" dxfId="421" priority="371" operator="containsText" text="No">
      <formula>NOT(ISERROR(SEARCH("No",K2)))</formula>
    </cfRule>
  </conditionalFormatting>
  <conditionalFormatting sqref="P3">
    <cfRule type="containsText" dxfId="420" priority="368" operator="containsText" text="Not in a long time">
      <formula>NOT(ISERROR(SEARCH("Not in a long time",P3)))</formula>
    </cfRule>
    <cfRule type="containsText" dxfId="419" priority="369" operator="containsText" text="A long time ago">
      <formula>NOT(ISERROR(SEARCH("A long time ago",P3)))</formula>
    </cfRule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ntainsText" dxfId="418" priority="365" operator="containsText" text="Not in a long time">
      <formula>NOT(ISERROR(SEARCH("Not in a long time",P4)))</formula>
    </cfRule>
    <cfRule type="containsText" dxfId="417" priority="366" operator="containsText" text="A long time ago">
      <formula>NOT(ISERROR(SEARCH("A long time ago",P4)))</formula>
    </cfRule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ntainsText" dxfId="416" priority="362" operator="containsText" text="Not in a long time">
      <formula>NOT(ISERROR(SEARCH("Not in a long time",P5)))</formula>
    </cfRule>
    <cfRule type="containsText" dxfId="415" priority="363" operator="containsText" text="A long time ago">
      <formula>NOT(ISERROR(SEARCH("A long time ago",P5)))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ntainsText" dxfId="414" priority="361" operator="containsText" text="No">
      <formula>NOT(ISERROR(SEARCH("No",K5)))</formula>
    </cfRule>
  </conditionalFormatting>
  <conditionalFormatting sqref="P6">
    <cfRule type="containsText" dxfId="413" priority="358" operator="containsText" text="Not in a long time">
      <formula>NOT(ISERROR(SEARCH("Not in a long time",P6)))</formula>
    </cfRule>
    <cfRule type="containsText" dxfId="412" priority="359" operator="containsText" text="A long time ago">
      <formula>NOT(ISERROR(SEARCH("A long time ago",P6)))</formula>
    </cfRule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ntainsText" dxfId="411" priority="357" operator="containsText" text="No">
      <formula>NOT(ISERROR(SEARCH("No",K6)))</formula>
    </cfRule>
  </conditionalFormatting>
  <conditionalFormatting sqref="K3">
    <cfRule type="containsText" dxfId="410" priority="356" operator="containsText" text="No">
      <formula>NOT(ISERROR(SEARCH("No",K3)))</formula>
    </cfRule>
  </conditionalFormatting>
  <conditionalFormatting sqref="K4">
    <cfRule type="containsText" dxfId="409" priority="355" operator="containsText" text="No">
      <formula>NOT(ISERROR(SEARCH("No",K4)))</formula>
    </cfRule>
  </conditionalFormatting>
  <conditionalFormatting sqref="K7:K8 K10:K14">
    <cfRule type="containsText" dxfId="408" priority="354" operator="containsText" text="No">
      <formula>NOT(ISERROR(SEARCH("No",K7)))</formula>
    </cfRule>
  </conditionalFormatting>
  <conditionalFormatting sqref="O8">
    <cfRule type="containsText" dxfId="407" priority="353" operator="containsText" text="Skittish">
      <formula>NOT(ISERROR(SEARCH("Skittish",O8)))</formula>
    </cfRule>
  </conditionalFormatting>
  <conditionalFormatting sqref="P9">
    <cfRule type="containsText" dxfId="406" priority="350" operator="containsText" text="Not in a long time">
      <formula>NOT(ISERROR(SEARCH("Not in a long time",P9)))</formula>
    </cfRule>
    <cfRule type="containsText" dxfId="405" priority="351" operator="containsText" text="A long time ago">
      <formula>NOT(ISERROR(SEARCH("A long time ago",P9)))</formula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ntainsText" dxfId="404" priority="349" operator="containsText" text="No">
      <formula>NOT(ISERROR(SEARCH("No",K9)))</formula>
    </cfRule>
  </conditionalFormatting>
  <conditionalFormatting sqref="O9">
    <cfRule type="containsText" dxfId="403" priority="348" operator="containsText" text="Skittish">
      <formula>NOT(ISERROR(SEARCH("Skittish",O9)))</formula>
    </cfRule>
  </conditionalFormatting>
  <conditionalFormatting sqref="O12">
    <cfRule type="containsText" dxfId="402" priority="347" operator="containsText" text="Skittish">
      <formula>NOT(ISERROR(SEARCH("Skittish",O12)))</formula>
    </cfRule>
  </conditionalFormatting>
  <conditionalFormatting sqref="P7:P8 P10:P14">
    <cfRule type="containsText" dxfId="401" priority="375" operator="containsText" text="Not in a long time">
      <formula>NOT(ISERROR(SEARCH("Not in a long time",P7)))</formula>
    </cfRule>
    <cfRule type="containsText" dxfId="400" priority="376" operator="containsText" text="A long time ago">
      <formula>NOT(ISERROR(SEARCH("A long time ago",P7)))</formula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ntainsText" dxfId="399" priority="346" operator="containsText" text="No">
      <formula>NOT(ISERROR(SEARCH("No",K15)))</formula>
    </cfRule>
  </conditionalFormatting>
  <conditionalFormatting sqref="P15">
    <cfRule type="containsText" dxfId="398" priority="378" operator="containsText" text="Not in a long time">
      <formula>NOT(ISERROR(SEARCH("Not in a long time",P15)))</formula>
    </cfRule>
    <cfRule type="containsText" dxfId="397" priority="379" operator="containsText" text="A long time ago">
      <formula>NOT(ISERROR(SEARCH("A long time ago",P15)))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0">
    <cfRule type="containsText" dxfId="396" priority="342" operator="containsText" text="No">
      <formula>NOT(ISERROR(SEARCH("No",K16)))</formula>
    </cfRule>
  </conditionalFormatting>
  <conditionalFormatting sqref="P16:P19">
    <cfRule type="containsText" dxfId="395" priority="343" operator="containsText" text="Not in a long time">
      <formula>NOT(ISERROR(SEARCH("Not in a long time",P16)))</formula>
    </cfRule>
    <cfRule type="containsText" dxfId="394" priority="344" operator="containsText" text="A long time ago">
      <formula>NOT(ISERROR(SEARCH("A long time ago",P16)))</formula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ntainsText" dxfId="393" priority="341" operator="containsText" text="No">
      <formula>NOT(ISERROR(SEARCH("No",K21)))</formula>
    </cfRule>
  </conditionalFormatting>
  <conditionalFormatting sqref="K22">
    <cfRule type="containsText" dxfId="392" priority="340" operator="containsText" text="No">
      <formula>NOT(ISERROR(SEARCH("No",K22)))</formula>
    </cfRule>
  </conditionalFormatting>
  <conditionalFormatting sqref="K23">
    <cfRule type="containsText" dxfId="391" priority="339" operator="containsText" text="No">
      <formula>NOT(ISERROR(SEARCH("No",K23)))</formula>
    </cfRule>
  </conditionalFormatting>
  <conditionalFormatting sqref="P20">
    <cfRule type="containsText" dxfId="390" priority="336" operator="containsText" text="Not in a long time">
      <formula>NOT(ISERROR(SEARCH("Not in a long time",P20)))</formula>
    </cfRule>
    <cfRule type="containsText" dxfId="389" priority="337" operator="containsText" text="A long time ago">
      <formula>NOT(ISERROR(SEARCH("A long time ago",P20)))</formula>
    </cfRule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ntainsText" dxfId="388" priority="333" operator="containsText" text="Not in a long time">
      <formula>NOT(ISERROR(SEARCH("Not in a long time",P21)))</formula>
    </cfRule>
    <cfRule type="containsText" dxfId="387" priority="334" operator="containsText" text="A long time ago">
      <formula>NOT(ISERROR(SEARCH("A long time ago",P21)))</formula>
    </cfRule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ntainsText" dxfId="386" priority="330" operator="containsText" text="Not in a long time">
      <formula>NOT(ISERROR(SEARCH("Not in a long time",P22)))</formula>
    </cfRule>
    <cfRule type="containsText" dxfId="385" priority="331" operator="containsText" text="A long time ago">
      <formula>NOT(ISERROR(SEARCH("A long time ago",P22)))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ntainsText" dxfId="384" priority="327" operator="containsText" text="Not in a long time">
      <formula>NOT(ISERROR(SEARCH("Not in a long time",P23)))</formula>
    </cfRule>
    <cfRule type="containsText" dxfId="383" priority="328" operator="containsText" text="A long time ago">
      <formula>NOT(ISERROR(SEARCH("A long time ago",P23)))</formula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7">
    <cfRule type="containsText" dxfId="382" priority="326" operator="containsText" text="No">
      <formula>NOT(ISERROR(SEARCH("No",K24)))</formula>
    </cfRule>
  </conditionalFormatting>
  <conditionalFormatting sqref="P24">
    <cfRule type="containsText" dxfId="381" priority="323" operator="containsText" text="Not in a long time">
      <formula>NOT(ISERROR(SEARCH("Not in a long time",P24)))</formula>
    </cfRule>
    <cfRule type="containsText" dxfId="380" priority="324" operator="containsText" text="A long time ago">
      <formula>NOT(ISERROR(SEARCH("A long time ago",P24)))</formula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ntainsText" dxfId="379" priority="320" operator="containsText" text="Not in a long time">
      <formula>NOT(ISERROR(SEARCH("Not in a long time",P25)))</formula>
    </cfRule>
    <cfRule type="containsText" dxfId="378" priority="321" operator="containsText" text="A long time ago">
      <formula>NOT(ISERROR(SEARCH("A long time ago",P25)))</formula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ntainsText" dxfId="377" priority="317" operator="containsText" text="Not in a long time">
      <formula>NOT(ISERROR(SEARCH("Not in a long time",P26)))</formula>
    </cfRule>
    <cfRule type="containsText" dxfId="376" priority="318" operator="containsText" text="A long time ago">
      <formula>NOT(ISERROR(SEARCH("A long time ago",P26)))</formula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">
    <cfRule type="containsText" dxfId="375" priority="316" operator="containsText" text="No">
      <formula>NOT(ISERROR(SEARCH("No",K28)))</formula>
    </cfRule>
  </conditionalFormatting>
  <conditionalFormatting sqref="P28">
    <cfRule type="containsText" dxfId="374" priority="313" operator="containsText" text="Not in a long time">
      <formula>NOT(ISERROR(SEARCH("Not in a long time",P28)))</formula>
    </cfRule>
    <cfRule type="containsText" dxfId="373" priority="314" operator="containsText" text="A long time ago">
      <formula>NOT(ISERROR(SEARCH("A long time ago",P28)))</formula>
    </cfRule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ntainsText" dxfId="372" priority="312" operator="containsText" text="No">
      <formula>NOT(ISERROR(SEARCH("No",K29)))</formula>
    </cfRule>
  </conditionalFormatting>
  <conditionalFormatting sqref="K30">
    <cfRule type="containsText" dxfId="371" priority="311" operator="containsText" text="No">
      <formula>NOT(ISERROR(SEARCH("No",K30)))</formula>
    </cfRule>
  </conditionalFormatting>
  <conditionalFormatting sqref="K34:K35 K37">
    <cfRule type="containsText" dxfId="370" priority="310" operator="containsText" text="No">
      <formula>NOT(ISERROR(SEARCH("No",K34)))</formula>
    </cfRule>
  </conditionalFormatting>
  <conditionalFormatting sqref="P31">
    <cfRule type="containsText" dxfId="369" priority="307" operator="containsText" text="Not in a long time">
      <formula>NOT(ISERROR(SEARCH("Not in a long time",P31)))</formula>
    </cfRule>
    <cfRule type="containsText" dxfId="368" priority="308" operator="containsText" text="A long time ago">
      <formula>NOT(ISERROR(SEARCH("A long time ago",P31)))</formula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ntainsText" dxfId="367" priority="306" operator="containsText" text="No">
      <formula>NOT(ISERROR(SEARCH("No",K32)))</formula>
    </cfRule>
  </conditionalFormatting>
  <conditionalFormatting sqref="P32">
    <cfRule type="containsText" dxfId="366" priority="303" operator="containsText" text="Not in a long time">
      <formula>NOT(ISERROR(SEARCH("Not in a long time",P32)))</formula>
    </cfRule>
    <cfRule type="containsText" dxfId="365" priority="304" operator="containsText" text="A long time ago">
      <formula>NOT(ISERROR(SEARCH("A long time ago",P32)))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ntainsText" dxfId="364" priority="302" operator="containsText" text="No">
      <formula>NOT(ISERROR(SEARCH("No",K33)))</formula>
    </cfRule>
  </conditionalFormatting>
  <conditionalFormatting sqref="P33">
    <cfRule type="containsText" dxfId="363" priority="299" operator="containsText" text="Not in a long time">
      <formula>NOT(ISERROR(SEARCH("Not in a long time",P33)))</formula>
    </cfRule>
    <cfRule type="containsText" dxfId="362" priority="300" operator="containsText" text="A long time ago">
      <formula>NOT(ISERROR(SEARCH("A long time ago",P33)))</formula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ntainsText" dxfId="361" priority="296" operator="containsText" text="Not in a long time">
      <formula>NOT(ISERROR(SEARCH("Not in a long time",P34)))</formula>
    </cfRule>
    <cfRule type="containsText" dxfId="360" priority="297" operator="containsText" text="A long time ago">
      <formula>NOT(ISERROR(SEARCH("A long time ago",P34)))</formula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55">
    <cfRule type="containsText" dxfId="359" priority="293" operator="containsText" text="Not in a long time">
      <formula>NOT(ISERROR(SEARCH("Not in a long time",P51)))</formula>
    </cfRule>
    <cfRule type="containsText" dxfId="358" priority="294" operator="containsText" text="A long time ago">
      <formula>NOT(ISERROR(SEARCH("A long time ago",P51)))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0">
    <cfRule type="containsText" dxfId="357" priority="292" operator="containsText" text="No">
      <formula>NOT(ISERROR(SEARCH("No",K57)))</formula>
    </cfRule>
  </conditionalFormatting>
  <conditionalFormatting sqref="P56:P58">
    <cfRule type="containsText" dxfId="356" priority="289" operator="containsText" text="Not in a long time">
      <formula>NOT(ISERROR(SEARCH("Not in a long time",P56)))</formula>
    </cfRule>
    <cfRule type="containsText" dxfId="355" priority="290" operator="containsText" text="A long time ago">
      <formula>NOT(ISERROR(SEARCH("A long time ago",P56)))</formula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 P37">
    <cfRule type="containsText" dxfId="354" priority="286" operator="containsText" text="Not in a long time">
      <formula>NOT(ISERROR(SEARCH("Not in a long time",P35)))</formula>
    </cfRule>
    <cfRule type="containsText" dxfId="353" priority="287" operator="containsText" text="A long time ago">
      <formula>NOT(ISERROR(SEARCH("A long time ago",P35)))</formula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1 K43:K45">
    <cfRule type="containsText" dxfId="352" priority="285" operator="containsText" text="No">
      <formula>NOT(ISERROR(SEARCH("No",K38)))</formula>
    </cfRule>
  </conditionalFormatting>
  <conditionalFormatting sqref="P38:P41 P43:P45">
    <cfRule type="containsText" dxfId="351" priority="282" operator="containsText" text="Not in a long time">
      <formula>NOT(ISERROR(SEARCH("Not in a long time",P38)))</formula>
    </cfRule>
    <cfRule type="containsText" dxfId="350" priority="283" operator="containsText" text="A long time ago">
      <formula>NOT(ISERROR(SEARCH("A long time ago",P38)))</formula>
    </cfRule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K48">
    <cfRule type="containsText" dxfId="349" priority="281" operator="containsText" text="No">
      <formula>NOT(ISERROR(SEARCH("No",K46)))</formula>
    </cfRule>
  </conditionalFormatting>
  <conditionalFormatting sqref="P46:P48">
    <cfRule type="containsText" dxfId="348" priority="278" operator="containsText" text="Not in a long time">
      <formula>NOT(ISERROR(SEARCH("Not in a long time",P46)))</formula>
    </cfRule>
    <cfRule type="containsText" dxfId="347" priority="279" operator="containsText" text="A long time ago">
      <formula>NOT(ISERROR(SEARCH("A long time ago",P46)))</formula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0">
    <cfRule type="containsText" dxfId="346" priority="277" operator="containsText" text="No">
      <formula>NOT(ISERROR(SEARCH("No",K49)))</formula>
    </cfRule>
  </conditionalFormatting>
  <conditionalFormatting sqref="P49:P50">
    <cfRule type="containsText" dxfId="345" priority="274" operator="containsText" text="Not in a long time">
      <formula>NOT(ISERROR(SEARCH("Not in a long time",P49)))</formula>
    </cfRule>
    <cfRule type="containsText" dxfId="344" priority="275" operator="containsText" text="A long time ago">
      <formula>NOT(ISERROR(SEARCH("A long time ago",P49)))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6">
    <cfRule type="containsText" dxfId="343" priority="273" operator="containsText" text="No">
      <formula>NOT(ISERROR(SEARCH("No",K51)))</formula>
    </cfRule>
  </conditionalFormatting>
  <conditionalFormatting sqref="P59:P60">
    <cfRule type="containsText" dxfId="342" priority="270" operator="containsText" text="Not in a long time">
      <formula>NOT(ISERROR(SEARCH("Not in a long time",P59)))</formula>
    </cfRule>
    <cfRule type="containsText" dxfId="341" priority="271" operator="containsText" text="A long time ago">
      <formula>NOT(ISERROR(SEARCH("A long time ago",P59)))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K92 K94:K99">
    <cfRule type="containsText" dxfId="340" priority="269" operator="containsText" text="No">
      <formula>NOT(ISERROR(SEARCH("No",K89)))</formula>
    </cfRule>
  </conditionalFormatting>
  <conditionalFormatting sqref="P72:P83 P86 P91:P92 P94:P99">
    <cfRule type="containsText" dxfId="339" priority="266" operator="containsText" text="Not in a long time">
      <formula>NOT(ISERROR(SEARCH("Not in a long time",P72)))</formula>
    </cfRule>
    <cfRule type="containsText" dxfId="338" priority="267" operator="containsText" text="A long time ago">
      <formula>NOT(ISERROR(SEARCH("A long time ago",P72)))</formula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63">
    <cfRule type="containsText" dxfId="337" priority="265" operator="containsText" text="No">
      <formula>NOT(ISERROR(SEARCH("No",K61)))</formula>
    </cfRule>
  </conditionalFormatting>
  <conditionalFormatting sqref="P61:P63">
    <cfRule type="containsText" dxfId="336" priority="262" operator="containsText" text="Not in a long time">
      <formula>NOT(ISERROR(SEARCH("Not in a long time",P61)))</formula>
    </cfRule>
    <cfRule type="containsText" dxfId="335" priority="263" operator="containsText" text="A long time ago">
      <formula>NOT(ISERROR(SEARCH("A long time ago",P61)))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ntainsText" dxfId="334" priority="259" operator="containsText" text="Not in a long time">
      <formula>NOT(ISERROR(SEARCH("Not in a long time",P64)))</formula>
    </cfRule>
    <cfRule type="containsText" dxfId="333" priority="260" operator="containsText" text="A long time ago">
      <formula>NOT(ISERROR(SEARCH("A long time ago",P64)))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5">
    <cfRule type="containsText" dxfId="332" priority="258" operator="containsText" text="No">
      <formula>NOT(ISERROR(SEARCH("No",K64)))</formula>
    </cfRule>
  </conditionalFormatting>
  <conditionalFormatting sqref="P42">
    <cfRule type="containsText" dxfId="331" priority="255" operator="containsText" text="Not in a long time">
      <formula>NOT(ISERROR(SEARCH("Not in a long time",P42)))</formula>
    </cfRule>
    <cfRule type="containsText" dxfId="330" priority="256" operator="containsText" text="A long time ago">
      <formula>NOT(ISERROR(SEARCH("A long time ago",P42)))</formula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ntainsText" dxfId="329" priority="254" operator="containsText" text="No">
      <formula>NOT(ISERROR(SEARCH("No",K42)))</formula>
    </cfRule>
  </conditionalFormatting>
  <conditionalFormatting sqref="K65">
    <cfRule type="containsText" dxfId="328" priority="253" operator="containsText" text="No">
      <formula>NOT(ISERROR(SEARCH("No",K65)))</formula>
    </cfRule>
  </conditionalFormatting>
  <conditionalFormatting sqref="P65">
    <cfRule type="containsText" dxfId="327" priority="250" operator="containsText" text="Not in a long time">
      <formula>NOT(ISERROR(SEARCH("Not in a long time",P65)))</formula>
    </cfRule>
    <cfRule type="containsText" dxfId="326" priority="251" operator="containsText" text="A long time ago">
      <formula>NOT(ISERROR(SEARCH("A long time ago",P65)))</formula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ntainsText" dxfId="325" priority="247" operator="containsText" text="Not in a long time">
      <formula>NOT(ISERROR(SEARCH("Not in a long time",P36)))</formula>
    </cfRule>
    <cfRule type="containsText" dxfId="324" priority="248" operator="containsText" text="A long time ago">
      <formula>NOT(ISERROR(SEARCH("A long time ago",P36)))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ntainsText" dxfId="323" priority="246" operator="containsText" text="No">
      <formula>NOT(ISERROR(SEARCH("No",K36)))</formula>
    </cfRule>
  </conditionalFormatting>
  <conditionalFormatting sqref="K36">
    <cfRule type="containsText" dxfId="322" priority="245" operator="containsText" text="No">
      <formula>NOT(ISERROR(SEARCH("No",K36)))</formula>
    </cfRule>
  </conditionalFormatting>
  <conditionalFormatting sqref="P36">
    <cfRule type="containsText" dxfId="321" priority="242" operator="containsText" text="Not in a long time">
      <formula>NOT(ISERROR(SEARCH("Not in a long time",P36)))</formula>
    </cfRule>
    <cfRule type="containsText" dxfId="320" priority="243" operator="containsText" text="A long time ago">
      <formula>NOT(ISERROR(SEARCH("A long time ago",P36)))</formula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0">
    <cfRule type="containsText" dxfId="319" priority="381" operator="containsText" text="Not in a long time">
      <formula>NOT(ISERROR(SEARCH("Not in a long time",P29)))</formula>
    </cfRule>
    <cfRule type="containsText" dxfId="318" priority="382" operator="containsText" text="A long time ago">
      <formula>NOT(ISERROR(SEARCH("A long time ago",P29)))</formula>
    </cfRule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ontainsText" dxfId="317" priority="241" operator="containsText" text="No">
      <formula>NOT(ISERROR(SEARCH("No",K66)))</formula>
    </cfRule>
  </conditionalFormatting>
  <conditionalFormatting sqref="K66">
    <cfRule type="containsText" dxfId="316" priority="240" operator="containsText" text="No">
      <formula>NOT(ISERROR(SEARCH("No",K66)))</formula>
    </cfRule>
  </conditionalFormatting>
  <conditionalFormatting sqref="P66">
    <cfRule type="containsText" dxfId="315" priority="237" operator="containsText" text="Not in a long time">
      <formula>NOT(ISERROR(SEARCH("Not in a long time",P66)))</formula>
    </cfRule>
    <cfRule type="containsText" dxfId="314" priority="238" operator="containsText" text="A long time ago">
      <formula>NOT(ISERROR(SEARCH("A long time ago",P66)))</formula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ntainsText" dxfId="313" priority="234" operator="containsText" text="Not in a long time">
      <formula>NOT(ISERROR(SEARCH("Not in a long time",P66)))</formula>
    </cfRule>
    <cfRule type="containsText" dxfId="312" priority="235" operator="containsText" text="A long time ago">
      <formula>NOT(ISERROR(SEARCH("A long time ago",P66)))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ntainsText" dxfId="311" priority="233" operator="containsText" text="No">
      <formula>NOT(ISERROR(SEARCH("No",K67)))</formula>
    </cfRule>
  </conditionalFormatting>
  <conditionalFormatting sqref="K67">
    <cfRule type="containsText" dxfId="310" priority="232" operator="containsText" text="No">
      <formula>NOT(ISERROR(SEARCH("No",K67)))</formula>
    </cfRule>
  </conditionalFormatting>
  <conditionalFormatting sqref="P67">
    <cfRule type="containsText" dxfId="309" priority="229" operator="containsText" text="Not in a long time">
      <formula>NOT(ISERROR(SEARCH("Not in a long time",P67)))</formula>
    </cfRule>
    <cfRule type="containsText" dxfId="308" priority="230" operator="containsText" text="A long time ago">
      <formula>NOT(ISERROR(SEARCH("A long time ago",P67)))</formula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ntainsText" dxfId="307" priority="226" operator="containsText" text="Not in a long time">
      <formula>NOT(ISERROR(SEARCH("Not in a long time",P67)))</formula>
    </cfRule>
    <cfRule type="containsText" dxfId="306" priority="227" operator="containsText" text="A long time ago">
      <formula>NOT(ISERROR(SEARCH("A long time ago",P67)))</formula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ntainsText" dxfId="305" priority="225" operator="containsText" text="No">
      <formula>NOT(ISERROR(SEARCH("No",K68)))</formula>
    </cfRule>
  </conditionalFormatting>
  <conditionalFormatting sqref="K68">
    <cfRule type="containsText" dxfId="304" priority="224" operator="containsText" text="No">
      <formula>NOT(ISERROR(SEARCH("No",K68)))</formula>
    </cfRule>
  </conditionalFormatting>
  <conditionalFormatting sqref="P68">
    <cfRule type="containsText" dxfId="303" priority="221" operator="containsText" text="Not in a long time">
      <formula>NOT(ISERROR(SEARCH("Not in a long time",P68)))</formula>
    </cfRule>
    <cfRule type="containsText" dxfId="302" priority="222" operator="containsText" text="A long time ago">
      <formula>NOT(ISERROR(SEARCH("A long time ago",P68)))</formula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ntainsText" dxfId="301" priority="218" operator="containsText" text="Not in a long time">
      <formula>NOT(ISERROR(SEARCH("Not in a long time",P68)))</formula>
    </cfRule>
    <cfRule type="containsText" dxfId="300" priority="219" operator="containsText" text="A long time ago">
      <formula>NOT(ISERROR(SEARCH("A long time ago",P68)))</formula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9" priority="215" operator="containsText" text="Not in a long time">
      <formula>NOT(ISERROR(SEARCH("Not in a long time",P69)))</formula>
    </cfRule>
    <cfRule type="containsText" dxfId="298" priority="216" operator="containsText" text="A long time ago">
      <formula>NOT(ISERROR(SEARCH("A long time ago",P69)))</formula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7" priority="212" operator="containsText" text="Not in a long time">
      <formula>NOT(ISERROR(SEARCH("Not in a long time",P69)))</formula>
    </cfRule>
    <cfRule type="containsText" dxfId="296" priority="213" operator="containsText" text="A long time ago">
      <formula>NOT(ISERROR(SEARCH("A long time ago",P69)))</formula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95" priority="209" operator="containsText" text="Not in a long time">
      <formula>NOT(ISERROR(SEARCH("Not in a long time",P70)))</formula>
    </cfRule>
    <cfRule type="containsText" dxfId="294" priority="210" operator="containsText" text="A long time ago">
      <formula>NOT(ISERROR(SEARCH("A long time ago",P70)))</formula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93" priority="206" operator="containsText" text="Not in a long time">
      <formula>NOT(ISERROR(SEARCH("Not in a long time",P70)))</formula>
    </cfRule>
    <cfRule type="containsText" dxfId="292" priority="207" operator="containsText" text="A long time ago">
      <formula>NOT(ISERROR(SEARCH("A long time ago",P70)))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91" priority="203" operator="containsText" text="Not in a long time">
      <formula>NOT(ISERROR(SEARCH("Not in a long time",P71)))</formula>
    </cfRule>
    <cfRule type="containsText" dxfId="290" priority="204" operator="containsText" text="A long time ago">
      <formula>NOT(ISERROR(SEARCH("A long time ago",P71)))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89" priority="200" operator="containsText" text="Not in a long time">
      <formula>NOT(ISERROR(SEARCH("Not in a long time",P71)))</formula>
    </cfRule>
    <cfRule type="containsText" dxfId="288" priority="201" operator="containsText" text="A long time ago">
      <formula>NOT(ISERROR(SEARCH("A long time ago",P71)))</formula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ntainsText" dxfId="287" priority="197" operator="containsText" text="Not in a long time">
      <formula>NOT(ISERROR(SEARCH("Not in a long time",P84)))</formula>
    </cfRule>
    <cfRule type="containsText" dxfId="286" priority="198" operator="containsText" text="A long time ago">
      <formula>NOT(ISERROR(SEARCH("A long time ago",P84)))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ntainsText" dxfId="285" priority="194" operator="containsText" text="Not in a long time">
      <formula>NOT(ISERROR(SEARCH("Not in a long time",P85)))</formula>
    </cfRule>
    <cfRule type="containsText" dxfId="284" priority="195" operator="containsText" text="A long time ago">
      <formula>NOT(ISERROR(SEARCH("A long time ago",P85)))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">
    <cfRule type="containsText" dxfId="283" priority="193" operator="containsText" text="No">
      <formula>NOT(ISERROR(SEARCH("No",K87)))</formula>
    </cfRule>
  </conditionalFormatting>
  <conditionalFormatting sqref="P87">
    <cfRule type="containsText" dxfId="282" priority="190" operator="containsText" text="Not in a long time">
      <formula>NOT(ISERROR(SEARCH("Not in a long time",P87)))</formula>
    </cfRule>
    <cfRule type="containsText" dxfId="281" priority="191" operator="containsText" text="A long time ago">
      <formula>NOT(ISERROR(SEARCH("A long time ago",P87)))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">
    <cfRule type="containsText" dxfId="280" priority="189" operator="containsText" text="No">
      <formula>NOT(ISERROR(SEARCH("No",K88)))</formula>
    </cfRule>
  </conditionalFormatting>
  <conditionalFormatting sqref="P88">
    <cfRule type="containsText" dxfId="279" priority="186" operator="containsText" text="Not in a long time">
      <formula>NOT(ISERROR(SEARCH("Not in a long time",P88)))</formula>
    </cfRule>
    <cfRule type="containsText" dxfId="278" priority="187" operator="containsText" text="A long time ago">
      <formula>NOT(ISERROR(SEARCH("A long time ago",P88)))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ntainsText" dxfId="277" priority="183" operator="containsText" text="Not in a long time">
      <formula>NOT(ISERROR(SEARCH("Not in a long time",P89)))</formula>
    </cfRule>
    <cfRule type="containsText" dxfId="276" priority="184" operator="containsText" text="A long time ago">
      <formula>NOT(ISERROR(SEARCH("A long time ago",P89)))</formula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ntainsText" dxfId="275" priority="180" operator="containsText" text="Not in a long time">
      <formula>NOT(ISERROR(SEARCH("Not in a long time",P90)))</formula>
    </cfRule>
    <cfRule type="containsText" dxfId="274" priority="181" operator="containsText" text="A long time ago">
      <formula>NOT(ISERROR(SEARCH("A long time ago",P90)))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">
    <cfRule type="containsText" dxfId="273" priority="179" operator="containsText" text="No">
      <formula>NOT(ISERROR(SEARCH("No",K93)))</formula>
    </cfRule>
  </conditionalFormatting>
  <conditionalFormatting sqref="P93">
    <cfRule type="containsText" dxfId="272" priority="176" operator="containsText" text="Not in a long time">
      <formula>NOT(ISERROR(SEARCH("Not in a long time",P93)))</formula>
    </cfRule>
    <cfRule type="containsText" dxfId="271" priority="177" operator="containsText" text="A long time ago">
      <formula>NOT(ISERROR(SEARCH("A long time ago",P93)))</formula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:P101 P105:P107 P110 P112 P114:P116 P119:P121 P123:P131 P138">
    <cfRule type="containsText" dxfId="270" priority="172" operator="containsText" text="Not in a long time">
      <formula>NOT(ISERROR(SEARCH("Not in a long time",P100)))</formula>
    </cfRule>
    <cfRule type="containsText" dxfId="269" priority="173" operator="containsText" text="A long time ago">
      <formula>NOT(ISERROR(SEARCH("A long time ago",P100)))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">
    <cfRule type="containsText" dxfId="268" priority="167" operator="containsText" text="Not in a long time">
      <formula>NOT(ISERROR(SEARCH("Not in a long time",P147)))</formula>
    </cfRule>
    <cfRule type="containsText" dxfId="267" priority="168" operator="containsText" text="A long time ago">
      <formula>NOT(ISERROR(SEARCH("A long time ago",P147)))</formula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ntainsText" dxfId="266" priority="164" operator="containsText" text="Not in a long time">
      <formula>NOT(ISERROR(SEARCH("Not in a long time",P102)))</formula>
    </cfRule>
    <cfRule type="containsText" dxfId="265" priority="165" operator="containsText" text="A long time ago">
      <formula>NOT(ISERROR(SEARCH("A long time ago",P102)))</formula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ntainsText" dxfId="264" priority="161" operator="containsText" text="Not in a long time">
      <formula>NOT(ISERROR(SEARCH("Not in a long time",P103)))</formula>
    </cfRule>
    <cfRule type="containsText" dxfId="263" priority="162" operator="containsText" text="A long time ago">
      <formula>NOT(ISERROR(SEARCH("A long time ago",P103)))</formula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">
    <cfRule type="containsText" dxfId="262" priority="160" operator="containsText" text="No">
      <formula>NOT(ISERROR(SEARCH("No",K104)))</formula>
    </cfRule>
  </conditionalFormatting>
  <conditionalFormatting sqref="P104">
    <cfRule type="containsText" dxfId="261" priority="157" operator="containsText" text="Not in a long time">
      <formula>NOT(ISERROR(SEARCH("Not in a long time",P104)))</formula>
    </cfRule>
    <cfRule type="containsText" dxfId="260" priority="158" operator="containsText" text="A long time ago">
      <formula>NOT(ISERROR(SEARCH("A long time ago",P104)))</formula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">
    <cfRule type="containsText" dxfId="259" priority="156" operator="containsText" text="No">
      <formula>NOT(ISERROR(SEARCH("No",K108)))</formula>
    </cfRule>
  </conditionalFormatting>
  <conditionalFormatting sqref="P108">
    <cfRule type="containsText" dxfId="258" priority="153" operator="containsText" text="Not in a long time">
      <formula>NOT(ISERROR(SEARCH("Not in a long time",P108)))</formula>
    </cfRule>
    <cfRule type="containsText" dxfId="257" priority="154" operator="containsText" text="A long time ago">
      <formula>NOT(ISERROR(SEARCH("A long time ago",P108)))</formula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">
    <cfRule type="containsText" dxfId="256" priority="152" operator="containsText" text="No">
      <formula>NOT(ISERROR(SEARCH("No",K109)))</formula>
    </cfRule>
  </conditionalFormatting>
  <conditionalFormatting sqref="P109">
    <cfRule type="containsText" dxfId="255" priority="149" operator="containsText" text="Not in a long time">
      <formula>NOT(ISERROR(SEARCH("Not in a long time",P109)))</formula>
    </cfRule>
    <cfRule type="containsText" dxfId="254" priority="150" operator="containsText" text="A long time ago">
      <formula>NOT(ISERROR(SEARCH("A long time ago",P109)))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ntainsText" dxfId="253" priority="146" operator="containsText" text="Not in a long time">
      <formula>NOT(ISERROR(SEARCH("Not in a long time",P111)))</formula>
    </cfRule>
    <cfRule type="containsText" dxfId="252" priority="147" operator="containsText" text="A long time ago">
      <formula>NOT(ISERROR(SEARCH("A long time ago",P111)))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ntainsText" dxfId="251" priority="142" operator="containsText" text="Not in a long time">
      <formula>NOT(ISERROR(SEARCH("Not in a long time",P113)))</formula>
    </cfRule>
    <cfRule type="containsText" dxfId="250" priority="143" operator="containsText" text="A long time ago">
      <formula>NOT(ISERROR(SEARCH("A long time ago",P113)))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7">
    <cfRule type="containsText" dxfId="249" priority="138" operator="containsText" text="Not in a long time">
      <formula>NOT(ISERROR(SEARCH("Not in a long time",P117)))</formula>
    </cfRule>
    <cfRule type="containsText" dxfId="248" priority="139" operator="containsText" text="A long time ago">
      <formula>NOT(ISERROR(SEARCH("A long time ago",P117)))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8">
    <cfRule type="containsText" dxfId="247" priority="135" operator="containsText" text="Not in a long time">
      <formula>NOT(ISERROR(SEARCH("Not in a long time",P118)))</formula>
    </cfRule>
    <cfRule type="containsText" dxfId="246" priority="136" operator="containsText" text="A long time ago">
      <formula>NOT(ISERROR(SEARCH("A long time ago",P118)))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2">
    <cfRule type="containsText" dxfId="245" priority="132" operator="containsText" text="Not in a long time">
      <formula>NOT(ISERROR(SEARCH("Not in a long time",P122)))</formula>
    </cfRule>
    <cfRule type="containsText" dxfId="244" priority="133" operator="containsText" text="A long time ago">
      <formula>NOT(ISERROR(SEARCH("A long time ago",P122)))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2">
    <cfRule type="containsText" dxfId="243" priority="129" operator="containsText" text="Not in a long time">
      <formula>NOT(ISERROR(SEARCH("Not in a long time",P132)))</formula>
    </cfRule>
    <cfRule type="containsText" dxfId="242" priority="130" operator="containsText" text="A long time ago">
      <formula>NOT(ISERROR(SEARCH("A long time ago",P132)))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:P137">
    <cfRule type="containsText" dxfId="241" priority="126" operator="containsText" text="Not in a long time">
      <formula>NOT(ISERROR(SEARCH("Not in a long time",P133)))</formula>
    </cfRule>
    <cfRule type="containsText" dxfId="240" priority="127" operator="containsText" text="A long time ago">
      <formula>NOT(ISERROR(SEARCH("A long time ago",P133)))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9">
    <cfRule type="containsText" dxfId="239" priority="123" operator="containsText" text="Not in a long time">
      <formula>NOT(ISERROR(SEARCH("Not in a long time",P139)))</formula>
    </cfRule>
    <cfRule type="containsText" dxfId="238" priority="124" operator="containsText" text="A long time ago">
      <formula>NOT(ISERROR(SEARCH("A long time ago",P139)))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0">
    <cfRule type="containsText" dxfId="237" priority="120" operator="containsText" text="Not in a long time">
      <formula>NOT(ISERROR(SEARCH("Not in a long time",P140)))</formula>
    </cfRule>
    <cfRule type="containsText" dxfId="236" priority="121" operator="containsText" text="A long time ago">
      <formula>NOT(ISERROR(SEARCH("A long time ago",P140)))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1">
    <cfRule type="containsText" dxfId="235" priority="117" operator="containsText" text="Not in a long time">
      <formula>NOT(ISERROR(SEARCH("Not in a long time",P141)))</formula>
    </cfRule>
    <cfRule type="containsText" dxfId="234" priority="118" operator="containsText" text="A long time ago">
      <formula>NOT(ISERROR(SEARCH("A long time ago",P141)))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2">
    <cfRule type="containsText" dxfId="233" priority="114" operator="containsText" text="Not in a long time">
      <formula>NOT(ISERROR(SEARCH("Not in a long time",P142)))</formula>
    </cfRule>
    <cfRule type="containsText" dxfId="232" priority="115" operator="containsText" text="A long time ago">
      <formula>NOT(ISERROR(SEARCH("A long time ago",P142)))</formula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3">
    <cfRule type="containsText" dxfId="231" priority="111" operator="containsText" text="Not in a long time">
      <formula>NOT(ISERROR(SEARCH("Not in a long time",P143)))</formula>
    </cfRule>
    <cfRule type="containsText" dxfId="230" priority="112" operator="containsText" text="A long time ago">
      <formula>NOT(ISERROR(SEARCH("A long time ago",P143)))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4">
    <cfRule type="containsText" dxfId="229" priority="108" operator="containsText" text="Not in a long time">
      <formula>NOT(ISERROR(SEARCH("Not in a long time",P144)))</formula>
    </cfRule>
    <cfRule type="containsText" dxfId="228" priority="109" operator="containsText" text="A long time ago">
      <formula>NOT(ISERROR(SEARCH("A long time ago",P144)))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5">
    <cfRule type="containsText" dxfId="227" priority="105" operator="containsText" text="Not in a long time">
      <formula>NOT(ISERROR(SEARCH("Not in a long time",P145)))</formula>
    </cfRule>
    <cfRule type="containsText" dxfId="226" priority="106" operator="containsText" text="A long time ago">
      <formula>NOT(ISERROR(SEARCH("A long time ago",P145)))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6">
    <cfRule type="containsText" dxfId="225" priority="102" operator="containsText" text="Not in a long time">
      <formula>NOT(ISERROR(SEARCH("Not in a long time",P146)))</formula>
    </cfRule>
    <cfRule type="containsText" dxfId="224" priority="103" operator="containsText" text="A long time ago">
      <formula>NOT(ISERROR(SEARCH("A long time ago",P146)))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0 K160:K192">
    <cfRule type="containsText" dxfId="223" priority="101" operator="containsText" text="No">
      <formula>NOT(ISERROR(SEARCH("No",K150)))</formula>
    </cfRule>
  </conditionalFormatting>
  <conditionalFormatting sqref="P183:P185 P161 P191">
    <cfRule type="containsText" dxfId="222" priority="98" operator="containsText" text="Not in a long time">
      <formula>NOT(ISERROR(SEARCH("Not in a long time",P161)))</formula>
    </cfRule>
    <cfRule type="containsText" dxfId="221" priority="99" operator="containsText" text="A long time ago">
      <formula>NOT(ISERROR(SEARCH("A long time ago",P161)))</formula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3:K195">
    <cfRule type="containsText" dxfId="220" priority="97" operator="containsText" text="No">
      <formula>NOT(ISERROR(SEARCH("No",K193)))</formula>
    </cfRule>
  </conditionalFormatting>
  <conditionalFormatting sqref="P148">
    <cfRule type="containsText" dxfId="219" priority="94" operator="containsText" text="Not in a long time">
      <formula>NOT(ISERROR(SEARCH("Not in a long time",P148)))</formula>
    </cfRule>
    <cfRule type="containsText" dxfId="218" priority="95" operator="containsText" text="A long time ago">
      <formula>NOT(ISERROR(SEARCH("A long time ago",P148)))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9">
    <cfRule type="containsText" dxfId="217" priority="93" operator="containsText" text="No">
      <formula>NOT(ISERROR(SEARCH("No",K149)))</formula>
    </cfRule>
  </conditionalFormatting>
  <conditionalFormatting sqref="P149">
    <cfRule type="containsText" dxfId="216" priority="90" operator="containsText" text="Not in a long time">
      <formula>NOT(ISERROR(SEARCH("Not in a long time",P149)))</formula>
    </cfRule>
    <cfRule type="containsText" dxfId="215" priority="91" operator="containsText" text="A long time ago">
      <formula>NOT(ISERROR(SEARCH("A long time ago",P149)))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0">
    <cfRule type="containsText" dxfId="214" priority="87" operator="containsText" text="Not in a long time">
      <formula>NOT(ISERROR(SEARCH("Not in a long time",P150)))</formula>
    </cfRule>
    <cfRule type="containsText" dxfId="213" priority="88" operator="containsText" text="A long time ago">
      <formula>NOT(ISERROR(SEARCH("A long time ago",P150)))</formula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1:K158">
    <cfRule type="containsText" dxfId="212" priority="86" operator="containsText" text="No">
      <formula>NOT(ISERROR(SEARCH("No",K151)))</formula>
    </cfRule>
  </conditionalFormatting>
  <conditionalFormatting sqref="P151:P158">
    <cfRule type="containsText" dxfId="211" priority="83" operator="containsText" text="Not in a long time">
      <formula>NOT(ISERROR(SEARCH("Not in a long time",P151)))</formula>
    </cfRule>
    <cfRule type="containsText" dxfId="210" priority="84" operator="containsText" text="A long time ago">
      <formula>NOT(ISERROR(SEARCH("A long time ago",P151)))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9">
    <cfRule type="containsText" dxfId="209" priority="79" operator="containsText" text="Not in a long time">
      <formula>NOT(ISERROR(SEARCH("Not in a long time",P159)))</formula>
    </cfRule>
    <cfRule type="containsText" dxfId="208" priority="80" operator="containsText" text="A long time ago">
      <formula>NOT(ISERROR(SEARCH("A long time ago",P159)))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0">
    <cfRule type="containsText" dxfId="207" priority="76" operator="containsText" text="Not in a long time">
      <formula>NOT(ISERROR(SEARCH("Not in a long time",P160)))</formula>
    </cfRule>
    <cfRule type="containsText" dxfId="206" priority="77" operator="containsText" text="A long time ago">
      <formula>NOT(ISERROR(SEARCH("A long time ago",P160)))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2">
    <cfRule type="containsText" dxfId="205" priority="73" operator="containsText" text="Not in a long time">
      <formula>NOT(ISERROR(SEARCH("Not in a long time",P162)))</formula>
    </cfRule>
    <cfRule type="containsText" dxfId="204" priority="74" operator="containsText" text="A long time ago">
      <formula>NOT(ISERROR(SEARCH("A long time ago",P162)))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3">
    <cfRule type="containsText" dxfId="203" priority="70" operator="containsText" text="Not in a long time">
      <formula>NOT(ISERROR(SEARCH("Not in a long time",P163)))</formula>
    </cfRule>
    <cfRule type="containsText" dxfId="202" priority="71" operator="containsText" text="A long time ago">
      <formula>NOT(ISERROR(SEARCH("A long time ago",P163)))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4">
    <cfRule type="containsText" dxfId="201" priority="67" operator="containsText" text="Not in a long time">
      <formula>NOT(ISERROR(SEARCH("Not in a long time",P164)))</formula>
    </cfRule>
    <cfRule type="containsText" dxfId="200" priority="68" operator="containsText" text="A long time ago">
      <formula>NOT(ISERROR(SEARCH("A long time ago",P164)))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5">
    <cfRule type="containsText" dxfId="199" priority="64" operator="containsText" text="Not in a long time">
      <formula>NOT(ISERROR(SEARCH("Not in a long time",P165)))</formula>
    </cfRule>
    <cfRule type="containsText" dxfId="198" priority="65" operator="containsText" text="A long time ago">
      <formula>NOT(ISERROR(SEARCH("A long time ago",P165)))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">
    <cfRule type="containsText" dxfId="197" priority="61" operator="containsText" text="Not in a long time">
      <formula>NOT(ISERROR(SEARCH("Not in a long time",P166)))</formula>
    </cfRule>
    <cfRule type="containsText" dxfId="196" priority="62" operator="containsText" text="A long time ago">
      <formula>NOT(ISERROR(SEARCH("A long time ago",P166)))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7">
    <cfRule type="containsText" dxfId="195" priority="58" operator="containsText" text="Not in a long time">
      <formula>NOT(ISERROR(SEARCH("Not in a long time",P167)))</formula>
    </cfRule>
    <cfRule type="containsText" dxfId="194" priority="59" operator="containsText" text="A long time ago">
      <formula>NOT(ISERROR(SEARCH("A long time ago",P167)))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8:P169">
    <cfRule type="containsText" dxfId="193" priority="55" operator="containsText" text="Not in a long time">
      <formula>NOT(ISERROR(SEARCH("Not in a long time",P168)))</formula>
    </cfRule>
    <cfRule type="containsText" dxfId="192" priority="56" operator="containsText" text="A long time ago">
      <formula>NOT(ISERROR(SEARCH("A long time ago",P168)))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0">
    <cfRule type="containsText" dxfId="191" priority="52" operator="containsText" text="Not in a long time">
      <formula>NOT(ISERROR(SEARCH("Not in a long time",P170)))</formula>
    </cfRule>
    <cfRule type="containsText" dxfId="190" priority="53" operator="containsText" text="A long time ago">
      <formula>NOT(ISERROR(SEARCH("A long time ago",P170)))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1">
    <cfRule type="containsText" dxfId="189" priority="49" operator="containsText" text="Not in a long time">
      <formula>NOT(ISERROR(SEARCH("Not in a long time",P171)))</formula>
    </cfRule>
    <cfRule type="containsText" dxfId="188" priority="50" operator="containsText" text="A long time ago">
      <formula>NOT(ISERROR(SEARCH("A long time ago",P171)))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2">
    <cfRule type="containsText" dxfId="187" priority="46" operator="containsText" text="Not in a long time">
      <formula>NOT(ISERROR(SEARCH("Not in a long time",P172)))</formula>
    </cfRule>
    <cfRule type="containsText" dxfId="186" priority="47" operator="containsText" text="A long time ago">
      <formula>NOT(ISERROR(SEARCH("A long time ago",P172)))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3">
    <cfRule type="containsText" dxfId="185" priority="43" operator="containsText" text="Not in a long time">
      <formula>NOT(ISERROR(SEARCH("Not in a long time",P173)))</formula>
    </cfRule>
    <cfRule type="containsText" dxfId="184" priority="44" operator="containsText" text="A long time ago">
      <formula>NOT(ISERROR(SEARCH("A long time ago",P173)))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4:P175">
    <cfRule type="containsText" dxfId="183" priority="40" operator="containsText" text="Not in a long time">
      <formula>NOT(ISERROR(SEARCH("Not in a long time",P174)))</formula>
    </cfRule>
    <cfRule type="containsText" dxfId="182" priority="41" operator="containsText" text="A long time ago">
      <formula>NOT(ISERROR(SEARCH("A long time ago",P174)))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">
    <cfRule type="containsText" dxfId="181" priority="37" operator="containsText" text="Not in a long time">
      <formula>NOT(ISERROR(SEARCH("Not in a long time",P176)))</formula>
    </cfRule>
    <cfRule type="containsText" dxfId="180" priority="38" operator="containsText" text="A long time ago">
      <formula>NOT(ISERROR(SEARCH("A long time ago",P176)))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7:P178">
    <cfRule type="containsText" dxfId="179" priority="34" operator="containsText" text="Not in a long time">
      <formula>NOT(ISERROR(SEARCH("Not in a long time",P177)))</formula>
    </cfRule>
    <cfRule type="containsText" dxfId="178" priority="35" operator="containsText" text="A long time ago">
      <formula>NOT(ISERROR(SEARCH("A long time ago",P177)))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9">
    <cfRule type="containsText" dxfId="177" priority="31" operator="containsText" text="Not in a long time">
      <formula>NOT(ISERROR(SEARCH("Not in a long time",P179)))</formula>
    </cfRule>
    <cfRule type="containsText" dxfId="176" priority="32" operator="containsText" text="A long time ago">
      <formula>NOT(ISERROR(SEARCH("A long time ago",P179)))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0">
    <cfRule type="containsText" dxfId="175" priority="28" operator="containsText" text="Not in a long time">
      <formula>NOT(ISERROR(SEARCH("Not in a long time",P180)))</formula>
    </cfRule>
    <cfRule type="containsText" dxfId="174" priority="29" operator="containsText" text="A long time ago">
      <formula>NOT(ISERROR(SEARCH("A long time ago",P180)))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1">
    <cfRule type="containsText" dxfId="173" priority="25" operator="containsText" text="Not in a long time">
      <formula>NOT(ISERROR(SEARCH("Not in a long time",P181)))</formula>
    </cfRule>
    <cfRule type="containsText" dxfId="172" priority="26" operator="containsText" text="A long time ago">
      <formula>NOT(ISERROR(SEARCH("A long time ago",P181)))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2">
    <cfRule type="containsText" dxfId="171" priority="22" operator="containsText" text="Not in a long time">
      <formula>NOT(ISERROR(SEARCH("Not in a long time",P182)))</formula>
    </cfRule>
    <cfRule type="containsText" dxfId="170" priority="23" operator="containsText" text="A long time ago">
      <formula>NOT(ISERROR(SEARCH("A long time ago",P182)))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6:P188">
    <cfRule type="containsText" dxfId="169" priority="19" operator="containsText" text="Not in a long time">
      <formula>NOT(ISERROR(SEARCH("Not in a long time",P186)))</formula>
    </cfRule>
    <cfRule type="containsText" dxfId="168" priority="20" operator="containsText" text="A long time ago">
      <formula>NOT(ISERROR(SEARCH("A long time ago",P186)))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9">
    <cfRule type="containsText" dxfId="167" priority="16" operator="containsText" text="Not in a long time">
      <formula>NOT(ISERROR(SEARCH("Not in a long time",P189)))</formula>
    </cfRule>
    <cfRule type="containsText" dxfId="166" priority="17" operator="containsText" text="A long time ago">
      <formula>NOT(ISERROR(SEARCH("A long time ago",P189)))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0">
    <cfRule type="containsText" dxfId="165" priority="13" operator="containsText" text="Not in a long time">
      <formula>NOT(ISERROR(SEARCH("Not in a long time",P190)))</formula>
    </cfRule>
    <cfRule type="containsText" dxfId="164" priority="14" operator="containsText" text="A long time ago">
      <formula>NOT(ISERROR(SEARCH("A long time ago",P190)))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2">
    <cfRule type="containsText" dxfId="163" priority="10" operator="containsText" text="Not in a long time">
      <formula>NOT(ISERROR(SEARCH("Not in a long time",P192)))</formula>
    </cfRule>
    <cfRule type="containsText" dxfId="162" priority="11" operator="containsText" text="A long time ago">
      <formula>NOT(ISERROR(SEARCH("A long time ago",P192)))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3">
    <cfRule type="containsText" dxfId="161" priority="7" operator="containsText" text="Not in a long time">
      <formula>NOT(ISERROR(SEARCH("Not in a long time",P193)))</formula>
    </cfRule>
    <cfRule type="containsText" dxfId="160" priority="8" operator="containsText" text="A long time ago">
      <formula>NOT(ISERROR(SEARCH("A long time ago",P193)))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4">
    <cfRule type="containsText" dxfId="159" priority="4" operator="containsText" text="Not in a long time">
      <formula>NOT(ISERROR(SEARCH("Not in a long time",P194)))</formula>
    </cfRule>
    <cfRule type="containsText" dxfId="158" priority="5" operator="containsText" text="A long time ago">
      <formula>NOT(ISERROR(SEARCH("A long time ago",P194)))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5">
    <cfRule type="containsText" dxfId="157" priority="1" operator="containsText" text="Not in a long time">
      <formula>NOT(ISERROR(SEARCH("Not in a long time",P195)))</formula>
    </cfRule>
    <cfRule type="containsText" dxfId="156" priority="2" operator="containsText" text="A long time ago">
      <formula>NOT(ISERROR(SEARCH("A long time ago",P195)))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DED6-6E29-4A6F-80A8-8BC05FABD8FA}">
  <dimension ref="A1:S101"/>
  <sheetViews>
    <sheetView topLeftCell="F1" workbookViewId="0">
      <selection activeCell="S1" sqref="S1"/>
    </sheetView>
  </sheetViews>
  <sheetFormatPr defaultRowHeight="15" x14ac:dyDescent="0.25"/>
  <cols>
    <col min="2" max="2" width="19.42578125" customWidth="1"/>
    <col min="5" max="5" width="19.28515625" customWidth="1"/>
    <col min="6" max="6" width="21" customWidth="1"/>
    <col min="10" max="10" width="15.140625" customWidth="1"/>
    <col min="13" max="13" width="13.7109375" customWidth="1"/>
    <col min="14" max="14" width="9.85546875" bestFit="1" customWidth="1"/>
    <col min="15" max="15" width="14.85546875" customWidth="1"/>
    <col min="16" max="16" width="12.42578125" customWidth="1"/>
    <col min="17" max="17" width="21.140625" customWidth="1"/>
    <col min="18" max="18" width="13.42578125" customWidth="1"/>
    <col min="19" max="19" width="12.7109375" bestFit="1" customWidth="1"/>
  </cols>
  <sheetData>
    <row r="1" spans="1:19" ht="30.75" thickBot="1" x14ac:dyDescent="0.3">
      <c r="A1" s="1" t="s">
        <v>207</v>
      </c>
      <c r="B1" s="1" t="s">
        <v>205</v>
      </c>
      <c r="C1" s="1" t="s">
        <v>0</v>
      </c>
      <c r="D1" s="1" t="s">
        <v>1</v>
      </c>
      <c r="E1" s="1" t="s">
        <v>2</v>
      </c>
      <c r="F1" s="1" t="s">
        <v>203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8" t="s">
        <v>206</v>
      </c>
      <c r="S1" s="18" t="s">
        <v>48</v>
      </c>
    </row>
    <row r="2" spans="1:19" ht="30.75" thickBot="1" x14ac:dyDescent="0.3">
      <c r="A2" s="3">
        <v>1</v>
      </c>
      <c r="B2" s="4" t="str">
        <f>_xlfn.CONCAT(C2, "-",E2)</f>
        <v>Gray-Cluster P</v>
      </c>
      <c r="C2" s="3" t="s">
        <v>14</v>
      </c>
      <c r="D2" s="4" t="s">
        <v>15</v>
      </c>
      <c r="E2" s="4" t="s">
        <v>16</v>
      </c>
      <c r="F2" s="4"/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5">
        <v>43843</v>
      </c>
      <c r="O2" s="5" t="s">
        <v>24</v>
      </c>
      <c r="P2" s="4" t="s">
        <v>25</v>
      </c>
      <c r="Q2" s="4"/>
    </row>
    <row r="3" spans="1:19" ht="30.75" thickBot="1" x14ac:dyDescent="0.3">
      <c r="A3" s="6">
        <f>+A2+1</f>
        <v>2</v>
      </c>
      <c r="B3" s="4" t="str">
        <f t="shared" ref="B3:B66" si="0">_xlfn.CONCAT(C3, "-",E3)</f>
        <v>Jake-Cluster Q</v>
      </c>
      <c r="C3" s="8" t="s">
        <v>26</v>
      </c>
      <c r="D3" s="7" t="s">
        <v>15</v>
      </c>
      <c r="E3" s="7" t="s">
        <v>27</v>
      </c>
      <c r="F3" s="7"/>
      <c r="G3" s="7" t="s">
        <v>28</v>
      </c>
      <c r="H3" s="7" t="s">
        <v>18</v>
      </c>
      <c r="I3" s="7" t="s">
        <v>19</v>
      </c>
      <c r="J3" s="7" t="s">
        <v>29</v>
      </c>
      <c r="K3" s="7" t="s">
        <v>21</v>
      </c>
      <c r="L3" s="7" t="s">
        <v>22</v>
      </c>
      <c r="M3" s="7" t="s">
        <v>23</v>
      </c>
      <c r="N3" s="9">
        <v>43843</v>
      </c>
      <c r="O3" s="9" t="s">
        <v>24</v>
      </c>
      <c r="P3" s="7" t="s">
        <v>30</v>
      </c>
      <c r="Q3" s="7" t="s">
        <v>31</v>
      </c>
    </row>
    <row r="4" spans="1:19" ht="30.75" thickBot="1" x14ac:dyDescent="0.3">
      <c r="A4" s="10">
        <f t="shared" ref="A4:A67" si="1">+A3+1</f>
        <v>3</v>
      </c>
      <c r="B4" s="4" t="str">
        <f t="shared" si="0"/>
        <v>Sandy-Cluster Q</v>
      </c>
      <c r="C4" s="3" t="s">
        <v>32</v>
      </c>
      <c r="D4" s="4" t="s">
        <v>15</v>
      </c>
      <c r="E4" s="4" t="s">
        <v>27</v>
      </c>
      <c r="F4" s="4"/>
      <c r="G4" s="4" t="s">
        <v>33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34</v>
      </c>
      <c r="N4" s="5">
        <v>43850</v>
      </c>
      <c r="O4" s="5" t="s">
        <v>35</v>
      </c>
      <c r="P4" s="4" t="s">
        <v>25</v>
      </c>
      <c r="Q4" s="4"/>
    </row>
    <row r="5" spans="1:19" ht="30.75" thickBot="1" x14ac:dyDescent="0.3">
      <c r="A5" s="10">
        <f t="shared" si="1"/>
        <v>4</v>
      </c>
      <c r="B5" s="4" t="str">
        <f t="shared" si="0"/>
        <v>Scrappy-Cluster Q</v>
      </c>
      <c r="C5" s="3" t="s">
        <v>36</v>
      </c>
      <c r="D5" s="4" t="s">
        <v>15</v>
      </c>
      <c r="E5" s="4" t="s">
        <v>27</v>
      </c>
      <c r="F5" s="4"/>
      <c r="G5" s="4" t="s">
        <v>37</v>
      </c>
      <c r="H5" s="4" t="s">
        <v>18</v>
      </c>
      <c r="I5" s="4" t="s">
        <v>19</v>
      </c>
      <c r="J5" s="4" t="s">
        <v>20</v>
      </c>
      <c r="K5" s="4" t="s">
        <v>21</v>
      </c>
      <c r="L5" s="4" t="s">
        <v>22</v>
      </c>
      <c r="M5" s="4" t="s">
        <v>34</v>
      </c>
      <c r="N5" s="5">
        <v>43850</v>
      </c>
      <c r="O5" s="5" t="s">
        <v>24</v>
      </c>
      <c r="P5" s="4" t="s">
        <v>25</v>
      </c>
      <c r="Q5" s="4"/>
    </row>
    <row r="6" spans="1:19" ht="60.75" thickBot="1" x14ac:dyDescent="0.3">
      <c r="A6" s="6">
        <f t="shared" si="1"/>
        <v>5</v>
      </c>
      <c r="B6" s="4" t="str">
        <f t="shared" si="0"/>
        <v>Lily-Cluster R</v>
      </c>
      <c r="C6" s="8" t="s">
        <v>38</v>
      </c>
      <c r="D6" s="7" t="s">
        <v>39</v>
      </c>
      <c r="E6" s="7" t="s">
        <v>40</v>
      </c>
      <c r="F6" s="7"/>
      <c r="G6" s="7" t="s">
        <v>41</v>
      </c>
      <c r="H6" s="7" t="s">
        <v>42</v>
      </c>
      <c r="I6" s="7" t="s">
        <v>19</v>
      </c>
      <c r="J6" s="7" t="s">
        <v>43</v>
      </c>
      <c r="K6" s="7" t="s">
        <v>21</v>
      </c>
      <c r="L6" s="7"/>
      <c r="M6" s="7"/>
      <c r="N6" s="9"/>
      <c r="O6" s="9" t="s">
        <v>24</v>
      </c>
      <c r="P6" s="7" t="s">
        <v>30</v>
      </c>
      <c r="Q6" s="7" t="s">
        <v>44</v>
      </c>
    </row>
    <row r="7" spans="1:19" ht="30.75" thickBot="1" x14ac:dyDescent="0.3">
      <c r="A7" s="11">
        <f t="shared" si="1"/>
        <v>6</v>
      </c>
      <c r="B7" s="4" t="str">
        <f t="shared" si="0"/>
        <v>Daisy-Cluster R</v>
      </c>
      <c r="C7" s="13" t="s">
        <v>45</v>
      </c>
      <c r="D7" s="12" t="s">
        <v>39</v>
      </c>
      <c r="E7" s="12" t="s">
        <v>40</v>
      </c>
      <c r="F7" s="12" t="s">
        <v>46</v>
      </c>
      <c r="G7" s="12" t="s">
        <v>41</v>
      </c>
      <c r="H7" s="12" t="s">
        <v>18</v>
      </c>
      <c r="I7" s="12" t="s">
        <v>47</v>
      </c>
      <c r="J7" s="12" t="s">
        <v>48</v>
      </c>
      <c r="K7" s="12" t="s">
        <v>21</v>
      </c>
      <c r="L7" s="12"/>
      <c r="M7" s="12"/>
      <c r="N7" s="14"/>
      <c r="O7" s="14" t="s">
        <v>35</v>
      </c>
      <c r="P7" s="12" t="s">
        <v>25</v>
      </c>
      <c r="Q7" s="12" t="s">
        <v>49</v>
      </c>
      <c r="S7" s="12" t="s">
        <v>48</v>
      </c>
    </row>
    <row r="8" spans="1:19" ht="60.75" thickBot="1" x14ac:dyDescent="0.3">
      <c r="A8" s="11">
        <f t="shared" si="1"/>
        <v>7</v>
      </c>
      <c r="B8" s="4" t="str">
        <f t="shared" si="0"/>
        <v>Rosie-Cluster R</v>
      </c>
      <c r="C8" s="13" t="s">
        <v>50</v>
      </c>
      <c r="D8" s="12" t="s">
        <v>39</v>
      </c>
      <c r="E8" s="12" t="s">
        <v>40</v>
      </c>
      <c r="F8" s="12" t="s">
        <v>46</v>
      </c>
      <c r="G8" s="12" t="s">
        <v>51</v>
      </c>
      <c r="H8" s="12" t="s">
        <v>42</v>
      </c>
      <c r="I8" s="12" t="s">
        <v>47</v>
      </c>
      <c r="J8" s="12" t="s">
        <v>52</v>
      </c>
      <c r="K8" s="12" t="s">
        <v>21</v>
      </c>
      <c r="L8" s="12" t="s">
        <v>22</v>
      </c>
      <c r="M8" s="12" t="s">
        <v>53</v>
      </c>
      <c r="N8" s="14">
        <v>43873</v>
      </c>
      <c r="O8" s="14" t="s">
        <v>54</v>
      </c>
      <c r="P8" s="12" t="s">
        <v>25</v>
      </c>
      <c r="Q8" s="12" t="s">
        <v>55</v>
      </c>
      <c r="S8" s="12" t="s">
        <v>52</v>
      </c>
    </row>
    <row r="9" spans="1:19" ht="30.75" thickBot="1" x14ac:dyDescent="0.3">
      <c r="A9" s="6">
        <f t="shared" si="1"/>
        <v>8</v>
      </c>
      <c r="B9" s="4" t="str">
        <f t="shared" si="0"/>
        <v>Ray-Cluster R</v>
      </c>
      <c r="C9" s="8" t="s">
        <v>56</v>
      </c>
      <c r="D9" s="7" t="s">
        <v>15</v>
      </c>
      <c r="E9" s="12" t="s">
        <v>40</v>
      </c>
      <c r="F9" s="7" t="s">
        <v>46</v>
      </c>
      <c r="G9" s="7" t="s">
        <v>57</v>
      </c>
      <c r="H9" s="7" t="s">
        <v>18</v>
      </c>
      <c r="I9" s="7" t="s">
        <v>47</v>
      </c>
      <c r="J9" s="7" t="s">
        <v>58</v>
      </c>
      <c r="K9" s="7" t="s">
        <v>59</v>
      </c>
      <c r="L9" s="7"/>
      <c r="M9" s="7"/>
      <c r="N9" s="9"/>
      <c r="O9" s="9" t="s">
        <v>54</v>
      </c>
      <c r="P9" s="7" t="s">
        <v>30</v>
      </c>
      <c r="Q9" s="7"/>
    </row>
    <row r="10" spans="1:19" ht="60.75" thickBot="1" x14ac:dyDescent="0.3">
      <c r="A10" s="10">
        <f t="shared" si="1"/>
        <v>9</v>
      </c>
      <c r="B10" s="4" t="str">
        <f t="shared" si="0"/>
        <v>Old Ben-Cluster S</v>
      </c>
      <c r="C10" s="3" t="s">
        <v>60</v>
      </c>
      <c r="D10" s="4" t="s">
        <v>15</v>
      </c>
      <c r="E10" s="4" t="s">
        <v>61</v>
      </c>
      <c r="F10" s="4"/>
      <c r="G10" s="4" t="s">
        <v>17</v>
      </c>
      <c r="H10" s="4" t="s">
        <v>62</v>
      </c>
      <c r="I10" s="4" t="s">
        <v>47</v>
      </c>
      <c r="J10" s="4" t="s">
        <v>63</v>
      </c>
      <c r="K10" s="4" t="s">
        <v>21</v>
      </c>
      <c r="L10" s="4"/>
      <c r="M10" s="4"/>
      <c r="N10" s="5"/>
      <c r="O10" s="5"/>
      <c r="P10" s="4" t="s">
        <v>25</v>
      </c>
      <c r="Q10" s="4" t="s">
        <v>64</v>
      </c>
    </row>
    <row r="11" spans="1:19" ht="30.75" thickBot="1" x14ac:dyDescent="0.3">
      <c r="A11" s="6">
        <f t="shared" si="1"/>
        <v>10</v>
      </c>
      <c r="B11" s="4" t="str">
        <f t="shared" si="0"/>
        <v>Pip Squeek-Cluster P</v>
      </c>
      <c r="C11" s="8" t="s">
        <v>65</v>
      </c>
      <c r="D11" s="7" t="s">
        <v>39</v>
      </c>
      <c r="E11" s="7" t="s">
        <v>16</v>
      </c>
      <c r="F11" s="7" t="s">
        <v>66</v>
      </c>
      <c r="G11" s="7" t="s">
        <v>67</v>
      </c>
      <c r="H11" s="7" t="s">
        <v>42</v>
      </c>
      <c r="I11" s="7" t="s">
        <v>68</v>
      </c>
      <c r="J11" s="7" t="s">
        <v>34</v>
      </c>
      <c r="K11" s="7" t="s">
        <v>59</v>
      </c>
      <c r="L11" s="7"/>
      <c r="M11" s="7"/>
      <c r="N11" s="9"/>
      <c r="O11" s="9" t="s">
        <v>24</v>
      </c>
      <c r="P11" s="7" t="s">
        <v>30</v>
      </c>
      <c r="Q11" s="7" t="s">
        <v>69</v>
      </c>
    </row>
    <row r="12" spans="1:19" ht="45.75" thickBot="1" x14ac:dyDescent="0.3">
      <c r="A12" s="6">
        <f t="shared" si="1"/>
        <v>11</v>
      </c>
      <c r="B12" s="4" t="str">
        <f t="shared" si="0"/>
        <v>Nahi-Cluster Q</v>
      </c>
      <c r="C12" s="8" t="s">
        <v>70</v>
      </c>
      <c r="D12" s="7" t="s">
        <v>15</v>
      </c>
      <c r="E12" s="7" t="s">
        <v>27</v>
      </c>
      <c r="F12" s="7"/>
      <c r="G12" s="7" t="s">
        <v>71</v>
      </c>
      <c r="H12" s="7" t="s">
        <v>62</v>
      </c>
      <c r="I12" s="7" t="s">
        <v>47</v>
      </c>
      <c r="J12" s="7" t="s">
        <v>63</v>
      </c>
      <c r="K12" s="7" t="s">
        <v>59</v>
      </c>
      <c r="L12" s="7"/>
      <c r="M12" s="7"/>
      <c r="N12" s="9"/>
      <c r="O12" s="9" t="s">
        <v>54</v>
      </c>
      <c r="P12" s="7" t="s">
        <v>30</v>
      </c>
      <c r="Q12" s="7"/>
    </row>
    <row r="13" spans="1:19" ht="30.75" thickBot="1" x14ac:dyDescent="0.3">
      <c r="A13" s="10">
        <f t="shared" si="1"/>
        <v>12</v>
      </c>
      <c r="B13" s="4" t="str">
        <f t="shared" si="0"/>
        <v>Beyoncé-Cluster Q</v>
      </c>
      <c r="C13" s="3" t="s">
        <v>72</v>
      </c>
      <c r="D13" s="4" t="s">
        <v>39</v>
      </c>
      <c r="E13" s="4" t="s">
        <v>27</v>
      </c>
      <c r="F13" s="4"/>
      <c r="G13" s="4" t="s">
        <v>57</v>
      </c>
      <c r="H13" s="4" t="s">
        <v>42</v>
      </c>
      <c r="I13" s="4" t="s">
        <v>47</v>
      </c>
      <c r="J13" s="4" t="s">
        <v>20</v>
      </c>
      <c r="K13" s="4" t="s">
        <v>21</v>
      </c>
      <c r="L13" s="4" t="s">
        <v>22</v>
      </c>
      <c r="M13" s="4" t="s">
        <v>34</v>
      </c>
      <c r="N13" s="5">
        <v>43866</v>
      </c>
      <c r="O13" s="5" t="s">
        <v>35</v>
      </c>
      <c r="P13" s="4" t="s">
        <v>25</v>
      </c>
      <c r="Q13" s="4" t="s">
        <v>73</v>
      </c>
    </row>
    <row r="14" spans="1:19" ht="30.75" thickBot="1" x14ac:dyDescent="0.3">
      <c r="A14" s="6">
        <f t="shared" si="1"/>
        <v>13</v>
      </c>
      <c r="B14" s="4" t="str">
        <f t="shared" si="0"/>
        <v>Linda-Cluster Q</v>
      </c>
      <c r="C14" s="8" t="s">
        <v>74</v>
      </c>
      <c r="D14" s="7" t="s">
        <v>39</v>
      </c>
      <c r="E14" s="7" t="s">
        <v>27</v>
      </c>
      <c r="F14" s="7"/>
      <c r="G14" s="7" t="s">
        <v>28</v>
      </c>
      <c r="H14" s="7" t="s">
        <v>18</v>
      </c>
      <c r="I14" s="7" t="s">
        <v>19</v>
      </c>
      <c r="J14" s="7" t="s">
        <v>75</v>
      </c>
      <c r="K14" s="7" t="s">
        <v>59</v>
      </c>
      <c r="L14" s="7"/>
      <c r="M14" s="7"/>
      <c r="N14" s="9"/>
      <c r="O14" s="9" t="s">
        <v>35</v>
      </c>
      <c r="P14" s="7" t="s">
        <v>30</v>
      </c>
      <c r="Q14" s="7"/>
    </row>
    <row r="15" spans="1:19" ht="30.75" thickBot="1" x14ac:dyDescent="0.3">
      <c r="A15" s="10">
        <f t="shared" si="1"/>
        <v>14</v>
      </c>
      <c r="B15" s="4" t="str">
        <f t="shared" si="0"/>
        <v>Snowy-Cluster P</v>
      </c>
      <c r="C15" s="3" t="s">
        <v>76</v>
      </c>
      <c r="D15" s="4" t="s">
        <v>15</v>
      </c>
      <c r="E15" s="4" t="s">
        <v>16</v>
      </c>
      <c r="F15" s="4"/>
      <c r="G15" s="4" t="s">
        <v>77</v>
      </c>
      <c r="H15" s="4" t="s">
        <v>18</v>
      </c>
      <c r="I15" s="4" t="s">
        <v>47</v>
      </c>
      <c r="J15" s="4" t="s">
        <v>20</v>
      </c>
      <c r="K15" s="4" t="s">
        <v>21</v>
      </c>
      <c r="L15" s="4"/>
      <c r="M15" s="4" t="s">
        <v>34</v>
      </c>
      <c r="N15" s="5">
        <v>43709</v>
      </c>
      <c r="O15" s="5" t="s">
        <v>35</v>
      </c>
      <c r="P15" s="4" t="s">
        <v>25</v>
      </c>
      <c r="Q15" s="4"/>
    </row>
    <row r="16" spans="1:19" ht="30.75" thickBot="1" x14ac:dyDescent="0.3">
      <c r="A16" s="6">
        <f t="shared" si="1"/>
        <v>15</v>
      </c>
      <c r="B16" s="4" t="str">
        <f t="shared" si="0"/>
        <v>Blacky-Cluster P</v>
      </c>
      <c r="C16" s="8" t="s">
        <v>78</v>
      </c>
      <c r="D16" s="7" t="s">
        <v>15</v>
      </c>
      <c r="E16" s="7" t="s">
        <v>16</v>
      </c>
      <c r="F16" s="7"/>
      <c r="G16" s="7" t="s">
        <v>57</v>
      </c>
      <c r="H16" s="7" t="s">
        <v>18</v>
      </c>
      <c r="I16" s="7" t="s">
        <v>47</v>
      </c>
      <c r="J16" s="7" t="s">
        <v>34</v>
      </c>
      <c r="K16" s="7" t="s">
        <v>21</v>
      </c>
      <c r="L16" s="7"/>
      <c r="M16" s="7" t="s">
        <v>34</v>
      </c>
      <c r="N16" s="9">
        <v>43800</v>
      </c>
      <c r="O16" s="9" t="s">
        <v>35</v>
      </c>
      <c r="P16" s="7" t="s">
        <v>30</v>
      </c>
      <c r="Q16" s="7"/>
    </row>
    <row r="17" spans="1:19" ht="30.75" thickBot="1" x14ac:dyDescent="0.3">
      <c r="A17" s="6">
        <f t="shared" si="1"/>
        <v>16</v>
      </c>
      <c r="B17" s="4" t="str">
        <f t="shared" si="0"/>
        <v>Brandan-Cluster P</v>
      </c>
      <c r="C17" s="8" t="s">
        <v>79</v>
      </c>
      <c r="D17" s="7" t="s">
        <v>15</v>
      </c>
      <c r="E17" s="7" t="s">
        <v>16</v>
      </c>
      <c r="F17" s="7"/>
      <c r="G17" s="7" t="s">
        <v>57</v>
      </c>
      <c r="H17" s="7" t="s">
        <v>18</v>
      </c>
      <c r="I17" s="7" t="s">
        <v>47</v>
      </c>
      <c r="J17" s="7" t="s">
        <v>34</v>
      </c>
      <c r="K17" s="7" t="s">
        <v>21</v>
      </c>
      <c r="L17" s="7"/>
      <c r="M17" s="7" t="s">
        <v>34</v>
      </c>
      <c r="N17" s="9">
        <v>43800</v>
      </c>
      <c r="O17" s="9" t="s">
        <v>35</v>
      </c>
      <c r="P17" s="7" t="s">
        <v>30</v>
      </c>
      <c r="Q17" s="7"/>
    </row>
    <row r="18" spans="1:19" ht="30.75" thickBot="1" x14ac:dyDescent="0.3">
      <c r="A18" s="10">
        <f t="shared" si="1"/>
        <v>17</v>
      </c>
      <c r="B18" s="4" t="str">
        <f t="shared" si="0"/>
        <v>Tinker-Cluster P</v>
      </c>
      <c r="C18" s="3" t="s">
        <v>80</v>
      </c>
      <c r="D18" s="4" t="s">
        <v>39</v>
      </c>
      <c r="E18" s="4" t="s">
        <v>16</v>
      </c>
      <c r="F18" s="4"/>
      <c r="G18" s="4" t="s">
        <v>57</v>
      </c>
      <c r="H18" s="4" t="s">
        <v>42</v>
      </c>
      <c r="I18" s="4" t="s">
        <v>47</v>
      </c>
      <c r="J18" s="4" t="s">
        <v>20</v>
      </c>
      <c r="K18" s="4" t="s">
        <v>21</v>
      </c>
      <c r="L18" s="4"/>
      <c r="M18" s="4" t="s">
        <v>34</v>
      </c>
      <c r="N18" s="5">
        <v>43709</v>
      </c>
      <c r="O18" s="5" t="s">
        <v>35</v>
      </c>
      <c r="P18" s="4" t="s">
        <v>25</v>
      </c>
      <c r="Q18" s="4" t="s">
        <v>81</v>
      </c>
    </row>
    <row r="19" spans="1:19" ht="45.75" thickBot="1" x14ac:dyDescent="0.3">
      <c r="A19" s="10">
        <f t="shared" si="1"/>
        <v>18</v>
      </c>
      <c r="B19" s="4" t="str">
        <f t="shared" si="0"/>
        <v>Binker-Cluster P</v>
      </c>
      <c r="C19" s="3" t="s">
        <v>82</v>
      </c>
      <c r="D19" s="4" t="s">
        <v>39</v>
      </c>
      <c r="E19" s="4" t="s">
        <v>16</v>
      </c>
      <c r="F19" s="4"/>
      <c r="G19" s="4" t="s">
        <v>83</v>
      </c>
      <c r="H19" s="4" t="s">
        <v>18</v>
      </c>
      <c r="I19" s="4" t="s">
        <v>47</v>
      </c>
      <c r="J19" s="4" t="s">
        <v>20</v>
      </c>
      <c r="K19" s="4" t="s">
        <v>21</v>
      </c>
      <c r="L19" s="4"/>
      <c r="M19" s="4"/>
      <c r="N19" s="5"/>
      <c r="O19" s="5" t="s">
        <v>35</v>
      </c>
      <c r="P19" s="4" t="s">
        <v>25</v>
      </c>
      <c r="Q19" s="4" t="s">
        <v>84</v>
      </c>
    </row>
    <row r="20" spans="1:19" ht="30.75" thickBot="1" x14ac:dyDescent="0.3">
      <c r="A20" s="10">
        <f t="shared" si="1"/>
        <v>19</v>
      </c>
      <c r="B20" s="4" t="str">
        <f t="shared" si="0"/>
        <v>Dolly-Cluster P</v>
      </c>
      <c r="C20" s="3" t="s">
        <v>85</v>
      </c>
      <c r="D20" s="4" t="s">
        <v>39</v>
      </c>
      <c r="E20" s="4" t="s">
        <v>16</v>
      </c>
      <c r="F20" s="4" t="s">
        <v>66</v>
      </c>
      <c r="G20" s="4" t="s">
        <v>41</v>
      </c>
      <c r="H20" s="4" t="s">
        <v>42</v>
      </c>
      <c r="I20" s="4" t="s">
        <v>68</v>
      </c>
      <c r="J20" s="4" t="s">
        <v>20</v>
      </c>
      <c r="K20" s="4" t="s">
        <v>21</v>
      </c>
      <c r="L20" s="4"/>
      <c r="M20" s="4" t="s">
        <v>34</v>
      </c>
      <c r="N20" s="15">
        <v>43870</v>
      </c>
      <c r="O20" s="5" t="s">
        <v>24</v>
      </c>
      <c r="P20" s="4" t="s">
        <v>25</v>
      </c>
      <c r="Q20" s="4" t="s">
        <v>86</v>
      </c>
    </row>
    <row r="21" spans="1:19" ht="75.75" thickBot="1" x14ac:dyDescent="0.3">
      <c r="A21" s="10">
        <f t="shared" si="1"/>
        <v>20</v>
      </c>
      <c r="B21" s="4" t="str">
        <f t="shared" si="0"/>
        <v>Cole-Cluster P</v>
      </c>
      <c r="C21" s="3" t="s">
        <v>87</v>
      </c>
      <c r="D21" s="4" t="s">
        <v>15</v>
      </c>
      <c r="E21" s="4" t="s">
        <v>16</v>
      </c>
      <c r="F21" s="4"/>
      <c r="G21" s="4" t="s">
        <v>57</v>
      </c>
      <c r="H21" s="4" t="s">
        <v>18</v>
      </c>
      <c r="I21" s="4" t="s">
        <v>19</v>
      </c>
      <c r="J21" s="4" t="s">
        <v>20</v>
      </c>
      <c r="K21" s="4" t="s">
        <v>21</v>
      </c>
      <c r="L21" s="4"/>
      <c r="M21" s="4"/>
      <c r="N21" s="5"/>
      <c r="O21" s="5" t="s">
        <v>35</v>
      </c>
      <c r="P21" s="4" t="s">
        <v>25</v>
      </c>
      <c r="Q21" s="4" t="s">
        <v>88</v>
      </c>
    </row>
    <row r="22" spans="1:19" ht="30.75" thickBot="1" x14ac:dyDescent="0.3">
      <c r="A22" s="11">
        <f t="shared" si="1"/>
        <v>21</v>
      </c>
      <c r="B22" s="4" t="str">
        <f t="shared" si="0"/>
        <v>Pepper-Cluster P</v>
      </c>
      <c r="C22" s="13" t="s">
        <v>89</v>
      </c>
      <c r="D22" s="12" t="s">
        <v>39</v>
      </c>
      <c r="E22" s="12" t="s">
        <v>16</v>
      </c>
      <c r="F22" s="12"/>
      <c r="G22" s="12" t="s">
        <v>37</v>
      </c>
      <c r="H22" s="12" t="s">
        <v>42</v>
      </c>
      <c r="I22" s="12" t="s">
        <v>19</v>
      </c>
      <c r="J22" s="12" t="s">
        <v>48</v>
      </c>
      <c r="K22" s="12" t="s">
        <v>21</v>
      </c>
      <c r="L22" s="12"/>
      <c r="M22" s="12"/>
      <c r="N22" s="14"/>
      <c r="O22" s="14" t="s">
        <v>35</v>
      </c>
      <c r="P22" s="12" t="s">
        <v>25</v>
      </c>
      <c r="Q22" s="12"/>
      <c r="S22" s="12" t="s">
        <v>48</v>
      </c>
    </row>
    <row r="23" spans="1:19" ht="30.75" thickBot="1" x14ac:dyDescent="0.3">
      <c r="A23" s="10">
        <f t="shared" si="1"/>
        <v>22</v>
      </c>
      <c r="B23" s="4" t="str">
        <f t="shared" si="0"/>
        <v>Cleo-Cluster P</v>
      </c>
      <c r="C23" s="3" t="s">
        <v>90</v>
      </c>
      <c r="D23" s="4" t="s">
        <v>39</v>
      </c>
      <c r="E23" s="4" t="s">
        <v>16</v>
      </c>
      <c r="F23" s="4" t="s">
        <v>91</v>
      </c>
      <c r="G23" s="4" t="s">
        <v>41</v>
      </c>
      <c r="H23" s="4" t="s">
        <v>18</v>
      </c>
      <c r="I23" s="4" t="s">
        <v>47</v>
      </c>
      <c r="J23" s="4" t="s">
        <v>20</v>
      </c>
      <c r="K23" s="4" t="s">
        <v>21</v>
      </c>
      <c r="L23" s="4" t="s">
        <v>22</v>
      </c>
      <c r="M23" s="4" t="s">
        <v>92</v>
      </c>
      <c r="N23" s="5">
        <v>43859</v>
      </c>
      <c r="O23" s="5" t="s">
        <v>24</v>
      </c>
      <c r="P23" s="4" t="s">
        <v>25</v>
      </c>
      <c r="Q23" s="4"/>
    </row>
    <row r="24" spans="1:19" ht="45.75" thickBot="1" x14ac:dyDescent="0.3">
      <c r="A24" s="10">
        <f t="shared" si="1"/>
        <v>23</v>
      </c>
      <c r="B24" s="4" t="str">
        <f t="shared" si="0"/>
        <v>Buster-Cluster Q</v>
      </c>
      <c r="C24" s="3" t="s">
        <v>93</v>
      </c>
      <c r="D24" s="4" t="s">
        <v>15</v>
      </c>
      <c r="E24" s="4" t="s">
        <v>27</v>
      </c>
      <c r="F24" s="4" t="s">
        <v>94</v>
      </c>
      <c r="G24" s="4" t="s">
        <v>51</v>
      </c>
      <c r="H24" s="4" t="s">
        <v>62</v>
      </c>
      <c r="I24" s="4" t="s">
        <v>47</v>
      </c>
      <c r="J24" s="4" t="s">
        <v>20</v>
      </c>
      <c r="K24" s="4" t="s">
        <v>21</v>
      </c>
      <c r="L24" s="4"/>
      <c r="M24" s="4"/>
      <c r="N24" s="5"/>
      <c r="O24" s="5" t="s">
        <v>35</v>
      </c>
      <c r="P24" s="4" t="s">
        <v>25</v>
      </c>
      <c r="Q24" s="4"/>
    </row>
    <row r="25" spans="1:19" ht="30.75" thickBot="1" x14ac:dyDescent="0.3">
      <c r="A25" s="10">
        <f t="shared" si="1"/>
        <v>24</v>
      </c>
      <c r="B25" s="4" t="str">
        <f t="shared" si="0"/>
        <v>Jeez-Cluster Q</v>
      </c>
      <c r="C25" s="3" t="s">
        <v>95</v>
      </c>
      <c r="D25" s="4" t="s">
        <v>15</v>
      </c>
      <c r="E25" s="4" t="s">
        <v>27</v>
      </c>
      <c r="F25" s="4" t="s">
        <v>94</v>
      </c>
      <c r="G25" s="4" t="s">
        <v>67</v>
      </c>
      <c r="H25" s="4" t="s">
        <v>42</v>
      </c>
      <c r="I25" s="4" t="s">
        <v>47</v>
      </c>
      <c r="J25" s="4" t="s">
        <v>20</v>
      </c>
      <c r="K25" s="4" t="s">
        <v>21</v>
      </c>
      <c r="L25" s="4"/>
      <c r="M25" s="4"/>
      <c r="N25" s="5"/>
      <c r="O25" s="5" t="s">
        <v>35</v>
      </c>
      <c r="P25" s="4" t="s">
        <v>25</v>
      </c>
      <c r="Q25" s="4"/>
    </row>
    <row r="26" spans="1:19" ht="30.75" thickBot="1" x14ac:dyDescent="0.3">
      <c r="A26" s="10">
        <f t="shared" si="1"/>
        <v>25</v>
      </c>
      <c r="B26" s="4" t="str">
        <f t="shared" si="0"/>
        <v>Fluffy Tail-Cluster Q</v>
      </c>
      <c r="C26" s="3" t="s">
        <v>96</v>
      </c>
      <c r="D26" s="4" t="s">
        <v>39</v>
      </c>
      <c r="E26" s="4" t="s">
        <v>27</v>
      </c>
      <c r="F26" s="4" t="s">
        <v>94</v>
      </c>
      <c r="G26" s="4" t="s">
        <v>57</v>
      </c>
      <c r="H26" s="4" t="s">
        <v>62</v>
      </c>
      <c r="I26" s="4" t="s">
        <v>47</v>
      </c>
      <c r="J26" s="4" t="s">
        <v>20</v>
      </c>
      <c r="K26" s="4" t="s">
        <v>21</v>
      </c>
      <c r="L26" s="4"/>
      <c r="M26" s="4"/>
      <c r="N26" s="5"/>
      <c r="O26" s="5" t="s">
        <v>35</v>
      </c>
      <c r="P26" s="4" t="s">
        <v>25</v>
      </c>
      <c r="Q26" s="4"/>
    </row>
    <row r="27" spans="1:19" ht="45.75" thickBot="1" x14ac:dyDescent="0.3">
      <c r="A27" s="10">
        <f t="shared" si="1"/>
        <v>26</v>
      </c>
      <c r="B27" s="4" t="str">
        <f t="shared" si="0"/>
        <v>Felix (Stallion)-Cluster Q</v>
      </c>
      <c r="C27" s="3" t="s">
        <v>97</v>
      </c>
      <c r="D27" s="4" t="s">
        <v>15</v>
      </c>
      <c r="E27" s="4" t="s">
        <v>27</v>
      </c>
      <c r="F27" s="4" t="s">
        <v>94</v>
      </c>
      <c r="G27" s="4" t="s">
        <v>71</v>
      </c>
      <c r="H27" s="4" t="s">
        <v>18</v>
      </c>
      <c r="I27" s="4" t="s">
        <v>47</v>
      </c>
      <c r="J27" s="4" t="s">
        <v>20</v>
      </c>
      <c r="K27" s="4" t="s">
        <v>21</v>
      </c>
      <c r="L27" s="4"/>
      <c r="M27" s="4"/>
      <c r="N27" s="5"/>
      <c r="O27" s="5" t="s">
        <v>24</v>
      </c>
      <c r="P27" s="4" t="s">
        <v>25</v>
      </c>
      <c r="Q27" s="4" t="s">
        <v>98</v>
      </c>
    </row>
    <row r="28" spans="1:19" ht="30.75" thickBot="1" x14ac:dyDescent="0.3">
      <c r="A28" s="10">
        <f t="shared" si="1"/>
        <v>27</v>
      </c>
      <c r="B28" s="4" t="str">
        <f t="shared" si="0"/>
        <v>Ben-Cluster Q</v>
      </c>
      <c r="C28" s="3" t="s">
        <v>99</v>
      </c>
      <c r="D28" s="4" t="s">
        <v>39</v>
      </c>
      <c r="E28" s="4" t="s">
        <v>27</v>
      </c>
      <c r="F28" s="4" t="s">
        <v>94</v>
      </c>
      <c r="G28" s="4" t="s">
        <v>67</v>
      </c>
      <c r="H28" s="4" t="s">
        <v>42</v>
      </c>
      <c r="I28" s="4" t="s">
        <v>47</v>
      </c>
      <c r="J28" s="4" t="s">
        <v>20</v>
      </c>
      <c r="K28" s="4" t="s">
        <v>21</v>
      </c>
      <c r="L28" s="4"/>
      <c r="M28" s="4"/>
      <c r="N28" s="5"/>
      <c r="O28" s="5"/>
      <c r="P28" s="4" t="s">
        <v>25</v>
      </c>
      <c r="Q28" s="4" t="s">
        <v>100</v>
      </c>
    </row>
    <row r="29" spans="1:19" ht="45.75" thickBot="1" x14ac:dyDescent="0.3">
      <c r="A29" s="10">
        <f t="shared" si="1"/>
        <v>28</v>
      </c>
      <c r="B29" s="4" t="str">
        <f t="shared" si="0"/>
        <v>Bruiser-Cluster Q</v>
      </c>
      <c r="C29" s="3" t="s">
        <v>101</v>
      </c>
      <c r="D29" s="4" t="s">
        <v>15</v>
      </c>
      <c r="E29" s="4" t="s">
        <v>27</v>
      </c>
      <c r="F29" s="4" t="s">
        <v>94</v>
      </c>
      <c r="G29" s="4" t="s">
        <v>71</v>
      </c>
      <c r="H29" s="4" t="s">
        <v>18</v>
      </c>
      <c r="I29" s="4" t="s">
        <v>47</v>
      </c>
      <c r="J29" s="4" t="s">
        <v>20</v>
      </c>
      <c r="K29" s="4" t="s">
        <v>21</v>
      </c>
      <c r="L29" s="4"/>
      <c r="M29" s="4"/>
      <c r="N29" s="5"/>
      <c r="O29" s="5" t="s">
        <v>102</v>
      </c>
      <c r="P29" s="4" t="s">
        <v>25</v>
      </c>
      <c r="Q29" s="4" t="s">
        <v>103</v>
      </c>
    </row>
    <row r="30" spans="1:19" ht="30.75" thickBot="1" x14ac:dyDescent="0.3">
      <c r="A30" s="10">
        <f t="shared" si="1"/>
        <v>29</v>
      </c>
      <c r="B30" s="4" t="str">
        <f t="shared" si="0"/>
        <v>Ed-Cluster Q</v>
      </c>
      <c r="C30" s="3" t="s">
        <v>104</v>
      </c>
      <c r="D30" s="4" t="s">
        <v>15</v>
      </c>
      <c r="E30" s="4" t="s">
        <v>27</v>
      </c>
      <c r="F30" s="4" t="s">
        <v>94</v>
      </c>
      <c r="G30" s="4" t="s">
        <v>33</v>
      </c>
      <c r="H30" s="4" t="s">
        <v>18</v>
      </c>
      <c r="I30" s="4" t="s">
        <v>47</v>
      </c>
      <c r="J30" s="4"/>
      <c r="K30" s="4" t="s">
        <v>21</v>
      </c>
      <c r="L30" s="4"/>
      <c r="M30" s="4"/>
      <c r="N30" s="5"/>
      <c r="O30" s="5" t="s">
        <v>102</v>
      </c>
      <c r="P30" s="4" t="s">
        <v>25</v>
      </c>
      <c r="Q30" s="4"/>
    </row>
    <row r="31" spans="1:19" ht="45.75" thickBot="1" x14ac:dyDescent="0.3">
      <c r="A31" s="10">
        <f t="shared" si="1"/>
        <v>30</v>
      </c>
      <c r="B31" s="4" t="str">
        <f t="shared" si="0"/>
        <v>Calvin-Cluster L</v>
      </c>
      <c r="C31" s="3" t="s">
        <v>105</v>
      </c>
      <c r="D31" s="4" t="s">
        <v>15</v>
      </c>
      <c r="E31" s="4" t="s">
        <v>106</v>
      </c>
      <c r="F31" s="4"/>
      <c r="G31" s="4" t="s">
        <v>71</v>
      </c>
      <c r="H31" s="4" t="s">
        <v>18</v>
      </c>
      <c r="I31" s="4" t="s">
        <v>47</v>
      </c>
      <c r="J31" s="4" t="s">
        <v>107</v>
      </c>
      <c r="K31" s="4" t="s">
        <v>21</v>
      </c>
      <c r="L31" s="4" t="s">
        <v>22</v>
      </c>
      <c r="M31" s="4" t="s">
        <v>92</v>
      </c>
      <c r="N31" s="5">
        <v>43859</v>
      </c>
      <c r="O31" s="5" t="s">
        <v>35</v>
      </c>
      <c r="P31" s="4" t="s">
        <v>25</v>
      </c>
      <c r="Q31" s="4"/>
    </row>
    <row r="32" spans="1:19" ht="45.75" thickBot="1" x14ac:dyDescent="0.3">
      <c r="A32" s="10">
        <f t="shared" si="1"/>
        <v>31</v>
      </c>
      <c r="B32" s="4" t="str">
        <f t="shared" si="0"/>
        <v>Billy-Cluster O</v>
      </c>
      <c r="C32" s="3" t="s">
        <v>108</v>
      </c>
      <c r="D32" s="4" t="s">
        <v>15</v>
      </c>
      <c r="E32" s="4" t="s">
        <v>204</v>
      </c>
      <c r="F32" s="4" t="s">
        <v>109</v>
      </c>
      <c r="G32" s="4" t="s">
        <v>110</v>
      </c>
      <c r="H32" s="4" t="s">
        <v>18</v>
      </c>
      <c r="I32" s="4" t="s">
        <v>47</v>
      </c>
      <c r="J32" s="4" t="s">
        <v>111</v>
      </c>
      <c r="K32" s="4" t="s">
        <v>21</v>
      </c>
      <c r="L32" s="4"/>
      <c r="M32" s="4"/>
      <c r="N32" s="5"/>
      <c r="O32" s="5" t="s">
        <v>35</v>
      </c>
      <c r="P32" s="4" t="s">
        <v>25</v>
      </c>
      <c r="Q32" s="4"/>
    </row>
    <row r="33" spans="1:17" ht="30.75" thickBot="1" x14ac:dyDescent="0.3">
      <c r="A33" s="10">
        <f t="shared" si="1"/>
        <v>32</v>
      </c>
      <c r="B33" s="4" t="str">
        <f t="shared" si="0"/>
        <v>Luna-Cluster Q</v>
      </c>
      <c r="C33" s="3" t="s">
        <v>112</v>
      </c>
      <c r="D33" s="4" t="s">
        <v>39</v>
      </c>
      <c r="E33" s="4" t="s">
        <v>27</v>
      </c>
      <c r="F33" s="4" t="s">
        <v>94</v>
      </c>
      <c r="G33" s="4" t="s">
        <v>41</v>
      </c>
      <c r="H33" s="4" t="s">
        <v>42</v>
      </c>
      <c r="I33" s="4" t="s">
        <v>47</v>
      </c>
      <c r="J33" s="4" t="s">
        <v>20</v>
      </c>
      <c r="K33" s="4" t="s">
        <v>21</v>
      </c>
      <c r="L33" s="4"/>
      <c r="M33" s="4"/>
      <c r="N33" s="5"/>
      <c r="O33" s="5" t="s">
        <v>35</v>
      </c>
      <c r="P33" s="4" t="s">
        <v>25</v>
      </c>
      <c r="Q33" s="4"/>
    </row>
    <row r="34" spans="1:17" ht="30.75" thickBot="1" x14ac:dyDescent="0.3">
      <c r="A34" s="10">
        <f t="shared" si="1"/>
        <v>33</v>
      </c>
      <c r="B34" s="4" t="str">
        <f t="shared" si="0"/>
        <v>Omar-Cluster Q</v>
      </c>
      <c r="C34" s="3" t="s">
        <v>113</v>
      </c>
      <c r="D34" s="4" t="s">
        <v>15</v>
      </c>
      <c r="E34" s="4" t="s">
        <v>27</v>
      </c>
      <c r="F34" s="4"/>
      <c r="G34" s="4" t="s">
        <v>67</v>
      </c>
      <c r="H34" s="4" t="s">
        <v>62</v>
      </c>
      <c r="I34" s="4" t="s">
        <v>47</v>
      </c>
      <c r="J34" s="4" t="s">
        <v>20</v>
      </c>
      <c r="K34" s="4" t="s">
        <v>59</v>
      </c>
      <c r="L34" s="4"/>
      <c r="M34" s="4"/>
      <c r="N34" s="5"/>
      <c r="O34" s="5" t="s">
        <v>114</v>
      </c>
      <c r="P34" s="4" t="s">
        <v>25</v>
      </c>
      <c r="Q34" s="4"/>
    </row>
    <row r="35" spans="1:17" ht="45.75" thickBot="1" x14ac:dyDescent="0.3">
      <c r="A35" s="10">
        <f t="shared" si="1"/>
        <v>34</v>
      </c>
      <c r="B35" s="4" t="str">
        <f t="shared" si="0"/>
        <v>-Cluster A</v>
      </c>
      <c r="C35" s="16"/>
      <c r="D35" s="17"/>
      <c r="E35" s="4" t="s">
        <v>115</v>
      </c>
      <c r="F35" s="4"/>
      <c r="G35" s="4" t="s">
        <v>116</v>
      </c>
      <c r="H35" s="4"/>
      <c r="I35" s="4"/>
      <c r="J35" s="4" t="s">
        <v>107</v>
      </c>
      <c r="K35" s="4" t="s">
        <v>59</v>
      </c>
      <c r="L35" s="4"/>
      <c r="M35" s="4"/>
      <c r="N35" s="5"/>
      <c r="O35" s="5"/>
      <c r="P35" s="4" t="s">
        <v>25</v>
      </c>
      <c r="Q35" s="4"/>
    </row>
    <row r="36" spans="1:17" ht="30.75" thickBot="1" x14ac:dyDescent="0.3">
      <c r="A36" s="10">
        <f t="shared" si="1"/>
        <v>35</v>
      </c>
      <c r="B36" s="4" t="str">
        <f t="shared" si="0"/>
        <v>Angel-Cluster A</v>
      </c>
      <c r="C36" s="3" t="s">
        <v>117</v>
      </c>
      <c r="D36" s="4" t="s">
        <v>39</v>
      </c>
      <c r="E36" s="4" t="s">
        <v>115</v>
      </c>
      <c r="F36" s="4"/>
      <c r="G36" s="4"/>
      <c r="H36" s="4" t="s">
        <v>42</v>
      </c>
      <c r="I36" s="4" t="s">
        <v>19</v>
      </c>
      <c r="J36" s="4" t="s">
        <v>107</v>
      </c>
      <c r="K36" s="4" t="s">
        <v>21</v>
      </c>
      <c r="L36" s="4" t="s">
        <v>118</v>
      </c>
      <c r="M36" s="4" t="s">
        <v>119</v>
      </c>
      <c r="N36" s="5">
        <v>43873</v>
      </c>
      <c r="O36" s="5"/>
      <c r="P36" s="4" t="s">
        <v>25</v>
      </c>
      <c r="Q36" s="4" t="s">
        <v>120</v>
      </c>
    </row>
    <row r="37" spans="1:17" ht="45.75" thickBot="1" x14ac:dyDescent="0.3">
      <c r="A37" s="10">
        <f t="shared" si="1"/>
        <v>36</v>
      </c>
      <c r="B37" s="4" t="str">
        <f t="shared" si="0"/>
        <v>-Cluster A</v>
      </c>
      <c r="C37" s="16"/>
      <c r="D37" s="17"/>
      <c r="E37" s="4" t="s">
        <v>115</v>
      </c>
      <c r="F37" s="4"/>
      <c r="G37" s="4" t="s">
        <v>116</v>
      </c>
      <c r="H37" s="4"/>
      <c r="I37" s="4"/>
      <c r="J37" s="4" t="s">
        <v>107</v>
      </c>
      <c r="K37" s="4" t="s">
        <v>59</v>
      </c>
      <c r="L37" s="4"/>
      <c r="M37" s="4"/>
      <c r="N37" s="5"/>
      <c r="O37" s="5"/>
      <c r="P37" s="4" t="s">
        <v>25</v>
      </c>
      <c r="Q37" s="4"/>
    </row>
    <row r="38" spans="1:17" ht="45.75" thickBot="1" x14ac:dyDescent="0.3">
      <c r="A38" s="10">
        <f t="shared" si="1"/>
        <v>37</v>
      </c>
      <c r="B38" s="4" t="str">
        <f t="shared" si="0"/>
        <v>-Cluster M</v>
      </c>
      <c r="C38" s="16"/>
      <c r="D38" s="17"/>
      <c r="E38" s="4" t="s">
        <v>121</v>
      </c>
      <c r="F38" s="4"/>
      <c r="G38" s="4" t="s">
        <v>116</v>
      </c>
      <c r="H38" s="4"/>
      <c r="I38" s="4"/>
      <c r="J38" s="4" t="s">
        <v>107</v>
      </c>
      <c r="K38" s="4" t="s">
        <v>59</v>
      </c>
      <c r="L38" s="4"/>
      <c r="M38" s="4"/>
      <c r="N38" s="5"/>
      <c r="O38" s="5"/>
      <c r="P38" s="4" t="s">
        <v>25</v>
      </c>
      <c r="Q38" s="4"/>
    </row>
    <row r="39" spans="1:17" ht="30.75" thickBot="1" x14ac:dyDescent="0.3">
      <c r="A39" s="10">
        <f t="shared" si="1"/>
        <v>38</v>
      </c>
      <c r="B39" s="4" t="str">
        <f t="shared" si="0"/>
        <v>-Cluster M</v>
      </c>
      <c r="C39" s="16"/>
      <c r="D39" s="17"/>
      <c r="E39" s="4" t="s">
        <v>121</v>
      </c>
      <c r="F39" s="4"/>
      <c r="G39" s="4" t="s">
        <v>57</v>
      </c>
      <c r="H39" s="4"/>
      <c r="I39" s="4"/>
      <c r="J39" s="4" t="s">
        <v>107</v>
      </c>
      <c r="K39" s="4" t="s">
        <v>59</v>
      </c>
      <c r="L39" s="4"/>
      <c r="M39" s="4"/>
      <c r="N39" s="5"/>
      <c r="O39" s="5"/>
      <c r="P39" s="4" t="s">
        <v>25</v>
      </c>
      <c r="Q39" s="4"/>
    </row>
    <row r="40" spans="1:17" ht="30.75" thickBot="1" x14ac:dyDescent="0.3">
      <c r="A40" s="10">
        <f t="shared" si="1"/>
        <v>39</v>
      </c>
      <c r="B40" s="4" t="str">
        <f t="shared" si="0"/>
        <v>-Cluster M</v>
      </c>
      <c r="C40" s="16"/>
      <c r="D40" s="17"/>
      <c r="E40" s="4" t="s">
        <v>121</v>
      </c>
      <c r="F40" s="4"/>
      <c r="G40" s="4" t="s">
        <v>77</v>
      </c>
      <c r="H40" s="4"/>
      <c r="I40" s="4"/>
      <c r="J40" s="4" t="s">
        <v>107</v>
      </c>
      <c r="K40" s="4" t="s">
        <v>59</v>
      </c>
      <c r="L40" s="4"/>
      <c r="M40" s="4"/>
      <c r="N40" s="5"/>
      <c r="O40" s="5"/>
      <c r="P40" s="4" t="s">
        <v>25</v>
      </c>
      <c r="Q40" s="4"/>
    </row>
    <row r="41" spans="1:17" ht="45.75" thickBot="1" x14ac:dyDescent="0.3">
      <c r="A41" s="10">
        <f t="shared" si="1"/>
        <v>40</v>
      </c>
      <c r="B41" s="4" t="str">
        <f t="shared" si="0"/>
        <v>-Cluster M</v>
      </c>
      <c r="C41" s="16"/>
      <c r="D41" s="17"/>
      <c r="E41" s="4" t="s">
        <v>121</v>
      </c>
      <c r="F41" s="4"/>
      <c r="G41" s="4" t="s">
        <v>116</v>
      </c>
      <c r="H41" s="4"/>
      <c r="I41" s="4"/>
      <c r="J41" s="4" t="s">
        <v>107</v>
      </c>
      <c r="K41" s="4" t="s">
        <v>59</v>
      </c>
      <c r="L41" s="4"/>
      <c r="M41" s="4"/>
      <c r="N41" s="5"/>
      <c r="O41" s="5"/>
      <c r="P41" s="4" t="s">
        <v>25</v>
      </c>
      <c r="Q41" s="4"/>
    </row>
    <row r="42" spans="1:17" ht="45.75" thickBot="1" x14ac:dyDescent="0.3">
      <c r="A42" s="10">
        <f t="shared" si="1"/>
        <v>41</v>
      </c>
      <c r="B42" s="4" t="str">
        <f t="shared" si="0"/>
        <v>Mimi-Cluster M</v>
      </c>
      <c r="C42" s="3" t="s">
        <v>122</v>
      </c>
      <c r="D42" s="4" t="s">
        <v>39</v>
      </c>
      <c r="E42" s="4" t="s">
        <v>121</v>
      </c>
      <c r="F42" s="4"/>
      <c r="G42" s="4" t="s">
        <v>71</v>
      </c>
      <c r="H42" s="4" t="s">
        <v>18</v>
      </c>
      <c r="I42" s="4" t="s">
        <v>19</v>
      </c>
      <c r="J42" s="4" t="s">
        <v>107</v>
      </c>
      <c r="K42" s="4" t="s">
        <v>21</v>
      </c>
      <c r="L42" s="4" t="s">
        <v>118</v>
      </c>
      <c r="M42" s="4" t="s">
        <v>119</v>
      </c>
      <c r="N42" s="5">
        <v>43870</v>
      </c>
      <c r="O42" s="5"/>
      <c r="P42" s="4" t="s">
        <v>25</v>
      </c>
      <c r="Q42" s="4"/>
    </row>
    <row r="43" spans="1:17" ht="45.75" thickBot="1" x14ac:dyDescent="0.3">
      <c r="A43" s="10">
        <f t="shared" si="1"/>
        <v>42</v>
      </c>
      <c r="B43" s="4" t="str">
        <f t="shared" si="0"/>
        <v>-Cluster M</v>
      </c>
      <c r="C43" s="16"/>
      <c r="D43" s="17"/>
      <c r="E43" s="4" t="s">
        <v>121</v>
      </c>
      <c r="F43" s="4"/>
      <c r="G43" s="4" t="s">
        <v>71</v>
      </c>
      <c r="H43" s="4"/>
      <c r="I43" s="4"/>
      <c r="J43" s="4" t="s">
        <v>107</v>
      </c>
      <c r="K43" s="4" t="s">
        <v>59</v>
      </c>
      <c r="L43" s="4"/>
      <c r="M43" s="4"/>
      <c r="N43" s="5"/>
      <c r="O43" s="5"/>
      <c r="P43" s="4" t="s">
        <v>25</v>
      </c>
      <c r="Q43" s="4"/>
    </row>
    <row r="44" spans="1:17" ht="30.75" thickBot="1" x14ac:dyDescent="0.3">
      <c r="A44" s="10">
        <f t="shared" si="1"/>
        <v>43</v>
      </c>
      <c r="B44" s="4" t="str">
        <f t="shared" si="0"/>
        <v>-Cluster M</v>
      </c>
      <c r="C44" s="16"/>
      <c r="D44" s="17"/>
      <c r="E44" s="4" t="s">
        <v>121</v>
      </c>
      <c r="F44" s="4"/>
      <c r="G44" s="4" t="s">
        <v>77</v>
      </c>
      <c r="H44" s="4"/>
      <c r="I44" s="4"/>
      <c r="J44" s="4" t="s">
        <v>107</v>
      </c>
      <c r="K44" s="4" t="s">
        <v>59</v>
      </c>
      <c r="L44" s="4"/>
      <c r="M44" s="4"/>
      <c r="N44" s="5"/>
      <c r="O44" s="5"/>
      <c r="P44" s="4" t="s">
        <v>25</v>
      </c>
      <c r="Q44" s="4"/>
    </row>
    <row r="45" spans="1:17" ht="45.75" thickBot="1" x14ac:dyDescent="0.3">
      <c r="A45" s="10">
        <f t="shared" si="1"/>
        <v>44</v>
      </c>
      <c r="B45" s="4" t="str">
        <f t="shared" si="0"/>
        <v>-Cluster M</v>
      </c>
      <c r="C45" s="16"/>
      <c r="D45" s="17"/>
      <c r="E45" s="4" t="s">
        <v>121</v>
      </c>
      <c r="F45" s="4"/>
      <c r="G45" s="4" t="s">
        <v>116</v>
      </c>
      <c r="H45" s="4"/>
      <c r="I45" s="4"/>
      <c r="J45" s="4" t="s">
        <v>107</v>
      </c>
      <c r="K45" s="4" t="s">
        <v>59</v>
      </c>
      <c r="L45" s="4"/>
      <c r="M45" s="4"/>
      <c r="N45" s="5"/>
      <c r="O45" s="5"/>
      <c r="P45" s="4" t="s">
        <v>25</v>
      </c>
      <c r="Q45" s="4"/>
    </row>
    <row r="46" spans="1:17" ht="30.75" thickBot="1" x14ac:dyDescent="0.3">
      <c r="A46" s="10">
        <f t="shared" si="1"/>
        <v>45</v>
      </c>
      <c r="B46" s="4" t="str">
        <f t="shared" si="0"/>
        <v>-Cluster M</v>
      </c>
      <c r="C46" s="16"/>
      <c r="D46" s="17"/>
      <c r="E46" s="4" t="s">
        <v>121</v>
      </c>
      <c r="F46" s="4"/>
      <c r="G46" s="4" t="s">
        <v>67</v>
      </c>
      <c r="H46" s="4"/>
      <c r="I46" s="4"/>
      <c r="J46" s="4" t="s">
        <v>107</v>
      </c>
      <c r="K46" s="4" t="s">
        <v>59</v>
      </c>
      <c r="L46" s="4"/>
      <c r="M46" s="4"/>
      <c r="N46" s="5"/>
      <c r="O46" s="5"/>
      <c r="P46" s="4" t="s">
        <v>25</v>
      </c>
      <c r="Q46" s="4"/>
    </row>
    <row r="47" spans="1:17" ht="30.75" thickBot="1" x14ac:dyDescent="0.3">
      <c r="A47" s="10">
        <f t="shared" si="1"/>
        <v>46</v>
      </c>
      <c r="B47" s="4" t="str">
        <f t="shared" si="0"/>
        <v>-Cluster M</v>
      </c>
      <c r="C47" s="16"/>
      <c r="D47" s="17"/>
      <c r="E47" s="4" t="s">
        <v>121</v>
      </c>
      <c r="F47" s="4"/>
      <c r="G47" s="4" t="s">
        <v>77</v>
      </c>
      <c r="H47" s="4"/>
      <c r="I47" s="4"/>
      <c r="J47" s="4" t="s">
        <v>107</v>
      </c>
      <c r="K47" s="4" t="s">
        <v>59</v>
      </c>
      <c r="L47" s="4"/>
      <c r="M47" s="4"/>
      <c r="N47" s="5"/>
      <c r="O47" s="5"/>
      <c r="P47" s="4" t="s">
        <v>25</v>
      </c>
      <c r="Q47" s="4"/>
    </row>
    <row r="48" spans="1:17" ht="45.75" thickBot="1" x14ac:dyDescent="0.3">
      <c r="A48" s="10">
        <f t="shared" si="1"/>
        <v>47</v>
      </c>
      <c r="B48" s="4" t="str">
        <f t="shared" si="0"/>
        <v>-Cluster M</v>
      </c>
      <c r="C48" s="16"/>
      <c r="D48" s="17"/>
      <c r="E48" s="4" t="s">
        <v>121</v>
      </c>
      <c r="F48" s="4"/>
      <c r="G48" s="4" t="s">
        <v>116</v>
      </c>
      <c r="H48" s="4"/>
      <c r="I48" s="4"/>
      <c r="J48" s="4" t="s">
        <v>107</v>
      </c>
      <c r="K48" s="4" t="s">
        <v>59</v>
      </c>
      <c r="L48" s="4"/>
      <c r="M48" s="4"/>
      <c r="N48" s="5"/>
      <c r="O48" s="5"/>
      <c r="P48" s="4" t="s">
        <v>25</v>
      </c>
      <c r="Q48" s="4"/>
    </row>
    <row r="49" spans="1:19" ht="30.75" thickBot="1" x14ac:dyDescent="0.3">
      <c r="A49" s="10">
        <f t="shared" si="1"/>
        <v>48</v>
      </c>
      <c r="B49" s="4" t="str">
        <f t="shared" si="0"/>
        <v>-Cluster L</v>
      </c>
      <c r="C49" s="16"/>
      <c r="D49" s="17"/>
      <c r="E49" s="4" t="s">
        <v>106</v>
      </c>
      <c r="F49" s="4"/>
      <c r="G49" s="4" t="s">
        <v>67</v>
      </c>
      <c r="H49" s="4"/>
      <c r="I49" s="4"/>
      <c r="J49" s="4" t="s">
        <v>107</v>
      </c>
      <c r="K49" s="4" t="s">
        <v>59</v>
      </c>
      <c r="L49" s="4"/>
      <c r="M49" s="4"/>
      <c r="N49" s="4"/>
      <c r="O49" s="5"/>
      <c r="P49" s="4" t="s">
        <v>25</v>
      </c>
      <c r="Q49" s="4" t="s">
        <v>123</v>
      </c>
    </row>
    <row r="50" spans="1:19" ht="30.75" thickBot="1" x14ac:dyDescent="0.3">
      <c r="A50" s="10">
        <f t="shared" si="1"/>
        <v>49</v>
      </c>
      <c r="B50" s="4" t="str">
        <f t="shared" si="0"/>
        <v>-Cluster L</v>
      </c>
      <c r="C50" s="16"/>
      <c r="D50" s="17"/>
      <c r="E50" s="4" t="s">
        <v>106</v>
      </c>
      <c r="F50" s="4"/>
      <c r="G50" s="4" t="s">
        <v>57</v>
      </c>
      <c r="H50" s="4"/>
      <c r="I50" s="4"/>
      <c r="J50" s="4" t="s">
        <v>107</v>
      </c>
      <c r="K50" s="4" t="s">
        <v>59</v>
      </c>
      <c r="L50" s="4"/>
      <c r="M50" s="4"/>
      <c r="N50" s="4"/>
      <c r="O50" s="5"/>
      <c r="P50" s="4" t="s">
        <v>25</v>
      </c>
      <c r="Q50" s="4" t="s">
        <v>123</v>
      </c>
    </row>
    <row r="51" spans="1:19" ht="30.75" thickBot="1" x14ac:dyDescent="0.3">
      <c r="A51" s="10">
        <f t="shared" si="1"/>
        <v>50</v>
      </c>
      <c r="B51" s="4" t="str">
        <f t="shared" si="0"/>
        <v>-Cluster L</v>
      </c>
      <c r="C51" s="16"/>
      <c r="D51" s="17"/>
      <c r="E51" s="4" t="s">
        <v>106</v>
      </c>
      <c r="F51" s="4"/>
      <c r="G51" s="4" t="s">
        <v>124</v>
      </c>
      <c r="H51" s="4"/>
      <c r="I51" s="4"/>
      <c r="J51" s="4" t="s">
        <v>107</v>
      </c>
      <c r="K51" s="4" t="s">
        <v>59</v>
      </c>
      <c r="L51" s="4"/>
      <c r="M51" s="4"/>
      <c r="N51" s="5"/>
      <c r="O51" s="5"/>
      <c r="P51" s="4"/>
      <c r="Q51" s="4" t="s">
        <v>125</v>
      </c>
    </row>
    <row r="52" spans="1:19" ht="30.75" thickBot="1" x14ac:dyDescent="0.3">
      <c r="A52" s="10">
        <f t="shared" si="1"/>
        <v>51</v>
      </c>
      <c r="B52" s="4" t="str">
        <f t="shared" si="0"/>
        <v>-Cluster L</v>
      </c>
      <c r="C52" s="16"/>
      <c r="D52" s="17"/>
      <c r="E52" s="4" t="s">
        <v>106</v>
      </c>
      <c r="F52" s="4"/>
      <c r="G52" s="4" t="s">
        <v>57</v>
      </c>
      <c r="H52" s="4"/>
      <c r="I52" s="4"/>
      <c r="J52" s="4" t="s">
        <v>107</v>
      </c>
      <c r="K52" s="4" t="s">
        <v>59</v>
      </c>
      <c r="L52" s="4"/>
      <c r="M52" s="4"/>
      <c r="N52" s="5"/>
      <c r="O52" s="5"/>
      <c r="P52" s="4"/>
      <c r="Q52" s="4" t="s">
        <v>125</v>
      </c>
    </row>
    <row r="53" spans="1:19" ht="30.75" thickBot="1" x14ac:dyDescent="0.3">
      <c r="A53" s="10">
        <f t="shared" si="1"/>
        <v>52</v>
      </c>
      <c r="B53" s="4" t="str">
        <f t="shared" si="0"/>
        <v>-Cluster L</v>
      </c>
      <c r="C53" s="16"/>
      <c r="D53" s="17"/>
      <c r="E53" s="4" t="s">
        <v>106</v>
      </c>
      <c r="F53" s="4"/>
      <c r="G53" s="4" t="s">
        <v>67</v>
      </c>
      <c r="H53" s="4"/>
      <c r="I53" s="4"/>
      <c r="J53" s="4" t="s">
        <v>107</v>
      </c>
      <c r="K53" s="4" t="s">
        <v>59</v>
      </c>
      <c r="L53" s="4"/>
      <c r="M53" s="4"/>
      <c r="N53" s="5"/>
      <c r="O53" s="5"/>
      <c r="P53" s="4"/>
      <c r="Q53" s="4" t="s">
        <v>125</v>
      </c>
    </row>
    <row r="54" spans="1:19" ht="30.75" thickBot="1" x14ac:dyDescent="0.3">
      <c r="A54" s="10">
        <f t="shared" si="1"/>
        <v>53</v>
      </c>
      <c r="B54" s="4" t="str">
        <f t="shared" si="0"/>
        <v>-Cluster L</v>
      </c>
      <c r="C54" s="16"/>
      <c r="D54" s="17"/>
      <c r="E54" s="4" t="s">
        <v>106</v>
      </c>
      <c r="F54" s="4"/>
      <c r="G54" s="4" t="s">
        <v>17</v>
      </c>
      <c r="H54" s="4"/>
      <c r="I54" s="4"/>
      <c r="J54" s="4" t="s">
        <v>107</v>
      </c>
      <c r="K54" s="4" t="s">
        <v>59</v>
      </c>
      <c r="L54" s="4"/>
      <c r="M54" s="4"/>
      <c r="N54" s="5"/>
      <c r="O54" s="5"/>
      <c r="P54" s="4"/>
      <c r="Q54" s="4" t="s">
        <v>125</v>
      </c>
    </row>
    <row r="55" spans="1:19" ht="45.75" thickBot="1" x14ac:dyDescent="0.3">
      <c r="A55" s="10">
        <f t="shared" si="1"/>
        <v>54</v>
      </c>
      <c r="B55" s="4" t="str">
        <f t="shared" si="0"/>
        <v>-Cluster L</v>
      </c>
      <c r="C55" s="16"/>
      <c r="D55" s="17"/>
      <c r="E55" s="4" t="s">
        <v>106</v>
      </c>
      <c r="F55" s="4"/>
      <c r="G55" s="4" t="s">
        <v>116</v>
      </c>
      <c r="H55" s="4"/>
      <c r="I55" s="4"/>
      <c r="J55" s="4" t="s">
        <v>107</v>
      </c>
      <c r="K55" s="4" t="s">
        <v>59</v>
      </c>
      <c r="L55" s="4"/>
      <c r="M55" s="4"/>
      <c r="N55" s="5"/>
      <c r="O55" s="5"/>
      <c r="P55" s="4"/>
      <c r="Q55" s="4" t="s">
        <v>125</v>
      </c>
    </row>
    <row r="56" spans="1:19" ht="45.75" thickBot="1" x14ac:dyDescent="0.3">
      <c r="A56" s="10">
        <f t="shared" si="1"/>
        <v>55</v>
      </c>
      <c r="B56" s="4" t="str">
        <f t="shared" si="0"/>
        <v>-Cluster L</v>
      </c>
      <c r="C56" s="16"/>
      <c r="D56" s="17"/>
      <c r="E56" s="4" t="s">
        <v>106</v>
      </c>
      <c r="F56" s="4"/>
      <c r="G56" s="4" t="s">
        <v>116</v>
      </c>
      <c r="H56" s="4"/>
      <c r="I56" s="4"/>
      <c r="J56" s="4" t="s">
        <v>107</v>
      </c>
      <c r="K56" s="4" t="s">
        <v>59</v>
      </c>
      <c r="L56" s="4"/>
      <c r="M56" s="4"/>
      <c r="N56" s="5"/>
      <c r="O56" s="5"/>
      <c r="P56" s="4"/>
      <c r="Q56" s="4" t="s">
        <v>125</v>
      </c>
    </row>
    <row r="57" spans="1:19" ht="60.75" thickBot="1" x14ac:dyDescent="0.3">
      <c r="A57" s="11">
        <f t="shared" si="1"/>
        <v>56</v>
      </c>
      <c r="B57" s="4" t="str">
        <f t="shared" si="0"/>
        <v>Polly-Cluster P</v>
      </c>
      <c r="C57" s="13" t="s">
        <v>126</v>
      </c>
      <c r="D57" s="12" t="s">
        <v>39</v>
      </c>
      <c r="E57" s="12" t="s">
        <v>16</v>
      </c>
      <c r="F57" s="12"/>
      <c r="G57" s="12" t="s">
        <v>67</v>
      </c>
      <c r="H57" s="12" t="s">
        <v>62</v>
      </c>
      <c r="I57" s="12" t="s">
        <v>47</v>
      </c>
      <c r="J57" s="12" t="s">
        <v>48</v>
      </c>
      <c r="K57" s="12" t="s">
        <v>21</v>
      </c>
      <c r="L57" s="12"/>
      <c r="M57" s="12"/>
      <c r="N57" s="14"/>
      <c r="O57" s="14" t="s">
        <v>35</v>
      </c>
      <c r="P57" s="12" t="s">
        <v>25</v>
      </c>
      <c r="Q57" s="12" t="s">
        <v>127</v>
      </c>
      <c r="S57" s="12" t="s">
        <v>48</v>
      </c>
    </row>
    <row r="58" spans="1:19" ht="30.75" thickBot="1" x14ac:dyDescent="0.3">
      <c r="A58" s="10">
        <f t="shared" si="1"/>
        <v>57</v>
      </c>
      <c r="B58" s="4" t="str">
        <f t="shared" si="0"/>
        <v>Gayle-Cluster G</v>
      </c>
      <c r="C58" s="3" t="s">
        <v>128</v>
      </c>
      <c r="D58" s="4" t="s">
        <v>39</v>
      </c>
      <c r="E58" s="4" t="s">
        <v>129</v>
      </c>
      <c r="F58" s="4"/>
      <c r="G58" s="4" t="s">
        <v>57</v>
      </c>
      <c r="H58" s="4" t="s">
        <v>42</v>
      </c>
      <c r="I58" s="4" t="s">
        <v>68</v>
      </c>
      <c r="J58" s="4" t="s">
        <v>130</v>
      </c>
      <c r="K58" s="4" t="s">
        <v>21</v>
      </c>
      <c r="L58" s="4" t="s">
        <v>22</v>
      </c>
      <c r="M58" s="4" t="s">
        <v>23</v>
      </c>
      <c r="N58" s="5"/>
      <c r="O58" s="5" t="s">
        <v>24</v>
      </c>
      <c r="P58" s="4" t="s">
        <v>25</v>
      </c>
      <c r="Q58" s="4" t="s">
        <v>131</v>
      </c>
    </row>
    <row r="59" spans="1:19" ht="45.75" thickBot="1" x14ac:dyDescent="0.3">
      <c r="A59" s="10">
        <f t="shared" si="1"/>
        <v>58</v>
      </c>
      <c r="B59" s="4" t="str">
        <f t="shared" si="0"/>
        <v>Gigi-Cluster G</v>
      </c>
      <c r="C59" s="3" t="s">
        <v>132</v>
      </c>
      <c r="D59" s="4" t="s">
        <v>39</v>
      </c>
      <c r="E59" s="4" t="s">
        <v>129</v>
      </c>
      <c r="F59" s="4"/>
      <c r="G59" s="4" t="s">
        <v>83</v>
      </c>
      <c r="H59" s="4" t="s">
        <v>42</v>
      </c>
      <c r="I59" s="4" t="s">
        <v>68</v>
      </c>
      <c r="J59" s="4" t="s">
        <v>130</v>
      </c>
      <c r="K59" s="4" t="s">
        <v>21</v>
      </c>
      <c r="L59" s="4" t="s">
        <v>118</v>
      </c>
      <c r="M59" s="4" t="s">
        <v>130</v>
      </c>
      <c r="N59" s="5">
        <v>43866</v>
      </c>
      <c r="O59" s="5" t="s">
        <v>24</v>
      </c>
      <c r="P59" s="4" t="s">
        <v>25</v>
      </c>
      <c r="Q59" s="4" t="s">
        <v>131</v>
      </c>
    </row>
    <row r="60" spans="1:19" ht="75.75" thickBot="1" x14ac:dyDescent="0.3">
      <c r="A60" s="10">
        <f t="shared" si="1"/>
        <v>59</v>
      </c>
      <c r="B60" s="4" t="str">
        <f t="shared" si="0"/>
        <v>Gina-Cluster G</v>
      </c>
      <c r="C60" s="3" t="s">
        <v>133</v>
      </c>
      <c r="D60" s="4" t="s">
        <v>39</v>
      </c>
      <c r="E60" s="4" t="s">
        <v>129</v>
      </c>
      <c r="F60" s="4"/>
      <c r="G60" s="4" t="s">
        <v>57</v>
      </c>
      <c r="H60" s="4" t="s">
        <v>42</v>
      </c>
      <c r="I60" s="4" t="s">
        <v>68</v>
      </c>
      <c r="J60" s="4" t="s">
        <v>130</v>
      </c>
      <c r="K60" s="4" t="s">
        <v>21</v>
      </c>
      <c r="L60" s="4" t="s">
        <v>118</v>
      </c>
      <c r="M60" s="4" t="s">
        <v>130</v>
      </c>
      <c r="N60" s="5">
        <v>43866</v>
      </c>
      <c r="O60" s="5" t="s">
        <v>24</v>
      </c>
      <c r="P60" s="4" t="s">
        <v>25</v>
      </c>
      <c r="Q60" s="4" t="s">
        <v>134</v>
      </c>
    </row>
    <row r="61" spans="1:19" ht="45.75" thickBot="1" x14ac:dyDescent="0.3">
      <c r="A61" s="10">
        <f t="shared" si="1"/>
        <v>60</v>
      </c>
      <c r="B61" s="4" t="str">
        <f t="shared" si="0"/>
        <v>George-Cluster G</v>
      </c>
      <c r="C61" s="3" t="s">
        <v>135</v>
      </c>
      <c r="D61" s="4" t="s">
        <v>15</v>
      </c>
      <c r="E61" s="4" t="s">
        <v>129</v>
      </c>
      <c r="F61" s="4"/>
      <c r="G61" s="4" t="s">
        <v>33</v>
      </c>
      <c r="H61" s="4" t="s">
        <v>42</v>
      </c>
      <c r="I61" s="4" t="s">
        <v>68</v>
      </c>
      <c r="J61" s="4" t="s">
        <v>130</v>
      </c>
      <c r="K61" s="4" t="s">
        <v>21</v>
      </c>
      <c r="L61" s="4" t="s">
        <v>22</v>
      </c>
      <c r="M61" s="4" t="s">
        <v>130</v>
      </c>
      <c r="N61" s="5">
        <v>43870</v>
      </c>
      <c r="O61" s="5" t="s">
        <v>24</v>
      </c>
      <c r="P61" s="4" t="s">
        <v>25</v>
      </c>
      <c r="Q61" s="4" t="s">
        <v>136</v>
      </c>
    </row>
    <row r="62" spans="1:19" ht="75.75" thickBot="1" x14ac:dyDescent="0.3">
      <c r="A62" s="10">
        <f t="shared" si="1"/>
        <v>61</v>
      </c>
      <c r="B62" s="4" t="str">
        <f t="shared" si="0"/>
        <v>Garth-Cluster G</v>
      </c>
      <c r="C62" s="3" t="s">
        <v>137</v>
      </c>
      <c r="D62" s="4" t="s">
        <v>15</v>
      </c>
      <c r="E62" s="4" t="s">
        <v>129</v>
      </c>
      <c r="F62" s="4"/>
      <c r="G62" s="4" t="s">
        <v>57</v>
      </c>
      <c r="H62" s="4" t="s">
        <v>42</v>
      </c>
      <c r="I62" s="4" t="s">
        <v>68</v>
      </c>
      <c r="J62" s="4" t="s">
        <v>130</v>
      </c>
      <c r="K62" s="4" t="s">
        <v>21</v>
      </c>
      <c r="L62" s="4" t="s">
        <v>22</v>
      </c>
      <c r="M62" s="4" t="s">
        <v>130</v>
      </c>
      <c r="N62" s="5">
        <v>43870</v>
      </c>
      <c r="O62" s="5" t="s">
        <v>24</v>
      </c>
      <c r="P62" s="4" t="s">
        <v>25</v>
      </c>
      <c r="Q62" s="4" t="s">
        <v>138</v>
      </c>
    </row>
    <row r="63" spans="1:19" ht="75.75" thickBot="1" x14ac:dyDescent="0.3">
      <c r="A63" s="10">
        <f t="shared" si="1"/>
        <v>62</v>
      </c>
      <c r="B63" s="4" t="str">
        <f t="shared" si="0"/>
        <v>Gerry-Cluster G</v>
      </c>
      <c r="C63" s="3" t="s">
        <v>139</v>
      </c>
      <c r="D63" s="4" t="s">
        <v>15</v>
      </c>
      <c r="E63" s="4" t="s">
        <v>129</v>
      </c>
      <c r="F63" s="4"/>
      <c r="G63" s="4" t="s">
        <v>57</v>
      </c>
      <c r="H63" s="4" t="s">
        <v>42</v>
      </c>
      <c r="I63" s="4" t="s">
        <v>68</v>
      </c>
      <c r="J63" s="4" t="s">
        <v>130</v>
      </c>
      <c r="K63" s="4" t="s">
        <v>21</v>
      </c>
      <c r="L63" s="4" t="s">
        <v>22</v>
      </c>
      <c r="M63" s="4" t="s">
        <v>130</v>
      </c>
      <c r="N63" s="5">
        <v>43870</v>
      </c>
      <c r="O63" s="5" t="s">
        <v>24</v>
      </c>
      <c r="P63" s="4" t="s">
        <v>25</v>
      </c>
      <c r="Q63" s="4" t="s">
        <v>138</v>
      </c>
    </row>
    <row r="64" spans="1:19" ht="45.75" thickBot="1" x14ac:dyDescent="0.3">
      <c r="A64" s="10">
        <f t="shared" si="1"/>
        <v>63</v>
      </c>
      <c r="B64" s="4" t="str">
        <f t="shared" si="0"/>
        <v>Andante-Cluster A</v>
      </c>
      <c r="C64" s="3" t="s">
        <v>140</v>
      </c>
      <c r="D64" s="4" t="s">
        <v>15</v>
      </c>
      <c r="E64" s="4" t="s">
        <v>115</v>
      </c>
      <c r="F64" s="4"/>
      <c r="G64" s="4" t="s">
        <v>116</v>
      </c>
      <c r="H64" s="4" t="s">
        <v>42</v>
      </c>
      <c r="I64" s="4" t="s">
        <v>19</v>
      </c>
      <c r="J64" s="4" t="s">
        <v>107</v>
      </c>
      <c r="K64" s="4" t="s">
        <v>21</v>
      </c>
      <c r="L64" s="4" t="s">
        <v>118</v>
      </c>
      <c r="M64" s="4" t="s">
        <v>119</v>
      </c>
      <c r="N64" s="5">
        <v>43870</v>
      </c>
      <c r="O64" s="5"/>
      <c r="P64" s="4" t="s">
        <v>25</v>
      </c>
      <c r="Q64" s="4"/>
    </row>
    <row r="65" spans="1:19" ht="30.75" thickBot="1" x14ac:dyDescent="0.3">
      <c r="A65" s="10">
        <f t="shared" si="1"/>
        <v>64</v>
      </c>
      <c r="B65" s="4" t="str">
        <f t="shared" si="0"/>
        <v>Roger-Cluster Q</v>
      </c>
      <c r="C65" s="3" t="s">
        <v>141</v>
      </c>
      <c r="D65" s="4" t="s">
        <v>15</v>
      </c>
      <c r="E65" s="4" t="s">
        <v>27</v>
      </c>
      <c r="F65" s="4"/>
      <c r="G65" s="4" t="s">
        <v>57</v>
      </c>
      <c r="H65" s="4" t="s">
        <v>18</v>
      </c>
      <c r="I65" s="4" t="s">
        <v>47</v>
      </c>
      <c r="J65" s="4" t="s">
        <v>20</v>
      </c>
      <c r="K65" s="4" t="s">
        <v>21</v>
      </c>
      <c r="L65" s="4"/>
      <c r="M65" s="4"/>
      <c r="N65" s="5"/>
      <c r="O65" s="5" t="s">
        <v>24</v>
      </c>
      <c r="P65" s="4" t="s">
        <v>25</v>
      </c>
      <c r="Q65" s="4" t="s">
        <v>142</v>
      </c>
    </row>
    <row r="66" spans="1:19" ht="30.75" thickBot="1" x14ac:dyDescent="0.3">
      <c r="A66" s="10">
        <f t="shared" si="1"/>
        <v>65</v>
      </c>
      <c r="B66" s="4" t="str">
        <f t="shared" si="0"/>
        <v>Potter-Cluster P</v>
      </c>
      <c r="C66" s="3" t="s">
        <v>143</v>
      </c>
      <c r="D66" s="4" t="s">
        <v>15</v>
      </c>
      <c r="E66" s="4" t="s">
        <v>16</v>
      </c>
      <c r="F66" s="4"/>
      <c r="G66" s="4" t="s">
        <v>144</v>
      </c>
      <c r="H66" s="4" t="s">
        <v>62</v>
      </c>
      <c r="I66" s="4" t="s">
        <v>47</v>
      </c>
      <c r="J66" s="4" t="s">
        <v>20</v>
      </c>
      <c r="K66" s="4" t="s">
        <v>21</v>
      </c>
      <c r="L66" s="4" t="s">
        <v>22</v>
      </c>
      <c r="M66" s="4" t="s">
        <v>145</v>
      </c>
      <c r="N66" s="5">
        <v>44004</v>
      </c>
      <c r="O66" s="5" t="s">
        <v>35</v>
      </c>
      <c r="P66" s="4" t="s">
        <v>25</v>
      </c>
      <c r="Q66" s="4" t="s">
        <v>146</v>
      </c>
    </row>
    <row r="67" spans="1:19" ht="45.75" thickBot="1" x14ac:dyDescent="0.3">
      <c r="A67" s="10">
        <f t="shared" si="1"/>
        <v>66</v>
      </c>
      <c r="B67" s="4" t="str">
        <f t="shared" ref="B67:B101" si="2">_xlfn.CONCAT(C67, "-",E67)</f>
        <v>Pablo-Cluster P</v>
      </c>
      <c r="C67" s="3" t="s">
        <v>147</v>
      </c>
      <c r="D67" s="4" t="s">
        <v>15</v>
      </c>
      <c r="E67" s="4" t="s">
        <v>16</v>
      </c>
      <c r="F67" s="4"/>
      <c r="G67" s="4" t="s">
        <v>148</v>
      </c>
      <c r="H67" s="4" t="s">
        <v>18</v>
      </c>
      <c r="I67" s="4" t="s">
        <v>47</v>
      </c>
      <c r="J67" s="4" t="s">
        <v>20</v>
      </c>
      <c r="K67" s="4" t="s">
        <v>21</v>
      </c>
      <c r="L67" s="4" t="s">
        <v>22</v>
      </c>
      <c r="M67" s="4" t="s">
        <v>145</v>
      </c>
      <c r="N67" s="5">
        <v>44004</v>
      </c>
      <c r="O67" s="5" t="s">
        <v>24</v>
      </c>
      <c r="P67" s="4" t="s">
        <v>25</v>
      </c>
      <c r="Q67" s="4"/>
    </row>
    <row r="68" spans="1:19" ht="30.75" thickBot="1" x14ac:dyDescent="0.3">
      <c r="A68" s="11">
        <f t="shared" ref="A68:A101" si="3">+A67+1</f>
        <v>67</v>
      </c>
      <c r="B68" s="4" t="str">
        <f t="shared" si="2"/>
        <v>Dorothy-Cluster V</v>
      </c>
      <c r="C68" s="13" t="s">
        <v>149</v>
      </c>
      <c r="D68" s="12" t="s">
        <v>39</v>
      </c>
      <c r="E68" s="12" t="s">
        <v>150</v>
      </c>
      <c r="F68" s="12"/>
      <c r="G68" s="12" t="s">
        <v>41</v>
      </c>
      <c r="H68" s="12" t="s">
        <v>42</v>
      </c>
      <c r="I68" s="12" t="s">
        <v>47</v>
      </c>
      <c r="J68" s="12" t="s">
        <v>48</v>
      </c>
      <c r="K68" s="12" t="s">
        <v>21</v>
      </c>
      <c r="L68" s="12"/>
      <c r="M68" s="12"/>
      <c r="N68" s="14"/>
      <c r="O68" s="14" t="s">
        <v>24</v>
      </c>
      <c r="P68" s="12" t="s">
        <v>25</v>
      </c>
      <c r="Q68" s="12"/>
      <c r="S68" s="12" t="s">
        <v>48</v>
      </c>
    </row>
    <row r="69" spans="1:19" ht="30.75" thickBot="1" x14ac:dyDescent="0.3">
      <c r="A69" s="10">
        <f t="shared" si="3"/>
        <v>68</v>
      </c>
      <c r="B69" s="4" t="str">
        <f t="shared" si="2"/>
        <v>Patrick-Cluster P</v>
      </c>
      <c r="C69" s="3" t="s">
        <v>151</v>
      </c>
      <c r="D69" s="4" t="s">
        <v>15</v>
      </c>
      <c r="E69" s="4" t="s">
        <v>16</v>
      </c>
      <c r="F69" s="4"/>
      <c r="G69" s="4" t="s">
        <v>37</v>
      </c>
      <c r="H69" s="4" t="s">
        <v>18</v>
      </c>
      <c r="I69" s="4" t="s">
        <v>19</v>
      </c>
      <c r="J69" s="4" t="s">
        <v>20</v>
      </c>
      <c r="K69" s="4" t="s">
        <v>59</v>
      </c>
      <c r="L69" s="4"/>
      <c r="M69" s="4"/>
      <c r="N69" s="5"/>
      <c r="O69" s="5" t="s">
        <v>35</v>
      </c>
      <c r="P69" s="4" t="s">
        <v>25</v>
      </c>
      <c r="Q69" s="4"/>
    </row>
    <row r="70" spans="1:19" ht="60.75" thickBot="1" x14ac:dyDescent="0.3">
      <c r="A70" s="10">
        <f t="shared" si="3"/>
        <v>69</v>
      </c>
      <c r="B70" s="4" t="str">
        <f t="shared" si="2"/>
        <v>Phoebe-Cluster P</v>
      </c>
      <c r="C70" s="3" t="s">
        <v>152</v>
      </c>
      <c r="D70" s="4" t="s">
        <v>39</v>
      </c>
      <c r="E70" s="4" t="s">
        <v>16</v>
      </c>
      <c r="F70" s="4"/>
      <c r="G70" s="4" t="s">
        <v>153</v>
      </c>
      <c r="H70" s="4" t="s">
        <v>18</v>
      </c>
      <c r="I70" s="4" t="s">
        <v>47</v>
      </c>
      <c r="J70" s="4" t="s">
        <v>20</v>
      </c>
      <c r="K70" s="4" t="s">
        <v>21</v>
      </c>
      <c r="L70" s="4"/>
      <c r="M70" s="4"/>
      <c r="N70" s="5"/>
      <c r="O70" s="5" t="s">
        <v>35</v>
      </c>
      <c r="P70" s="4" t="s">
        <v>25</v>
      </c>
      <c r="Q70" s="4"/>
    </row>
    <row r="71" spans="1:19" ht="30.75" thickBot="1" x14ac:dyDescent="0.3">
      <c r="A71" s="11">
        <f t="shared" si="3"/>
        <v>70</v>
      </c>
      <c r="B71" s="4" t="str">
        <f t="shared" si="2"/>
        <v>Rose/ Cloud-Cluster Q</v>
      </c>
      <c r="C71" s="13" t="s">
        <v>154</v>
      </c>
      <c r="D71" s="12" t="s">
        <v>39</v>
      </c>
      <c r="E71" s="12" t="s">
        <v>27</v>
      </c>
      <c r="F71" s="12"/>
      <c r="G71" s="12" t="s">
        <v>77</v>
      </c>
      <c r="H71" s="12" t="s">
        <v>18</v>
      </c>
      <c r="I71" s="12" t="s">
        <v>47</v>
      </c>
      <c r="J71" s="12" t="s">
        <v>52</v>
      </c>
      <c r="K71" s="12" t="s">
        <v>21</v>
      </c>
      <c r="L71" s="12"/>
      <c r="M71" s="12"/>
      <c r="N71" s="14"/>
      <c r="O71" s="14" t="s">
        <v>24</v>
      </c>
      <c r="P71" s="12" t="s">
        <v>25</v>
      </c>
      <c r="Q71" s="12" t="s">
        <v>155</v>
      </c>
      <c r="S71" s="12" t="s">
        <v>52</v>
      </c>
    </row>
    <row r="72" spans="1:19" ht="30.75" thickBot="1" x14ac:dyDescent="0.3">
      <c r="A72" s="11">
        <f t="shared" si="3"/>
        <v>71</v>
      </c>
      <c r="B72" s="4" t="str">
        <f t="shared" si="2"/>
        <v>Quentin-Cluster Q</v>
      </c>
      <c r="C72" s="13" t="s">
        <v>156</v>
      </c>
      <c r="D72" s="12" t="s">
        <v>15</v>
      </c>
      <c r="E72" s="12" t="s">
        <v>27</v>
      </c>
      <c r="F72" s="12"/>
      <c r="G72" s="12" t="s">
        <v>37</v>
      </c>
      <c r="H72" s="12" t="s">
        <v>42</v>
      </c>
      <c r="I72" s="12" t="s">
        <v>68</v>
      </c>
      <c r="J72" s="12" t="s">
        <v>52</v>
      </c>
      <c r="K72" s="12" t="s">
        <v>59</v>
      </c>
      <c r="L72" s="12"/>
      <c r="M72" s="12"/>
      <c r="N72" s="14"/>
      <c r="O72" s="14" t="s">
        <v>35</v>
      </c>
      <c r="P72" s="12" t="s">
        <v>25</v>
      </c>
      <c r="Q72" s="12" t="s">
        <v>157</v>
      </c>
      <c r="S72" s="12" t="s">
        <v>52</v>
      </c>
    </row>
    <row r="73" spans="1:19" ht="30.75" thickBot="1" x14ac:dyDescent="0.3">
      <c r="A73" s="11">
        <f t="shared" si="3"/>
        <v>72</v>
      </c>
      <c r="B73" s="4" t="str">
        <f t="shared" si="2"/>
        <v>Queenie/ Lily-Cluster Q</v>
      </c>
      <c r="C73" s="13" t="s">
        <v>158</v>
      </c>
      <c r="D73" s="12" t="s">
        <v>39</v>
      </c>
      <c r="E73" s="12" t="s">
        <v>27</v>
      </c>
      <c r="F73" s="12"/>
      <c r="G73" s="12" t="s">
        <v>33</v>
      </c>
      <c r="H73" s="12" t="s">
        <v>42</v>
      </c>
      <c r="I73" s="12" t="s">
        <v>68</v>
      </c>
      <c r="J73" s="12" t="s">
        <v>48</v>
      </c>
      <c r="K73" s="12" t="s">
        <v>59</v>
      </c>
      <c r="L73" s="12"/>
      <c r="M73" s="12"/>
      <c r="N73" s="14"/>
      <c r="O73" s="14" t="s">
        <v>24</v>
      </c>
      <c r="P73" s="12" t="s">
        <v>25</v>
      </c>
      <c r="Q73" s="12" t="s">
        <v>159</v>
      </c>
      <c r="S73" s="12" t="s">
        <v>48</v>
      </c>
    </row>
    <row r="74" spans="1:19" ht="30.75" thickBot="1" x14ac:dyDescent="0.3">
      <c r="A74" s="10">
        <f t="shared" si="3"/>
        <v>73</v>
      </c>
      <c r="B74" s="4" t="str">
        <f t="shared" si="2"/>
        <v>Rodney-Cluster Q</v>
      </c>
      <c r="C74" s="3" t="s">
        <v>160</v>
      </c>
      <c r="D74" s="4" t="s">
        <v>15</v>
      </c>
      <c r="E74" s="4" t="s">
        <v>27</v>
      </c>
      <c r="F74" s="4"/>
      <c r="G74" s="4" t="s">
        <v>57</v>
      </c>
      <c r="H74" s="4" t="s">
        <v>18</v>
      </c>
      <c r="I74" s="4" t="s">
        <v>47</v>
      </c>
      <c r="J74" s="4" t="s">
        <v>20</v>
      </c>
      <c r="K74" s="12" t="s">
        <v>59</v>
      </c>
      <c r="L74" s="4"/>
      <c r="M74" s="4"/>
      <c r="N74" s="5"/>
      <c r="O74" s="5" t="s">
        <v>54</v>
      </c>
      <c r="P74" s="4" t="s">
        <v>25</v>
      </c>
      <c r="Q74" s="4" t="s">
        <v>161</v>
      </c>
    </row>
    <row r="75" spans="1:19" ht="30.75" thickBot="1" x14ac:dyDescent="0.3">
      <c r="A75" s="10">
        <f t="shared" si="3"/>
        <v>74</v>
      </c>
      <c r="B75" s="4" t="str">
        <f t="shared" si="2"/>
        <v>Pete-Cluster P</v>
      </c>
      <c r="C75" s="3" t="s">
        <v>162</v>
      </c>
      <c r="D75" s="4" t="s">
        <v>15</v>
      </c>
      <c r="E75" s="4" t="s">
        <v>16</v>
      </c>
      <c r="F75" s="4"/>
      <c r="G75" s="4" t="s">
        <v>77</v>
      </c>
      <c r="H75" s="4" t="s">
        <v>42</v>
      </c>
      <c r="I75" s="4" t="s">
        <v>47</v>
      </c>
      <c r="J75" s="4" t="s">
        <v>20</v>
      </c>
      <c r="K75" s="4" t="s">
        <v>21</v>
      </c>
      <c r="L75" s="4" t="s">
        <v>22</v>
      </c>
      <c r="M75" s="4" t="s">
        <v>145</v>
      </c>
      <c r="N75" s="5">
        <v>44045</v>
      </c>
      <c r="O75" s="5" t="s">
        <v>35</v>
      </c>
      <c r="P75" s="4" t="s">
        <v>25</v>
      </c>
      <c r="Q75" s="4"/>
    </row>
    <row r="76" spans="1:19" ht="45.75" thickBot="1" x14ac:dyDescent="0.3">
      <c r="A76" s="10">
        <f t="shared" si="3"/>
        <v>75</v>
      </c>
      <c r="B76" s="4" t="str">
        <f t="shared" si="2"/>
        <v>Mickie-Cluster M</v>
      </c>
      <c r="C76" s="3" t="s">
        <v>163</v>
      </c>
      <c r="D76" s="4" t="s">
        <v>15</v>
      </c>
      <c r="E76" s="4" t="s">
        <v>121</v>
      </c>
      <c r="F76" s="4"/>
      <c r="G76" s="4" t="s">
        <v>116</v>
      </c>
      <c r="H76" s="4" t="s">
        <v>42</v>
      </c>
      <c r="I76" s="4" t="s">
        <v>19</v>
      </c>
      <c r="J76" s="4" t="s">
        <v>107</v>
      </c>
      <c r="K76" s="4" t="s">
        <v>21</v>
      </c>
      <c r="L76" s="4" t="s">
        <v>22</v>
      </c>
      <c r="M76" s="4" t="s">
        <v>145</v>
      </c>
      <c r="N76" s="5">
        <v>44052</v>
      </c>
      <c r="O76" s="5" t="s">
        <v>35</v>
      </c>
      <c r="P76" s="4" t="s">
        <v>25</v>
      </c>
      <c r="Q76" s="4"/>
    </row>
    <row r="77" spans="1:19" ht="45.75" thickBot="1" x14ac:dyDescent="0.3">
      <c r="A77" s="10">
        <f t="shared" si="3"/>
        <v>76</v>
      </c>
      <c r="B77" s="4" t="str">
        <f t="shared" si="2"/>
        <v>Lucy-Cluster L</v>
      </c>
      <c r="C77" s="3" t="s">
        <v>164</v>
      </c>
      <c r="D77" s="4" t="s">
        <v>39</v>
      </c>
      <c r="E77" s="4" t="s">
        <v>106</v>
      </c>
      <c r="F77" s="4"/>
      <c r="G77" s="4" t="s">
        <v>83</v>
      </c>
      <c r="H77" s="4" t="s">
        <v>42</v>
      </c>
      <c r="I77" s="4" t="s">
        <v>19</v>
      </c>
      <c r="J77" s="4" t="s">
        <v>107</v>
      </c>
      <c r="K77" s="4" t="s">
        <v>21</v>
      </c>
      <c r="L77" s="4" t="s">
        <v>22</v>
      </c>
      <c r="M77" s="4" t="s">
        <v>145</v>
      </c>
      <c r="N77" s="5">
        <v>44026</v>
      </c>
      <c r="O77" s="5" t="s">
        <v>35</v>
      </c>
      <c r="P77" s="4" t="s">
        <v>25</v>
      </c>
      <c r="Q77" s="4"/>
    </row>
    <row r="78" spans="1:19" ht="30.75" thickBot="1" x14ac:dyDescent="0.3">
      <c r="A78" s="11">
        <f t="shared" si="3"/>
        <v>77</v>
      </c>
      <c r="B78" s="4" t="str">
        <f t="shared" si="2"/>
        <v>Ruby-Cluster Q</v>
      </c>
      <c r="C78" s="13" t="s">
        <v>165</v>
      </c>
      <c r="D78" s="12" t="s">
        <v>39</v>
      </c>
      <c r="E78" s="12" t="s">
        <v>27</v>
      </c>
      <c r="F78" s="12"/>
      <c r="G78" s="12" t="s">
        <v>33</v>
      </c>
      <c r="H78" s="12" t="s">
        <v>42</v>
      </c>
      <c r="I78" s="12" t="s">
        <v>68</v>
      </c>
      <c r="J78" s="12" t="s">
        <v>52</v>
      </c>
      <c r="K78" s="12" t="s">
        <v>21</v>
      </c>
      <c r="L78" s="12" t="s">
        <v>22</v>
      </c>
      <c r="M78" s="12" t="s">
        <v>145</v>
      </c>
      <c r="N78" s="14">
        <v>44028</v>
      </c>
      <c r="O78" s="14" t="s">
        <v>24</v>
      </c>
      <c r="P78" s="12" t="s">
        <v>25</v>
      </c>
      <c r="Q78" s="12" t="s">
        <v>166</v>
      </c>
      <c r="S78" s="12" t="s">
        <v>52</v>
      </c>
    </row>
    <row r="79" spans="1:19" ht="30.75" thickBot="1" x14ac:dyDescent="0.3">
      <c r="A79" s="11">
        <f t="shared" si="3"/>
        <v>78</v>
      </c>
      <c r="B79" s="4" t="str">
        <f t="shared" si="2"/>
        <v>Moby-Cluster M</v>
      </c>
      <c r="C79" s="13" t="s">
        <v>167</v>
      </c>
      <c r="D79" s="12" t="s">
        <v>15</v>
      </c>
      <c r="E79" s="12" t="s">
        <v>121</v>
      </c>
      <c r="F79" s="12"/>
      <c r="G79" s="12" t="s">
        <v>67</v>
      </c>
      <c r="H79" s="12" t="s">
        <v>42</v>
      </c>
      <c r="I79" s="12" t="s">
        <v>68</v>
      </c>
      <c r="J79" s="12" t="s">
        <v>52</v>
      </c>
      <c r="K79" s="12" t="s">
        <v>59</v>
      </c>
      <c r="L79" s="12"/>
      <c r="M79" s="12"/>
      <c r="N79" s="14"/>
      <c r="O79" s="14" t="s">
        <v>24</v>
      </c>
      <c r="P79" s="12" t="s">
        <v>25</v>
      </c>
      <c r="Q79" s="12" t="s">
        <v>168</v>
      </c>
      <c r="S79" s="12" t="s">
        <v>52</v>
      </c>
    </row>
    <row r="80" spans="1:19" ht="45.75" thickBot="1" x14ac:dyDescent="0.3">
      <c r="A80" s="10">
        <f t="shared" si="3"/>
        <v>79</v>
      </c>
      <c r="B80" s="4" t="str">
        <f t="shared" si="2"/>
        <v>Uffy-Cluster U</v>
      </c>
      <c r="C80" s="3" t="s">
        <v>169</v>
      </c>
      <c r="D80" s="4" t="s">
        <v>15</v>
      </c>
      <c r="E80" s="4" t="s">
        <v>170</v>
      </c>
      <c r="F80" s="4"/>
      <c r="G80" s="4" t="s">
        <v>110</v>
      </c>
      <c r="H80" s="4" t="s">
        <v>18</v>
      </c>
      <c r="I80" s="4" t="s">
        <v>47</v>
      </c>
      <c r="J80" s="4" t="s">
        <v>53</v>
      </c>
      <c r="K80" s="4" t="s">
        <v>21</v>
      </c>
      <c r="L80" s="4"/>
      <c r="M80" s="4"/>
      <c r="N80" s="5"/>
      <c r="O80" s="5" t="s">
        <v>35</v>
      </c>
      <c r="P80" s="4" t="s">
        <v>25</v>
      </c>
      <c r="Q80" s="4"/>
    </row>
    <row r="81" spans="1:17" ht="30.75" thickBot="1" x14ac:dyDescent="0.3">
      <c r="A81" s="10">
        <f t="shared" si="3"/>
        <v>80</v>
      </c>
      <c r="B81" s="4" t="str">
        <f t="shared" si="2"/>
        <v>Tarker-Cluster T</v>
      </c>
      <c r="C81" s="3" t="s">
        <v>171</v>
      </c>
      <c r="D81" s="4" t="s">
        <v>15</v>
      </c>
      <c r="E81" s="4" t="s">
        <v>172</v>
      </c>
      <c r="F81" s="4"/>
      <c r="G81" s="4" t="s">
        <v>67</v>
      </c>
      <c r="H81" s="4" t="s">
        <v>18</v>
      </c>
      <c r="I81" s="4" t="s">
        <v>47</v>
      </c>
      <c r="J81" s="4" t="s">
        <v>53</v>
      </c>
      <c r="K81" s="4" t="s">
        <v>59</v>
      </c>
      <c r="L81" s="4"/>
      <c r="M81" s="4"/>
      <c r="N81" s="5"/>
      <c r="O81" s="5" t="s">
        <v>35</v>
      </c>
      <c r="P81" s="4" t="s">
        <v>25</v>
      </c>
      <c r="Q81" s="4"/>
    </row>
    <row r="82" spans="1:17" ht="45.75" thickBot="1" x14ac:dyDescent="0.3">
      <c r="A82" s="10">
        <f t="shared" si="3"/>
        <v>81</v>
      </c>
      <c r="B82" s="4" t="str">
        <f t="shared" si="2"/>
        <v>Uma-Cluster U</v>
      </c>
      <c r="C82" s="3" t="s">
        <v>173</v>
      </c>
      <c r="D82" s="4" t="s">
        <v>39</v>
      </c>
      <c r="E82" s="4" t="s">
        <v>170</v>
      </c>
      <c r="F82" s="4"/>
      <c r="G82" s="4" t="s">
        <v>148</v>
      </c>
      <c r="H82" s="4" t="s">
        <v>18</v>
      </c>
      <c r="I82" s="4" t="s">
        <v>47</v>
      </c>
      <c r="J82" s="4" t="s">
        <v>53</v>
      </c>
      <c r="K82" s="4" t="s">
        <v>21</v>
      </c>
      <c r="L82" s="4"/>
      <c r="M82" s="4"/>
      <c r="N82" s="5"/>
      <c r="O82" s="5" t="s">
        <v>35</v>
      </c>
      <c r="P82" s="4" t="s">
        <v>25</v>
      </c>
      <c r="Q82" s="4"/>
    </row>
    <row r="83" spans="1:17" ht="45.75" thickBot="1" x14ac:dyDescent="0.3">
      <c r="A83" s="10">
        <f t="shared" si="3"/>
        <v>82</v>
      </c>
      <c r="B83" s="4" t="str">
        <f t="shared" si="2"/>
        <v>Tshop-Cluster T</v>
      </c>
      <c r="C83" s="3" t="s">
        <v>174</v>
      </c>
      <c r="D83" s="4" t="s">
        <v>15</v>
      </c>
      <c r="E83" s="4" t="s">
        <v>172</v>
      </c>
      <c r="F83" s="4"/>
      <c r="G83" s="4" t="s">
        <v>110</v>
      </c>
      <c r="H83" s="4" t="s">
        <v>18</v>
      </c>
      <c r="I83" s="4" t="s">
        <v>47</v>
      </c>
      <c r="J83" s="4" t="s">
        <v>53</v>
      </c>
      <c r="K83" s="4" t="s">
        <v>21</v>
      </c>
      <c r="L83" s="4"/>
      <c r="M83" s="4"/>
      <c r="N83" s="5"/>
      <c r="O83" s="5" t="s">
        <v>35</v>
      </c>
      <c r="P83" s="4" t="s">
        <v>25</v>
      </c>
      <c r="Q83" s="4"/>
    </row>
    <row r="84" spans="1:17" ht="30.75" thickBot="1" x14ac:dyDescent="0.3">
      <c r="A84" s="10">
        <f t="shared" si="3"/>
        <v>83</v>
      </c>
      <c r="B84" s="25" t="str">
        <f t="shared" si="2"/>
        <v>Victor-Cluster V</v>
      </c>
      <c r="C84" s="3" t="s">
        <v>175</v>
      </c>
      <c r="D84" s="4" t="s">
        <v>15</v>
      </c>
      <c r="E84" s="4" t="s">
        <v>150</v>
      </c>
      <c r="F84" s="4"/>
      <c r="G84" s="4" t="s">
        <v>67</v>
      </c>
      <c r="H84" s="4" t="s">
        <v>18</v>
      </c>
      <c r="I84" s="4" t="s">
        <v>47</v>
      </c>
      <c r="J84" s="4"/>
      <c r="K84" s="4" t="s">
        <v>21</v>
      </c>
      <c r="L84" s="4"/>
      <c r="M84" s="4"/>
      <c r="N84" s="5"/>
      <c r="O84" s="5" t="s">
        <v>35</v>
      </c>
      <c r="P84" s="4" t="s">
        <v>25</v>
      </c>
      <c r="Q84" s="4"/>
    </row>
    <row r="85" spans="1:17" ht="45.75" thickBot="1" x14ac:dyDescent="0.3">
      <c r="A85" s="10">
        <f t="shared" si="3"/>
        <v>84</v>
      </c>
      <c r="B85" s="25" t="str">
        <f t="shared" si="2"/>
        <v>Vivienne-Cluster V</v>
      </c>
      <c r="C85" s="3" t="s">
        <v>176</v>
      </c>
      <c r="D85" s="4" t="s">
        <v>39</v>
      </c>
      <c r="E85" s="4" t="s">
        <v>150</v>
      </c>
      <c r="F85" s="4"/>
      <c r="G85" s="4" t="s">
        <v>51</v>
      </c>
      <c r="H85" s="4" t="s">
        <v>18</v>
      </c>
      <c r="I85" s="4" t="s">
        <v>47</v>
      </c>
      <c r="J85" s="4"/>
      <c r="K85" s="4" t="s">
        <v>21</v>
      </c>
      <c r="L85" s="4"/>
      <c r="M85" s="4"/>
      <c r="N85" s="5"/>
      <c r="O85" s="5" t="s">
        <v>35</v>
      </c>
      <c r="P85" s="4" t="s">
        <v>25</v>
      </c>
      <c r="Q85" s="4"/>
    </row>
    <row r="86" spans="1:17" ht="45.75" thickBot="1" x14ac:dyDescent="0.3">
      <c r="A86" s="10">
        <f t="shared" si="3"/>
        <v>85</v>
      </c>
      <c r="B86" s="25" t="str">
        <f t="shared" si="2"/>
        <v>Yin-Cluster Y</v>
      </c>
      <c r="C86" s="3" t="s">
        <v>177</v>
      </c>
      <c r="D86" s="4" t="s">
        <v>15</v>
      </c>
      <c r="E86" s="4" t="s">
        <v>178</v>
      </c>
      <c r="F86" s="4"/>
      <c r="G86" s="4" t="s">
        <v>179</v>
      </c>
      <c r="H86" s="4" t="s">
        <v>18</v>
      </c>
      <c r="I86" s="4" t="s">
        <v>47</v>
      </c>
      <c r="J86" s="4"/>
      <c r="K86" s="4" t="s">
        <v>21</v>
      </c>
      <c r="L86" s="4"/>
      <c r="M86" s="4"/>
      <c r="N86" s="5"/>
      <c r="O86" s="5" t="s">
        <v>35</v>
      </c>
      <c r="P86" s="4" t="s">
        <v>25</v>
      </c>
      <c r="Q86" s="4"/>
    </row>
    <row r="87" spans="1:17" ht="30.75" thickBot="1" x14ac:dyDescent="0.3">
      <c r="A87" s="10">
        <f t="shared" si="3"/>
        <v>86</v>
      </c>
      <c r="B87" s="25" t="str">
        <f t="shared" si="2"/>
        <v>Yuri-Cluster Y</v>
      </c>
      <c r="C87" s="3" t="s">
        <v>180</v>
      </c>
      <c r="D87" s="4" t="s">
        <v>15</v>
      </c>
      <c r="E87" s="4" t="s">
        <v>178</v>
      </c>
      <c r="F87" s="4"/>
      <c r="G87" s="4" t="s">
        <v>181</v>
      </c>
      <c r="H87" s="4" t="s">
        <v>18</v>
      </c>
      <c r="I87" s="4" t="s">
        <v>47</v>
      </c>
      <c r="J87" s="4"/>
      <c r="K87" s="4" t="s">
        <v>21</v>
      </c>
      <c r="L87" s="4"/>
      <c r="M87" s="4"/>
      <c r="N87" s="5"/>
      <c r="O87" s="5" t="s">
        <v>35</v>
      </c>
      <c r="P87" s="4" t="s">
        <v>25</v>
      </c>
      <c r="Q87" s="4"/>
    </row>
    <row r="88" spans="1:17" ht="45.75" thickBot="1" x14ac:dyDescent="0.3">
      <c r="A88" s="10">
        <f t="shared" si="3"/>
        <v>87</v>
      </c>
      <c r="B88" s="4" t="str">
        <f t="shared" si="2"/>
        <v>Ballsy-Cluster Y</v>
      </c>
      <c r="C88" s="3" t="s">
        <v>182</v>
      </c>
      <c r="D88" s="4" t="s">
        <v>15</v>
      </c>
      <c r="E88" s="4" t="s">
        <v>178</v>
      </c>
      <c r="F88" s="4"/>
      <c r="G88" s="4" t="s">
        <v>110</v>
      </c>
      <c r="H88" s="4" t="s">
        <v>18</v>
      </c>
      <c r="I88" s="4" t="s">
        <v>47</v>
      </c>
      <c r="J88" s="4" t="s">
        <v>183</v>
      </c>
      <c r="K88" s="4" t="s">
        <v>21</v>
      </c>
      <c r="L88" s="4"/>
      <c r="M88" s="4"/>
      <c r="N88" s="5"/>
      <c r="O88" s="5" t="s">
        <v>35</v>
      </c>
      <c r="P88" s="4" t="s">
        <v>25</v>
      </c>
      <c r="Q88" s="4"/>
    </row>
    <row r="89" spans="1:17" ht="30.75" thickBot="1" x14ac:dyDescent="0.3">
      <c r="A89" s="10">
        <f t="shared" si="3"/>
        <v>88</v>
      </c>
      <c r="B89" s="4" t="str">
        <f t="shared" si="2"/>
        <v>Yen-Cluster Y</v>
      </c>
      <c r="C89" s="3" t="s">
        <v>184</v>
      </c>
      <c r="D89" s="4" t="s">
        <v>15</v>
      </c>
      <c r="E89" s="4" t="s">
        <v>178</v>
      </c>
      <c r="F89" s="4"/>
      <c r="G89" s="4" t="s">
        <v>67</v>
      </c>
      <c r="H89" s="4" t="s">
        <v>18</v>
      </c>
      <c r="I89" s="4" t="s">
        <v>47</v>
      </c>
      <c r="J89" s="4"/>
      <c r="K89" s="4" t="s">
        <v>21</v>
      </c>
      <c r="L89" s="4"/>
      <c r="M89" s="4"/>
      <c r="N89" s="5"/>
      <c r="O89" s="5" t="s">
        <v>35</v>
      </c>
      <c r="P89" s="4" t="s">
        <v>25</v>
      </c>
      <c r="Q89" s="4"/>
    </row>
    <row r="90" spans="1:17" ht="30.75" thickBot="1" x14ac:dyDescent="0.3">
      <c r="A90" s="10">
        <f t="shared" si="3"/>
        <v>89</v>
      </c>
      <c r="B90" s="4" t="str">
        <f t="shared" si="2"/>
        <v>Yasmin-Cluster Y</v>
      </c>
      <c r="C90" s="3" t="s">
        <v>185</v>
      </c>
      <c r="D90" s="4" t="s">
        <v>39</v>
      </c>
      <c r="E90" s="4" t="s">
        <v>178</v>
      </c>
      <c r="F90" s="4"/>
      <c r="G90" s="4" t="s">
        <v>41</v>
      </c>
      <c r="H90" s="4" t="s">
        <v>18</v>
      </c>
      <c r="I90" s="4" t="s">
        <v>47</v>
      </c>
      <c r="J90" s="4"/>
      <c r="K90" s="4" t="s">
        <v>21</v>
      </c>
      <c r="L90" s="4"/>
      <c r="M90" s="4"/>
      <c r="N90" s="5"/>
      <c r="O90" s="5" t="s">
        <v>35</v>
      </c>
      <c r="P90" s="4" t="s">
        <v>25</v>
      </c>
      <c r="Q90" s="4"/>
    </row>
    <row r="91" spans="1:17" ht="30.75" thickBot="1" x14ac:dyDescent="0.3">
      <c r="A91" s="10">
        <f t="shared" si="3"/>
        <v>90</v>
      </c>
      <c r="B91" s="4" t="str">
        <f t="shared" si="2"/>
        <v>Broken tail-Cluster S</v>
      </c>
      <c r="C91" s="3" t="s">
        <v>186</v>
      </c>
      <c r="D91" s="4" t="s">
        <v>15</v>
      </c>
      <c r="E91" s="4" t="s">
        <v>61</v>
      </c>
      <c r="F91" s="4"/>
      <c r="G91" s="4" t="s">
        <v>67</v>
      </c>
      <c r="H91" s="4" t="s">
        <v>18</v>
      </c>
      <c r="I91" s="4" t="s">
        <v>47</v>
      </c>
      <c r="J91" s="4" t="s">
        <v>183</v>
      </c>
      <c r="K91" s="4" t="s">
        <v>21</v>
      </c>
      <c r="L91" s="4"/>
      <c r="M91" s="4"/>
      <c r="N91" s="5"/>
      <c r="O91" s="5" t="s">
        <v>35</v>
      </c>
      <c r="P91" s="4" t="s">
        <v>25</v>
      </c>
      <c r="Q91" s="4"/>
    </row>
    <row r="92" spans="1:17" ht="45.75" thickBot="1" x14ac:dyDescent="0.3">
      <c r="A92" s="11">
        <f t="shared" si="3"/>
        <v>91</v>
      </c>
      <c r="B92" s="4" t="str">
        <f t="shared" si="2"/>
        <v>Donnie-Cluster D</v>
      </c>
      <c r="C92" s="13" t="s">
        <v>187</v>
      </c>
      <c r="D92" s="12" t="s">
        <v>15</v>
      </c>
      <c r="E92" s="12" t="s">
        <v>188</v>
      </c>
      <c r="F92" s="12"/>
      <c r="G92" s="12" t="s">
        <v>110</v>
      </c>
      <c r="H92" s="12" t="s">
        <v>42</v>
      </c>
      <c r="I92" s="12" t="s">
        <v>19</v>
      </c>
      <c r="J92" s="12" t="s">
        <v>92</v>
      </c>
      <c r="K92" s="12" t="s">
        <v>59</v>
      </c>
      <c r="L92" s="12"/>
      <c r="M92" s="12"/>
      <c r="N92" s="14"/>
      <c r="O92" s="14" t="s">
        <v>24</v>
      </c>
      <c r="P92" s="12" t="s">
        <v>25</v>
      </c>
      <c r="Q92" s="12" t="s">
        <v>189</v>
      </c>
    </row>
    <row r="93" spans="1:17" ht="30.75" thickBot="1" x14ac:dyDescent="0.3">
      <c r="A93" s="10">
        <f t="shared" si="3"/>
        <v>92</v>
      </c>
      <c r="B93" s="4" t="str">
        <f t="shared" si="2"/>
        <v>Kiwi-Cluster K</v>
      </c>
      <c r="C93" s="3" t="s">
        <v>190</v>
      </c>
      <c r="D93" s="4" t="s">
        <v>39</v>
      </c>
      <c r="E93" s="4" t="s">
        <v>191</v>
      </c>
      <c r="F93" s="4"/>
      <c r="G93" s="4" t="s">
        <v>67</v>
      </c>
      <c r="H93" s="4" t="s">
        <v>42</v>
      </c>
      <c r="I93" s="4" t="s">
        <v>19</v>
      </c>
      <c r="J93" s="4" t="s">
        <v>130</v>
      </c>
      <c r="K93" s="4" t="s">
        <v>21</v>
      </c>
      <c r="L93" s="4"/>
      <c r="M93" s="4" t="s">
        <v>130</v>
      </c>
      <c r="N93" s="5">
        <v>44017</v>
      </c>
      <c r="O93" s="5" t="s">
        <v>35</v>
      </c>
      <c r="P93" s="4" t="s">
        <v>25</v>
      </c>
      <c r="Q93" s="4"/>
    </row>
    <row r="94" spans="1:17" ht="30.75" thickBot="1" x14ac:dyDescent="0.3">
      <c r="A94" s="10">
        <f t="shared" si="3"/>
        <v>93</v>
      </c>
      <c r="B94" s="4" t="str">
        <f t="shared" si="2"/>
        <v>Kimi-Cluster K</v>
      </c>
      <c r="C94" s="3" t="s">
        <v>192</v>
      </c>
      <c r="D94" s="4" t="s">
        <v>39</v>
      </c>
      <c r="E94" s="4" t="s">
        <v>191</v>
      </c>
      <c r="F94" s="4"/>
      <c r="G94" s="4" t="s">
        <v>17</v>
      </c>
      <c r="H94" s="4" t="s">
        <v>42</v>
      </c>
      <c r="I94" s="4" t="s">
        <v>19</v>
      </c>
      <c r="J94" s="4" t="s">
        <v>130</v>
      </c>
      <c r="K94" s="4" t="s">
        <v>21</v>
      </c>
      <c r="L94" s="4"/>
      <c r="M94" s="4" t="s">
        <v>145</v>
      </c>
      <c r="N94" s="5">
        <v>44054</v>
      </c>
      <c r="O94" s="5" t="s">
        <v>35</v>
      </c>
      <c r="P94" s="4" t="s">
        <v>25</v>
      </c>
      <c r="Q94" s="4"/>
    </row>
    <row r="95" spans="1:17" ht="45.75" thickBot="1" x14ac:dyDescent="0.3">
      <c r="A95" s="11">
        <f t="shared" si="3"/>
        <v>94</v>
      </c>
      <c r="B95" s="4" t="str">
        <f t="shared" si="2"/>
        <v>?-Cluster Q</v>
      </c>
      <c r="C95" s="13" t="s">
        <v>193</v>
      </c>
      <c r="D95" s="12" t="s">
        <v>15</v>
      </c>
      <c r="E95" s="12" t="s">
        <v>27</v>
      </c>
      <c r="F95" s="12"/>
      <c r="G95" s="12" t="s">
        <v>179</v>
      </c>
      <c r="H95" s="12" t="s">
        <v>42</v>
      </c>
      <c r="I95" s="12" t="s">
        <v>68</v>
      </c>
      <c r="J95" s="12" t="s">
        <v>63</v>
      </c>
      <c r="K95" s="12" t="s">
        <v>59</v>
      </c>
      <c r="L95" s="12"/>
      <c r="M95" s="12"/>
      <c r="N95" s="14"/>
      <c r="O95" s="14" t="s">
        <v>35</v>
      </c>
      <c r="P95" s="12" t="s">
        <v>25</v>
      </c>
      <c r="Q95" s="12"/>
    </row>
    <row r="96" spans="1:17" ht="45.75" thickBot="1" x14ac:dyDescent="0.3">
      <c r="A96" s="10">
        <f t="shared" si="3"/>
        <v>95</v>
      </c>
      <c r="B96" s="4" t="str">
        <f t="shared" si="2"/>
        <v>B&amp;W-Cluster U</v>
      </c>
      <c r="C96" s="3" t="s">
        <v>194</v>
      </c>
      <c r="D96" s="4" t="s">
        <v>15</v>
      </c>
      <c r="E96" s="4" t="s">
        <v>170</v>
      </c>
      <c r="F96" s="4"/>
      <c r="G96" s="4" t="s">
        <v>148</v>
      </c>
      <c r="H96" s="4" t="s">
        <v>18</v>
      </c>
      <c r="I96" s="4" t="s">
        <v>47</v>
      </c>
      <c r="J96" s="4"/>
      <c r="K96" s="4" t="s">
        <v>21</v>
      </c>
      <c r="L96" s="4"/>
      <c r="M96" s="4"/>
      <c r="N96" s="5"/>
      <c r="O96" s="5" t="s">
        <v>35</v>
      </c>
      <c r="P96" s="4" t="s">
        <v>25</v>
      </c>
      <c r="Q96" s="4"/>
    </row>
    <row r="97" spans="1:19" ht="30.75" thickBot="1" x14ac:dyDescent="0.3">
      <c r="A97" s="10">
        <f t="shared" si="3"/>
        <v>96</v>
      </c>
      <c r="B97" s="4" t="str">
        <f t="shared" si="2"/>
        <v>Miu Miu-Cluster X</v>
      </c>
      <c r="C97" s="3" t="s">
        <v>195</v>
      </c>
      <c r="D97" s="4" t="s">
        <v>39</v>
      </c>
      <c r="E97" s="4" t="s">
        <v>196</v>
      </c>
      <c r="F97" s="4"/>
      <c r="G97" s="4" t="s">
        <v>41</v>
      </c>
      <c r="H97" s="4" t="s">
        <v>18</v>
      </c>
      <c r="I97" s="4" t="s">
        <v>47</v>
      </c>
      <c r="J97" s="4"/>
      <c r="K97" s="4" t="s">
        <v>21</v>
      </c>
      <c r="L97" s="4"/>
      <c r="M97" s="4"/>
      <c r="N97" s="5"/>
      <c r="O97" s="5" t="s">
        <v>24</v>
      </c>
      <c r="P97" s="4" t="s">
        <v>25</v>
      </c>
      <c r="Q97" s="4"/>
    </row>
    <row r="98" spans="1:19" ht="45.75" thickBot="1" x14ac:dyDescent="0.3">
      <c r="A98" s="11">
        <f t="shared" si="3"/>
        <v>97</v>
      </c>
      <c r="B98" s="4" t="str">
        <f t="shared" si="2"/>
        <v>Lena-Cluster L</v>
      </c>
      <c r="C98" s="13" t="s">
        <v>197</v>
      </c>
      <c r="D98" s="12" t="s">
        <v>39</v>
      </c>
      <c r="E98" s="12" t="s">
        <v>106</v>
      </c>
      <c r="F98" s="12"/>
      <c r="G98" s="12" t="s">
        <v>116</v>
      </c>
      <c r="H98" s="12" t="s">
        <v>42</v>
      </c>
      <c r="I98" s="12" t="s">
        <v>68</v>
      </c>
      <c r="J98" s="12" t="s">
        <v>52</v>
      </c>
      <c r="K98" s="12" t="s">
        <v>59</v>
      </c>
      <c r="L98" s="12"/>
      <c r="M98" s="12"/>
      <c r="N98" s="14"/>
      <c r="O98" s="14" t="s">
        <v>24</v>
      </c>
      <c r="P98" s="12" t="s">
        <v>25</v>
      </c>
      <c r="Q98" s="12" t="s">
        <v>198</v>
      </c>
      <c r="S98" s="12" t="s">
        <v>52</v>
      </c>
    </row>
    <row r="99" spans="1:19" ht="30.75" thickBot="1" x14ac:dyDescent="0.3">
      <c r="A99" s="11">
        <f t="shared" si="3"/>
        <v>98</v>
      </c>
      <c r="B99" s="4" t="str">
        <f t="shared" si="2"/>
        <v>Minnie-Cluster A</v>
      </c>
      <c r="C99" s="13" t="s">
        <v>199</v>
      </c>
      <c r="D99" s="12" t="s">
        <v>39</v>
      </c>
      <c r="E99" s="12" t="s">
        <v>115</v>
      </c>
      <c r="F99" s="12"/>
      <c r="G99" s="12" t="s">
        <v>67</v>
      </c>
      <c r="H99" s="12" t="s">
        <v>18</v>
      </c>
      <c r="I99" s="12" t="s">
        <v>47</v>
      </c>
      <c r="J99" s="12" t="s">
        <v>52</v>
      </c>
      <c r="K99" s="12" t="s">
        <v>21</v>
      </c>
      <c r="L99" s="12"/>
      <c r="M99" s="12"/>
      <c r="N99" s="14"/>
      <c r="O99" s="14" t="s">
        <v>24</v>
      </c>
      <c r="P99" s="12" t="s">
        <v>25</v>
      </c>
      <c r="Q99" s="12"/>
      <c r="S99" s="12" t="s">
        <v>52</v>
      </c>
    </row>
    <row r="100" spans="1:19" ht="30.75" thickBot="1" x14ac:dyDescent="0.3">
      <c r="A100" s="10">
        <f t="shared" si="3"/>
        <v>99</v>
      </c>
      <c r="B100" s="4" t="str">
        <f t="shared" si="2"/>
        <v>Lennox-Cluster L</v>
      </c>
      <c r="C100" s="3" t="s">
        <v>200</v>
      </c>
      <c r="D100" s="4" t="s">
        <v>15</v>
      </c>
      <c r="E100" s="4" t="s">
        <v>106</v>
      </c>
      <c r="F100" s="4"/>
      <c r="G100" s="4" t="s">
        <v>67</v>
      </c>
      <c r="H100" s="4" t="s">
        <v>42</v>
      </c>
      <c r="I100" s="4" t="s">
        <v>19</v>
      </c>
      <c r="J100" s="4" t="s">
        <v>107</v>
      </c>
      <c r="K100" s="4" t="s">
        <v>21</v>
      </c>
      <c r="L100" s="4" t="s">
        <v>22</v>
      </c>
      <c r="M100" s="4" t="s">
        <v>145</v>
      </c>
      <c r="N100" s="5">
        <v>44060</v>
      </c>
      <c r="O100" s="5" t="s">
        <v>35</v>
      </c>
      <c r="P100" s="4" t="s">
        <v>25</v>
      </c>
      <c r="Q100" s="4"/>
    </row>
    <row r="101" spans="1:19" ht="30.75" thickBot="1" x14ac:dyDescent="0.3">
      <c r="A101" s="10">
        <f t="shared" si="3"/>
        <v>100</v>
      </c>
      <c r="B101" s="4" t="str">
        <f t="shared" si="2"/>
        <v>Harry-Cluster H</v>
      </c>
      <c r="C101" s="3" t="s">
        <v>201</v>
      </c>
      <c r="D101" s="4" t="s">
        <v>15</v>
      </c>
      <c r="E101" s="4" t="s">
        <v>202</v>
      </c>
      <c r="F101" s="4"/>
      <c r="G101" s="4" t="s">
        <v>67</v>
      </c>
      <c r="H101" s="4" t="s">
        <v>42</v>
      </c>
      <c r="I101" s="4" t="s">
        <v>19</v>
      </c>
      <c r="J101" s="4"/>
      <c r="K101" s="4" t="s">
        <v>21</v>
      </c>
      <c r="L101" s="4" t="s">
        <v>22</v>
      </c>
      <c r="M101" s="4" t="s">
        <v>145</v>
      </c>
      <c r="N101" s="5">
        <v>44061</v>
      </c>
      <c r="O101" s="5" t="s">
        <v>35</v>
      </c>
      <c r="P101" s="4" t="s">
        <v>25</v>
      </c>
      <c r="Q101" s="4"/>
    </row>
  </sheetData>
  <autoFilter ref="A1:S101" xr:uid="{B5F12467-C60D-4926-9AF0-2AB516213F7B}"/>
  <conditionalFormatting sqref="P2">
    <cfRule type="containsText" dxfId="155" priority="201" operator="containsText" text="Not in a long time">
      <formula>NOT(ISERROR(SEARCH("Not in a long time",P2)))</formula>
    </cfRule>
    <cfRule type="containsText" dxfId="154" priority="202" operator="containsText" text="A long time ago">
      <formula>NOT(ISERROR(SEARCH("A long time ago",P2)))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 K31">
    <cfRule type="containsText" dxfId="153" priority="200" operator="containsText" text="No">
      <formula>NOT(ISERROR(SEARCH("No",K2)))</formula>
    </cfRule>
  </conditionalFormatting>
  <conditionalFormatting sqref="P3">
    <cfRule type="containsText" dxfId="152" priority="197" operator="containsText" text="Not in a long time">
      <formula>NOT(ISERROR(SEARCH("Not in a long time",P3)))</formula>
    </cfRule>
    <cfRule type="containsText" dxfId="151" priority="198" operator="containsText" text="A long time ago">
      <formula>NOT(ISERROR(SEARCH("A long time ago",P3)))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ntainsText" dxfId="150" priority="194" operator="containsText" text="Not in a long time">
      <formula>NOT(ISERROR(SEARCH("Not in a long time",P4)))</formula>
    </cfRule>
    <cfRule type="containsText" dxfId="149" priority="195" operator="containsText" text="A long time ago">
      <formula>NOT(ISERROR(SEARCH("A long time ago",P4)))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ntainsText" dxfId="148" priority="191" operator="containsText" text="Not in a long time">
      <formula>NOT(ISERROR(SEARCH("Not in a long time",P5)))</formula>
    </cfRule>
    <cfRule type="containsText" dxfId="147" priority="192" operator="containsText" text="A long time ago">
      <formula>NOT(ISERROR(SEARCH("A long time ago",P5)))</formula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ntainsText" dxfId="146" priority="190" operator="containsText" text="No">
      <formula>NOT(ISERROR(SEARCH("No",K5)))</formula>
    </cfRule>
  </conditionalFormatting>
  <conditionalFormatting sqref="P6">
    <cfRule type="containsText" dxfId="145" priority="187" operator="containsText" text="Not in a long time">
      <formula>NOT(ISERROR(SEARCH("Not in a long time",P6)))</formula>
    </cfRule>
    <cfRule type="containsText" dxfId="144" priority="188" operator="containsText" text="A long time ago">
      <formula>NOT(ISERROR(SEARCH("A long time ago",P6)))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ntainsText" dxfId="143" priority="186" operator="containsText" text="No">
      <formula>NOT(ISERROR(SEARCH("No",K6)))</formula>
    </cfRule>
  </conditionalFormatting>
  <conditionalFormatting sqref="K3">
    <cfRule type="containsText" dxfId="142" priority="185" operator="containsText" text="No">
      <formula>NOT(ISERROR(SEARCH("No",K3)))</formula>
    </cfRule>
  </conditionalFormatting>
  <conditionalFormatting sqref="K4">
    <cfRule type="containsText" dxfId="141" priority="184" operator="containsText" text="No">
      <formula>NOT(ISERROR(SEARCH("No",K4)))</formula>
    </cfRule>
  </conditionalFormatting>
  <conditionalFormatting sqref="K7:K8 K10:K14">
    <cfRule type="containsText" dxfId="140" priority="183" operator="containsText" text="No">
      <formula>NOT(ISERROR(SEARCH("No",K7)))</formula>
    </cfRule>
  </conditionalFormatting>
  <conditionalFormatting sqref="O8">
    <cfRule type="containsText" dxfId="139" priority="182" operator="containsText" text="Skittish">
      <formula>NOT(ISERROR(SEARCH("Skittish",O8)))</formula>
    </cfRule>
  </conditionalFormatting>
  <conditionalFormatting sqref="P9">
    <cfRule type="containsText" dxfId="138" priority="179" operator="containsText" text="Not in a long time">
      <formula>NOT(ISERROR(SEARCH("Not in a long time",P9)))</formula>
    </cfRule>
    <cfRule type="containsText" dxfId="137" priority="180" operator="containsText" text="A long time ago">
      <formula>NOT(ISERROR(SEARCH("A long time ago",P9)))</formula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ntainsText" dxfId="136" priority="178" operator="containsText" text="No">
      <formula>NOT(ISERROR(SEARCH("No",K9)))</formula>
    </cfRule>
  </conditionalFormatting>
  <conditionalFormatting sqref="O9">
    <cfRule type="containsText" dxfId="135" priority="177" operator="containsText" text="Skittish">
      <formula>NOT(ISERROR(SEARCH("Skittish",O9)))</formula>
    </cfRule>
  </conditionalFormatting>
  <conditionalFormatting sqref="O12">
    <cfRule type="containsText" dxfId="134" priority="176" operator="containsText" text="Skittish">
      <formula>NOT(ISERROR(SEARCH("Skittish",O12)))</formula>
    </cfRule>
  </conditionalFormatting>
  <conditionalFormatting sqref="P7:P8 P10:P14">
    <cfRule type="containsText" dxfId="133" priority="204" operator="containsText" text="Not in a long time">
      <formula>NOT(ISERROR(SEARCH("Not in a long time",P7)))</formula>
    </cfRule>
    <cfRule type="containsText" dxfId="132" priority="205" operator="containsText" text="A long time ago">
      <formula>NOT(ISERROR(SEARCH("A long time ago",P7)))</formula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ntainsText" dxfId="131" priority="175" operator="containsText" text="No">
      <formula>NOT(ISERROR(SEARCH("No",K15)))</formula>
    </cfRule>
  </conditionalFormatting>
  <conditionalFormatting sqref="P15">
    <cfRule type="containsText" dxfId="130" priority="207" operator="containsText" text="Not in a long time">
      <formula>NOT(ISERROR(SEARCH("Not in a long time",P15)))</formula>
    </cfRule>
    <cfRule type="containsText" dxfId="129" priority="208" operator="containsText" text="A long time ago">
      <formula>NOT(ISERROR(SEARCH("A long time ago",P15)))</formula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0">
    <cfRule type="containsText" dxfId="128" priority="171" operator="containsText" text="No">
      <formula>NOT(ISERROR(SEARCH("No",K16)))</formula>
    </cfRule>
  </conditionalFormatting>
  <conditionalFormatting sqref="P16:P19">
    <cfRule type="containsText" dxfId="127" priority="172" operator="containsText" text="Not in a long time">
      <formula>NOT(ISERROR(SEARCH("Not in a long time",P16)))</formula>
    </cfRule>
    <cfRule type="containsText" dxfId="126" priority="173" operator="containsText" text="A long time ago">
      <formula>NOT(ISERROR(SEARCH("A long time ago",P16)))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ntainsText" dxfId="125" priority="170" operator="containsText" text="No">
      <formula>NOT(ISERROR(SEARCH("No",K21)))</formula>
    </cfRule>
  </conditionalFormatting>
  <conditionalFormatting sqref="K22">
    <cfRule type="containsText" dxfId="124" priority="169" operator="containsText" text="No">
      <formula>NOT(ISERROR(SEARCH("No",K22)))</formula>
    </cfRule>
  </conditionalFormatting>
  <conditionalFormatting sqref="K23">
    <cfRule type="containsText" dxfId="123" priority="168" operator="containsText" text="No">
      <formula>NOT(ISERROR(SEARCH("No",K23)))</formula>
    </cfRule>
  </conditionalFormatting>
  <conditionalFormatting sqref="P20">
    <cfRule type="containsText" dxfId="122" priority="165" operator="containsText" text="Not in a long time">
      <formula>NOT(ISERROR(SEARCH("Not in a long time",P20)))</formula>
    </cfRule>
    <cfRule type="containsText" dxfId="121" priority="166" operator="containsText" text="A long time ago">
      <formula>NOT(ISERROR(SEARCH("A long time ago",P20)))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ntainsText" dxfId="120" priority="162" operator="containsText" text="Not in a long time">
      <formula>NOT(ISERROR(SEARCH("Not in a long time",P21)))</formula>
    </cfRule>
    <cfRule type="containsText" dxfId="119" priority="163" operator="containsText" text="A long time ago">
      <formula>NOT(ISERROR(SEARCH("A long time ago",P21)))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ntainsText" dxfId="118" priority="159" operator="containsText" text="Not in a long time">
      <formula>NOT(ISERROR(SEARCH("Not in a long time",P22)))</formula>
    </cfRule>
    <cfRule type="containsText" dxfId="117" priority="160" operator="containsText" text="A long time ago">
      <formula>NOT(ISERROR(SEARCH("A long time ago",P22)))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ntainsText" dxfId="116" priority="156" operator="containsText" text="Not in a long time">
      <formula>NOT(ISERROR(SEARCH("Not in a long time",P23)))</formula>
    </cfRule>
    <cfRule type="containsText" dxfId="115" priority="157" operator="containsText" text="A long time ago">
      <formula>NOT(ISERROR(SEARCH("A long time ago",P23)))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7">
    <cfRule type="containsText" dxfId="114" priority="155" operator="containsText" text="No">
      <formula>NOT(ISERROR(SEARCH("No",K24)))</formula>
    </cfRule>
  </conditionalFormatting>
  <conditionalFormatting sqref="P24">
    <cfRule type="containsText" dxfId="113" priority="152" operator="containsText" text="Not in a long time">
      <formula>NOT(ISERROR(SEARCH("Not in a long time",P24)))</formula>
    </cfRule>
    <cfRule type="containsText" dxfId="112" priority="153" operator="containsText" text="A long time ago">
      <formula>NOT(ISERROR(SEARCH("A long time ago",P24)))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ntainsText" dxfId="111" priority="149" operator="containsText" text="Not in a long time">
      <formula>NOT(ISERROR(SEARCH("Not in a long time",P25)))</formula>
    </cfRule>
    <cfRule type="containsText" dxfId="110" priority="150" operator="containsText" text="A long time ago">
      <formula>NOT(ISERROR(SEARCH("A long time ago",P25)))</formula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ntainsText" dxfId="109" priority="146" operator="containsText" text="Not in a long time">
      <formula>NOT(ISERROR(SEARCH("Not in a long time",P26)))</formula>
    </cfRule>
    <cfRule type="containsText" dxfId="108" priority="147" operator="containsText" text="A long time ago">
      <formula>NOT(ISERROR(SEARCH("A long time ago",P26)))</formula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">
    <cfRule type="containsText" dxfId="107" priority="145" operator="containsText" text="No">
      <formula>NOT(ISERROR(SEARCH("No",K28)))</formula>
    </cfRule>
  </conditionalFormatting>
  <conditionalFormatting sqref="P28">
    <cfRule type="containsText" dxfId="106" priority="142" operator="containsText" text="Not in a long time">
      <formula>NOT(ISERROR(SEARCH("Not in a long time",P28)))</formula>
    </cfRule>
    <cfRule type="containsText" dxfId="105" priority="143" operator="containsText" text="A long time ago">
      <formula>NOT(ISERROR(SEARCH("A long time ago",P28)))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ntainsText" dxfId="104" priority="141" operator="containsText" text="No">
      <formula>NOT(ISERROR(SEARCH("No",K29)))</formula>
    </cfRule>
  </conditionalFormatting>
  <conditionalFormatting sqref="K30">
    <cfRule type="containsText" dxfId="103" priority="140" operator="containsText" text="No">
      <formula>NOT(ISERROR(SEARCH("No",K30)))</formula>
    </cfRule>
  </conditionalFormatting>
  <conditionalFormatting sqref="K34:K35 K37">
    <cfRule type="containsText" dxfId="102" priority="139" operator="containsText" text="No">
      <formula>NOT(ISERROR(SEARCH("No",K34)))</formula>
    </cfRule>
  </conditionalFormatting>
  <conditionalFormatting sqref="P31">
    <cfRule type="containsText" dxfId="101" priority="136" operator="containsText" text="Not in a long time">
      <formula>NOT(ISERROR(SEARCH("Not in a long time",P31)))</formula>
    </cfRule>
    <cfRule type="containsText" dxfId="100" priority="137" operator="containsText" text="A long time ago">
      <formula>NOT(ISERROR(SEARCH("A long time ago",P31)))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ntainsText" dxfId="99" priority="135" operator="containsText" text="No">
      <formula>NOT(ISERROR(SEARCH("No",K32)))</formula>
    </cfRule>
  </conditionalFormatting>
  <conditionalFormatting sqref="P32">
    <cfRule type="containsText" dxfId="98" priority="132" operator="containsText" text="Not in a long time">
      <formula>NOT(ISERROR(SEARCH("Not in a long time",P32)))</formula>
    </cfRule>
    <cfRule type="containsText" dxfId="97" priority="133" operator="containsText" text="A long time ago">
      <formula>NOT(ISERROR(SEARCH("A long time ago",P32)))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ntainsText" dxfId="96" priority="131" operator="containsText" text="No">
      <formula>NOT(ISERROR(SEARCH("No",K33)))</formula>
    </cfRule>
  </conditionalFormatting>
  <conditionalFormatting sqref="P33">
    <cfRule type="containsText" dxfId="95" priority="128" operator="containsText" text="Not in a long time">
      <formula>NOT(ISERROR(SEARCH("Not in a long time",P33)))</formula>
    </cfRule>
    <cfRule type="containsText" dxfId="94" priority="129" operator="containsText" text="A long time ago">
      <formula>NOT(ISERROR(SEARCH("A long time ago",P33)))</formula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ntainsText" dxfId="93" priority="125" operator="containsText" text="Not in a long time">
      <formula>NOT(ISERROR(SEARCH("Not in a long time",P34)))</formula>
    </cfRule>
    <cfRule type="containsText" dxfId="92" priority="126" operator="containsText" text="A long time ago">
      <formula>NOT(ISERROR(SEARCH("A long time ago",P34)))</formula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55">
    <cfRule type="containsText" dxfId="91" priority="122" operator="containsText" text="Not in a long time">
      <formula>NOT(ISERROR(SEARCH("Not in a long time",P51)))</formula>
    </cfRule>
    <cfRule type="containsText" dxfId="90" priority="123" operator="containsText" text="A long time ago">
      <formula>NOT(ISERROR(SEARCH("A long time ago",P51)))</formula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60">
    <cfRule type="containsText" dxfId="89" priority="121" operator="containsText" text="No">
      <formula>NOT(ISERROR(SEARCH("No",K57)))</formula>
    </cfRule>
  </conditionalFormatting>
  <conditionalFormatting sqref="P56:P58">
    <cfRule type="containsText" dxfId="88" priority="118" operator="containsText" text="Not in a long time">
      <formula>NOT(ISERROR(SEARCH("Not in a long time",P56)))</formula>
    </cfRule>
    <cfRule type="containsText" dxfId="87" priority="119" operator="containsText" text="A long time ago">
      <formula>NOT(ISERROR(SEARCH("A long time ago",P56)))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 P35">
    <cfRule type="containsText" dxfId="86" priority="115" operator="containsText" text="Not in a long time">
      <formula>NOT(ISERROR(SEARCH("Not in a long time",P35)))</formula>
    </cfRule>
    <cfRule type="containsText" dxfId="85" priority="116" operator="containsText" text="A long time ago">
      <formula>NOT(ISERROR(SEARCH("A long time ago",P35)))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K41 K43:K45">
    <cfRule type="containsText" dxfId="84" priority="114" operator="containsText" text="No">
      <formula>NOT(ISERROR(SEARCH("No",K38)))</formula>
    </cfRule>
  </conditionalFormatting>
  <conditionalFormatting sqref="P38:P41 P43:P45">
    <cfRule type="containsText" dxfId="83" priority="111" operator="containsText" text="Not in a long time">
      <formula>NOT(ISERROR(SEARCH("Not in a long time",P38)))</formula>
    </cfRule>
    <cfRule type="containsText" dxfId="82" priority="112" operator="containsText" text="A long time ago">
      <formula>NOT(ISERROR(SEARCH("A long time ago",P38)))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K48">
    <cfRule type="containsText" dxfId="81" priority="110" operator="containsText" text="No">
      <formula>NOT(ISERROR(SEARCH("No",K46)))</formula>
    </cfRule>
  </conditionalFormatting>
  <conditionalFormatting sqref="P46:P48">
    <cfRule type="containsText" dxfId="80" priority="107" operator="containsText" text="Not in a long time">
      <formula>NOT(ISERROR(SEARCH("Not in a long time",P46)))</formula>
    </cfRule>
    <cfRule type="containsText" dxfId="79" priority="108" operator="containsText" text="A long time ago">
      <formula>NOT(ISERROR(SEARCH("A long time ago",P46)))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0">
    <cfRule type="containsText" dxfId="78" priority="106" operator="containsText" text="No">
      <formula>NOT(ISERROR(SEARCH("No",K49)))</formula>
    </cfRule>
  </conditionalFormatting>
  <conditionalFormatting sqref="P49:P50">
    <cfRule type="containsText" dxfId="77" priority="103" operator="containsText" text="Not in a long time">
      <formula>NOT(ISERROR(SEARCH("Not in a long time",P49)))</formula>
    </cfRule>
    <cfRule type="containsText" dxfId="76" priority="104" operator="containsText" text="A long time ago">
      <formula>NOT(ISERROR(SEARCH("A long time ago",P49)))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6">
    <cfRule type="containsText" dxfId="75" priority="102" operator="containsText" text="No">
      <formula>NOT(ISERROR(SEARCH("No",K51)))</formula>
    </cfRule>
  </conditionalFormatting>
  <conditionalFormatting sqref="P59:P60">
    <cfRule type="containsText" dxfId="74" priority="99" operator="containsText" text="Not in a long time">
      <formula>NOT(ISERROR(SEARCH("Not in a long time",P59)))</formula>
    </cfRule>
    <cfRule type="containsText" dxfId="73" priority="100" operator="containsText" text="A long time ago">
      <formula>NOT(ISERROR(SEARCH("A long time ago",P59)))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87 K90:K93 K95:K100">
    <cfRule type="containsText" dxfId="72" priority="98" operator="containsText" text="No">
      <formula>NOT(ISERROR(SEARCH("No",K69)))</formula>
    </cfRule>
  </conditionalFormatting>
  <conditionalFormatting sqref="P72:P84 P87 P92:P93 P95:P100">
    <cfRule type="containsText" dxfId="71" priority="95" operator="containsText" text="Not in a long time">
      <formula>NOT(ISERROR(SEARCH("Not in a long time",P72)))</formula>
    </cfRule>
    <cfRule type="containsText" dxfId="70" priority="96" operator="containsText" text="A long time ago">
      <formula>NOT(ISERROR(SEARCH("A long time ago",P72)))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63">
    <cfRule type="containsText" dxfId="69" priority="94" operator="containsText" text="No">
      <formula>NOT(ISERROR(SEARCH("No",K61)))</formula>
    </cfRule>
  </conditionalFormatting>
  <conditionalFormatting sqref="P61:P63">
    <cfRule type="containsText" dxfId="68" priority="91" operator="containsText" text="Not in a long time">
      <formula>NOT(ISERROR(SEARCH("Not in a long time",P61)))</formula>
    </cfRule>
    <cfRule type="containsText" dxfId="67" priority="92" operator="containsText" text="A long time ago">
      <formula>NOT(ISERROR(SEARCH("A long time ago",P61)))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ntainsText" dxfId="66" priority="88" operator="containsText" text="Not in a long time">
      <formula>NOT(ISERROR(SEARCH("Not in a long time",P64)))</formula>
    </cfRule>
    <cfRule type="containsText" dxfId="65" priority="89" operator="containsText" text="A long time ago">
      <formula>NOT(ISERROR(SEARCH("A long time ago",P64)))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5">
    <cfRule type="containsText" dxfId="64" priority="87" operator="containsText" text="No">
      <formula>NOT(ISERROR(SEARCH("No",K64)))</formula>
    </cfRule>
  </conditionalFormatting>
  <conditionalFormatting sqref="P42">
    <cfRule type="containsText" dxfId="63" priority="84" operator="containsText" text="Not in a long time">
      <formula>NOT(ISERROR(SEARCH("Not in a long time",P42)))</formula>
    </cfRule>
    <cfRule type="containsText" dxfId="62" priority="85" operator="containsText" text="A long time ago">
      <formula>NOT(ISERROR(SEARCH("A long time ago",P42)))</formula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ntainsText" dxfId="61" priority="83" operator="containsText" text="No">
      <formula>NOT(ISERROR(SEARCH("No",K42)))</formula>
    </cfRule>
  </conditionalFormatting>
  <conditionalFormatting sqref="K65">
    <cfRule type="containsText" dxfId="60" priority="82" operator="containsText" text="No">
      <formula>NOT(ISERROR(SEARCH("No",K65)))</formula>
    </cfRule>
  </conditionalFormatting>
  <conditionalFormatting sqref="P65">
    <cfRule type="containsText" dxfId="59" priority="79" operator="containsText" text="Not in a long time">
      <formula>NOT(ISERROR(SEARCH("Not in a long time",P65)))</formula>
    </cfRule>
    <cfRule type="containsText" dxfId="58" priority="80" operator="containsText" text="A long time ago">
      <formula>NOT(ISERROR(SEARCH("A long time ago",P65)))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ntainsText" dxfId="57" priority="76" operator="containsText" text="Not in a long time">
      <formula>NOT(ISERROR(SEARCH("Not in a long time",P36)))</formula>
    </cfRule>
    <cfRule type="containsText" dxfId="56" priority="77" operator="containsText" text="A long time ago">
      <formula>NOT(ISERROR(SEARCH("A long time ago",P36)))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ntainsText" dxfId="55" priority="75" operator="containsText" text="No">
      <formula>NOT(ISERROR(SEARCH("No",K36)))</formula>
    </cfRule>
  </conditionalFormatting>
  <conditionalFormatting sqref="K36">
    <cfRule type="containsText" dxfId="54" priority="74" operator="containsText" text="No">
      <formula>NOT(ISERROR(SEARCH("No",K36)))</formula>
    </cfRule>
  </conditionalFormatting>
  <conditionalFormatting sqref="P36">
    <cfRule type="containsText" dxfId="53" priority="71" operator="containsText" text="Not in a long time">
      <formula>NOT(ISERROR(SEARCH("Not in a long time",P36)))</formula>
    </cfRule>
    <cfRule type="containsText" dxfId="52" priority="72" operator="containsText" text="A long time ago">
      <formula>NOT(ISERROR(SEARCH("A long time ago",P36)))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0">
    <cfRule type="containsText" dxfId="51" priority="210" operator="containsText" text="Not in a long time">
      <formula>NOT(ISERROR(SEARCH("Not in a long time",P29)))</formula>
    </cfRule>
    <cfRule type="containsText" dxfId="50" priority="211" operator="containsText" text="A long time ago">
      <formula>NOT(ISERROR(SEARCH("A long time ago",P29)))</formula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ontainsText" dxfId="49" priority="70" operator="containsText" text="No">
      <formula>NOT(ISERROR(SEARCH("No",K66)))</formula>
    </cfRule>
  </conditionalFormatting>
  <conditionalFormatting sqref="K66">
    <cfRule type="containsText" dxfId="48" priority="69" operator="containsText" text="No">
      <formula>NOT(ISERROR(SEARCH("No",K66)))</formula>
    </cfRule>
  </conditionalFormatting>
  <conditionalFormatting sqref="P66">
    <cfRule type="containsText" dxfId="47" priority="66" operator="containsText" text="Not in a long time">
      <formula>NOT(ISERROR(SEARCH("Not in a long time",P66)))</formula>
    </cfRule>
    <cfRule type="containsText" dxfId="46" priority="67" operator="containsText" text="A long time ago">
      <formula>NOT(ISERROR(SEARCH("A long time ago",P66)))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ntainsText" dxfId="45" priority="63" operator="containsText" text="Not in a long time">
      <formula>NOT(ISERROR(SEARCH("Not in a long time",P66)))</formula>
    </cfRule>
    <cfRule type="containsText" dxfId="44" priority="64" operator="containsText" text="A long time ago">
      <formula>NOT(ISERROR(SEARCH("A long time ago",P66)))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ntainsText" dxfId="43" priority="62" operator="containsText" text="No">
      <formula>NOT(ISERROR(SEARCH("No",K67)))</formula>
    </cfRule>
  </conditionalFormatting>
  <conditionalFormatting sqref="K67">
    <cfRule type="containsText" dxfId="42" priority="61" operator="containsText" text="No">
      <formula>NOT(ISERROR(SEARCH("No",K67)))</formula>
    </cfRule>
  </conditionalFormatting>
  <conditionalFormatting sqref="P67">
    <cfRule type="containsText" dxfId="41" priority="58" operator="containsText" text="Not in a long time">
      <formula>NOT(ISERROR(SEARCH("Not in a long time",P67)))</formula>
    </cfRule>
    <cfRule type="containsText" dxfId="40" priority="59" operator="containsText" text="A long time ago">
      <formula>NOT(ISERROR(SEARCH("A long time ago",P67)))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ntainsText" dxfId="39" priority="55" operator="containsText" text="Not in a long time">
      <formula>NOT(ISERROR(SEARCH("Not in a long time",P67)))</formula>
    </cfRule>
    <cfRule type="containsText" dxfId="38" priority="56" operator="containsText" text="A long time ago">
      <formula>NOT(ISERROR(SEARCH("A long time ago",P67)))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ntainsText" dxfId="37" priority="54" operator="containsText" text="No">
      <formula>NOT(ISERROR(SEARCH("No",K68)))</formula>
    </cfRule>
  </conditionalFormatting>
  <conditionalFormatting sqref="K68">
    <cfRule type="containsText" dxfId="36" priority="53" operator="containsText" text="No">
      <formula>NOT(ISERROR(SEARCH("No",K68)))</formula>
    </cfRule>
  </conditionalFormatting>
  <conditionalFormatting sqref="P68">
    <cfRule type="containsText" dxfId="35" priority="50" operator="containsText" text="Not in a long time">
      <formula>NOT(ISERROR(SEARCH("Not in a long time",P68)))</formula>
    </cfRule>
    <cfRule type="containsText" dxfId="34" priority="51" operator="containsText" text="A long time ago">
      <formula>NOT(ISERROR(SEARCH("A long time ago",P68)))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ntainsText" dxfId="33" priority="47" operator="containsText" text="Not in a long time">
      <formula>NOT(ISERROR(SEARCH("Not in a long time",P68)))</formula>
    </cfRule>
    <cfRule type="containsText" dxfId="32" priority="48" operator="containsText" text="A long time ago">
      <formula>NOT(ISERROR(SEARCH("A long time ago",P68)))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31" priority="44" operator="containsText" text="Not in a long time">
      <formula>NOT(ISERROR(SEARCH("Not in a long time",P69)))</formula>
    </cfRule>
    <cfRule type="containsText" dxfId="30" priority="45" operator="containsText" text="A long time ago">
      <formula>NOT(ISERROR(SEARCH("A long time ago",P69)))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ntainsText" dxfId="29" priority="41" operator="containsText" text="Not in a long time">
      <formula>NOT(ISERROR(SEARCH("Not in a long time",P69)))</formula>
    </cfRule>
    <cfRule type="containsText" dxfId="28" priority="42" operator="containsText" text="A long time ago">
      <formula>NOT(ISERROR(SEARCH("A long time ago",P69)))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7" priority="38" operator="containsText" text="Not in a long time">
      <formula>NOT(ISERROR(SEARCH("Not in a long time",P70)))</formula>
    </cfRule>
    <cfRule type="containsText" dxfId="26" priority="39" operator="containsText" text="A long time ago">
      <formula>NOT(ISERROR(SEARCH("A long time ago",P70)))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ntainsText" dxfId="25" priority="35" operator="containsText" text="Not in a long time">
      <formula>NOT(ISERROR(SEARCH("Not in a long time",P70)))</formula>
    </cfRule>
    <cfRule type="containsText" dxfId="24" priority="36" operator="containsText" text="A long time ago">
      <formula>NOT(ISERROR(SEARCH("A long time ago",P70)))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3" priority="32" operator="containsText" text="Not in a long time">
      <formula>NOT(ISERROR(SEARCH("Not in a long time",P71)))</formula>
    </cfRule>
    <cfRule type="containsText" dxfId="22" priority="33" operator="containsText" text="A long time ago">
      <formula>NOT(ISERROR(SEARCH("A long time ago",P71)))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ntainsText" dxfId="21" priority="29" operator="containsText" text="Not in a long time">
      <formula>NOT(ISERROR(SEARCH("Not in a long time",P71)))</formula>
    </cfRule>
    <cfRule type="containsText" dxfId="20" priority="30" operator="containsText" text="A long time ago">
      <formula>NOT(ISERROR(SEARCH("A long time ago",P71)))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ntainsText" dxfId="19" priority="26" operator="containsText" text="Not in a long time">
      <formula>NOT(ISERROR(SEARCH("Not in a long time",P85)))</formula>
    </cfRule>
    <cfRule type="containsText" dxfId="18" priority="27" operator="containsText" text="A long time ago">
      <formula>NOT(ISERROR(SEARCH("A long time ago",P85)))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ntainsText" dxfId="17" priority="23" operator="containsText" text="Not in a long time">
      <formula>NOT(ISERROR(SEARCH("Not in a long time",P86)))</formula>
    </cfRule>
    <cfRule type="containsText" dxfId="16" priority="24" operator="containsText" text="A long time ago">
      <formula>NOT(ISERROR(SEARCH("A long time ago",P86)))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">
    <cfRule type="containsText" dxfId="15" priority="22" operator="containsText" text="No">
      <formula>NOT(ISERROR(SEARCH("No",K88)))</formula>
    </cfRule>
  </conditionalFormatting>
  <conditionalFormatting sqref="P88">
    <cfRule type="containsText" dxfId="14" priority="19" operator="containsText" text="Not in a long time">
      <formula>NOT(ISERROR(SEARCH("Not in a long time",P88)))</formula>
    </cfRule>
    <cfRule type="containsText" dxfId="13" priority="20" operator="containsText" text="A long time ago">
      <formula>NOT(ISERROR(SEARCH("A long time ago",P88)))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">
    <cfRule type="containsText" dxfId="12" priority="18" operator="containsText" text="No">
      <formula>NOT(ISERROR(SEARCH("No",K89)))</formula>
    </cfRule>
  </conditionalFormatting>
  <conditionalFormatting sqref="P89">
    <cfRule type="containsText" dxfId="11" priority="15" operator="containsText" text="Not in a long time">
      <formula>NOT(ISERROR(SEARCH("Not in a long time",P89)))</formula>
    </cfRule>
    <cfRule type="containsText" dxfId="10" priority="16" operator="containsText" text="A long time ago">
      <formula>NOT(ISERROR(SEARCH("A long time ago",P89)))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ntainsText" dxfId="9" priority="12" operator="containsText" text="Not in a long time">
      <formula>NOT(ISERROR(SEARCH("Not in a long time",P90)))</formula>
    </cfRule>
    <cfRule type="containsText" dxfId="8" priority="13" operator="containsText" text="A long time ago">
      <formula>NOT(ISERROR(SEARCH("A long time ago",P90)))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ntainsText" dxfId="7" priority="9" operator="containsText" text="Not in a long time">
      <formula>NOT(ISERROR(SEARCH("Not in a long time",P91)))</formula>
    </cfRule>
    <cfRule type="containsText" dxfId="6" priority="10" operator="containsText" text="A long time ago">
      <formula>NOT(ISERROR(SEARCH("A long time ago",P91)))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">
    <cfRule type="containsText" dxfId="5" priority="8" operator="containsText" text="No">
      <formula>NOT(ISERROR(SEARCH("No",K94)))</formula>
    </cfRule>
  </conditionalFormatting>
  <conditionalFormatting sqref="P94">
    <cfRule type="containsText" dxfId="4" priority="5" operator="containsText" text="Not in a long time">
      <formula>NOT(ISERROR(SEARCH("Not in a long time",P94)))</formula>
    </cfRule>
    <cfRule type="containsText" dxfId="3" priority="6" operator="containsText" text="A long time ago">
      <formula>NOT(ISERROR(SEARCH("A long time ago",P94)))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">
    <cfRule type="containsText" dxfId="2" priority="4" operator="containsText" text="No">
      <formula>NOT(ISERROR(SEARCH("No",K101)))</formula>
    </cfRule>
  </conditionalFormatting>
  <conditionalFormatting sqref="P101">
    <cfRule type="containsText" dxfId="1" priority="1" operator="containsText" text="Not in a long time">
      <formula>NOT(ISERROR(SEARCH("Not in a long time",P101)))</formula>
    </cfRule>
    <cfRule type="containsText" dxfId="0" priority="2" operator="containsText" text="A long time ago">
      <formula>NOT(ISERROR(SEARCH("A long time ago",P101)))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JLT_CatLogs</vt:lpstr>
      <vt:lpstr>JLT_CatLogs OLD</vt:lpstr>
      <vt:lpstr>JLT_CatLogs!_FilterDatabase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Sudhendu-BCT</dc:creator>
  <cp:lastModifiedBy>Sudhendu-BCT</cp:lastModifiedBy>
  <dcterms:created xsi:type="dcterms:W3CDTF">2020-08-25T08:22:21Z</dcterms:created>
  <dcterms:modified xsi:type="dcterms:W3CDTF">2020-09-24T05:34:00Z</dcterms:modified>
</cp:coreProperties>
</file>