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12420" windowHeight="638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6" i="1" l="1"/>
  <c r="G17" i="1"/>
  <c r="G15" i="1" l="1"/>
  <c r="G14" i="1"/>
  <c r="C8" i="1" l="1"/>
  <c r="D7" i="1"/>
  <c r="E7" i="1"/>
  <c r="C10" i="1"/>
  <c r="C11" i="1" s="1"/>
  <c r="C12" i="1" s="1"/>
  <c r="C13" i="1" s="1"/>
</calcChain>
</file>

<file path=xl/sharedStrings.xml><?xml version="1.0" encoding="utf-8"?>
<sst xmlns="http://schemas.openxmlformats.org/spreadsheetml/2006/main" count="30" uniqueCount="20">
  <si>
    <t>User</t>
  </si>
  <si>
    <t>Time(s)</t>
  </si>
  <si>
    <t>Time(Min)</t>
  </si>
  <si>
    <t>Test Name</t>
  </si>
  <si>
    <t>Error</t>
  </si>
  <si>
    <t>Expected TPS</t>
  </si>
  <si>
    <t>Test 1</t>
  </si>
  <si>
    <t>Test 2</t>
  </si>
  <si>
    <t>Test 3</t>
  </si>
  <si>
    <t>Test 4</t>
  </si>
  <si>
    <t>Actual TPS</t>
  </si>
  <si>
    <t>Server: https://demoqa.com/BookStore/v1/Books</t>
  </si>
  <si>
    <t>Test 5</t>
  </si>
  <si>
    <t>Stress Test Strategy</t>
  </si>
  <si>
    <t>Test 6</t>
  </si>
  <si>
    <t>Test 7</t>
  </si>
  <si>
    <t>0% Capasity Value</t>
  </si>
  <si>
    <t>0.65% Bottle Neck Point</t>
  </si>
  <si>
    <t xml:space="preserve">Stress Test Successful </t>
  </si>
  <si>
    <t>Test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</si>
</sst>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3"/>
      <color rgb="FFFA7D00"/>
      <name val="Times New Roman"/>
      <family val="1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1" applyNumberFormat="0" applyAlignment="0" applyProtection="0"/>
    <xf numFmtId="0" fontId="12" fillId="10" borderId="3" applyNumberFormat="0" applyAlignment="0" applyProtection="0"/>
  </cellStyleXfs>
  <cellXfs count="20">
    <xf numFmtId="0" fontId="0" fillId="0" borderId="0" xfId="0"/>
    <xf numFmtId="0" fontId="5" fillId="0" borderId="0" xfId="0" applyFont="1"/>
    <xf numFmtId="0" fontId="2" fillId="2" borderId="0" xfId="1"/>
    <xf numFmtId="0" fontId="7" fillId="3" borderId="1" xfId="2" applyFont="1" applyAlignment="1">
      <alignment horizontal="center"/>
    </xf>
    <xf numFmtId="0" fontId="0" fillId="4" borderId="2" xfId="3" applyFont="1" applyAlignment="1">
      <alignment horizontal="center"/>
    </xf>
    <xf numFmtId="0" fontId="0" fillId="4" borderId="2" xfId="3" applyFont="1"/>
    <xf numFmtId="9" fontId="0" fillId="4" borderId="2" xfId="3" applyNumberFormat="1" applyFont="1" applyAlignment="1">
      <alignment horizontal="center"/>
    </xf>
    <xf numFmtId="10" fontId="0" fillId="4" borderId="2" xfId="3" applyNumberFormat="1" applyFont="1" applyAlignment="1">
      <alignment horizontal="center"/>
    </xf>
    <xf numFmtId="0" fontId="4" fillId="4" borderId="2" xfId="3" applyFont="1" applyAlignment="1">
      <alignment horizontal="center"/>
    </xf>
    <xf numFmtId="0" fontId="8" fillId="2" borderId="0" xfId="1" applyFont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/>
    <xf numFmtId="0" fontId="0" fillId="4" borderId="4" xfId="3" applyFont="1" applyBorder="1" applyAlignment="1">
      <alignment horizontal="center"/>
    </xf>
    <xf numFmtId="0" fontId="12" fillId="10" borderId="3" xfId="7"/>
    <xf numFmtId="10" fontId="9" fillId="7" borderId="0" xfId="4" applyNumberFormat="1" applyAlignment="1">
      <alignment horizontal="center"/>
    </xf>
    <xf numFmtId="0" fontId="2" fillId="2" borderId="0" xfId="1" applyAlignment="1">
      <alignment horizontal="center"/>
    </xf>
    <xf numFmtId="9" fontId="0" fillId="0" borderId="0" xfId="0" applyNumberFormat="1" applyAlignment="1">
      <alignment horizontal="center"/>
    </xf>
    <xf numFmtId="10" fontId="11" fillId="9" borderId="1" xfId="6" applyNumberFormat="1" applyAlignment="1">
      <alignment horizontal="center"/>
    </xf>
    <xf numFmtId="10" fontId="10" fillId="11" borderId="0" xfId="5" applyNumberFormat="1" applyFill="1" applyAlignment="1">
      <alignment horizontal="center"/>
    </xf>
    <xf numFmtId="0" fontId="13" fillId="12" borderId="0" xfId="5" applyFont="1" applyFill="1" applyAlignment="1">
      <alignment horizontal="center"/>
    </xf>
  </cellXfs>
  <cellStyles count="8">
    <cellStyle name="Bad" xfId="4" builtinId="27"/>
    <cellStyle name="Calculation" xfId="2" builtinId="22"/>
    <cellStyle name="Check Cell" xfId="7" builtinId="23"/>
    <cellStyle name="Good" xfId="1" builtinId="26"/>
    <cellStyle name="Input" xfId="6" builtinId="20"/>
    <cellStyle name="Neutral" xfId="5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B1" zoomScaleNormal="100" workbookViewId="0">
      <selection activeCell="D30" sqref="D30"/>
    </sheetView>
  </sheetViews>
  <sheetFormatPr defaultRowHeight="14.4" x14ac:dyDescent="0.3"/>
  <cols>
    <col min="2" max="2" width="18.6640625" customWidth="1"/>
    <col min="3" max="3" width="26.77734375" customWidth="1"/>
    <col min="4" max="4" width="42.44140625" customWidth="1"/>
    <col min="5" max="5" width="21.33203125" customWidth="1"/>
    <col min="6" max="6" width="22.109375" customWidth="1"/>
    <col min="8" max="8" width="11.88671875" customWidth="1"/>
  </cols>
  <sheetData>
    <row r="1" spans="1:10" x14ac:dyDescent="0.3">
      <c r="A1" s="1"/>
    </row>
    <row r="2" spans="1:10" ht="22.8" x14ac:dyDescent="0.4">
      <c r="D2" s="10" t="s">
        <v>13</v>
      </c>
    </row>
    <row r="3" spans="1:10" x14ac:dyDescent="0.3">
      <c r="D3" s="11" t="s">
        <v>11</v>
      </c>
    </row>
    <row r="5" spans="1:10" ht="16.8" x14ac:dyDescent="0.3">
      <c r="B5" s="3" t="s">
        <v>3</v>
      </c>
      <c r="C5" s="3" t="s">
        <v>0</v>
      </c>
      <c r="D5" s="3" t="s">
        <v>1</v>
      </c>
      <c r="E5" s="3" t="s">
        <v>2</v>
      </c>
      <c r="F5" s="3" t="s">
        <v>4</v>
      </c>
    </row>
    <row r="6" spans="1:10" x14ac:dyDescent="0.3">
      <c r="B6" s="4"/>
      <c r="C6" s="5"/>
      <c r="D6" s="5"/>
      <c r="E6" s="5"/>
      <c r="F6" s="5"/>
    </row>
    <row r="7" spans="1:10" x14ac:dyDescent="0.3">
      <c r="B7" s="4"/>
      <c r="C7" s="4">
        <v>120000</v>
      </c>
      <c r="D7" s="4">
        <f>12*3600</f>
        <v>43200</v>
      </c>
      <c r="E7" s="4">
        <f>12*60</f>
        <v>720</v>
      </c>
      <c r="F7" s="4"/>
    </row>
    <row r="8" spans="1:10" x14ac:dyDescent="0.3">
      <c r="B8" s="8"/>
      <c r="C8" s="8">
        <f>C7/D7</f>
        <v>2.7777777777777777</v>
      </c>
      <c r="D8" s="4">
        <v>1</v>
      </c>
      <c r="E8" s="4"/>
      <c r="F8" s="6">
        <v>0</v>
      </c>
    </row>
    <row r="9" spans="1:10" x14ac:dyDescent="0.3">
      <c r="B9" s="4"/>
      <c r="C9" s="4"/>
      <c r="D9" s="4"/>
      <c r="E9" s="4"/>
      <c r="F9" s="4"/>
    </row>
    <row r="10" spans="1:10" x14ac:dyDescent="0.3">
      <c r="B10" s="4" t="s">
        <v>6</v>
      </c>
      <c r="C10" s="4">
        <f>60*C8</f>
        <v>166.66666666666666</v>
      </c>
      <c r="D10" s="4">
        <v>60</v>
      </c>
      <c r="E10" s="4">
        <v>1</v>
      </c>
      <c r="F10" s="6">
        <v>0</v>
      </c>
      <c r="G10" s="2">
        <v>2.8</v>
      </c>
      <c r="H10" s="2" t="s">
        <v>10</v>
      </c>
    </row>
    <row r="11" spans="1:10" x14ac:dyDescent="0.3">
      <c r="B11" s="4" t="s">
        <v>7</v>
      </c>
      <c r="C11" s="4">
        <f>C10*5</f>
        <v>833.33333333333326</v>
      </c>
      <c r="D11" s="4">
        <v>300</v>
      </c>
      <c r="E11" s="4">
        <v>5</v>
      </c>
      <c r="F11" s="7">
        <v>2.0000000000000001E-4</v>
      </c>
      <c r="G11" s="2">
        <v>2.8</v>
      </c>
      <c r="H11" s="2" t="s">
        <v>10</v>
      </c>
    </row>
    <row r="12" spans="1:10" x14ac:dyDescent="0.3">
      <c r="B12" s="4" t="s">
        <v>8</v>
      </c>
      <c r="C12" s="4">
        <f>C11*2</f>
        <v>1666.6666666666665</v>
      </c>
      <c r="D12" s="4">
        <v>600</v>
      </c>
      <c r="E12" s="4">
        <v>10</v>
      </c>
      <c r="F12" s="7">
        <v>3.0000000000000001E-3</v>
      </c>
      <c r="G12" s="2">
        <v>2.4</v>
      </c>
      <c r="H12" s="2" t="s">
        <v>10</v>
      </c>
    </row>
    <row r="13" spans="1:10" ht="15" thickBot="1" x14ac:dyDescent="0.35">
      <c r="B13" s="4" t="s">
        <v>9</v>
      </c>
      <c r="C13" s="4">
        <f>C12*2</f>
        <v>3333.333333333333</v>
      </c>
      <c r="D13" s="4">
        <v>1200</v>
      </c>
      <c r="E13" s="4">
        <v>20</v>
      </c>
      <c r="F13" s="7">
        <v>8.9999999999999998E-4</v>
      </c>
      <c r="G13" s="2">
        <v>2.6</v>
      </c>
      <c r="H13" s="2" t="s">
        <v>10</v>
      </c>
    </row>
    <row r="14" spans="1:10" ht="15.6" thickTop="1" thickBot="1" x14ac:dyDescent="0.35">
      <c r="B14" s="12" t="s">
        <v>12</v>
      </c>
      <c r="C14" s="4">
        <v>4333</v>
      </c>
      <c r="D14" s="12">
        <v>1200</v>
      </c>
      <c r="E14" s="12">
        <v>20</v>
      </c>
      <c r="F14" s="14">
        <v>2.7E-2</v>
      </c>
      <c r="G14" s="13">
        <f>C14/1200</f>
        <v>3.6108333333333333</v>
      </c>
      <c r="H14" s="13" t="s">
        <v>5</v>
      </c>
      <c r="I14" s="15">
        <v>3.7</v>
      </c>
      <c r="J14" s="2" t="s">
        <v>10</v>
      </c>
    </row>
    <row r="15" spans="1:10" ht="15.6" thickTop="1" thickBot="1" x14ac:dyDescent="0.35">
      <c r="B15" s="12" t="s">
        <v>14</v>
      </c>
      <c r="C15" s="4">
        <v>3700</v>
      </c>
      <c r="D15" s="12">
        <v>1200</v>
      </c>
      <c r="E15" s="12">
        <v>20</v>
      </c>
      <c r="F15" s="17" t="s">
        <v>17</v>
      </c>
      <c r="G15" s="13">
        <f>3700/1200</f>
        <v>3.0833333333333335</v>
      </c>
      <c r="H15" s="13" t="s">
        <v>5</v>
      </c>
      <c r="I15" s="15">
        <v>3.1</v>
      </c>
      <c r="J15" s="2" t="s">
        <v>10</v>
      </c>
    </row>
    <row r="16" spans="1:10" ht="15.6" thickTop="1" thickBot="1" x14ac:dyDescent="0.35">
      <c r="B16" s="12" t="s">
        <v>15</v>
      </c>
      <c r="C16" s="4">
        <v>3500</v>
      </c>
      <c r="D16" s="12">
        <v>1200</v>
      </c>
      <c r="E16" s="12">
        <v>20</v>
      </c>
      <c r="F16" s="18">
        <v>2E-3</v>
      </c>
      <c r="G16" s="13">
        <f>3500/1200</f>
        <v>2.9166666666666665</v>
      </c>
      <c r="H16" s="13" t="s">
        <v>5</v>
      </c>
      <c r="I16" s="15">
        <v>2.9</v>
      </c>
      <c r="J16" s="2" t="s">
        <v>10</v>
      </c>
    </row>
    <row r="17" spans="2:10" ht="15.6" thickTop="1" thickBot="1" x14ac:dyDescent="0.35">
      <c r="B17" s="12" t="s">
        <v>19</v>
      </c>
      <c r="C17" s="4">
        <v>3400</v>
      </c>
      <c r="D17" s="12">
        <v>1200</v>
      </c>
      <c r="E17" s="12">
        <v>20</v>
      </c>
      <c r="F17" s="19" t="s">
        <v>16</v>
      </c>
      <c r="G17" s="13">
        <f>3400/1200</f>
        <v>2.8333333333333335</v>
      </c>
      <c r="H17" s="13" t="s">
        <v>5</v>
      </c>
      <c r="I17" s="15">
        <v>2.9</v>
      </c>
      <c r="J17" s="2" t="s">
        <v>10</v>
      </c>
    </row>
    <row r="18" spans="2:10" ht="15" thickTop="1" x14ac:dyDescent="0.3">
      <c r="F18" s="16"/>
    </row>
    <row r="19" spans="2:10" x14ac:dyDescent="0.3">
      <c r="D19" s="9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2024-06-15T15:20:31Z</dcterms:created>
  <dcterms:modified xsi:type="dcterms:W3CDTF">2024-06-16T06:07:39Z</dcterms:modified>
</cp:coreProperties>
</file>