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Public/"/>
    </mc:Choice>
  </mc:AlternateContent>
  <xr:revisionPtr revIDLastSave="0" documentId="8_{38135719-4F3E-4A81-BEF8-D08B42A22A6E}" xr6:coauthVersionLast="47" xr6:coauthVersionMax="47" xr10:uidLastSave="{00000000-0000-0000-0000-000000000000}"/>
  <bookViews>
    <workbookView xWindow="9780" yWindow="820" windowWidth="36000" windowHeight="27980" xr2:uid="{01FA6312-44DC-F148-9B6E-D00F78E99429}"/>
  </bookViews>
  <sheets>
    <sheet name="blank" sheetId="13" r:id="rId1"/>
  </sheets>
  <definedNames>
    <definedName name="FXY">_xlfn.LAMBDA(_xlpm.f,_xlpm.d, _xlfn.MAKEARRAY(_xlpm.d*2+1,_xlpm.d*2+1,_xlfn.LAMBDA(_xlpm.y,_xlpm.x,_xlpm.f(_xlpm.x-_xlpm.d-1,_xlpm.y-_xlpm.d-1))))</definedName>
    <definedName name="SXY">_xlfn.LAMBDA(_xlpm.a,_xlpm.symbols,_xlpm.d, _xlfn.LET( _xlpm.is, _xlfn.SEQUENCE(COLUMNS(_xlpm.a)), _xlpm.N, 2*_xlpm.d+1, _xlfn.REDUCE("",_xlpm.is, _xlfn.LAMBDA(_xlpm.v,_xlpm.i, _xlfn.LET(_xlpm.xi, INDEX(_xlpm.a,1,_xlpm.i),_xlpm.yi,INDEX(_xlpm.a,2,_xlpm.i),_xlpm.s,INDEX(_xlpm.symbols,1,_xlpm.i), _xlpm.m, _xlfn.MAKEARRAY(_xlpm.N,_xlpm.N,_xlfn.LAMBDA(_xlpm.y,_xlpm.x,IF(AND(_xlpm.xi+1=_xlpm.x-_xlpm.d,_xlpm.yi=(_xlpm.N-_xlpm.y-_xlpm.d)),_xlpm.s,""))), _xlpm.v &amp; _xlpm.m)))))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4" i="13" l="1"/>
  <c r="U114" i="13"/>
  <c r="T114" i="13"/>
  <c r="S114" i="13"/>
  <c r="K112" i="13"/>
  <c r="K111" i="13"/>
  <c r="K110" i="13"/>
  <c r="O100" i="13" a="1"/>
  <c r="O100" i="13" s="1"/>
  <c r="N89" i="13" a="1"/>
  <c r="N89" i="13" s="1"/>
  <c r="O82" i="13" a="1"/>
  <c r="O82" i="13" s="1"/>
  <c r="N71" i="13" a="1"/>
  <c r="N71" i="13" s="1"/>
  <c r="AQ63" i="13" a="1"/>
  <c r="AQ63" i="13" s="1"/>
  <c r="AC63" i="13" a="1"/>
  <c r="AC63" i="13" s="1"/>
  <c r="O63" i="13" a="1"/>
  <c r="O63" i="13" s="1"/>
  <c r="AP52" i="13" a="1"/>
  <c r="AP52" i="13" s="1"/>
  <c r="AB52" i="13" a="1"/>
  <c r="AB52" i="13" s="1"/>
  <c r="N52" i="13" a="1"/>
  <c r="N52" i="13" s="1"/>
  <c r="AQ44" i="13" a="1"/>
  <c r="AQ44" i="13" s="1"/>
  <c r="AC44" i="13" a="1"/>
  <c r="AC44" i="13" s="1"/>
  <c r="O44" i="13" a="1"/>
  <c r="O44" i="13" s="1"/>
  <c r="AP33" i="13" a="1"/>
  <c r="AP33" i="13" s="1"/>
  <c r="AB33" i="13" a="1"/>
  <c r="AB33" i="13" s="1"/>
  <c r="N33" i="13" a="1"/>
  <c r="N33" i="13" s="1"/>
  <c r="H28" i="13" a="1"/>
  <c r="H28" i="13" s="1"/>
  <c r="H47" i="13" s="1" a="1"/>
  <c r="H47" i="13" s="1"/>
  <c r="H68" i="13" s="1" a="1"/>
  <c r="H68" i="13" s="1"/>
  <c r="H84" i="13" s="1" a="1"/>
  <c r="H84" i="13" s="1"/>
  <c r="AC22" i="13" a="1"/>
  <c r="AC22" i="13" s="1"/>
  <c r="O22" i="13" a="1"/>
  <c r="O22" i="13" s="1"/>
  <c r="AB11" i="13" a="1"/>
  <c r="AB11" i="13" s="1"/>
  <c r="N11" i="13" a="1"/>
  <c r="N11" i="13" s="1"/>
  <c r="O87" i="13"/>
  <c r="AC51" i="13"/>
  <c r="O32" i="13"/>
  <c r="O51" i="13"/>
  <c r="O70" i="13"/>
  <c r="AQ32" i="13"/>
  <c r="AQ51" i="13"/>
  <c r="AC32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<sst xmlns="http://schemas.openxmlformats.org/spreadsheetml/2006/main" count="136" uniqueCount="58">
  <si>
    <t>Visualize (2-3-1)</t>
  </si>
  <si>
    <t>Input Layer</t>
  </si>
  <si>
    <t>x1</t>
  </si>
  <si>
    <t>x2</t>
  </si>
  <si>
    <t>Hidden Layer</t>
  </si>
  <si>
    <t>h1'</t>
  </si>
  <si>
    <t>h2'</t>
  </si>
  <si>
    <t>h3'</t>
  </si>
  <si>
    <t>w1x1+w2x2+b</t>
  </si>
  <si>
    <t>LeakyReLU</t>
  </si>
  <si>
    <t>alpha</t>
  </si>
  <si>
    <t>h1</t>
  </si>
  <si>
    <t>h2</t>
  </si>
  <si>
    <t>h3</t>
  </si>
  <si>
    <t>Output Layer</t>
  </si>
  <si>
    <t>z</t>
  </si>
  <si>
    <t>Sigmoid</t>
  </si>
  <si>
    <t>p</t>
  </si>
  <si>
    <t>MLP (3 -&gt; 4 -&gt; 3 -&gt; 2 -&gt; 1)</t>
  </si>
  <si>
    <t>batch</t>
  </si>
  <si>
    <t>{1}</t>
  </si>
  <si>
    <t>{2}</t>
  </si>
  <si>
    <t>{3}</t>
  </si>
  <si>
    <t>x3</t>
  </si>
  <si>
    <t>dim</t>
  </si>
  <si>
    <t>Linear</t>
  </si>
  <si>
    <t>W</t>
  </si>
  <si>
    <t>b</t>
  </si>
  <si>
    <t>ReLU</t>
  </si>
  <si>
    <t>y</t>
  </si>
  <si>
    <t>pytorch to Matrices</t>
  </si>
  <si>
    <t>nn.Linear(5,4, bias = True)</t>
  </si>
  <si>
    <t>nn.ReLU()</t>
  </si>
  <si>
    <t>nn.Linear(4,6, bias = True)</t>
  </si>
  <si>
    <t>nn.Linear(6,3, bias = True)</t>
  </si>
  <si>
    <t>nn.Sigmoid()</t>
  </si>
  <si>
    <t>Output Layer for Classification</t>
  </si>
  <si>
    <t>RANDARRAY (-1, 1)</t>
  </si>
  <si>
    <t>Copy</t>
  </si>
  <si>
    <t>Ctrl + C</t>
  </si>
  <si>
    <t>h4</t>
  </si>
  <si>
    <t>Paste by Value</t>
  </si>
  <si>
    <t>Ctrl + Alt + V, then V</t>
  </si>
  <si>
    <t>h5</t>
  </si>
  <si>
    <t>Set zeros</t>
  </si>
  <si>
    <t>h6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</si>
  <si>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</si>
  <si>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</si>
  <si>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</si>
  <si>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</si>
  <si>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</si>
  <si>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</si>
  <si>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</si>
  <si>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</si>
  <si>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</si>
  <si>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</si>
  <si>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Softmax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</si>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</sst>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/>
    <xf numFmtId="0" fontId="1" fillId="8" borderId="2">
      <alignment horizont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3" fillId="5" borderId="0" xfId="0" applyFont="1" applyFill="1"/>
    <xf numFmtId="0" fontId="2" fillId="5" borderId="0" xfId="0" applyFont="1" applyFill="1"/>
    <xf numFmtId="0" fontId="0" fillId="6" borderId="0" xfId="0" applyFill="1"/>
    <xf numFmtId="0" fontId="0" fillId="0" borderId="0" xfId="0" applyAlignment="1">
      <alignment horizontal="left" shrinkToFi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9" borderId="0" xfId="0" applyFill="1" applyAlignment="1">
      <alignment horizontal="center"/>
    </xf>
  </cellXfs>
  <cellStyles count="3">
    <cellStyle name="Hyper" xfId="2" xr:uid="{C83B9446-5EAC-6047-AEC1-B94AC8DCE5B5}"/>
    <cellStyle name="Node" xfId="1" xr:uid="{3AC8DD0F-7DBA-AE46-941B-508B5BB24C8F}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78004</xdr:colOff>
      <xdr:row>108</xdr:row>
      <xdr:rowOff>19317</xdr:rowOff>
    </xdr:from>
    <xdr:to>
      <xdr:col>18</xdr:col>
      <xdr:colOff>319737</xdr:colOff>
      <xdr:row>108</xdr:row>
      <xdr:rowOff>291136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17DA8B8-9BB5-D447-8B68-9AC64C531366}"/>
            </a:ext>
          </a:extLst>
        </xdr:cNvPr>
        <xdr:cNvSpPr/>
      </xdr:nvSpPr>
      <xdr:spPr>
        <a:xfrm>
          <a:off x="6682004" y="329377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108</xdr:row>
      <xdr:rowOff>19317</xdr:rowOff>
    </xdr:from>
    <xdr:to>
      <xdr:col>19</xdr:col>
      <xdr:colOff>319737</xdr:colOff>
      <xdr:row>108</xdr:row>
      <xdr:rowOff>291136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B7A5D46-B166-194B-B542-0F7CA7B81F45}"/>
            </a:ext>
          </a:extLst>
        </xdr:cNvPr>
        <xdr:cNvSpPr/>
      </xdr:nvSpPr>
      <xdr:spPr>
        <a:xfrm>
          <a:off x="7050304" y="329377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108</xdr:row>
      <xdr:rowOff>19317</xdr:rowOff>
    </xdr:from>
    <xdr:to>
      <xdr:col>20</xdr:col>
      <xdr:colOff>319737</xdr:colOff>
      <xdr:row>108</xdr:row>
      <xdr:rowOff>291136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063DE82-A766-E142-BD2A-825813D6B3A1}"/>
            </a:ext>
          </a:extLst>
        </xdr:cNvPr>
        <xdr:cNvSpPr/>
      </xdr:nvSpPr>
      <xdr:spPr>
        <a:xfrm>
          <a:off x="7418604" y="329377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114</xdr:row>
      <xdr:rowOff>19317</xdr:rowOff>
    </xdr:from>
    <xdr:to>
      <xdr:col>18</xdr:col>
      <xdr:colOff>319737</xdr:colOff>
      <xdr:row>114</xdr:row>
      <xdr:rowOff>291136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0B3DCFF-D270-CE41-831B-2F9E4544821B}"/>
            </a:ext>
          </a:extLst>
        </xdr:cNvPr>
        <xdr:cNvSpPr/>
      </xdr:nvSpPr>
      <xdr:spPr>
        <a:xfrm>
          <a:off x="6682004" y="34766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114</xdr:row>
      <xdr:rowOff>19317</xdr:rowOff>
    </xdr:from>
    <xdr:to>
      <xdr:col>19</xdr:col>
      <xdr:colOff>319737</xdr:colOff>
      <xdr:row>114</xdr:row>
      <xdr:rowOff>291136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D1F8743-A40F-894B-83D0-340958F54E5E}"/>
            </a:ext>
          </a:extLst>
        </xdr:cNvPr>
        <xdr:cNvSpPr/>
      </xdr:nvSpPr>
      <xdr:spPr>
        <a:xfrm>
          <a:off x="7050304" y="34766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114</xdr:row>
      <xdr:rowOff>19317</xdr:rowOff>
    </xdr:from>
    <xdr:to>
      <xdr:col>20</xdr:col>
      <xdr:colOff>319737</xdr:colOff>
      <xdr:row>114</xdr:row>
      <xdr:rowOff>291136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8E00210-C97D-BE47-AB5E-73B006AD2427}"/>
            </a:ext>
          </a:extLst>
        </xdr:cNvPr>
        <xdr:cNvSpPr/>
      </xdr:nvSpPr>
      <xdr:spPr>
        <a:xfrm>
          <a:off x="7418604" y="34766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114</xdr:row>
      <xdr:rowOff>19317</xdr:rowOff>
    </xdr:from>
    <xdr:to>
      <xdr:col>21</xdr:col>
      <xdr:colOff>319737</xdr:colOff>
      <xdr:row>114</xdr:row>
      <xdr:rowOff>291136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C3A739F-A675-6C4A-81C6-FDCA6D42F83B}"/>
            </a:ext>
          </a:extLst>
        </xdr:cNvPr>
        <xdr:cNvSpPr/>
      </xdr:nvSpPr>
      <xdr:spPr>
        <a:xfrm>
          <a:off x="7786904" y="34766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126</xdr:row>
      <xdr:rowOff>19317</xdr:rowOff>
    </xdr:from>
    <xdr:to>
      <xdr:col>19</xdr:col>
      <xdr:colOff>319737</xdr:colOff>
      <xdr:row>126</xdr:row>
      <xdr:rowOff>291136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8B9D715-8E2D-AD43-9292-29CC88F829F4}"/>
            </a:ext>
          </a:extLst>
        </xdr:cNvPr>
        <xdr:cNvSpPr/>
      </xdr:nvSpPr>
      <xdr:spPr>
        <a:xfrm>
          <a:off x="7050304" y="38424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126</xdr:row>
      <xdr:rowOff>19317</xdr:rowOff>
    </xdr:from>
    <xdr:to>
      <xdr:col>18</xdr:col>
      <xdr:colOff>319737</xdr:colOff>
      <xdr:row>126</xdr:row>
      <xdr:rowOff>291136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6CC0D1F-14B3-1141-BF2D-3C6685D4D794}"/>
            </a:ext>
          </a:extLst>
        </xdr:cNvPr>
        <xdr:cNvSpPr/>
      </xdr:nvSpPr>
      <xdr:spPr>
        <a:xfrm>
          <a:off x="6682004" y="38424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126</xdr:row>
      <xdr:rowOff>19317</xdr:rowOff>
    </xdr:from>
    <xdr:to>
      <xdr:col>20</xdr:col>
      <xdr:colOff>319737</xdr:colOff>
      <xdr:row>126</xdr:row>
      <xdr:rowOff>291136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8DEA4E1-2EBC-394A-AF3B-EA15A68810AD}"/>
            </a:ext>
          </a:extLst>
        </xdr:cNvPr>
        <xdr:cNvSpPr/>
      </xdr:nvSpPr>
      <xdr:spPr>
        <a:xfrm>
          <a:off x="7418604" y="38424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148</xdr:row>
      <xdr:rowOff>19317</xdr:rowOff>
    </xdr:from>
    <xdr:to>
      <xdr:col>18</xdr:col>
      <xdr:colOff>319737</xdr:colOff>
      <xdr:row>148</xdr:row>
      <xdr:rowOff>291136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4FFB13A9-B66D-6A40-827C-313B957E6D08}"/>
            </a:ext>
          </a:extLst>
        </xdr:cNvPr>
        <xdr:cNvSpPr/>
      </xdr:nvSpPr>
      <xdr:spPr>
        <a:xfrm>
          <a:off x="6682004" y="451297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136</xdr:row>
      <xdr:rowOff>19317</xdr:rowOff>
    </xdr:from>
    <xdr:to>
      <xdr:col>18</xdr:col>
      <xdr:colOff>319737</xdr:colOff>
      <xdr:row>136</xdr:row>
      <xdr:rowOff>291136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04B61EB-3F3F-5F44-8F8A-A98C4630B776}"/>
            </a:ext>
          </a:extLst>
        </xdr:cNvPr>
        <xdr:cNvSpPr/>
      </xdr:nvSpPr>
      <xdr:spPr>
        <a:xfrm>
          <a:off x="6682004" y="41472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136</xdr:row>
      <xdr:rowOff>19317</xdr:rowOff>
    </xdr:from>
    <xdr:to>
      <xdr:col>19</xdr:col>
      <xdr:colOff>319737</xdr:colOff>
      <xdr:row>136</xdr:row>
      <xdr:rowOff>291136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C98F2227-28B6-8E48-AB62-D3C9E6CB8781}"/>
            </a:ext>
          </a:extLst>
        </xdr:cNvPr>
        <xdr:cNvSpPr/>
      </xdr:nvSpPr>
      <xdr:spPr>
        <a:xfrm>
          <a:off x="7050304" y="41472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8F7E-E0BA-3A4F-B0DF-4C3DB1441AE6}">
  <dimension ref="A1:BA261"/>
  <sheetViews>
    <sheetView tabSelected="1" zoomScaleNormal="100" workbookViewId="0"/>
  </sheetViews>
  <sheetFormatPr defaultColWidth="4.875" defaultRowHeight="24" customHeight="1"/>
  <cols>
    <col min="1" max="7" width="4.875" style="1"/>
    <col min="8" max="10" width="4.875" style="1" customWidth="1"/>
    <col min="11" max="11" width="4.875" style="1"/>
    <col min="12" max="12" width="4.875" style="1" customWidth="1"/>
    <col min="13" max="15" width="4.875" style="1"/>
    <col min="16" max="16" width="4.875" style="1" customWidth="1"/>
    <col min="17" max="17" width="4.5" style="1" customWidth="1"/>
    <col min="18" max="18" width="4.875" style="1"/>
    <col min="19" max="19" width="4.875" style="1" customWidth="1"/>
    <col min="20" max="25" width="4.875" style="1"/>
    <col min="26" max="27" width="4.875" style="1" customWidth="1"/>
    <col min="28" max="28" width="4.875" style="1"/>
    <col min="29" max="29" width="4.875" style="1" customWidth="1"/>
    <col min="30" max="31" width="4.875" style="1"/>
    <col min="32" max="32" width="6" style="1" bestFit="1" customWidth="1"/>
    <col min="33" max="36" width="4.875" style="1"/>
    <col min="37" max="38" width="4.875" style="1" customWidth="1"/>
    <col min="39" max="39" width="4.875" style="1"/>
    <col min="40" max="40" width="4.875" style="1" customWidth="1"/>
    <col min="41" max="51" width="4.875" style="1"/>
    <col min="52" max="53" width="4.875" style="1" customWidth="1"/>
    <col min="54" max="16384" width="4.875" style="1"/>
  </cols>
  <sheetData>
    <row r="1" spans="1:39" s="7" customFormat="1" ht="24" customHeight="1">
      <c r="A1" s="6" t="s">
        <v>0</v>
      </c>
    </row>
    <row r="4" spans="1:39" s="8" customFormat="1" ht="24" customHeight="1">
      <c r="A4" s="8" t="s">
        <v>1</v>
      </c>
    </row>
    <row r="6" spans="1:39" ht="24" customHeight="1">
      <c r="G6" s="1" t="s">
        <v>2</v>
      </c>
      <c r="H6" s="2">
        <v>4</v>
      </c>
      <c r="I6" s="2">
        <v>-4</v>
      </c>
      <c r="J6" s="2">
        <v>4</v>
      </c>
      <c r="K6" s="2">
        <v>-4</v>
      </c>
      <c r="L6" s="2">
        <v>0</v>
      </c>
    </row>
    <row r="7" spans="1:39" ht="24" customHeight="1">
      <c r="G7" s="1" t="s">
        <v>3</v>
      </c>
      <c r="H7" s="2">
        <v>4</v>
      </c>
      <c r="I7" s="2">
        <v>-4</v>
      </c>
      <c r="J7" s="2">
        <v>-4</v>
      </c>
      <c r="K7" s="2">
        <v>4</v>
      </c>
      <c r="L7" s="2">
        <v>0</v>
      </c>
    </row>
    <row r="8" spans="1:39" ht="24" customHeight="1"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10" spans="1:39" ht="24" customHeight="1">
      <c r="O10" s="1" t="s">
        <v>2</v>
      </c>
      <c r="AC10" s="1" t="s">
        <v>3</v>
      </c>
    </row>
    <row r="11" spans="1:39" ht="24" customHeight="1">
      <c r="N11" s="1" cm="1">
        <f t="array" ref="N11:N21">_xlfn.SEQUENCE(11,1,5,-1)</f>
        <v>5</v>
      </c>
      <c r="O11" s="1">
        <v>-5</v>
      </c>
      <c r="P11" s="1">
        <v>-4</v>
      </c>
      <c r="Q11" s="1">
        <v>-3</v>
      </c>
      <c r="R11" s="1">
        <v>-2</v>
      </c>
      <c r="S11" s="1">
        <v>-1</v>
      </c>
      <c r="T11" s="1">
        <v>0</v>
      </c>
      <c r="U11" s="1">
        <v>1</v>
      </c>
      <c r="V11" s="1">
        <v>2</v>
      </c>
      <c r="W11" s="1">
        <v>3</v>
      </c>
      <c r="X11" s="1">
        <v>4</v>
      </c>
      <c r="Y11" s="1">
        <v>5</v>
      </c>
      <c r="AB11" s="1" cm="1">
        <f t="array" ref="AB11:AB21">_xlfn.SEQUENCE(11,1,5,-1)</f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</row>
    <row r="12" spans="1:39" ht="24" customHeight="1">
      <c r="N12" s="1">
        <v>4</v>
      </c>
      <c r="O12" s="1">
        <v>-5</v>
      </c>
      <c r="P12" s="1">
        <v>-4</v>
      </c>
      <c r="Q12" s="1">
        <v>-3</v>
      </c>
      <c r="R12" s="1">
        <v>-2</v>
      </c>
      <c r="S12" s="1">
        <v>-1</v>
      </c>
      <c r="T12" s="1">
        <v>0</v>
      </c>
      <c r="U12" s="1">
        <v>1</v>
      </c>
      <c r="V12" s="1">
        <v>2</v>
      </c>
      <c r="W12" s="1">
        <v>3</v>
      </c>
      <c r="X12" s="1">
        <v>4</v>
      </c>
      <c r="Y12" s="1">
        <v>5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4</v>
      </c>
      <c r="AM12" s="1">
        <v>4</v>
      </c>
    </row>
    <row r="13" spans="1:39" ht="24" customHeight="1">
      <c r="N13" s="1">
        <v>3</v>
      </c>
      <c r="O13" s="1">
        <v>-5</v>
      </c>
      <c r="P13" s="1">
        <v>-4</v>
      </c>
      <c r="Q13" s="1">
        <v>-3</v>
      </c>
      <c r="R13" s="1">
        <v>-2</v>
      </c>
      <c r="S13" s="1">
        <v>-1</v>
      </c>
      <c r="T13" s="1">
        <v>0</v>
      </c>
      <c r="U13" s="1">
        <v>1</v>
      </c>
      <c r="V13" s="1">
        <v>2</v>
      </c>
      <c r="W13" s="1">
        <v>3</v>
      </c>
      <c r="X13" s="1">
        <v>4</v>
      </c>
      <c r="Y13" s="1">
        <v>5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</row>
    <row r="14" spans="1:39" ht="24" customHeight="1">
      <c r="N14" s="1">
        <v>2</v>
      </c>
      <c r="O14" s="1">
        <v>-5</v>
      </c>
      <c r="P14" s="1">
        <v>-4</v>
      </c>
      <c r="Q14" s="1">
        <v>-3</v>
      </c>
      <c r="R14" s="1">
        <v>-2</v>
      </c>
      <c r="S14" s="1">
        <v>-1</v>
      </c>
      <c r="T14" s="1">
        <v>0</v>
      </c>
      <c r="U14" s="1">
        <v>1</v>
      </c>
      <c r="V14" s="1">
        <v>2</v>
      </c>
      <c r="W14" s="1">
        <v>3</v>
      </c>
      <c r="X14" s="1">
        <v>4</v>
      </c>
      <c r="Y14" s="1">
        <v>5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</row>
    <row r="15" spans="1:39" ht="24" customHeight="1">
      <c r="N15" s="1">
        <v>1</v>
      </c>
      <c r="O15" s="1">
        <v>-5</v>
      </c>
      <c r="P15" s="1">
        <v>-4</v>
      </c>
      <c r="Q15" s="1">
        <v>-3</v>
      </c>
      <c r="R15" s="1">
        <v>-2</v>
      </c>
      <c r="S15" s="1">
        <v>-1</v>
      </c>
      <c r="T15" s="1">
        <v>0</v>
      </c>
      <c r="U15" s="1">
        <v>1</v>
      </c>
      <c r="V15" s="1">
        <v>2</v>
      </c>
      <c r="W15" s="1">
        <v>3</v>
      </c>
      <c r="X15" s="1">
        <v>4</v>
      </c>
      <c r="Y15" s="1">
        <v>5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</row>
    <row r="16" spans="1:39" ht="24" customHeight="1">
      <c r="M16" s="1" t="s">
        <v>3</v>
      </c>
      <c r="N16" s="1">
        <v>0</v>
      </c>
      <c r="O16" s="1">
        <v>-5</v>
      </c>
      <c r="P16" s="1">
        <v>-4</v>
      </c>
      <c r="Q16" s="1">
        <v>-3</v>
      </c>
      <c r="R16" s="1">
        <v>-2</v>
      </c>
      <c r="S16" s="1">
        <v>-1</v>
      </c>
      <c r="T16" s="1">
        <v>0</v>
      </c>
      <c r="U16" s="1">
        <v>1</v>
      </c>
      <c r="V16" s="1">
        <v>2</v>
      </c>
      <c r="W16" s="1">
        <v>3</v>
      </c>
      <c r="X16" s="1">
        <v>4</v>
      </c>
      <c r="Y16" s="1">
        <v>5</v>
      </c>
      <c r="AA16" s="1" t="s">
        <v>3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43" ht="24" customHeight="1">
      <c r="N17" s="1">
        <v>-1</v>
      </c>
      <c r="O17" s="1">
        <v>-5</v>
      </c>
      <c r="P17" s="1">
        <v>-4</v>
      </c>
      <c r="Q17" s="1">
        <v>-3</v>
      </c>
      <c r="R17" s="1">
        <v>-2</v>
      </c>
      <c r="S17" s="1">
        <v>-1</v>
      </c>
      <c r="T17" s="1">
        <v>0</v>
      </c>
      <c r="U17" s="1">
        <v>1</v>
      </c>
      <c r="V17" s="1">
        <v>2</v>
      </c>
      <c r="W17" s="1">
        <v>3</v>
      </c>
      <c r="X17" s="1">
        <v>4</v>
      </c>
      <c r="Y17" s="1">
        <v>5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</row>
    <row r="18" spans="1:43" ht="24" customHeight="1">
      <c r="N18" s="1">
        <v>-2</v>
      </c>
      <c r="O18" s="1">
        <v>-5</v>
      </c>
      <c r="P18" s="1">
        <v>-4</v>
      </c>
      <c r="Q18" s="1">
        <v>-3</v>
      </c>
      <c r="R18" s="1">
        <v>-2</v>
      </c>
      <c r="S18" s="1">
        <v>-1</v>
      </c>
      <c r="T18" s="1">
        <v>0</v>
      </c>
      <c r="U18" s="1">
        <v>1</v>
      </c>
      <c r="V18" s="1">
        <v>2</v>
      </c>
      <c r="W18" s="1">
        <v>3</v>
      </c>
      <c r="X18" s="1">
        <v>4</v>
      </c>
      <c r="Y18" s="1">
        <v>5</v>
      </c>
      <c r="AB18" s="1">
        <v>-2</v>
      </c>
      <c r="AC18" s="1">
        <v>-2</v>
      </c>
      <c r="AD18" s="1">
        <v>-2</v>
      </c>
      <c r="AE18" s="1">
        <v>-2</v>
      </c>
      <c r="AF18" s="1">
        <v>-2</v>
      </c>
      <c r="AG18" s="1">
        <v>-2</v>
      </c>
      <c r="AH18" s="1">
        <v>-2</v>
      </c>
      <c r="AI18" s="1">
        <v>-2</v>
      </c>
      <c r="AJ18" s="1">
        <v>-2</v>
      </c>
      <c r="AK18" s="1">
        <v>-2</v>
      </c>
      <c r="AL18" s="1">
        <v>-2</v>
      </c>
      <c r="AM18" s="1">
        <v>-2</v>
      </c>
    </row>
    <row r="19" spans="1:43" ht="24" customHeight="1">
      <c r="N19" s="1">
        <v>-3</v>
      </c>
      <c r="O19" s="1">
        <v>-5</v>
      </c>
      <c r="P19" s="1">
        <v>-4</v>
      </c>
      <c r="Q19" s="1">
        <v>-3</v>
      </c>
      <c r="R19" s="1">
        <v>-2</v>
      </c>
      <c r="S19" s="1">
        <v>-1</v>
      </c>
      <c r="T19" s="1">
        <v>0</v>
      </c>
      <c r="U19" s="1">
        <v>1</v>
      </c>
      <c r="V19" s="1">
        <v>2</v>
      </c>
      <c r="W19" s="1">
        <v>3</v>
      </c>
      <c r="X19" s="1">
        <v>4</v>
      </c>
      <c r="Y19" s="1">
        <v>5</v>
      </c>
      <c r="AB19" s="1">
        <v>-3</v>
      </c>
      <c r="AC19" s="1">
        <v>-3</v>
      </c>
      <c r="AD19" s="1">
        <v>-3</v>
      </c>
      <c r="AE19" s="1">
        <v>-3</v>
      </c>
      <c r="AF19" s="1">
        <v>-3</v>
      </c>
      <c r="AG19" s="1">
        <v>-3</v>
      </c>
      <c r="AH19" s="1">
        <v>-3</v>
      </c>
      <c r="AI19" s="1">
        <v>-3</v>
      </c>
      <c r="AJ19" s="1">
        <v>-3</v>
      </c>
      <c r="AK19" s="1">
        <v>-3</v>
      </c>
      <c r="AL19" s="1">
        <v>-3</v>
      </c>
      <c r="AM19" s="1">
        <v>-3</v>
      </c>
    </row>
    <row r="20" spans="1:43" ht="24" customHeight="1">
      <c r="N20" s="1">
        <v>-4</v>
      </c>
      <c r="O20" s="1">
        <v>-5</v>
      </c>
      <c r="P20" s="1">
        <v>-4</v>
      </c>
      <c r="Q20" s="1">
        <v>-3</v>
      </c>
      <c r="R20" s="1">
        <v>-2</v>
      </c>
      <c r="S20" s="1">
        <v>-1</v>
      </c>
      <c r="T20" s="1">
        <v>0</v>
      </c>
      <c r="U20" s="1">
        <v>1</v>
      </c>
      <c r="V20" s="1">
        <v>2</v>
      </c>
      <c r="W20" s="1">
        <v>3</v>
      </c>
      <c r="X20" s="1">
        <v>4</v>
      </c>
      <c r="Y20" s="1">
        <v>5</v>
      </c>
      <c r="AB20" s="1">
        <v>-4</v>
      </c>
      <c r="AC20" s="1">
        <v>-4</v>
      </c>
      <c r="AD20" s="1">
        <v>-4</v>
      </c>
      <c r="AE20" s="1">
        <v>-4</v>
      </c>
      <c r="AF20" s="1">
        <v>-4</v>
      </c>
      <c r="AG20" s="1">
        <v>-4</v>
      </c>
      <c r="AH20" s="1">
        <v>-4</v>
      </c>
      <c r="AI20" s="1">
        <v>-4</v>
      </c>
      <c r="AJ20" s="1">
        <v>-4</v>
      </c>
      <c r="AK20" s="1">
        <v>-4</v>
      </c>
      <c r="AL20" s="1">
        <v>-4</v>
      </c>
      <c r="AM20" s="1">
        <v>-4</v>
      </c>
    </row>
    <row r="21" spans="1:43" ht="24" customHeight="1">
      <c r="N21" s="1">
        <v>-5</v>
      </c>
      <c r="O21" s="1">
        <v>-5</v>
      </c>
      <c r="P21" s="1">
        <v>-4</v>
      </c>
      <c r="Q21" s="1">
        <v>-3</v>
      </c>
      <c r="R21" s="1">
        <v>-2</v>
      </c>
      <c r="S21" s="1">
        <v>-1</v>
      </c>
      <c r="T21" s="1">
        <v>0</v>
      </c>
      <c r="U21" s="1">
        <v>1</v>
      </c>
      <c r="V21" s="1">
        <v>2</v>
      </c>
      <c r="W21" s="1">
        <v>3</v>
      </c>
      <c r="X21" s="1">
        <v>4</v>
      </c>
      <c r="Y21" s="1">
        <v>5</v>
      </c>
      <c r="AB21" s="1">
        <v>-5</v>
      </c>
      <c r="AC21" s="1">
        <v>-5</v>
      </c>
      <c r="AD21" s="1">
        <v>-5</v>
      </c>
      <c r="AE21" s="1">
        <v>-5</v>
      </c>
      <c r="AF21" s="1">
        <v>-5</v>
      </c>
      <c r="AG21" s="1">
        <v>-5</v>
      </c>
      <c r="AH21" s="1">
        <v>-5</v>
      </c>
      <c r="AI21" s="1">
        <v>-5</v>
      </c>
      <c r="AJ21" s="1">
        <v>-5</v>
      </c>
      <c r="AK21" s="1">
        <v>-5</v>
      </c>
      <c r="AL21" s="1">
        <v>-5</v>
      </c>
      <c r="AM21" s="1">
        <v>-5</v>
      </c>
    </row>
    <row r="22" spans="1:43" ht="24" customHeight="1">
      <c r="O22" s="1" cm="1">
        <f t="array" ref="O22:Y22">_xlfn.SEQUENCE(1,11,-5)</f>
        <v>-5</v>
      </c>
      <c r="P22" s="1">
        <v>-4</v>
      </c>
      <c r="Q22" s="1">
        <v>-3</v>
      </c>
      <c r="R22" s="1">
        <v>-2</v>
      </c>
      <c r="S22" s="1">
        <v>-1</v>
      </c>
      <c r="T22" s="1">
        <v>0</v>
      </c>
      <c r="U22" s="1">
        <v>1</v>
      </c>
      <c r="V22" s="1">
        <v>2</v>
      </c>
      <c r="W22" s="1">
        <v>3</v>
      </c>
      <c r="X22" s="1">
        <v>4</v>
      </c>
      <c r="Y22" s="1">
        <v>5</v>
      </c>
      <c r="AC22" s="1" cm="1">
        <f t="array" ref="AC22:AM22">_xlfn.SEQUENCE(1,11,-5)</f>
        <v>-5</v>
      </c>
      <c r="AD22" s="1">
        <v>-4</v>
      </c>
      <c r="AE22" s="1">
        <v>-3</v>
      </c>
      <c r="AF22" s="1">
        <v>-2</v>
      </c>
      <c r="AG22" s="1">
        <v>-1</v>
      </c>
      <c r="AH22" s="1">
        <v>0</v>
      </c>
      <c r="AI22" s="1">
        <v>1</v>
      </c>
      <c r="AJ22" s="1">
        <v>2</v>
      </c>
      <c r="AK22" s="1">
        <v>3</v>
      </c>
      <c r="AL22" s="1">
        <v>4</v>
      </c>
      <c r="AM22" s="1">
        <v>5</v>
      </c>
    </row>
    <row r="23" spans="1:43" ht="24" customHeight="1">
      <c r="T23" s="1" t="s">
        <v>2</v>
      </c>
      <c r="AH23" s="1" t="s">
        <v>2</v>
      </c>
    </row>
    <row r="25" spans="1:43" s="8" customFormat="1" ht="24" customHeight="1">
      <c r="A25" s="8" t="s">
        <v>4</v>
      </c>
    </row>
    <row r="26" spans="1:43" customFormat="1" ht="24" customHeight="1"/>
    <row r="28" spans="1:43" ht="24" customHeight="1">
      <c r="C28" s="3">
        <v>-3</v>
      </c>
      <c r="D28" s="3">
        <v>-1</v>
      </c>
      <c r="E28" s="11">
        <v>3</v>
      </c>
      <c r="G28" s="1" t="s">
        <v>5</v>
      </c>
      <c r="H28" s="10" cm="1">
        <f t="array" ref="H28:L30">MMULT(C28:E30,H6:L8)</f>
        <v>-13</v>
      </c>
      <c r="I28" s="10">
        <v>19</v>
      </c>
      <c r="J28" s="10">
        <v>-5</v>
      </c>
      <c r="K28" s="10">
        <v>11</v>
      </c>
      <c r="L28" s="10">
        <v>3</v>
      </c>
    </row>
    <row r="29" spans="1:43" ht="24" customHeight="1">
      <c r="C29" s="3">
        <v>1</v>
      </c>
      <c r="D29" s="3">
        <v>-2</v>
      </c>
      <c r="E29" s="11">
        <v>8</v>
      </c>
      <c r="G29" s="1" t="s">
        <v>6</v>
      </c>
      <c r="H29" s="10">
        <v>4</v>
      </c>
      <c r="I29" s="10">
        <v>12</v>
      </c>
      <c r="J29" s="10">
        <v>20</v>
      </c>
      <c r="K29" s="10">
        <v>-4</v>
      </c>
      <c r="L29" s="10">
        <v>8</v>
      </c>
    </row>
    <row r="30" spans="1:43" ht="24" customHeight="1">
      <c r="C30" s="3">
        <v>1</v>
      </c>
      <c r="D30" s="3">
        <v>6</v>
      </c>
      <c r="E30" s="11">
        <v>9</v>
      </c>
      <c r="G30" s="1" t="s">
        <v>7</v>
      </c>
      <c r="H30" s="10">
        <v>37</v>
      </c>
      <c r="I30" s="10">
        <v>-19</v>
      </c>
      <c r="J30" s="10">
        <v>-11</v>
      </c>
      <c r="K30" s="10">
        <v>29</v>
      </c>
      <c r="L30" s="10">
        <v>9</v>
      </c>
    </row>
    <row r="31" spans="1:43" ht="24" customHeight="1">
      <c r="O31" s="5" t="s">
        <v>8</v>
      </c>
      <c r="AC31" s="5" t="s">
        <v>8</v>
      </c>
      <c r="AQ31" s="5" t="s">
        <v>8</v>
      </c>
    </row>
    <row r="32" spans="1:43" ht="24" customHeight="1">
      <c r="O32" s="5" t="e">
        <f ca="1">_xlfn.FORMULATEXT(O33)</f>
        <v>#N/A</v>
      </c>
      <c r="AC32" s="5" t="e">
        <f ca="1">_xlfn.FORMULATEXT(AC33)</f>
        <v>#N/A</v>
      </c>
      <c r="AQ32" s="5" t="e">
        <f ca="1">_xlfn.FORMULATEXT(AQ33)</f>
        <v>#N/A</v>
      </c>
    </row>
    <row r="33" spans="4:53" ht="24" customHeight="1">
      <c r="N33" s="1" cm="1">
        <f t="array" ref="N33:N43">_xlfn.SEQUENCE(11,1,5,-1)</f>
        <v>5</v>
      </c>
      <c r="O33"/>
      <c r="AB33" s="1" cm="1">
        <f t="array" ref="AB33:AB43">_xlfn.SEQUENCE(11,1,5,-1)</f>
        <v>5</v>
      </c>
      <c r="AC33"/>
      <c r="AD33"/>
      <c r="AE33"/>
      <c r="AF33"/>
      <c r="AG33"/>
      <c r="AH33"/>
      <c r="AI33"/>
      <c r="AJ33"/>
      <c r="AK33"/>
      <c r="AL33"/>
      <c r="AM33"/>
      <c r="AP33" s="1" cm="1">
        <f t="array" ref="AP33:AP43">_xlfn.SEQUENCE(11,1,5,-1)</f>
        <v>5</v>
      </c>
      <c r="AQ33"/>
      <c r="AR33"/>
      <c r="AS33"/>
      <c r="AT33"/>
      <c r="AU33"/>
      <c r="AV33"/>
      <c r="AW33"/>
      <c r="AX33"/>
      <c r="AY33"/>
      <c r="AZ33"/>
      <c r="BA33"/>
    </row>
    <row r="34" spans="4:53" ht="24" customHeight="1">
      <c r="N34" s="1">
        <v>4</v>
      </c>
      <c r="AB34" s="1">
        <v>4</v>
      </c>
      <c r="AC34"/>
      <c r="AD34"/>
      <c r="AE34"/>
      <c r="AF34"/>
      <c r="AG34"/>
      <c r="AH34"/>
      <c r="AI34"/>
      <c r="AJ34"/>
      <c r="AK34"/>
      <c r="AL34"/>
      <c r="AM34"/>
      <c r="AP34" s="1">
        <v>4</v>
      </c>
      <c r="AQ34"/>
      <c r="AR34"/>
      <c r="AS34"/>
      <c r="AT34"/>
      <c r="AU34"/>
      <c r="AV34"/>
      <c r="AW34"/>
      <c r="AX34"/>
      <c r="AY34"/>
      <c r="AZ34"/>
      <c r="BA34"/>
    </row>
    <row r="35" spans="4:53" ht="24" customHeight="1">
      <c r="N35" s="1">
        <v>3</v>
      </c>
      <c r="AB35" s="1">
        <v>3</v>
      </c>
      <c r="AC35"/>
      <c r="AD35"/>
      <c r="AE35"/>
      <c r="AF35"/>
      <c r="AG35"/>
      <c r="AH35"/>
      <c r="AI35"/>
      <c r="AJ35"/>
      <c r="AK35"/>
      <c r="AL35"/>
      <c r="AM35"/>
      <c r="AP35" s="1">
        <v>3</v>
      </c>
      <c r="AQ35"/>
      <c r="AR35"/>
      <c r="AS35"/>
      <c r="AT35"/>
      <c r="AU35"/>
      <c r="AV35"/>
      <c r="AW35"/>
      <c r="AX35"/>
      <c r="AY35"/>
      <c r="AZ35"/>
      <c r="BA35"/>
    </row>
    <row r="36" spans="4:53" ht="24" customHeight="1">
      <c r="N36" s="1">
        <v>2</v>
      </c>
      <c r="AB36" s="1">
        <v>2</v>
      </c>
      <c r="AC36"/>
      <c r="AD36"/>
      <c r="AE36"/>
      <c r="AF36"/>
      <c r="AG36"/>
      <c r="AH36"/>
      <c r="AI36"/>
      <c r="AJ36"/>
      <c r="AK36"/>
      <c r="AL36"/>
      <c r="AM36"/>
      <c r="AP36" s="1">
        <v>2</v>
      </c>
      <c r="AQ36"/>
      <c r="AR36"/>
      <c r="AS36"/>
      <c r="AT36"/>
      <c r="AU36"/>
      <c r="AV36"/>
      <c r="AW36"/>
      <c r="AX36"/>
      <c r="AY36"/>
      <c r="AZ36"/>
      <c r="BA36"/>
    </row>
    <row r="37" spans="4:53" ht="24" customHeight="1">
      <c r="N37" s="1">
        <v>1</v>
      </c>
      <c r="AB37" s="1">
        <v>1</v>
      </c>
      <c r="AC37"/>
      <c r="AD37"/>
      <c r="AE37"/>
      <c r="AF37"/>
      <c r="AG37"/>
      <c r="AH37"/>
      <c r="AI37"/>
      <c r="AJ37"/>
      <c r="AK37"/>
      <c r="AL37"/>
      <c r="AM37"/>
      <c r="AP37" s="1">
        <v>1</v>
      </c>
      <c r="AQ37"/>
      <c r="AR37"/>
      <c r="AS37"/>
      <c r="AT37"/>
      <c r="AU37"/>
      <c r="AV37"/>
      <c r="AW37"/>
      <c r="AX37"/>
      <c r="AY37"/>
      <c r="AZ37"/>
      <c r="BA37"/>
    </row>
    <row r="38" spans="4:53" ht="24" customHeight="1">
      <c r="M38" s="1" t="s">
        <v>3</v>
      </c>
      <c r="N38" s="1">
        <v>0</v>
      </c>
      <c r="AA38" s="1" t="s">
        <v>3</v>
      </c>
      <c r="AB38" s="1">
        <v>0</v>
      </c>
      <c r="AC38"/>
      <c r="AD38"/>
      <c r="AE38"/>
      <c r="AF38"/>
      <c r="AG38"/>
      <c r="AH38"/>
      <c r="AI38"/>
      <c r="AJ38"/>
      <c r="AK38"/>
      <c r="AL38"/>
      <c r="AM38"/>
      <c r="AO38" s="1" t="s">
        <v>3</v>
      </c>
      <c r="AP38" s="1">
        <v>0</v>
      </c>
      <c r="AQ38"/>
      <c r="AR38"/>
      <c r="AS38"/>
      <c r="AT38"/>
      <c r="AU38"/>
      <c r="AV38"/>
      <c r="AW38"/>
      <c r="AX38"/>
      <c r="AY38"/>
      <c r="AZ38"/>
      <c r="BA38"/>
    </row>
    <row r="39" spans="4:53" ht="24" customHeight="1">
      <c r="N39" s="1">
        <v>-1</v>
      </c>
      <c r="AB39" s="1">
        <v>-1</v>
      </c>
      <c r="AC39"/>
      <c r="AD39"/>
      <c r="AE39"/>
      <c r="AF39"/>
      <c r="AG39"/>
      <c r="AH39"/>
      <c r="AI39"/>
      <c r="AJ39"/>
      <c r="AK39"/>
      <c r="AL39"/>
      <c r="AM39"/>
      <c r="AP39" s="1">
        <v>-1</v>
      </c>
      <c r="AQ39"/>
      <c r="AR39"/>
      <c r="AS39"/>
      <c r="AT39"/>
      <c r="AU39"/>
      <c r="AV39"/>
      <c r="AW39"/>
      <c r="AX39"/>
      <c r="AY39"/>
      <c r="AZ39"/>
      <c r="BA39"/>
    </row>
    <row r="40" spans="4:53" ht="24" customHeight="1">
      <c r="N40" s="1">
        <v>-2</v>
      </c>
      <c r="AB40" s="1">
        <v>-2</v>
      </c>
      <c r="AC40"/>
      <c r="AD40"/>
      <c r="AE40"/>
      <c r="AF40"/>
      <c r="AG40"/>
      <c r="AH40"/>
      <c r="AI40"/>
      <c r="AJ40"/>
      <c r="AK40"/>
      <c r="AL40"/>
      <c r="AM40"/>
      <c r="AP40" s="1">
        <v>-2</v>
      </c>
      <c r="AQ40"/>
      <c r="AR40"/>
      <c r="AS40"/>
      <c r="AT40"/>
      <c r="AU40"/>
      <c r="AV40"/>
      <c r="AW40"/>
      <c r="AX40"/>
      <c r="AY40"/>
      <c r="AZ40"/>
      <c r="BA40"/>
    </row>
    <row r="41" spans="4:53" ht="24" customHeight="1">
      <c r="N41" s="1">
        <v>-3</v>
      </c>
      <c r="AB41" s="1">
        <v>-3</v>
      </c>
      <c r="AC41"/>
      <c r="AD41"/>
      <c r="AE41"/>
      <c r="AF41"/>
      <c r="AG41"/>
      <c r="AH41"/>
      <c r="AI41"/>
      <c r="AJ41"/>
      <c r="AK41"/>
      <c r="AL41"/>
      <c r="AM41"/>
      <c r="AP41" s="1">
        <v>-3</v>
      </c>
      <c r="AQ41"/>
      <c r="AR41"/>
      <c r="AS41"/>
      <c r="AT41"/>
      <c r="AU41"/>
      <c r="AV41"/>
      <c r="AW41"/>
      <c r="AX41"/>
      <c r="AY41"/>
      <c r="AZ41"/>
      <c r="BA41"/>
    </row>
    <row r="42" spans="4:53" ht="24" customHeight="1">
      <c r="N42" s="1">
        <v>-4</v>
      </c>
      <c r="AB42" s="1">
        <v>-4</v>
      </c>
      <c r="AC42"/>
      <c r="AD42"/>
      <c r="AE42"/>
      <c r="AF42"/>
      <c r="AG42"/>
      <c r="AH42"/>
      <c r="AI42"/>
      <c r="AJ42"/>
      <c r="AK42"/>
      <c r="AL42"/>
      <c r="AM42"/>
      <c r="AP42" s="1">
        <v>-4</v>
      </c>
      <c r="AQ42"/>
      <c r="AR42"/>
      <c r="AS42"/>
      <c r="AT42"/>
      <c r="AU42"/>
      <c r="AV42"/>
      <c r="AW42"/>
      <c r="AX42"/>
      <c r="AY42"/>
      <c r="AZ42"/>
      <c r="BA42"/>
    </row>
    <row r="43" spans="4:53" ht="24" customHeight="1">
      <c r="N43" s="1">
        <v>-5</v>
      </c>
      <c r="AB43" s="1">
        <v>-5</v>
      </c>
      <c r="AC43"/>
      <c r="AD43"/>
      <c r="AE43"/>
      <c r="AF43"/>
      <c r="AG43"/>
      <c r="AH43"/>
      <c r="AI43"/>
      <c r="AJ43"/>
      <c r="AK43"/>
      <c r="AL43"/>
      <c r="AM43"/>
      <c r="AP43" s="1">
        <v>-5</v>
      </c>
      <c r="AQ43"/>
      <c r="AR43"/>
      <c r="AS43"/>
      <c r="AT43"/>
      <c r="AU43"/>
      <c r="AV43"/>
      <c r="AW43"/>
      <c r="AX43"/>
      <c r="AY43"/>
      <c r="AZ43"/>
      <c r="BA43"/>
    </row>
    <row r="44" spans="4:53" ht="24" customHeight="1">
      <c r="O44" s="1" cm="1">
        <f t="array" ref="O44:Y44">_xlfn.SEQUENCE(1,11,-5)</f>
        <v>-5</v>
      </c>
      <c r="P44" s="1">
        <v>-4</v>
      </c>
      <c r="Q44" s="1">
        <v>-3</v>
      </c>
      <c r="R44" s="1">
        <v>-2</v>
      </c>
      <c r="S44" s="1">
        <v>-1</v>
      </c>
      <c r="T44" s="1">
        <v>0</v>
      </c>
      <c r="U44" s="1">
        <v>1</v>
      </c>
      <c r="V44" s="1">
        <v>2</v>
      </c>
      <c r="W44" s="1">
        <v>3</v>
      </c>
      <c r="X44" s="1">
        <v>4</v>
      </c>
      <c r="Y44" s="1">
        <v>5</v>
      </c>
      <c r="AC44" s="1" cm="1">
        <f t="array" ref="AC44:AM44">_xlfn.SEQUENCE(1,11,-5)</f>
        <v>-5</v>
      </c>
      <c r="AD44" s="1">
        <v>-4</v>
      </c>
      <c r="AE44" s="1">
        <v>-3</v>
      </c>
      <c r="AF44" s="1">
        <v>-2</v>
      </c>
      <c r="AG44" s="1">
        <v>-1</v>
      </c>
      <c r="AH44" s="1">
        <v>0</v>
      </c>
      <c r="AI44" s="1">
        <v>1</v>
      </c>
      <c r="AJ44" s="1">
        <v>2</v>
      </c>
      <c r="AK44" s="1">
        <v>3</v>
      </c>
      <c r="AL44" s="1">
        <v>4</v>
      </c>
      <c r="AM44" s="1">
        <v>5</v>
      </c>
      <c r="AQ44" s="1" cm="1">
        <f t="array" ref="AQ44:BA44">_xlfn.SEQUENCE(1,11,-5)</f>
        <v>-5</v>
      </c>
      <c r="AR44" s="1">
        <v>-4</v>
      </c>
      <c r="AS44" s="1">
        <v>-3</v>
      </c>
      <c r="AT44" s="1">
        <v>-2</v>
      </c>
      <c r="AU44" s="1">
        <v>-1</v>
      </c>
      <c r="AV44" s="1">
        <v>0</v>
      </c>
      <c r="AW44" s="1">
        <v>1</v>
      </c>
      <c r="AX44" s="1">
        <v>2</v>
      </c>
      <c r="AY44" s="1">
        <v>3</v>
      </c>
      <c r="AZ44" s="1">
        <v>4</v>
      </c>
      <c r="BA44" s="1">
        <v>5</v>
      </c>
    </row>
    <row r="45" spans="4:53" ht="24" customHeight="1">
      <c r="T45" s="1" t="s">
        <v>2</v>
      </c>
      <c r="AH45" s="1" t="s">
        <v>2</v>
      </c>
      <c r="AV45" s="1" t="s">
        <v>2</v>
      </c>
    </row>
    <row r="46" spans="4:53" ht="24" customHeight="1">
      <c r="D46" s="1" t="s">
        <v>9</v>
      </c>
    </row>
    <row r="47" spans="4:53" ht="24" customHeight="1">
      <c r="D47" s="1" t="s">
        <v>10</v>
      </c>
      <c r="E47" s="1">
        <v>0.1</v>
      </c>
      <c r="G47" s="1" t="s">
        <v>11</v>
      </c>
      <c r="H47" s="10" cm="1">
        <f t="array" ref="H47:L49">_xlfn.MAP(_xlfn.ANCHORARRAY(H28),_xlfn.LAMBDA(_xlpm.x,MAX(_xlpm.x,0.5*_xlpm.x)))</f>
        <v>-6.5</v>
      </c>
      <c r="I47" s="10">
        <v>19</v>
      </c>
      <c r="J47" s="10">
        <v>-2.5</v>
      </c>
      <c r="K47" s="10">
        <v>11</v>
      </c>
      <c r="L47" s="10">
        <v>3</v>
      </c>
    </row>
    <row r="48" spans="4:53" ht="24" customHeight="1">
      <c r="G48" s="1" t="s">
        <v>12</v>
      </c>
      <c r="H48" s="10">
        <v>4</v>
      </c>
      <c r="I48" s="10">
        <v>12</v>
      </c>
      <c r="J48" s="10">
        <v>20</v>
      </c>
      <c r="K48" s="10">
        <v>-2</v>
      </c>
      <c r="L48" s="10">
        <v>8</v>
      </c>
    </row>
    <row r="49" spans="7:53" ht="24" customHeight="1">
      <c r="G49" s="1" t="s">
        <v>13</v>
      </c>
      <c r="H49" s="10">
        <v>37</v>
      </c>
      <c r="I49" s="10">
        <v>-9.5</v>
      </c>
      <c r="J49" s="10">
        <v>-5.5</v>
      </c>
      <c r="K49" s="10">
        <v>29</v>
      </c>
      <c r="L49" s="10">
        <v>9</v>
      </c>
    </row>
    <row r="50" spans="7:53" ht="24" customHeight="1">
      <c r="H50" s="1">
        <v>1</v>
      </c>
      <c r="I50" s="1">
        <v>1</v>
      </c>
      <c r="J50" s="1">
        <v>1</v>
      </c>
      <c r="K50" s="1">
        <v>1</v>
      </c>
      <c r="L50" s="1">
        <v>1</v>
      </c>
      <c r="O50" s="12"/>
      <c r="AC50" s="12"/>
      <c r="AQ50" s="12"/>
    </row>
    <row r="51" spans="7:53" ht="24" customHeight="1">
      <c r="O51" s="5" t="e">
        <f ca="1">_xlfn.FORMULATEXT(O52)</f>
        <v>#N/A</v>
      </c>
      <c r="AC51" s="5" t="e">
        <f ca="1">_xlfn.FORMULATEXT(AC52)</f>
        <v>#N/A</v>
      </c>
      <c r="AQ51" s="5" t="e">
        <f ca="1">_xlfn.FORMULATEXT(AQ52)</f>
        <v>#N/A</v>
      </c>
    </row>
    <row r="52" spans="7:53" ht="24" customHeight="1">
      <c r="N52" s="1" cm="1">
        <f t="array" ref="N52:N62">_xlfn.SEQUENCE(11,1,5,-1)</f>
        <v>5</v>
      </c>
      <c r="O52"/>
      <c r="P52"/>
      <c r="Q52"/>
      <c r="R52"/>
      <c r="S52"/>
      <c r="T52"/>
      <c r="U52"/>
      <c r="V52"/>
      <c r="W52"/>
      <c r="X52"/>
      <c r="Y52"/>
      <c r="AB52" s="1" cm="1">
        <f t="array" ref="AB52:AB62">_xlfn.SEQUENCE(11,1,5,-1)</f>
        <v>5</v>
      </c>
      <c r="AC52"/>
      <c r="AD52"/>
      <c r="AE52"/>
      <c r="AF52"/>
      <c r="AG52"/>
      <c r="AH52"/>
      <c r="AI52"/>
      <c r="AJ52"/>
      <c r="AK52"/>
      <c r="AL52"/>
      <c r="AM52"/>
      <c r="AP52" s="1" cm="1">
        <f t="array" ref="AP52:AP62">_xlfn.SEQUENCE(11,1,5,-1)</f>
        <v>5</v>
      </c>
      <c r="AQ52"/>
      <c r="AR52"/>
      <c r="AS52"/>
      <c r="AT52"/>
      <c r="AU52"/>
      <c r="AV52"/>
      <c r="AW52"/>
      <c r="AX52"/>
      <c r="AY52"/>
      <c r="AZ52"/>
      <c r="BA52"/>
    </row>
    <row r="53" spans="7:53" ht="24" customHeight="1">
      <c r="N53" s="1">
        <v>4</v>
      </c>
      <c r="O53"/>
      <c r="P53"/>
      <c r="Q53"/>
      <c r="R53"/>
      <c r="S53"/>
      <c r="T53"/>
      <c r="U53"/>
      <c r="V53"/>
      <c r="W53"/>
      <c r="X53"/>
      <c r="Y53"/>
      <c r="AB53" s="1">
        <v>4</v>
      </c>
      <c r="AC53"/>
      <c r="AD53"/>
      <c r="AE53"/>
      <c r="AF53"/>
      <c r="AG53"/>
      <c r="AH53"/>
      <c r="AI53"/>
      <c r="AJ53"/>
      <c r="AK53"/>
      <c r="AL53"/>
      <c r="AM53"/>
      <c r="AP53" s="1">
        <v>4</v>
      </c>
      <c r="AQ53"/>
      <c r="AR53"/>
      <c r="AS53"/>
      <c r="AT53"/>
      <c r="AU53"/>
      <c r="AV53"/>
      <c r="AW53"/>
      <c r="AX53"/>
      <c r="AY53"/>
      <c r="AZ53"/>
      <c r="BA53"/>
    </row>
    <row r="54" spans="7:53" ht="24" customHeight="1">
      <c r="N54" s="1">
        <v>3</v>
      </c>
      <c r="O54"/>
      <c r="P54"/>
      <c r="Q54"/>
      <c r="R54"/>
      <c r="S54"/>
      <c r="T54"/>
      <c r="U54"/>
      <c r="V54"/>
      <c r="W54"/>
      <c r="X54"/>
      <c r="Y54"/>
      <c r="AB54" s="1">
        <v>3</v>
      </c>
      <c r="AC54"/>
      <c r="AD54"/>
      <c r="AE54"/>
      <c r="AF54"/>
      <c r="AG54"/>
      <c r="AH54"/>
      <c r="AI54"/>
      <c r="AJ54"/>
      <c r="AK54"/>
      <c r="AL54"/>
      <c r="AM54"/>
      <c r="AP54" s="1">
        <v>3</v>
      </c>
      <c r="AQ54"/>
      <c r="AR54"/>
      <c r="AS54"/>
      <c r="AT54"/>
      <c r="AU54"/>
      <c r="AV54"/>
      <c r="AW54"/>
      <c r="AX54"/>
      <c r="AY54"/>
      <c r="AZ54"/>
      <c r="BA54"/>
    </row>
    <row r="55" spans="7:53" ht="24" customHeight="1">
      <c r="N55" s="1">
        <v>2</v>
      </c>
      <c r="O55"/>
      <c r="P55"/>
      <c r="Q55"/>
      <c r="R55"/>
      <c r="S55"/>
      <c r="T55"/>
      <c r="U55"/>
      <c r="V55"/>
      <c r="W55"/>
      <c r="X55"/>
      <c r="Y55"/>
      <c r="AB55" s="1">
        <v>2</v>
      </c>
      <c r="AC55"/>
      <c r="AD55"/>
      <c r="AE55"/>
      <c r="AF55"/>
      <c r="AG55"/>
      <c r="AH55"/>
      <c r="AI55"/>
      <c r="AJ55"/>
      <c r="AK55"/>
      <c r="AL55"/>
      <c r="AM55"/>
      <c r="AP55" s="1">
        <v>2</v>
      </c>
      <c r="AQ55"/>
      <c r="AR55"/>
      <c r="AS55"/>
      <c r="AT55"/>
      <c r="AU55"/>
      <c r="AV55"/>
      <c r="AW55"/>
      <c r="AX55"/>
      <c r="AY55"/>
      <c r="AZ55"/>
      <c r="BA55"/>
    </row>
    <row r="56" spans="7:53" ht="24" customHeight="1">
      <c r="N56" s="1">
        <v>1</v>
      </c>
      <c r="O56"/>
      <c r="P56"/>
      <c r="Q56"/>
      <c r="R56"/>
      <c r="S56"/>
      <c r="T56"/>
      <c r="U56"/>
      <c r="V56"/>
      <c r="W56"/>
      <c r="X56"/>
      <c r="Y56"/>
      <c r="AB56" s="1">
        <v>1</v>
      </c>
      <c r="AC56"/>
      <c r="AD56"/>
      <c r="AE56"/>
      <c r="AF56"/>
      <c r="AG56"/>
      <c r="AH56"/>
      <c r="AI56"/>
      <c r="AJ56"/>
      <c r="AK56"/>
      <c r="AL56"/>
      <c r="AM56"/>
      <c r="AP56" s="1">
        <v>1</v>
      </c>
      <c r="AQ56"/>
      <c r="AR56"/>
      <c r="AS56"/>
      <c r="AT56"/>
      <c r="AU56"/>
      <c r="AV56"/>
      <c r="AW56"/>
      <c r="AX56"/>
      <c r="AY56"/>
      <c r="AZ56"/>
      <c r="BA56"/>
    </row>
    <row r="57" spans="7:53" ht="24" customHeight="1">
      <c r="M57" s="1" t="s">
        <v>3</v>
      </c>
      <c r="N57" s="1">
        <v>0</v>
      </c>
      <c r="O57"/>
      <c r="P57"/>
      <c r="Q57"/>
      <c r="R57"/>
      <c r="S57"/>
      <c r="T57"/>
      <c r="U57"/>
      <c r="V57"/>
      <c r="W57"/>
      <c r="X57"/>
      <c r="Y57"/>
      <c r="AA57" s="1" t="s">
        <v>3</v>
      </c>
      <c r="AB57" s="1">
        <v>0</v>
      </c>
      <c r="AC57"/>
      <c r="AD57"/>
      <c r="AE57"/>
      <c r="AF57"/>
      <c r="AG57"/>
      <c r="AH57"/>
      <c r="AI57"/>
      <c r="AJ57"/>
      <c r="AK57"/>
      <c r="AL57"/>
      <c r="AM57"/>
      <c r="AO57" s="1" t="s">
        <v>3</v>
      </c>
      <c r="AP57" s="1">
        <v>0</v>
      </c>
      <c r="AQ57"/>
      <c r="AR57"/>
      <c r="AS57"/>
      <c r="AT57"/>
      <c r="AU57"/>
      <c r="AV57"/>
      <c r="AW57"/>
      <c r="AX57"/>
      <c r="AY57"/>
      <c r="AZ57"/>
      <c r="BA57"/>
    </row>
    <row r="58" spans="7:53" ht="24" customHeight="1">
      <c r="N58" s="1">
        <v>-1</v>
      </c>
      <c r="O58"/>
      <c r="P58"/>
      <c r="Q58"/>
      <c r="R58"/>
      <c r="S58"/>
      <c r="T58"/>
      <c r="U58"/>
      <c r="V58"/>
      <c r="W58"/>
      <c r="X58"/>
      <c r="Y58"/>
      <c r="AB58" s="1">
        <v>-1</v>
      </c>
      <c r="AC58"/>
      <c r="AD58"/>
      <c r="AE58"/>
      <c r="AF58"/>
      <c r="AG58"/>
      <c r="AH58"/>
      <c r="AI58"/>
      <c r="AJ58"/>
      <c r="AK58"/>
      <c r="AL58"/>
      <c r="AM58"/>
      <c r="AP58" s="1">
        <v>-1</v>
      </c>
      <c r="AQ58"/>
      <c r="AR58"/>
      <c r="AS58"/>
      <c r="AT58"/>
      <c r="AU58"/>
      <c r="AV58"/>
      <c r="AW58"/>
      <c r="AX58"/>
      <c r="AY58"/>
      <c r="AZ58"/>
      <c r="BA58"/>
    </row>
    <row r="59" spans="7:53" ht="24" customHeight="1">
      <c r="N59" s="1">
        <v>-2</v>
      </c>
      <c r="O59"/>
      <c r="P59"/>
      <c r="Q59"/>
      <c r="R59"/>
      <c r="S59"/>
      <c r="T59"/>
      <c r="U59"/>
      <c r="V59"/>
      <c r="W59"/>
      <c r="X59"/>
      <c r="Y59"/>
      <c r="AB59" s="1">
        <v>-2</v>
      </c>
      <c r="AC59"/>
      <c r="AD59"/>
      <c r="AE59"/>
      <c r="AF59"/>
      <c r="AG59"/>
      <c r="AH59"/>
      <c r="AI59"/>
      <c r="AJ59"/>
      <c r="AK59"/>
      <c r="AL59"/>
      <c r="AM59"/>
      <c r="AP59" s="1">
        <v>-2</v>
      </c>
      <c r="AQ59"/>
      <c r="AR59"/>
      <c r="AS59"/>
      <c r="AT59"/>
      <c r="AU59"/>
      <c r="AV59"/>
      <c r="AW59"/>
      <c r="AX59"/>
      <c r="AY59"/>
      <c r="AZ59"/>
      <c r="BA59"/>
    </row>
    <row r="60" spans="7:53" ht="24" customHeight="1">
      <c r="N60" s="1">
        <v>-3</v>
      </c>
      <c r="O60"/>
      <c r="P60"/>
      <c r="Q60"/>
      <c r="R60"/>
      <c r="S60"/>
      <c r="T60"/>
      <c r="U60"/>
      <c r="V60"/>
      <c r="W60"/>
      <c r="X60"/>
      <c r="Y60"/>
      <c r="AB60" s="1">
        <v>-3</v>
      </c>
      <c r="AC60"/>
      <c r="AD60"/>
      <c r="AE60"/>
      <c r="AF60"/>
      <c r="AG60"/>
      <c r="AH60"/>
      <c r="AI60"/>
      <c r="AJ60"/>
      <c r="AK60"/>
      <c r="AL60"/>
      <c r="AM60"/>
      <c r="AP60" s="1">
        <v>-3</v>
      </c>
      <c r="AQ60"/>
      <c r="AR60"/>
      <c r="AS60"/>
      <c r="AT60"/>
      <c r="AU60"/>
      <c r="AV60"/>
      <c r="AW60"/>
      <c r="AX60"/>
      <c r="AY60"/>
      <c r="AZ60"/>
      <c r="BA60"/>
    </row>
    <row r="61" spans="7:53" ht="24" customHeight="1">
      <c r="N61" s="1">
        <v>-4</v>
      </c>
      <c r="O61"/>
      <c r="P61"/>
      <c r="Q61"/>
      <c r="R61"/>
      <c r="S61"/>
      <c r="T61"/>
      <c r="U61"/>
      <c r="V61"/>
      <c r="W61"/>
      <c r="X61"/>
      <c r="Y61"/>
      <c r="AB61" s="1">
        <v>-4</v>
      </c>
      <c r="AC61"/>
      <c r="AD61"/>
      <c r="AE61"/>
      <c r="AF61"/>
      <c r="AG61"/>
      <c r="AH61"/>
      <c r="AI61"/>
      <c r="AJ61"/>
      <c r="AK61"/>
      <c r="AL61"/>
      <c r="AM61"/>
      <c r="AP61" s="1">
        <v>-4</v>
      </c>
      <c r="AQ61"/>
      <c r="AR61"/>
      <c r="AS61"/>
      <c r="AT61"/>
      <c r="AU61"/>
      <c r="AV61"/>
      <c r="AW61"/>
      <c r="AX61"/>
      <c r="AY61"/>
      <c r="AZ61"/>
      <c r="BA61"/>
    </row>
    <row r="62" spans="7:53" ht="24" customHeight="1">
      <c r="N62" s="1">
        <v>-5</v>
      </c>
      <c r="O62"/>
      <c r="P62"/>
      <c r="Q62"/>
      <c r="R62"/>
      <c r="S62"/>
      <c r="T62"/>
      <c r="U62"/>
      <c r="V62"/>
      <c r="W62"/>
      <c r="X62"/>
      <c r="Y62"/>
      <c r="AB62" s="1">
        <v>-5</v>
      </c>
      <c r="AC62"/>
      <c r="AD62"/>
      <c r="AE62"/>
      <c r="AF62"/>
      <c r="AG62"/>
      <c r="AH62"/>
      <c r="AI62"/>
      <c r="AJ62"/>
      <c r="AK62"/>
      <c r="AL62"/>
      <c r="AM62"/>
      <c r="AP62" s="1">
        <v>-5</v>
      </c>
      <c r="AQ62"/>
      <c r="AR62"/>
      <c r="AS62"/>
      <c r="AT62"/>
      <c r="AU62"/>
      <c r="AV62"/>
      <c r="AW62"/>
      <c r="AX62"/>
      <c r="AY62"/>
      <c r="AZ62"/>
      <c r="BA62"/>
    </row>
    <row r="63" spans="7:53" ht="24" customHeight="1">
      <c r="O63" s="1" cm="1">
        <f t="array" ref="O63:Y63">_xlfn.SEQUENCE(1,11,-5)</f>
        <v>-5</v>
      </c>
      <c r="P63" s="1">
        <v>-4</v>
      </c>
      <c r="Q63" s="1">
        <v>-3</v>
      </c>
      <c r="R63" s="1">
        <v>-2</v>
      </c>
      <c r="S63" s="1">
        <v>-1</v>
      </c>
      <c r="T63" s="1">
        <v>0</v>
      </c>
      <c r="U63" s="1">
        <v>1</v>
      </c>
      <c r="V63" s="1">
        <v>2</v>
      </c>
      <c r="W63" s="1">
        <v>3</v>
      </c>
      <c r="X63" s="1">
        <v>4</v>
      </c>
      <c r="Y63" s="1">
        <v>5</v>
      </c>
      <c r="AC63" s="1" cm="1">
        <f t="array" ref="AC63:AM63">_xlfn.SEQUENCE(1,11,-5)</f>
        <v>-5</v>
      </c>
      <c r="AD63" s="1">
        <v>-4</v>
      </c>
      <c r="AE63" s="1">
        <v>-3</v>
      </c>
      <c r="AF63" s="1">
        <v>-2</v>
      </c>
      <c r="AG63" s="1">
        <v>-1</v>
      </c>
      <c r="AH63" s="1">
        <v>0</v>
      </c>
      <c r="AI63" s="1">
        <v>1</v>
      </c>
      <c r="AJ63" s="1">
        <v>2</v>
      </c>
      <c r="AK63" s="1">
        <v>3</v>
      </c>
      <c r="AL63" s="1">
        <v>4</v>
      </c>
      <c r="AM63" s="1">
        <v>5</v>
      </c>
      <c r="AQ63" s="1" cm="1">
        <f t="array" ref="AQ63:BA63">_xlfn.SEQUENCE(1,11,-5)</f>
        <v>-5</v>
      </c>
      <c r="AR63" s="1">
        <v>-4</v>
      </c>
      <c r="AS63" s="1">
        <v>-3</v>
      </c>
      <c r="AT63" s="1">
        <v>-2</v>
      </c>
      <c r="AU63" s="1">
        <v>-1</v>
      </c>
      <c r="AV63" s="1">
        <v>0</v>
      </c>
      <c r="AW63" s="1">
        <v>1</v>
      </c>
      <c r="AX63" s="1">
        <v>2</v>
      </c>
      <c r="AY63" s="1">
        <v>3</v>
      </c>
      <c r="AZ63" s="1">
        <v>4</v>
      </c>
      <c r="BA63" s="1">
        <v>5</v>
      </c>
    </row>
    <row r="64" spans="7:53" ht="24" customHeight="1">
      <c r="T64" s="1" t="s">
        <v>2</v>
      </c>
      <c r="AH64" s="1" t="s">
        <v>2</v>
      </c>
      <c r="AV64" s="1" t="s">
        <v>2</v>
      </c>
    </row>
    <row r="66" spans="1:25" s="8" customFormat="1" ht="24" customHeight="1">
      <c r="A66" s="8" t="s">
        <v>14</v>
      </c>
    </row>
    <row r="68" spans="1:25" ht="24" customHeight="1">
      <c r="B68" s="3">
        <v>0.1</v>
      </c>
      <c r="C68" s="3">
        <v>0.1</v>
      </c>
      <c r="D68" s="3">
        <v>0.1</v>
      </c>
      <c r="E68" s="11">
        <v>0</v>
      </c>
      <c r="G68" s="1" t="s">
        <v>15</v>
      </c>
      <c r="H68" s="4" cm="1">
        <f t="array" ref="H68:L68">MMULT(B68:E68,H47:L50)</f>
        <v>3.45</v>
      </c>
      <c r="I68" s="4">
        <v>2.1500000000000004</v>
      </c>
      <c r="J68" s="4">
        <v>1.2</v>
      </c>
      <c r="K68" s="4">
        <v>3.8000000000000007</v>
      </c>
      <c r="L68" s="4">
        <v>2</v>
      </c>
    </row>
    <row r="70" spans="1:25" ht="24" customHeight="1">
      <c r="O70" s="5" t="e">
        <f ca="1">_xlfn.FORMULATEXT(O71)</f>
        <v>#N/A</v>
      </c>
    </row>
    <row r="71" spans="1:25" ht="24" customHeight="1">
      <c r="N71" s="1" cm="1">
        <f t="array" ref="N71:N81">_xlfn.SEQUENCE(11,1,5,-1)</f>
        <v>5</v>
      </c>
      <c r="O71"/>
      <c r="P71"/>
      <c r="Q71"/>
      <c r="R71"/>
      <c r="S71"/>
      <c r="T71"/>
      <c r="U71"/>
      <c r="V71"/>
      <c r="W71"/>
      <c r="X71"/>
      <c r="Y71"/>
    </row>
    <row r="72" spans="1:25" ht="24" customHeight="1">
      <c r="N72" s="1">
        <v>4</v>
      </c>
      <c r="O72"/>
      <c r="P72"/>
      <c r="Q72"/>
      <c r="R72"/>
      <c r="S72"/>
      <c r="T72"/>
      <c r="U72"/>
      <c r="V72"/>
      <c r="W72"/>
      <c r="X72"/>
      <c r="Y72"/>
    </row>
    <row r="73" spans="1:25" ht="24" customHeight="1">
      <c r="N73" s="1">
        <v>3</v>
      </c>
      <c r="O73"/>
      <c r="P73"/>
      <c r="Q73"/>
      <c r="R73"/>
      <c r="S73"/>
      <c r="T73"/>
      <c r="U73"/>
      <c r="V73"/>
      <c r="W73"/>
      <c r="X73"/>
      <c r="Y73"/>
    </row>
    <row r="74" spans="1:25" ht="24" customHeight="1">
      <c r="N74" s="1">
        <v>2</v>
      </c>
      <c r="O74"/>
      <c r="P74"/>
      <c r="Q74"/>
      <c r="R74"/>
      <c r="S74"/>
      <c r="T74"/>
      <c r="U74"/>
      <c r="V74"/>
      <c r="W74"/>
      <c r="X74"/>
      <c r="Y74"/>
    </row>
    <row r="75" spans="1:25" ht="24" customHeight="1">
      <c r="N75" s="1">
        <v>1</v>
      </c>
      <c r="O75"/>
      <c r="P75"/>
      <c r="Q75"/>
      <c r="R75"/>
      <c r="S75"/>
      <c r="T75"/>
      <c r="U75"/>
      <c r="V75"/>
      <c r="W75"/>
      <c r="X75"/>
      <c r="Y75"/>
    </row>
    <row r="76" spans="1:25" ht="24" customHeight="1">
      <c r="M76" s="1" t="s">
        <v>3</v>
      </c>
      <c r="N76" s="1">
        <v>0</v>
      </c>
      <c r="O76"/>
      <c r="P76"/>
      <c r="Q76"/>
      <c r="R76"/>
      <c r="S76"/>
      <c r="T76"/>
      <c r="U76"/>
      <c r="V76"/>
      <c r="W76"/>
      <c r="X76"/>
      <c r="Y76"/>
    </row>
    <row r="77" spans="1:25" ht="24" customHeight="1">
      <c r="N77" s="1">
        <v>-1</v>
      </c>
      <c r="O77"/>
      <c r="P77"/>
      <c r="Q77"/>
      <c r="R77"/>
      <c r="S77"/>
      <c r="T77"/>
      <c r="U77"/>
      <c r="V77"/>
      <c r="W77"/>
      <c r="X77"/>
      <c r="Y77"/>
    </row>
    <row r="78" spans="1:25" ht="24" customHeight="1">
      <c r="N78" s="1">
        <v>-2</v>
      </c>
      <c r="O78"/>
      <c r="P78"/>
      <c r="Q78"/>
      <c r="R78"/>
      <c r="S78"/>
      <c r="T78"/>
      <c r="U78"/>
      <c r="V78"/>
      <c r="W78"/>
      <c r="X78"/>
      <c r="Y78"/>
    </row>
    <row r="79" spans="1:25" ht="24" customHeight="1">
      <c r="N79" s="1">
        <v>-3</v>
      </c>
      <c r="O79"/>
      <c r="P79"/>
      <c r="Q79"/>
      <c r="R79"/>
      <c r="S79"/>
      <c r="T79"/>
      <c r="U79"/>
      <c r="V79"/>
      <c r="W79"/>
      <c r="X79"/>
      <c r="Y79"/>
    </row>
    <row r="80" spans="1:25" ht="24" customHeight="1">
      <c r="N80" s="1">
        <v>-4</v>
      </c>
      <c r="O80"/>
      <c r="P80"/>
      <c r="Q80"/>
      <c r="R80"/>
      <c r="S80"/>
      <c r="T80"/>
      <c r="U80"/>
      <c r="V80"/>
      <c r="W80"/>
      <c r="X80"/>
      <c r="Y80"/>
    </row>
    <row r="81" spans="5:25" ht="24" customHeight="1">
      <c r="N81" s="1">
        <v>-5</v>
      </c>
      <c r="O81"/>
      <c r="P81"/>
      <c r="Q81"/>
      <c r="R81"/>
      <c r="S81"/>
      <c r="T81"/>
      <c r="U81"/>
      <c r="V81"/>
      <c r="W81"/>
      <c r="X81"/>
      <c r="Y81"/>
    </row>
    <row r="82" spans="5:25" ht="24" customHeight="1">
      <c r="O82" s="1" cm="1">
        <f t="array" ref="O82:Y82">_xlfn.SEQUENCE(1,11,-5)</f>
        <v>-5</v>
      </c>
      <c r="P82" s="1">
        <v>-4</v>
      </c>
      <c r="Q82" s="1">
        <v>-3</v>
      </c>
      <c r="R82" s="1">
        <v>-2</v>
      </c>
      <c r="S82" s="1">
        <v>-1</v>
      </c>
      <c r="T82" s="1">
        <v>0</v>
      </c>
      <c r="U82" s="1">
        <v>1</v>
      </c>
      <c r="V82" s="1">
        <v>2</v>
      </c>
      <c r="W82" s="1">
        <v>3</v>
      </c>
      <c r="X82" s="1">
        <v>4</v>
      </c>
      <c r="Y82" s="1">
        <v>5</v>
      </c>
    </row>
    <row r="83" spans="5:25" ht="24" customHeight="1">
      <c r="T83" s="1" t="s">
        <v>2</v>
      </c>
    </row>
    <row r="84" spans="5:25" ht="24" customHeight="1">
      <c r="E84" s="1" t="s">
        <v>16</v>
      </c>
      <c r="G84" s="1" t="s">
        <v>17</v>
      </c>
      <c r="H84" s="4" cm="1">
        <f t="array" ref="H84:L84">1/(1+EXP(-_xlfn.ANCHORARRAY(H68)))</f>
        <v>0.96923114064285198</v>
      </c>
      <c r="I84" s="4">
        <v>0.89566877688099866</v>
      </c>
      <c r="J84" s="4">
        <v>0.76852478349901754</v>
      </c>
      <c r="K84" s="4">
        <v>0.97811872906386943</v>
      </c>
      <c r="L84" s="4">
        <v>0.88079707797788231</v>
      </c>
    </row>
    <row r="87" spans="5:25" ht="24" customHeight="1">
      <c r="O87" s="5" t="e">
        <f ca="1">_xlfn.FORMULATEXT(O89)</f>
        <v>#N/A</v>
      </c>
    </row>
    <row r="88" spans="5:25" ht="24" customHeight="1">
      <c r="O88" s="1" t="s">
        <v>17</v>
      </c>
    </row>
    <row r="89" spans="5:25" ht="24" customHeight="1">
      <c r="N89" s="1" cm="1">
        <f t="array" ref="N89:N99">_xlfn.SEQUENCE(11,1,5,-1)</f>
        <v>5</v>
      </c>
    </row>
    <row r="90" spans="5:25" ht="24" customHeight="1">
      <c r="N90" s="1">
        <v>4</v>
      </c>
    </row>
    <row r="91" spans="5:25" ht="24" customHeight="1">
      <c r="N91" s="1">
        <v>3</v>
      </c>
    </row>
    <row r="92" spans="5:25" ht="24" customHeight="1">
      <c r="N92" s="1">
        <v>2</v>
      </c>
    </row>
    <row r="93" spans="5:25" ht="24" customHeight="1">
      <c r="N93" s="1">
        <v>1</v>
      </c>
    </row>
    <row r="94" spans="5:25" ht="24" customHeight="1">
      <c r="M94" s="1" t="s">
        <v>3</v>
      </c>
      <c r="N94" s="1">
        <v>0</v>
      </c>
    </row>
    <row r="95" spans="5:25" ht="24" customHeight="1">
      <c r="N95" s="1">
        <v>-1</v>
      </c>
    </row>
    <row r="96" spans="5:25" ht="24" customHeight="1">
      <c r="N96" s="1">
        <v>-2</v>
      </c>
    </row>
    <row r="97" spans="1:25" ht="24" customHeight="1">
      <c r="N97" s="1">
        <v>-3</v>
      </c>
    </row>
    <row r="98" spans="1:25" ht="24" customHeight="1">
      <c r="N98" s="1">
        <v>-4</v>
      </c>
    </row>
    <row r="99" spans="1:25" ht="24" customHeight="1">
      <c r="N99" s="1">
        <v>-5</v>
      </c>
    </row>
    <row r="100" spans="1:25" ht="24" customHeight="1">
      <c r="O100" s="1" cm="1">
        <f t="array" ref="O100:Y100">_xlfn.SEQUENCE(1,11,-5)</f>
        <v>-5</v>
      </c>
      <c r="P100" s="1">
        <v>-4</v>
      </c>
      <c r="Q100" s="1">
        <v>-3</v>
      </c>
      <c r="R100" s="1">
        <v>-2</v>
      </c>
      <c r="S100" s="1">
        <v>-1</v>
      </c>
      <c r="T100" s="1">
        <v>0</v>
      </c>
      <c r="U100" s="1">
        <v>1</v>
      </c>
      <c r="V100" s="1">
        <v>2</v>
      </c>
      <c r="W100" s="1">
        <v>3</v>
      </c>
      <c r="X100" s="1">
        <v>4</v>
      </c>
      <c r="Y100" s="1">
        <v>5</v>
      </c>
    </row>
    <row r="101" spans="1:25" ht="24" customHeight="1">
      <c r="T101" s="1" t="s">
        <v>2</v>
      </c>
    </row>
    <row r="105" spans="1:25" s="7" customFormat="1" ht="24" customHeight="1">
      <c r="A105" s="6" t="s">
        <v>18</v>
      </c>
    </row>
    <row r="108" spans="1:25" ht="24" customHeight="1">
      <c r="K108" s="9" t="s">
        <v>19</v>
      </c>
      <c r="L108" s="1" t="s">
        <v>20</v>
      </c>
      <c r="M108" s="1" t="s">
        <v>21</v>
      </c>
      <c r="N108" s="1" t="s">
        <v>22</v>
      </c>
      <c r="S108" s="1" t="s">
        <v>2</v>
      </c>
      <c r="T108" s="1" t="s">
        <v>3</v>
      </c>
      <c r="U108" s="1" t="s">
        <v>23</v>
      </c>
    </row>
    <row r="109" spans="1:25" ht="24" customHeight="1">
      <c r="A109" s="1" t="s">
        <v>24</v>
      </c>
      <c r="S109" s="14"/>
      <c r="T109" s="14"/>
      <c r="U109" s="14"/>
    </row>
    <row r="110" spans="1:25" ht="24" customHeight="1">
      <c r="A110" s="1">
        <v>1</v>
      </c>
      <c r="K110" s="1" t="str">
        <f>"x"&amp;A110</f>
        <v>x1</v>
      </c>
      <c r="L110" s="18">
        <v>1</v>
      </c>
      <c r="M110" s="18">
        <v>2</v>
      </c>
      <c r="N110" s="18">
        <v>3</v>
      </c>
      <c r="R110" s="1" t="s">
        <v>20</v>
      </c>
      <c r="S110" s="16"/>
      <c r="T110" s="15"/>
      <c r="U110" s="17"/>
    </row>
    <row r="111" spans="1:25" ht="24" customHeight="1">
      <c r="A111" s="1">
        <v>2</v>
      </c>
      <c r="K111" s="1" t="str">
        <f>"x"&amp;A111</f>
        <v>x2</v>
      </c>
      <c r="L111" s="19">
        <v>2</v>
      </c>
      <c r="M111" s="19">
        <v>-1</v>
      </c>
      <c r="N111" s="19">
        <v>4</v>
      </c>
      <c r="R111" s="1" t="s">
        <v>21</v>
      </c>
      <c r="S111" s="16"/>
      <c r="T111" s="15"/>
      <c r="U111" s="17"/>
    </row>
    <row r="112" spans="1:25" ht="24" customHeight="1">
      <c r="A112" s="1">
        <v>3</v>
      </c>
      <c r="C112" s="5"/>
      <c r="K112" s="1" t="str">
        <f>"x"&amp;A112</f>
        <v>x3</v>
      </c>
      <c r="L112" s="20">
        <v>1</v>
      </c>
      <c r="M112" s="20">
        <v>2</v>
      </c>
      <c r="N112" s="20">
        <v>1</v>
      </c>
      <c r="R112" s="1" t="s">
        <v>22</v>
      </c>
      <c r="S112" s="16"/>
      <c r="T112" s="15"/>
      <c r="U112" s="17"/>
    </row>
    <row r="113" spans="1:22" ht="24" customHeight="1">
      <c r="C113" s="5"/>
      <c r="L113" s="1">
        <v>1</v>
      </c>
      <c r="M113" s="1">
        <v>1</v>
      </c>
      <c r="N113" s="1">
        <v>1</v>
      </c>
    </row>
    <row r="114" spans="1:22" ht="24" customHeight="1">
      <c r="S114" s="1">
        <f>K121</f>
        <v>0</v>
      </c>
      <c r="T114" s="1">
        <f>K122</f>
        <v>0</v>
      </c>
      <c r="U114" s="1">
        <f>K123</f>
        <v>0</v>
      </c>
      <c r="V114" s="1">
        <f>K124</f>
        <v>0</v>
      </c>
    </row>
    <row r="115" spans="1:22" ht="24" customHeight="1">
      <c r="C115" s="5" t="s">
        <v>25</v>
      </c>
      <c r="F115" s="1" t="s">
        <v>26</v>
      </c>
      <c r="I115" s="1" t="s">
        <v>27</v>
      </c>
      <c r="S115" s="14"/>
      <c r="T115" s="14"/>
      <c r="U115" s="14"/>
      <c r="V115" s="14"/>
    </row>
    <row r="116" spans="1:22" ht="24" customHeight="1">
      <c r="A116" s="1">
        <v>1</v>
      </c>
      <c r="C116" s="5"/>
      <c r="F116" s="3">
        <v>1</v>
      </c>
      <c r="G116" s="3">
        <v>-3</v>
      </c>
      <c r="H116" s="3">
        <v>1</v>
      </c>
      <c r="I116" s="31">
        <v>2</v>
      </c>
      <c r="L116" s="22"/>
      <c r="M116" s="22"/>
      <c r="N116" s="22"/>
      <c r="R116" s="1" t="s">
        <v>20</v>
      </c>
      <c r="S116" s="16"/>
      <c r="T116" s="15"/>
      <c r="U116" s="15"/>
      <c r="V116" s="17"/>
    </row>
    <row r="117" spans="1:22" ht="24" customHeight="1">
      <c r="A117" s="1">
        <v>2</v>
      </c>
      <c r="C117" s="5"/>
      <c r="F117" s="3">
        <v>2</v>
      </c>
      <c r="G117" s="3">
        <v>-1</v>
      </c>
      <c r="H117" s="3">
        <v>2</v>
      </c>
      <c r="I117" s="31">
        <v>-3</v>
      </c>
      <c r="L117" s="23"/>
      <c r="M117" s="23"/>
      <c r="N117" s="23"/>
      <c r="R117" s="1" t="s">
        <v>21</v>
      </c>
      <c r="S117" s="16"/>
      <c r="T117" s="15"/>
      <c r="U117" s="15"/>
      <c r="V117" s="17"/>
    </row>
    <row r="118" spans="1:22" ht="24" customHeight="1">
      <c r="A118" s="1">
        <v>3</v>
      </c>
      <c r="C118" s="5"/>
      <c r="F118" s="3">
        <v>1</v>
      </c>
      <c r="G118" s="3">
        <v>1</v>
      </c>
      <c r="H118" s="3">
        <v>-2</v>
      </c>
      <c r="I118" s="31">
        <v>2</v>
      </c>
      <c r="L118" s="23"/>
      <c r="M118" s="23"/>
      <c r="N118" s="23"/>
      <c r="R118" s="1" t="s">
        <v>22</v>
      </c>
      <c r="S118" s="16"/>
      <c r="T118" s="15"/>
      <c r="U118" s="15"/>
      <c r="V118" s="17"/>
    </row>
    <row r="119" spans="1:22" ht="24" customHeight="1">
      <c r="A119" s="1">
        <v>4</v>
      </c>
      <c r="C119" s="5"/>
      <c r="F119" s="3">
        <v>2</v>
      </c>
      <c r="G119" s="3">
        <v>0</v>
      </c>
      <c r="H119" s="3">
        <v>-2</v>
      </c>
      <c r="I119" s="31">
        <v>0</v>
      </c>
      <c r="L119" s="24"/>
      <c r="M119" s="24"/>
      <c r="N119" s="24"/>
    </row>
    <row r="120" spans="1:22" ht="24" customHeight="1">
      <c r="C120" s="5"/>
    </row>
    <row r="121" spans="1:22" ht="24" customHeight="1">
      <c r="A121" s="1">
        <v>1</v>
      </c>
      <c r="C121" s="5" t="s">
        <v>28</v>
      </c>
      <c r="L121" s="22"/>
      <c r="M121" s="22"/>
      <c r="N121" s="22"/>
      <c r="R121" s="1" t="s">
        <v>20</v>
      </c>
      <c r="S121" s="16"/>
      <c r="T121" s="15"/>
      <c r="U121" s="15"/>
      <c r="V121" s="17"/>
    </row>
    <row r="122" spans="1:22" ht="24" customHeight="1">
      <c r="A122" s="1">
        <v>2</v>
      </c>
      <c r="L122" s="23"/>
      <c r="M122" s="23"/>
      <c r="N122" s="23"/>
      <c r="R122" s="1" t="s">
        <v>21</v>
      </c>
      <c r="S122" s="16"/>
      <c r="T122" s="15"/>
      <c r="U122" s="15"/>
      <c r="V122" s="17"/>
    </row>
    <row r="123" spans="1:22" ht="24" customHeight="1">
      <c r="A123" s="1">
        <v>3</v>
      </c>
      <c r="C123" s="5"/>
      <c r="L123" s="23"/>
      <c r="M123" s="23"/>
      <c r="N123" s="23"/>
      <c r="R123" s="1" t="s">
        <v>22</v>
      </c>
      <c r="S123" s="16"/>
      <c r="T123" s="15"/>
      <c r="U123" s="15"/>
      <c r="V123" s="17"/>
    </row>
    <row r="124" spans="1:22" ht="24" customHeight="1">
      <c r="A124" s="1">
        <v>4</v>
      </c>
      <c r="C124" s="5"/>
      <c r="L124" s="24"/>
      <c r="M124" s="24"/>
      <c r="N124" s="24"/>
    </row>
    <row r="125" spans="1:22" ht="24" customHeight="1">
      <c r="C125" s="5"/>
      <c r="L125" s="1">
        <v>1</v>
      </c>
      <c r="M125" s="1">
        <v>1</v>
      </c>
      <c r="N125" s="1">
        <v>1</v>
      </c>
    </row>
    <row r="126" spans="1:22" ht="24" customHeight="1">
      <c r="A126"/>
      <c r="C126" s="5"/>
      <c r="F126"/>
      <c r="G126"/>
      <c r="H126"/>
      <c r="I126"/>
      <c r="J126"/>
      <c r="K126"/>
      <c r="O126"/>
      <c r="P126"/>
      <c r="Q126"/>
      <c r="S126" s="1" t="s">
        <v>11</v>
      </c>
      <c r="T126" s="1" t="s">
        <v>12</v>
      </c>
      <c r="U126" s="1" t="s">
        <v>13</v>
      </c>
    </row>
    <row r="127" spans="1:22" ht="24" customHeight="1">
      <c r="A127"/>
      <c r="C127" s="5" t="s">
        <v>25</v>
      </c>
      <c r="O127"/>
      <c r="P127"/>
      <c r="Q127"/>
      <c r="S127" s="14"/>
      <c r="T127" s="1" t="s">
        <v>12</v>
      </c>
      <c r="U127" s="1" t="s">
        <v>13</v>
      </c>
    </row>
    <row r="128" spans="1:22" ht="24" customHeight="1">
      <c r="A128" s="1">
        <v>1</v>
      </c>
      <c r="C128" s="5"/>
      <c r="E128" s="3">
        <v>3</v>
      </c>
      <c r="F128" s="3">
        <v>-1</v>
      </c>
      <c r="G128" s="3">
        <v>1</v>
      </c>
      <c r="H128" s="3">
        <v>-2</v>
      </c>
      <c r="I128" s="31">
        <v>2</v>
      </c>
      <c r="J128"/>
      <c r="L128" s="22"/>
      <c r="M128" s="22"/>
      <c r="N128" s="22"/>
      <c r="O128"/>
      <c r="P128"/>
      <c r="R128" s="1" t="s">
        <v>20</v>
      </c>
      <c r="S128" s="16"/>
      <c r="T128" s="15"/>
      <c r="U128" s="17"/>
    </row>
    <row r="129" spans="1:21" ht="24" customHeight="1">
      <c r="A129" s="1">
        <v>2</v>
      </c>
      <c r="B129"/>
      <c r="C129" s="5"/>
      <c r="E129" s="3">
        <v>2</v>
      </c>
      <c r="F129" s="3">
        <v>0</v>
      </c>
      <c r="G129" s="3">
        <v>1</v>
      </c>
      <c r="H129" s="3">
        <v>2</v>
      </c>
      <c r="I129" s="31">
        <v>1</v>
      </c>
      <c r="J129"/>
      <c r="K129"/>
      <c r="L129" s="23"/>
      <c r="M129" s="23"/>
      <c r="N129" s="23"/>
      <c r="O129"/>
      <c r="P129"/>
      <c r="R129" s="1" t="s">
        <v>21</v>
      </c>
      <c r="S129" s="16"/>
      <c r="T129" s="15"/>
      <c r="U129" s="17"/>
    </row>
    <row r="130" spans="1:21" ht="24" customHeight="1">
      <c r="A130" s="1">
        <v>3</v>
      </c>
      <c r="B130"/>
      <c r="C130" s="5"/>
      <c r="E130" s="3">
        <v>1</v>
      </c>
      <c r="F130" s="3">
        <v>1</v>
      </c>
      <c r="G130" s="3">
        <v>0</v>
      </c>
      <c r="H130" s="3">
        <v>2</v>
      </c>
      <c r="I130" s="31">
        <v>1</v>
      </c>
      <c r="J130"/>
      <c r="K130"/>
      <c r="L130" s="24"/>
      <c r="M130" s="24"/>
      <c r="N130" s="24"/>
      <c r="O130"/>
      <c r="P130"/>
      <c r="R130" s="1" t="s">
        <v>22</v>
      </c>
      <c r="S130" s="16"/>
      <c r="T130" s="15"/>
      <c r="U130" s="17"/>
    </row>
    <row r="131" spans="1:21" ht="24" customHeight="1">
      <c r="A131"/>
      <c r="B131"/>
      <c r="C131" s="5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21" ht="24" customHeight="1">
      <c r="A132" s="1">
        <v>1</v>
      </c>
      <c r="B132"/>
      <c r="C132" s="5" t="s">
        <v>28</v>
      </c>
      <c r="F132"/>
      <c r="G132"/>
      <c r="H132"/>
      <c r="I132"/>
      <c r="J132"/>
      <c r="L132" s="22"/>
      <c r="M132" s="22"/>
      <c r="N132" s="22"/>
      <c r="O132"/>
      <c r="P132"/>
      <c r="Q132"/>
      <c r="R132" s="1" t="s">
        <v>20</v>
      </c>
      <c r="S132" s="16"/>
      <c r="T132" s="15"/>
      <c r="U132" s="17"/>
    </row>
    <row r="133" spans="1:21" ht="24" customHeight="1">
      <c r="A133" s="1">
        <v>2</v>
      </c>
      <c r="B133"/>
      <c r="C133" s="5"/>
      <c r="F133"/>
      <c r="G133"/>
      <c r="H133"/>
      <c r="I133"/>
      <c r="J133"/>
      <c r="L133" s="23"/>
      <c r="M133" s="23"/>
      <c r="N133" s="23"/>
      <c r="O133"/>
      <c r="P133"/>
      <c r="Q133"/>
      <c r="R133" s="1" t="s">
        <v>21</v>
      </c>
      <c r="S133" s="16"/>
      <c r="T133" s="15"/>
      <c r="U133" s="17"/>
    </row>
    <row r="134" spans="1:21" ht="24" customHeight="1">
      <c r="A134" s="1">
        <v>3</v>
      </c>
      <c r="B134"/>
      <c r="C134" s="5"/>
      <c r="F134"/>
      <c r="G134"/>
      <c r="H134"/>
      <c r="I134"/>
      <c r="J134"/>
      <c r="L134" s="24"/>
      <c r="M134" s="24"/>
      <c r="N134" s="24"/>
      <c r="O134"/>
      <c r="P134"/>
      <c r="Q134"/>
      <c r="R134" s="1" t="s">
        <v>22</v>
      </c>
      <c r="S134" s="16"/>
      <c r="T134" s="15"/>
      <c r="U134" s="17"/>
    </row>
    <row r="135" spans="1:21" ht="24" customHeight="1">
      <c r="B135"/>
      <c r="C135" s="5"/>
      <c r="F135"/>
      <c r="G135"/>
      <c r="H135"/>
      <c r="I135"/>
      <c r="J135"/>
      <c r="K135"/>
      <c r="L135" s="1">
        <v>1</v>
      </c>
      <c r="M135" s="1">
        <v>1</v>
      </c>
      <c r="N135" s="1">
        <v>1</v>
      </c>
      <c r="O135"/>
      <c r="P135"/>
      <c r="Q135"/>
    </row>
    <row r="136" spans="1:21" ht="24" customHeight="1">
      <c r="A136"/>
      <c r="B136"/>
      <c r="C136" s="5"/>
      <c r="F136"/>
      <c r="G136"/>
      <c r="H136"/>
      <c r="I136"/>
      <c r="J136"/>
      <c r="K136"/>
      <c r="O136"/>
      <c r="P136"/>
      <c r="Q136"/>
      <c r="S136" s="1" t="s">
        <v>11</v>
      </c>
      <c r="T136" s="1" t="s">
        <v>12</v>
      </c>
    </row>
    <row r="137" spans="1:21" ht="24" customHeight="1">
      <c r="A137"/>
      <c r="B137"/>
      <c r="C137" s="5" t="s">
        <v>25</v>
      </c>
      <c r="F137"/>
      <c r="G137"/>
      <c r="H137"/>
      <c r="I137"/>
      <c r="J137"/>
      <c r="K137"/>
      <c r="L137"/>
      <c r="M137"/>
      <c r="N137"/>
      <c r="O137"/>
      <c r="P137"/>
      <c r="Q137"/>
      <c r="S137" s="1" t="s">
        <v>12</v>
      </c>
      <c r="T137" s="1" t="s">
        <v>13</v>
      </c>
    </row>
    <row r="138" spans="1:21" ht="24" customHeight="1">
      <c r="A138" s="1">
        <v>1</v>
      </c>
      <c r="B138"/>
      <c r="C138" s="5"/>
      <c r="F138" s="3">
        <v>3</v>
      </c>
      <c r="G138" s="3">
        <v>2</v>
      </c>
      <c r="H138" s="3">
        <v>3</v>
      </c>
      <c r="I138" s="31">
        <v>1</v>
      </c>
      <c r="J138"/>
      <c r="K138"/>
      <c r="L138" s="22"/>
      <c r="M138" s="22"/>
      <c r="N138" s="22"/>
      <c r="O138"/>
      <c r="P138"/>
      <c r="Q138"/>
      <c r="R138" s="1" t="s">
        <v>20</v>
      </c>
      <c r="S138" s="16"/>
      <c r="T138" s="17"/>
    </row>
    <row r="139" spans="1:21" ht="24" customHeight="1">
      <c r="A139" s="1">
        <v>2</v>
      </c>
      <c r="B139"/>
      <c r="C139" s="5"/>
      <c r="F139" s="3">
        <v>1</v>
      </c>
      <c r="G139" s="3">
        <v>2</v>
      </c>
      <c r="H139" s="3">
        <v>-1</v>
      </c>
      <c r="I139" s="31">
        <v>2</v>
      </c>
      <c r="J139"/>
      <c r="K139"/>
      <c r="L139" s="24"/>
      <c r="M139" s="24"/>
      <c r="N139" s="24"/>
      <c r="O139"/>
      <c r="P139"/>
      <c r="Q139"/>
      <c r="R139" s="1" t="s">
        <v>21</v>
      </c>
      <c r="S139" s="16"/>
      <c r="T139" s="17"/>
    </row>
    <row r="140" spans="1:21" ht="24" customHeight="1">
      <c r="A140"/>
      <c r="B140"/>
      <c r="C140" s="5"/>
      <c r="F140"/>
      <c r="G140"/>
      <c r="H140"/>
      <c r="I140"/>
      <c r="J140"/>
      <c r="K140"/>
      <c r="L140"/>
      <c r="M140"/>
      <c r="N140"/>
      <c r="O140"/>
      <c r="P140"/>
      <c r="Q140"/>
      <c r="R140" s="1" t="s">
        <v>22</v>
      </c>
      <c r="S140" s="16"/>
      <c r="T140" s="17"/>
    </row>
    <row r="141" spans="1:21" ht="24" customHeight="1">
      <c r="A141"/>
      <c r="B141"/>
      <c r="C141" s="5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21" ht="24" customHeight="1">
      <c r="A142"/>
      <c r="B142"/>
      <c r="C142" s="5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21" ht="24" customHeight="1">
      <c r="A143">
        <v>1</v>
      </c>
      <c r="B143"/>
      <c r="C143" s="5" t="s">
        <v>28</v>
      </c>
      <c r="F143"/>
      <c r="G143"/>
      <c r="I143"/>
      <c r="J143"/>
      <c r="K143"/>
      <c r="L143" s="22"/>
      <c r="M143" s="22"/>
      <c r="N143" s="22"/>
      <c r="O143"/>
      <c r="P143"/>
      <c r="Q143"/>
      <c r="R143" s="1" t="s">
        <v>20</v>
      </c>
      <c r="S143" s="16"/>
      <c r="T143" s="17"/>
    </row>
    <row r="144" spans="1:21" ht="24" customHeight="1">
      <c r="A144">
        <v>2</v>
      </c>
      <c r="B144"/>
      <c r="C144"/>
      <c r="F144"/>
      <c r="G144"/>
      <c r="H144"/>
      <c r="I144"/>
      <c r="J144"/>
      <c r="K144"/>
      <c r="L144" s="24"/>
      <c r="M144" s="24"/>
      <c r="N144" s="24"/>
      <c r="O144"/>
      <c r="P144"/>
      <c r="Q144"/>
      <c r="R144" s="1" t="s">
        <v>21</v>
      </c>
      <c r="S144" s="16"/>
      <c r="T144" s="17"/>
    </row>
    <row r="145" spans="1:20" ht="24" customHeight="1">
      <c r="A145"/>
      <c r="B145"/>
      <c r="C145"/>
      <c r="F145"/>
      <c r="G145"/>
      <c r="H145"/>
      <c r="I145"/>
      <c r="J145"/>
      <c r="K145"/>
      <c r="L145">
        <v>1</v>
      </c>
      <c r="M145">
        <v>1</v>
      </c>
      <c r="N145">
        <v>1</v>
      </c>
      <c r="O145"/>
      <c r="P145"/>
      <c r="Q145"/>
      <c r="R145" s="1" t="s">
        <v>22</v>
      </c>
      <c r="S145" s="16"/>
      <c r="T145" s="17"/>
    </row>
    <row r="146" spans="1:20" ht="24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20" ht="24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20" ht="24" customHeight="1">
      <c r="A148"/>
      <c r="B148"/>
      <c r="C148"/>
      <c r="D148"/>
      <c r="E148" t="s">
        <v>26</v>
      </c>
      <c r="F148"/>
      <c r="G148"/>
      <c r="H148"/>
      <c r="I148" t="s">
        <v>27</v>
      </c>
      <c r="O148"/>
      <c r="S148" s="1" t="s">
        <v>29</v>
      </c>
    </row>
    <row r="149" spans="1:20" ht="24" customHeight="1">
      <c r="A149">
        <v>1</v>
      </c>
      <c r="B149"/>
      <c r="C149"/>
      <c r="D149"/>
      <c r="E149"/>
      <c r="F149"/>
      <c r="G149" s="3">
        <v>1</v>
      </c>
      <c r="H149" s="3">
        <v>-2</v>
      </c>
      <c r="I149" s="31">
        <v>2</v>
      </c>
      <c r="J149"/>
      <c r="K149" s="1" t="s">
        <v>15</v>
      </c>
      <c r="L149" s="21"/>
      <c r="M149" s="21"/>
      <c r="N149" s="21"/>
      <c r="O149"/>
      <c r="S149" s="14"/>
    </row>
    <row r="150" spans="1:20" ht="24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R150" s="1" t="s">
        <v>20</v>
      </c>
      <c r="S150" s="13"/>
    </row>
    <row r="151" spans="1:20" ht="24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R151" s="1" t="s">
        <v>21</v>
      </c>
      <c r="S151" s="13"/>
    </row>
    <row r="152" spans="1:20" ht="24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R152" s="1" t="s">
        <v>22</v>
      </c>
      <c r="S152" s="13"/>
    </row>
    <row r="153" spans="1:20" ht="24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20" ht="24" customHeight="1">
      <c r="A154"/>
      <c r="B154"/>
      <c r="C154"/>
      <c r="D154"/>
      <c r="E154"/>
      <c r="I154" t="s">
        <v>16</v>
      </c>
      <c r="J154"/>
      <c r="K154" s="1" t="s">
        <v>29</v>
      </c>
      <c r="L154" s="21"/>
      <c r="M154" s="21"/>
      <c r="N154" s="21"/>
      <c r="O154"/>
      <c r="P154"/>
      <c r="R154" s="1" t="s">
        <v>20</v>
      </c>
      <c r="S154" s="13"/>
    </row>
    <row r="155" spans="1:20" ht="24" customHeight="1">
      <c r="A155"/>
      <c r="B155"/>
      <c r="C155"/>
      <c r="D155"/>
      <c r="E155"/>
      <c r="I155"/>
      <c r="J155"/>
      <c r="K155"/>
      <c r="L155"/>
      <c r="M155"/>
      <c r="N155"/>
      <c r="O155"/>
      <c r="P155"/>
      <c r="R155" s="1" t="s">
        <v>21</v>
      </c>
      <c r="S155" s="13"/>
    </row>
    <row r="156" spans="1:20" ht="24" customHeight="1">
      <c r="A156"/>
      <c r="B156"/>
      <c r="C156"/>
      <c r="D156"/>
      <c r="E156"/>
      <c r="I156"/>
      <c r="J156"/>
      <c r="K156"/>
      <c r="L156"/>
      <c r="M156"/>
      <c r="N156"/>
      <c r="O156"/>
      <c r="P156"/>
      <c r="R156" s="1" t="s">
        <v>22</v>
      </c>
      <c r="S156" s="13"/>
    </row>
    <row r="157" spans="1:20" ht="24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20" ht="24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20" ht="24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20" s="7" customFormat="1" ht="24" customHeight="1">
      <c r="A160" s="6" t="s">
        <v>30</v>
      </c>
    </row>
    <row r="161" spans="1:17" ht="24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7" ht="24" customHeight="1">
      <c r="A162"/>
      <c r="B162" t="s">
        <v>31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Q162">
        <v>1</v>
      </c>
    </row>
    <row r="163" spans="1:17" ht="24" customHeight="1">
      <c r="A163"/>
      <c r="B163" t="s">
        <v>32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Q163">
        <v>2</v>
      </c>
    </row>
    <row r="164" spans="1:17" ht="24" customHeight="1">
      <c r="A164"/>
      <c r="B164" t="s">
        <v>33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Q164">
        <v>2</v>
      </c>
    </row>
    <row r="165" spans="1:17" ht="24" customHeight="1">
      <c r="A165"/>
      <c r="B165" t="s">
        <v>32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Q165">
        <v>3</v>
      </c>
    </row>
    <row r="166" spans="1:17" ht="24" customHeight="1">
      <c r="A166"/>
      <c r="B166" t="s">
        <v>34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Q166">
        <v>-2</v>
      </c>
    </row>
    <row r="167" spans="1:17" ht="24" customHeight="1">
      <c r="A167"/>
      <c r="B167" t="s">
        <v>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Q167">
        <v>1</v>
      </c>
    </row>
    <row r="168" spans="1:17" ht="24" customHeight="1">
      <c r="A168"/>
      <c r="C168"/>
      <c r="D168"/>
      <c r="E168"/>
      <c r="F168"/>
      <c r="G168"/>
      <c r="H168"/>
      <c r="I168"/>
      <c r="J168"/>
      <c r="K168"/>
      <c r="L168"/>
      <c r="M168"/>
      <c r="N168"/>
      <c r="O168"/>
      <c r="Q168"/>
    </row>
    <row r="169" spans="1:17" ht="24" customHeight="1">
      <c r="A169"/>
      <c r="B169"/>
      <c r="C169"/>
      <c r="D169"/>
      <c r="E169">
        <v>-0.46393247321964559</v>
      </c>
      <c r="F169">
        <v>0.40904354036465129</v>
      </c>
      <c r="G169">
        <v>0.49664058094378039</v>
      </c>
      <c r="H169">
        <v>7.826007231203036E-2</v>
      </c>
      <c r="I169">
        <v>-0.37606118990621129</v>
      </c>
      <c r="J169">
        <v>-0.17742960778846639</v>
      </c>
      <c r="K169">
        <v>0.47402561774334118</v>
      </c>
      <c r="L169">
        <v>0.48851554480897286</v>
      </c>
      <c r="M169">
        <v>0.43108875427712012</v>
      </c>
      <c r="N169">
        <v>0.22700357982407415</v>
      </c>
      <c r="O169"/>
      <c r="Q169"/>
    </row>
    <row r="170" spans="1:17" ht="24" customHeight="1">
      <c r="A170"/>
      <c r="B170"/>
      <c r="C170"/>
      <c r="D170"/>
      <c r="E170">
        <v>-0.29376567997060832</v>
      </c>
      <c r="F170">
        <v>-0.23680885684956821</v>
      </c>
      <c r="G170">
        <v>-0.31696097440439819</v>
      </c>
      <c r="H170">
        <v>0.43225121844846681</v>
      </c>
      <c r="I170">
        <v>4.1956976452826145E-2</v>
      </c>
      <c r="J170">
        <v>0.1207139145799917</v>
      </c>
      <c r="K170">
        <v>0.20554948074476209</v>
      </c>
      <c r="L170">
        <v>-0.35369260020897253</v>
      </c>
      <c r="M170">
        <v>0.11305894435477037</v>
      </c>
      <c r="N170">
        <v>0.16788184602318557</v>
      </c>
      <c r="O170"/>
      <c r="Q170"/>
    </row>
    <row r="171" spans="1:17" ht="24" customHeight="1">
      <c r="A171"/>
      <c r="B171"/>
      <c r="C171"/>
      <c r="D171"/>
      <c r="E171">
        <v>-0.3683769971054992</v>
      </c>
      <c r="F171">
        <v>-0.20901981741262121</v>
      </c>
      <c r="G171">
        <v>-1.1341822356775166E-2</v>
      </c>
      <c r="H171">
        <v>0.24502117397368461</v>
      </c>
      <c r="I171">
        <v>-7.1322342908444969E-2</v>
      </c>
      <c r="J171">
        <v>0.34895009614338546</v>
      </c>
      <c r="K171">
        <v>0.44989129426053431</v>
      </c>
      <c r="L171">
        <v>6.1975404326830463E-2</v>
      </c>
      <c r="M171">
        <v>0.37327688779737078</v>
      </c>
      <c r="N171">
        <v>0.20003862426082153</v>
      </c>
      <c r="O171"/>
      <c r="Q171"/>
    </row>
    <row r="172" spans="1:17" ht="24" customHeight="1">
      <c r="A172"/>
      <c r="B172"/>
      <c r="C172"/>
      <c r="D172"/>
      <c r="E172">
        <v>0.39627838407231408</v>
      </c>
      <c r="F172">
        <v>0.33990584532875934</v>
      </c>
      <c r="G172">
        <v>-9.0673277775876082E-2</v>
      </c>
      <c r="H172">
        <v>0.35093396791958287</v>
      </c>
      <c r="I172">
        <v>-0.429383376135407</v>
      </c>
      <c r="J172">
        <v>-0.17847506630830323</v>
      </c>
      <c r="K172">
        <v>-3.6520950962029675E-2</v>
      </c>
      <c r="L172">
        <v>0.29531284062569441</v>
      </c>
      <c r="M172">
        <v>0.32230260850465997</v>
      </c>
      <c r="N172">
        <v>-0.29969078069040656</v>
      </c>
      <c r="O172"/>
      <c r="Q172"/>
    </row>
    <row r="173" spans="1:17" ht="24" customHeight="1">
      <c r="A173"/>
      <c r="B173"/>
      <c r="C173"/>
      <c r="D173"/>
      <c r="E173">
        <v>-0.45548536203351064</v>
      </c>
      <c r="F173">
        <v>7.3582935391249715E-2</v>
      </c>
      <c r="G173">
        <v>-0.28321526550678577</v>
      </c>
      <c r="H173">
        <v>0.27149702315631252</v>
      </c>
      <c r="I173">
        <v>-0.41453505997349782</v>
      </c>
      <c r="J173">
        <v>0.36047060912725359</v>
      </c>
      <c r="K173">
        <v>-0.21374574568660587</v>
      </c>
      <c r="L173">
        <v>0.33163960770456147</v>
      </c>
      <c r="M173">
        <v>-0.18827082650897775</v>
      </c>
      <c r="N173">
        <v>8.3783287915253912E-2</v>
      </c>
      <c r="O173"/>
      <c r="Q173"/>
    </row>
    <row r="174" spans="1:17" ht="24" customHeight="1">
      <c r="A174"/>
      <c r="B174"/>
      <c r="C174"/>
      <c r="D174"/>
      <c r="E174">
        <v>0.18390582683525991</v>
      </c>
      <c r="F174">
        <v>-0.35564824384088489</v>
      </c>
      <c r="G174">
        <v>-0.23337505550933768</v>
      </c>
      <c r="H174">
        <v>0.12518651073842513</v>
      </c>
      <c r="I174">
        <v>-0.48780341326811472</v>
      </c>
      <c r="J174">
        <v>0.1396322748972787</v>
      </c>
      <c r="K174">
        <v>0.47227484551364451</v>
      </c>
      <c r="L174">
        <v>-0.10676797405456573</v>
      </c>
      <c r="M174">
        <v>0.29663307746456147</v>
      </c>
      <c r="N174">
        <v>6.1810625863268909E-2</v>
      </c>
      <c r="O174"/>
      <c r="Q174"/>
    </row>
    <row r="175" spans="1:17" ht="24" customHeight="1">
      <c r="A175"/>
      <c r="B175"/>
      <c r="C175"/>
      <c r="D175"/>
      <c r="E175">
        <v>0.29626726414904603</v>
      </c>
      <c r="F175">
        <v>0.43572608092067555</v>
      </c>
      <c r="G175">
        <v>0.10327560090485155</v>
      </c>
      <c r="H175">
        <v>-0.17119575975752255</v>
      </c>
      <c r="I175">
        <v>-0.48548576161000201</v>
      </c>
      <c r="J175">
        <v>0.18682076611815268</v>
      </c>
      <c r="K175">
        <v>7.1209827191011765E-2</v>
      </c>
      <c r="L175">
        <v>-0.12505062424638569</v>
      </c>
      <c r="M175">
        <v>0.3735202778974781</v>
      </c>
      <c r="N175">
        <v>-0.29240580106414715</v>
      </c>
      <c r="O175"/>
      <c r="Q175"/>
    </row>
    <row r="176" spans="1:17" ht="24" customHeight="1">
      <c r="A176"/>
      <c r="B176"/>
      <c r="C176"/>
      <c r="D176"/>
      <c r="E176">
        <v>-0.48401525888013475</v>
      </c>
      <c r="F176">
        <v>0.44210849860171519</v>
      </c>
      <c r="G176">
        <v>0.10258302304531264</v>
      </c>
      <c r="H176">
        <v>-0.28008082952616897</v>
      </c>
      <c r="I176">
        <v>-9.2396461039126354E-2</v>
      </c>
      <c r="J176">
        <v>0.18628602206238698</v>
      </c>
      <c r="K176">
        <v>0.21836865422778762</v>
      </c>
      <c r="L176">
        <v>0.26674505471284482</v>
      </c>
      <c r="M176">
        <v>-0.23631661371703838</v>
      </c>
      <c r="N176">
        <v>0.47382469864778221</v>
      </c>
      <c r="O176"/>
      <c r="Q176"/>
    </row>
    <row r="177" spans="1:17" ht="24" customHeight="1">
      <c r="A177"/>
      <c r="B177"/>
      <c r="C177"/>
      <c r="D177"/>
      <c r="E177">
        <v>3.4046734058840178E-2</v>
      </c>
      <c r="F177">
        <v>-0.43436018754349104</v>
      </c>
      <c r="G177">
        <v>0.10773722998074264</v>
      </c>
      <c r="H177">
        <v>0.30480254341551383</v>
      </c>
      <c r="I177">
        <v>0.14781145538317453</v>
      </c>
      <c r="J177">
        <v>-0.11625391536948915</v>
      </c>
      <c r="K177">
        <v>0.48519997706556217</v>
      </c>
      <c r="L177">
        <v>-0.14096321850003657</v>
      </c>
      <c r="M177">
        <v>0.34456654891724714</v>
      </c>
      <c r="N177">
        <v>-0.42116691857180921</v>
      </c>
      <c r="O177"/>
      <c r="Q177"/>
    </row>
    <row r="178" spans="1:17" ht="24" customHeight="1">
      <c r="A178"/>
      <c r="B178"/>
      <c r="C178"/>
      <c r="D178"/>
      <c r="E178">
        <v>0.38332936131965967</v>
      </c>
      <c r="F178">
        <v>0.3792544342822225</v>
      </c>
      <c r="G178">
        <v>0.4371998239876298</v>
      </c>
      <c r="H178">
        <v>3.8939889142921569E-3</v>
      </c>
      <c r="I178">
        <v>-0.23679455282710671</v>
      </c>
      <c r="J178">
        <v>0.32016377034924859</v>
      </c>
      <c r="K178">
        <v>-8.5648443556620935E-2</v>
      </c>
      <c r="L178">
        <v>0.35888958646764024</v>
      </c>
      <c r="M178">
        <v>0.48100641962841895</v>
      </c>
      <c r="N178">
        <v>2.5244352406797343E-2</v>
      </c>
      <c r="O178"/>
      <c r="Q178"/>
    </row>
    <row r="179" spans="1:17" ht="24" customHeight="1">
      <c r="A179"/>
      <c r="B179"/>
      <c r="C179"/>
      <c r="D179"/>
      <c r="E179">
        <v>0.42437931082165881</v>
      </c>
      <c r="F179">
        <v>0.42403113230080958</v>
      </c>
      <c r="G179">
        <v>0.19680639812870504</v>
      </c>
      <c r="H179">
        <v>0.14339768577511602</v>
      </c>
      <c r="I179">
        <v>0.14257198360641776</v>
      </c>
      <c r="J179">
        <v>0.27231348843488645</v>
      </c>
      <c r="K179">
        <v>-0.37032936986085752</v>
      </c>
      <c r="L179">
        <v>-7.2073198003537398E-2</v>
      </c>
      <c r="M179">
        <v>0.27646292128956906</v>
      </c>
      <c r="N179">
        <v>-0.44090771865869005</v>
      </c>
      <c r="O179"/>
      <c r="Q179"/>
    </row>
    <row r="180" spans="1:17" ht="24" customHeight="1">
      <c r="A180"/>
      <c r="B180"/>
      <c r="C180"/>
      <c r="D180"/>
      <c r="E180">
        <v>0.37983058167721218</v>
      </c>
      <c r="F180">
        <v>-0.32536843961329764</v>
      </c>
      <c r="G180">
        <v>0.42214241944514119</v>
      </c>
      <c r="H180">
        <v>3.4295822788253272E-2</v>
      </c>
      <c r="I180">
        <v>-0.32219477500364435</v>
      </c>
      <c r="J180">
        <v>-0.13501919967305664</v>
      </c>
      <c r="K180">
        <v>0.24658439331345317</v>
      </c>
      <c r="L180">
        <v>0.33487867962465123</v>
      </c>
      <c r="M180">
        <v>-0.24983596795115171</v>
      </c>
      <c r="N180">
        <v>0.2116353688306799</v>
      </c>
      <c r="O180"/>
      <c r="Q180"/>
    </row>
    <row r="181" spans="1:17" ht="24" customHeight="1">
      <c r="A181"/>
      <c r="B181"/>
      <c r="C181"/>
      <c r="D181"/>
      <c r="E181">
        <v>-0.41184704699825458</v>
      </c>
      <c r="F181">
        <v>5.1890458328552658E-2</v>
      </c>
      <c r="G181">
        <v>0.36778644257983595</v>
      </c>
      <c r="H181">
        <v>-4.3182528525493202E-2</v>
      </c>
      <c r="I181">
        <v>-0.42056994291295979</v>
      </c>
      <c r="J181">
        <v>0.48797448301244306</v>
      </c>
      <c r="K181">
        <v>0.43214524536251586</v>
      </c>
      <c r="L181">
        <v>0.40307642135907218</v>
      </c>
      <c r="M181">
        <v>0.20444257068683336</v>
      </c>
      <c r="N181">
        <v>0.12930665173851319</v>
      </c>
      <c r="O181"/>
      <c r="Q181"/>
    </row>
    <row r="182" spans="1:17" ht="24" customHeight="1">
      <c r="A182"/>
      <c r="B182"/>
      <c r="C182"/>
      <c r="D182"/>
      <c r="E182">
        <v>0.41201439818344021</v>
      </c>
      <c r="F182">
        <v>0.44466409995608758</v>
      </c>
      <c r="G182">
        <v>-0.3058818885110719</v>
      </c>
      <c r="H182">
        <v>4.8467762906672318E-2</v>
      </c>
      <c r="I182">
        <v>-0.31489735406386699</v>
      </c>
      <c r="J182">
        <v>-0.19590382382594729</v>
      </c>
      <c r="K182">
        <v>0.29743559795707586</v>
      </c>
      <c r="L182">
        <v>-8.5417182578496176E-2</v>
      </c>
      <c r="M182">
        <v>0.20648416577560946</v>
      </c>
      <c r="N182">
        <v>-0.48004535628145795</v>
      </c>
      <c r="O182"/>
      <c r="Q182"/>
    </row>
    <row r="183" spans="1:17" ht="24" customHeight="1">
      <c r="A183"/>
      <c r="B183"/>
      <c r="C183"/>
      <c r="D183"/>
      <c r="E183">
        <v>-0.15509661952748621</v>
      </c>
      <c r="F183">
        <v>-0.32905672745710757</v>
      </c>
      <c r="G183">
        <v>-0.24132425399000701</v>
      </c>
      <c r="H183">
        <v>-0.24265824512679901</v>
      </c>
      <c r="I183">
        <v>-0.36729236789799402</v>
      </c>
      <c r="J183">
        <v>-5.159318735180829E-3</v>
      </c>
      <c r="K183">
        <v>-0.17296024818652933</v>
      </c>
      <c r="L183">
        <v>-4.0703049655290369E-2</v>
      </c>
      <c r="M183">
        <v>6.0530576015849102E-2</v>
      </c>
      <c r="N183">
        <v>7.8543378640115735E-2</v>
      </c>
      <c r="O183"/>
      <c r="Q183"/>
    </row>
    <row r="184" spans="1:17" ht="24" customHeight="1">
      <c r="A184"/>
      <c r="B184"/>
      <c r="C184"/>
      <c r="D184"/>
      <c r="E184">
        <v>0.32848605790100904</v>
      </c>
      <c r="F184">
        <v>0.48701876627188345</v>
      </c>
      <c r="G184">
        <v>0.37112117325337668</v>
      </c>
      <c r="H184">
        <v>0.39856189438788125</v>
      </c>
      <c r="I184">
        <v>0.43697672866627357</v>
      </c>
      <c r="J184">
        <v>-0.4089471838221953</v>
      </c>
      <c r="K184">
        <v>0.34139973103375076</v>
      </c>
      <c r="L184">
        <v>-0.28394464156958588</v>
      </c>
      <c r="M184">
        <v>0.42686267215484075</v>
      </c>
      <c r="N184">
        <v>0.37843538950883737</v>
      </c>
      <c r="O184"/>
      <c r="Q184"/>
    </row>
    <row r="185" spans="1:17" ht="24" customHeight="1">
      <c r="A185"/>
      <c r="B185"/>
      <c r="C185"/>
      <c r="D185"/>
      <c r="E185">
        <v>0.37748221438155338</v>
      </c>
      <c r="F185">
        <v>0.40287532529275738</v>
      </c>
      <c r="G185">
        <v>6.1420778918923613E-3</v>
      </c>
      <c r="H185">
        <v>-0.43742125903899065</v>
      </c>
      <c r="I185">
        <v>0.29947598291425914</v>
      </c>
      <c r="J185">
        <v>0.39106676066732327</v>
      </c>
      <c r="K185">
        <v>0.29536249500011436</v>
      </c>
      <c r="L185">
        <v>-1.4513056888760589E-2</v>
      </c>
      <c r="M185">
        <v>0.15734887394515717</v>
      </c>
      <c r="N185">
        <v>-0.26402248239387982</v>
      </c>
      <c r="O185"/>
      <c r="Q185"/>
    </row>
    <row r="186" spans="1:17" ht="24" customHeight="1">
      <c r="A186"/>
      <c r="B186"/>
      <c r="C186"/>
      <c r="D186"/>
      <c r="E186">
        <v>3.7586145320720687E-2</v>
      </c>
      <c r="F186">
        <v>6.8125991489293547E-2</v>
      </c>
      <c r="G186">
        <v>-0.40748437918205904</v>
      </c>
      <c r="H186">
        <v>0.15182775358569556</v>
      </c>
      <c r="I186">
        <v>0.42630387116011803</v>
      </c>
      <c r="J186">
        <v>-2.4279385663604436E-2</v>
      </c>
      <c r="K186">
        <v>-0.24628485710675996</v>
      </c>
      <c r="L186">
        <v>0.26090150305329018</v>
      </c>
      <c r="M186">
        <v>-0.38006283555343756</v>
      </c>
      <c r="N186">
        <v>-9.9017655079558509E-3</v>
      </c>
      <c r="O186"/>
      <c r="Q186"/>
    </row>
    <row r="187" spans="1:17" ht="24" customHeight="1">
      <c r="A187"/>
      <c r="B187"/>
      <c r="C187"/>
      <c r="D187"/>
      <c r="E187">
        <v>0.48806294163256003</v>
      </c>
      <c r="F187">
        <v>-7.1967492504542929E-2</v>
      </c>
      <c r="G187">
        <v>-0.27579690472937224</v>
      </c>
      <c r="H187">
        <v>-0.47640170247623748</v>
      </c>
      <c r="I187">
        <v>0.18536806337336553</v>
      </c>
      <c r="J187">
        <v>-0.28475682418886461</v>
      </c>
      <c r="K187">
        <v>0.33864895377908066</v>
      </c>
      <c r="L187">
        <v>-0.15093343607331611</v>
      </c>
      <c r="M187">
        <v>5.9689655762415805E-2</v>
      </c>
      <c r="N187">
        <v>0.25686684562072648</v>
      </c>
      <c r="O187"/>
      <c r="Q187"/>
    </row>
    <row r="188" spans="1:17" ht="24" customHeight="1">
      <c r="A188"/>
      <c r="B188"/>
      <c r="C188"/>
      <c r="D188"/>
      <c r="E188">
        <v>-0.12624141719612814</v>
      </c>
      <c r="F188">
        <v>0.36777870424070547</v>
      </c>
      <c r="G188">
        <v>0.35955447645109517</v>
      </c>
      <c r="H188">
        <v>0.23635802605737877</v>
      </c>
      <c r="I188">
        <v>0.3542348230185588</v>
      </c>
      <c r="J188">
        <v>-0.15919284876147977</v>
      </c>
      <c r="K188">
        <v>-6.1299231089871231E-2</v>
      </c>
      <c r="L188">
        <v>0.40762295672424564</v>
      </c>
      <c r="M188">
        <v>0.3409837148686774</v>
      </c>
      <c r="N188">
        <v>0.14698735958599174</v>
      </c>
      <c r="O188"/>
      <c r="Q188"/>
    </row>
    <row r="189" spans="1:17" ht="24" customHeight="1">
      <c r="A189"/>
      <c r="B189"/>
      <c r="C189"/>
      <c r="D189"/>
      <c r="E189">
        <v>0.41290706299089164</v>
      </c>
      <c r="F189">
        <v>-0.41096620239670478</v>
      </c>
      <c r="G189">
        <v>7.4214902014585027E-2</v>
      </c>
      <c r="H189">
        <v>6.5130306754089817E-2</v>
      </c>
      <c r="I189">
        <v>0.31831388198236477</v>
      </c>
      <c r="J189">
        <v>0.32145219483194298</v>
      </c>
      <c r="K189">
        <v>-0.27424440645997195</v>
      </c>
      <c r="L189">
        <v>0.43365983790785956</v>
      </c>
      <c r="M189">
        <v>4.4885467270091461E-2</v>
      </c>
      <c r="N189">
        <v>0.33290346960934913</v>
      </c>
      <c r="O189"/>
      <c r="Q189"/>
    </row>
    <row r="190" spans="1:17" ht="24" customHeight="1">
      <c r="A190"/>
      <c r="B190"/>
      <c r="C190"/>
      <c r="D190"/>
      <c r="E190">
        <v>-0.3770033388132924</v>
      </c>
      <c r="F190">
        <v>0.18138839248300054</v>
      </c>
      <c r="G190">
        <v>0.33514734228902987</v>
      </c>
      <c r="H190">
        <v>-0.45788616110617941</v>
      </c>
      <c r="I190">
        <v>0.12436601488340948</v>
      </c>
      <c r="J190">
        <v>0.49066309117400198</v>
      </c>
      <c r="K190">
        <v>-0.24205823462234288</v>
      </c>
      <c r="L190">
        <v>-0.37667601445014853</v>
      </c>
      <c r="M190">
        <v>-0.3966037130565222</v>
      </c>
      <c r="N190">
        <v>0.21840038384498628</v>
      </c>
      <c r="O190"/>
      <c r="Q190"/>
    </row>
    <row r="191" spans="1:17" ht="24" customHeight="1">
      <c r="A191"/>
      <c r="B191"/>
      <c r="C191"/>
      <c r="D191"/>
      <c r="E191">
        <v>0.32061198870667995</v>
      </c>
      <c r="F191">
        <v>0.2262237507915984</v>
      </c>
      <c r="G191">
        <v>0.23985342157042877</v>
      </c>
      <c r="H191">
        <v>0.22631908094123809</v>
      </c>
      <c r="I191">
        <v>0.39939790621866733</v>
      </c>
      <c r="J191">
        <v>0.22775934218188409</v>
      </c>
      <c r="K191">
        <v>0.44392714134142353</v>
      </c>
      <c r="L191">
        <v>-0.17186239325668973</v>
      </c>
      <c r="M191">
        <v>-0.46594834465490476</v>
      </c>
      <c r="N191">
        <v>-0.2575784738804453</v>
      </c>
      <c r="O191"/>
      <c r="Q191"/>
    </row>
    <row r="192" spans="1:17" ht="24" customHeight="1">
      <c r="A192"/>
      <c r="B192"/>
      <c r="C192"/>
      <c r="D192"/>
      <c r="E192">
        <v>-0.11698272817826461</v>
      </c>
      <c r="F192">
        <v>0.22996503236614685</v>
      </c>
      <c r="G192">
        <v>9.2822068732972718E-2</v>
      </c>
      <c r="H192">
        <v>-7.2634026111196071E-2</v>
      </c>
      <c r="I192">
        <v>-0.34318933910642935</v>
      </c>
      <c r="J192">
        <v>0.32618303106367086</v>
      </c>
      <c r="K192">
        <v>-0.42952972313049809</v>
      </c>
      <c r="L192">
        <v>-0.38799837024198902</v>
      </c>
      <c r="M192">
        <v>6.2083678442720336E-3</v>
      </c>
      <c r="N192">
        <v>0.41378970741645471</v>
      </c>
      <c r="O192"/>
      <c r="Q192"/>
    </row>
    <row r="193" spans="1:17" ht="24" customHeight="1">
      <c r="A193"/>
      <c r="B193"/>
      <c r="C193"/>
      <c r="D193"/>
      <c r="E193">
        <v>0.2332853048108019</v>
      </c>
      <c r="F193">
        <v>0.29107818730486035</v>
      </c>
      <c r="G193">
        <v>0.4627463213997971</v>
      </c>
      <c r="H193">
        <v>-0.48493283940186849</v>
      </c>
      <c r="I193">
        <v>0.45856272517485808</v>
      </c>
      <c r="J193">
        <v>9.3630829473681398E-2</v>
      </c>
      <c r="K193">
        <v>-6.1649329725572466E-2</v>
      </c>
      <c r="L193">
        <v>-0.27251323831682073</v>
      </c>
      <c r="M193">
        <v>-0.33644781153496506</v>
      </c>
      <c r="N193">
        <v>0.34658652721118111</v>
      </c>
      <c r="O193"/>
      <c r="Q193"/>
    </row>
    <row r="194" spans="1:17" ht="24" customHeight="1">
      <c r="A194"/>
      <c r="B194"/>
      <c r="C194"/>
      <c r="D194"/>
      <c r="E194">
        <v>-3.6344678656439866E-2</v>
      </c>
      <c r="F194">
        <v>-0.13317623815129853</v>
      </c>
      <c r="G194">
        <v>-0.20818514005945055</v>
      </c>
      <c r="H194">
        <v>0.44232639836760268</v>
      </c>
      <c r="I194">
        <v>-0.22561405409249335</v>
      </c>
      <c r="J194">
        <v>-0.26335502707761416</v>
      </c>
      <c r="K194">
        <v>0.36178219929459687</v>
      </c>
      <c r="L194">
        <v>-0.23233225292440196</v>
      </c>
      <c r="M194">
        <v>-0.24274355961831795</v>
      </c>
      <c r="N194">
        <v>-2.7995271816719458E-2</v>
      </c>
      <c r="O194"/>
      <c r="Q194"/>
    </row>
    <row r="195" spans="1:17" ht="24" customHeight="1">
      <c r="A195"/>
      <c r="B195"/>
      <c r="C195"/>
      <c r="D195"/>
      <c r="E195">
        <v>-0.46514305513635845</v>
      </c>
      <c r="F195">
        <v>-0.4813815687776174</v>
      </c>
      <c r="G195">
        <v>0.38992143516121613</v>
      </c>
      <c r="H195">
        <v>8.3237701142446996E-2</v>
      </c>
      <c r="I195">
        <v>0.2197980484553218</v>
      </c>
      <c r="J195">
        <v>5.9576130954233864E-2</v>
      </c>
      <c r="K195">
        <v>-0.3910181154324065</v>
      </c>
      <c r="L195">
        <v>-4.1659094087230675E-2</v>
      </c>
      <c r="M195">
        <v>0.28960436877348916</v>
      </c>
      <c r="N195">
        <v>5.4721076279358627E-2</v>
      </c>
      <c r="O195"/>
      <c r="Q195"/>
    </row>
    <row r="196" spans="1:17" ht="24" customHeight="1">
      <c r="A196"/>
      <c r="B196"/>
      <c r="C196"/>
      <c r="D196"/>
      <c r="E196">
        <v>0.33015614490532719</v>
      </c>
      <c r="F196">
        <v>0.45691233781044516</v>
      </c>
      <c r="G196">
        <v>1.6843965088293888E-2</v>
      </c>
      <c r="H196">
        <v>0.28441562275833354</v>
      </c>
      <c r="I196">
        <v>-0.4634680374027208</v>
      </c>
      <c r="J196">
        <v>0.446293365613606</v>
      </c>
      <c r="K196">
        <v>-0.24393077564820875</v>
      </c>
      <c r="L196">
        <v>0.20697069836555482</v>
      </c>
      <c r="M196">
        <v>-0.48632690627892805</v>
      </c>
      <c r="N196">
        <v>-0.1619940274303272</v>
      </c>
      <c r="O196"/>
      <c r="Q196"/>
    </row>
    <row r="197" spans="1:17" ht="24" customHeight="1">
      <c r="A197"/>
      <c r="B197"/>
      <c r="C197"/>
      <c r="D197"/>
      <c r="E197">
        <v>-5.8931183608824211E-2</v>
      </c>
      <c r="F197">
        <v>0.38004767844184495</v>
      </c>
      <c r="G197">
        <v>0.42301411273701595</v>
      </c>
      <c r="H197">
        <v>2.7995543225629471E-2</v>
      </c>
      <c r="I197">
        <v>1.2559051680738453E-2</v>
      </c>
      <c r="J197">
        <v>-0.28519993239674546</v>
      </c>
      <c r="K197">
        <v>0.38387682086929209</v>
      </c>
      <c r="L197">
        <v>0.39432628226295607</v>
      </c>
      <c r="M197">
        <v>0.1965488480567591</v>
      </c>
      <c r="N197">
        <v>0.33435718106518098</v>
      </c>
      <c r="O197"/>
      <c r="Q197"/>
    </row>
    <row r="198" spans="1:17" ht="24" customHeight="1">
      <c r="A198"/>
      <c r="B198"/>
      <c r="C198"/>
      <c r="D198"/>
      <c r="E198">
        <v>7.508463841542834E-2</v>
      </c>
      <c r="F198">
        <v>0.24528315661739031</v>
      </c>
      <c r="G198">
        <v>-0.45733683307113693</v>
      </c>
      <c r="H198">
        <v>0.18901388268745078</v>
      </c>
      <c r="I198">
        <v>0.20364691841337401</v>
      </c>
      <c r="J198">
        <v>-0.21374204629228244</v>
      </c>
      <c r="K198">
        <v>0.30620729119686363</v>
      </c>
      <c r="L198">
        <v>-0.19995785389419796</v>
      </c>
      <c r="M198">
        <v>8.2489099214465123E-2</v>
      </c>
      <c r="N198">
        <v>0.18962104723682593</v>
      </c>
      <c r="O198"/>
      <c r="Q198"/>
    </row>
    <row r="199" spans="1:17" ht="24" customHeight="1">
      <c r="A199"/>
      <c r="B199"/>
      <c r="C199"/>
      <c r="D199"/>
      <c r="E199">
        <v>0.49718007077519633</v>
      </c>
      <c r="F199">
        <v>0.15452310749497322</v>
      </c>
      <c r="G199">
        <v>-0.45405228489796401</v>
      </c>
      <c r="H199">
        <v>0.28405908148879189</v>
      </c>
      <c r="I199">
        <v>-6.8773032915270593E-2</v>
      </c>
      <c r="J199">
        <v>0.2617008413758416</v>
      </c>
      <c r="K199">
        <v>-0.21101187616440453</v>
      </c>
      <c r="L199">
        <v>0.22977553059372458</v>
      </c>
      <c r="M199">
        <v>0.37647617512224341</v>
      </c>
      <c r="N199">
        <v>0.16058411885410284</v>
      </c>
      <c r="O199"/>
      <c r="Q199"/>
    </row>
    <row r="200" spans="1:17" ht="24" customHeight="1">
      <c r="A200"/>
      <c r="B200"/>
      <c r="C200"/>
      <c r="D200"/>
      <c r="E200">
        <v>-6.5886934417287546E-2</v>
      </c>
      <c r="F200">
        <v>-0.21729958338774857</v>
      </c>
      <c r="G200">
        <v>0.46029417117393823</v>
      </c>
      <c r="H200">
        <v>0.2345649097756255</v>
      </c>
      <c r="I200">
        <v>-0.38868302194605309</v>
      </c>
      <c r="J200">
        <v>-1.1977710504717076E-2</v>
      </c>
      <c r="K200">
        <v>-0.36428378232259051</v>
      </c>
      <c r="L200">
        <v>0.18575627540518747</v>
      </c>
      <c r="M200">
        <v>-0.48781679951828039</v>
      </c>
      <c r="N200">
        <v>4.7204623914809396E-3</v>
      </c>
      <c r="O200"/>
      <c r="Q200"/>
    </row>
    <row r="201" spans="1:17" ht="24" customHeight="1">
      <c r="A201"/>
      <c r="B201"/>
      <c r="C201"/>
      <c r="D201"/>
      <c r="E201">
        <v>2.1769932116626367E-2</v>
      </c>
      <c r="F201">
        <v>-0.48572688953698495</v>
      </c>
      <c r="G201">
        <v>0.41225206796316705</v>
      </c>
      <c r="H201">
        <v>3.015262556012599E-2</v>
      </c>
      <c r="I201">
        <v>0.29455465574123862</v>
      </c>
      <c r="J201">
        <v>0.44112887470328532</v>
      </c>
      <c r="K201">
        <v>8.7148629331029182E-2</v>
      </c>
      <c r="L201">
        <v>-0.23932564606621332</v>
      </c>
      <c r="M201">
        <v>-0.15394373675085882</v>
      </c>
      <c r="N201">
        <v>-0.30845381947355077</v>
      </c>
      <c r="O201"/>
      <c r="Q201"/>
    </row>
    <row r="202" spans="1:17" ht="24" customHeight="1">
      <c r="A202"/>
      <c r="B202"/>
      <c r="C202"/>
      <c r="D202"/>
      <c r="E202">
        <v>0.4260851208686488</v>
      </c>
      <c r="F202">
        <v>-0.35768619886817521</v>
      </c>
      <c r="G202">
        <v>-0.4127674830706507</v>
      </c>
      <c r="H202">
        <v>-0.35752515189595835</v>
      </c>
      <c r="I202">
        <v>-0.11682278577328375</v>
      </c>
      <c r="J202">
        <v>9.3425680026832936E-3</v>
      </c>
      <c r="K202">
        <v>5.0140287525379135E-2</v>
      </c>
      <c r="L202">
        <v>4.85131500348851E-2</v>
      </c>
      <c r="M202">
        <v>-0.24277805378755379</v>
      </c>
      <c r="N202">
        <v>-0.47358594182462699</v>
      </c>
      <c r="O202"/>
      <c r="Q202"/>
    </row>
    <row r="203" spans="1:17" ht="24" customHeight="1">
      <c r="A203"/>
      <c r="B203"/>
      <c r="C203"/>
      <c r="D203"/>
      <c r="E203">
        <v>-0.17997284439779315</v>
      </c>
      <c r="F203">
        <v>-8.2057916979494383E-4</v>
      </c>
      <c r="G203">
        <v>-0.11884656071479782</v>
      </c>
      <c r="H203">
        <v>-5.2791817136596086E-2</v>
      </c>
      <c r="I203">
        <v>0.25355447161730471</v>
      </c>
      <c r="J203">
        <v>0.32637082475910051</v>
      </c>
      <c r="K203">
        <v>-0.26834821699833544</v>
      </c>
      <c r="L203">
        <v>-0.25981660889569635</v>
      </c>
      <c r="M203">
        <v>0.2640806303801132</v>
      </c>
      <c r="N203">
        <v>0.25538508508480939</v>
      </c>
      <c r="O203"/>
      <c r="Q203"/>
    </row>
    <row r="204" spans="1:17" ht="24" customHeight="1">
      <c r="A204"/>
      <c r="B204"/>
      <c r="C204"/>
      <c r="D204"/>
      <c r="E204">
        <v>-1.5783224751727221E-2</v>
      </c>
      <c r="F204">
        <v>0.14524075240132162</v>
      </c>
      <c r="G204">
        <v>-0.3495554552453064</v>
      </c>
      <c r="H204">
        <v>-6.6032792819759378E-2</v>
      </c>
      <c r="I204">
        <v>4.9954315762288148E-2</v>
      </c>
      <c r="J204">
        <v>-0.45655300603948812</v>
      </c>
      <c r="K204">
        <v>0.30750950356171924</v>
      </c>
      <c r="L204">
        <v>-0.24123835095546975</v>
      </c>
      <c r="M204">
        <v>0.17362825020124983</v>
      </c>
      <c r="N204">
        <v>0.42581369026245863</v>
      </c>
      <c r="O204"/>
      <c r="Q204"/>
    </row>
    <row r="205" spans="1:17" ht="24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Q205"/>
    </row>
    <row r="206" spans="1:17" ht="24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7" s="7" customFormat="1" ht="24" customHeight="1">
      <c r="A207" s="6" t="s">
        <v>36</v>
      </c>
    </row>
    <row r="208" spans="1:17" ht="24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21" ht="24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21" ht="24" customHeight="1">
      <c r="A210"/>
      <c r="B210"/>
      <c r="C210"/>
      <c r="D210"/>
      <c r="E210"/>
      <c r="F210"/>
      <c r="G210"/>
      <c r="H210"/>
      <c r="I210"/>
      <c r="J210"/>
      <c r="O210"/>
      <c r="R210" s="1" t="s">
        <v>11</v>
      </c>
      <c r="S210" s="22">
        <v>1</v>
      </c>
      <c r="T210" s="22">
        <v>9</v>
      </c>
      <c r="U210" s="22">
        <v>0</v>
      </c>
    </row>
    <row r="211" spans="1:21" ht="24" customHeight="1">
      <c r="A211"/>
      <c r="B211"/>
      <c r="C211"/>
      <c r="D211"/>
      <c r="E211"/>
      <c r="F211"/>
      <c r="G211"/>
      <c r="H211"/>
      <c r="I211"/>
      <c r="J211"/>
      <c r="O211"/>
      <c r="R211" s="1" t="s">
        <v>12</v>
      </c>
      <c r="S211" s="23">
        <v>1</v>
      </c>
      <c r="T211" s="23">
        <v>1</v>
      </c>
      <c r="U211" s="23">
        <v>0</v>
      </c>
    </row>
    <row r="212" spans="1:21" ht="24" customHeight="1">
      <c r="A212"/>
      <c r="B212"/>
      <c r="C212" t="s">
        <v>37</v>
      </c>
      <c r="D212"/>
      <c r="E212"/>
      <c r="I212"/>
      <c r="J212"/>
      <c r="O212"/>
      <c r="R212" s="1" t="s">
        <v>13</v>
      </c>
      <c r="S212" s="23">
        <v>0</v>
      </c>
      <c r="T212" s="23">
        <v>0</v>
      </c>
      <c r="U212" s="23">
        <v>1</v>
      </c>
    </row>
    <row r="213" spans="1:21" ht="24" customHeight="1">
      <c r="A213"/>
      <c r="B213"/>
      <c r="C213" t="s">
        <v>38</v>
      </c>
      <c r="D213"/>
      <c r="E213"/>
      <c r="F213" s="5" t="s">
        <v>39</v>
      </c>
      <c r="O213"/>
      <c r="R213" s="1" t="s">
        <v>40</v>
      </c>
      <c r="S213" s="23">
        <v>0</v>
      </c>
      <c r="T213" s="23">
        <v>0</v>
      </c>
      <c r="U213" s="23">
        <v>1</v>
      </c>
    </row>
    <row r="214" spans="1:21" ht="24" customHeight="1">
      <c r="A214"/>
      <c r="B214"/>
      <c r="C214" t="s">
        <v>41</v>
      </c>
      <c r="D214"/>
      <c r="E214"/>
      <c r="F214" s="5" t="s">
        <v>42</v>
      </c>
      <c r="O214"/>
      <c r="R214" s="1" t="s">
        <v>43</v>
      </c>
      <c r="S214" s="23">
        <v>0</v>
      </c>
      <c r="T214" s="23">
        <v>1</v>
      </c>
      <c r="U214" s="23">
        <v>0</v>
      </c>
    </row>
    <row r="215" spans="1:21" ht="24" customHeight="1">
      <c r="A215"/>
      <c r="B215"/>
      <c r="C215" s="5" t="s">
        <v>44</v>
      </c>
      <c r="D215"/>
      <c r="E215"/>
      <c r="O215"/>
      <c r="R215" s="1" t="s">
        <v>45</v>
      </c>
      <c r="S215" s="24">
        <v>0</v>
      </c>
      <c r="T215" s="24">
        <v>0</v>
      </c>
      <c r="U215" s="24">
        <v>0</v>
      </c>
    </row>
    <row r="216" spans="1:21" ht="24" customHeight="1">
      <c r="A216"/>
      <c r="B216"/>
      <c r="C216"/>
      <c r="E216"/>
      <c r="F216"/>
      <c r="G216"/>
      <c r="O216"/>
      <c r="S216" s="1">
        <v>1</v>
      </c>
      <c r="T216" s="1">
        <v>1</v>
      </c>
      <c r="U216" s="1">
        <v>1</v>
      </c>
    </row>
    <row r="217" spans="1:21" ht="24" customHeight="1">
      <c r="A217"/>
      <c r="B217"/>
      <c r="C217" t="s">
        <v>25</v>
      </c>
      <c r="D217"/>
      <c r="E217"/>
      <c r="F217"/>
      <c r="G217"/>
      <c r="I217"/>
      <c r="J217"/>
      <c r="O217"/>
      <c r="R217"/>
      <c r="S217"/>
      <c r="T217"/>
      <c r="U217"/>
    </row>
    <row r="218" spans="1:21" ht="24" customHeight="1">
      <c r="A218"/>
      <c r="B218"/>
      <c r="C218"/>
      <c r="D218"/>
      <c r="E218"/>
      <c r="F218"/>
      <c r="G218"/>
      <c r="H218"/>
      <c r="I218"/>
      <c r="J218"/>
      <c r="O218"/>
      <c r="R218" s="1" t="s">
        <v>46</v>
      </c>
      <c r="S218" s="22"/>
      <c r="T218" s="22"/>
      <c r="U218" s="22"/>
    </row>
    <row r="219" spans="1:21" ht="24" customHeight="1">
      <c r="A219"/>
      <c r="B219"/>
      <c r="C219"/>
      <c r="D219"/>
      <c r="E219"/>
      <c r="F219"/>
      <c r="G219"/>
      <c r="H219"/>
      <c r="I219"/>
      <c r="J219"/>
      <c r="O219"/>
      <c r="R219" s="1" t="s">
        <v>47</v>
      </c>
      <c r="S219" s="23"/>
      <c r="T219" s="23"/>
      <c r="U219" s="23"/>
    </row>
    <row r="220" spans="1:21" ht="24" customHeight="1">
      <c r="A220"/>
      <c r="B220"/>
      <c r="C220"/>
      <c r="D220"/>
      <c r="E220"/>
      <c r="F220"/>
      <c r="G220"/>
      <c r="H220"/>
      <c r="I220"/>
      <c r="J220"/>
      <c r="O220"/>
      <c r="R220" s="1" t="s">
        <v>48</v>
      </c>
      <c r="S220" s="23"/>
      <c r="T220" s="23"/>
      <c r="U220" s="23"/>
    </row>
    <row r="221" spans="1:21" ht="24" customHeight="1">
      <c r="A221"/>
      <c r="B221"/>
      <c r="C221"/>
      <c r="D221"/>
      <c r="E221"/>
      <c r="F221"/>
      <c r="G221"/>
      <c r="H221"/>
      <c r="I221"/>
      <c r="J221"/>
      <c r="O221"/>
      <c r="R221" s="1" t="s">
        <v>49</v>
      </c>
      <c r="S221" s="23"/>
      <c r="T221" s="23"/>
      <c r="U221" s="23"/>
    </row>
    <row r="222" spans="1:21" ht="24" customHeight="1">
      <c r="A222"/>
      <c r="B222"/>
      <c r="C222"/>
      <c r="D222"/>
      <c r="E222"/>
      <c r="F222"/>
      <c r="G222"/>
      <c r="H222"/>
      <c r="I222"/>
      <c r="J222"/>
      <c r="O222"/>
      <c r="R222" s="1" t="s">
        <v>50</v>
      </c>
      <c r="S222" s="23"/>
      <c r="T222" s="23"/>
      <c r="U222" s="23"/>
    </row>
    <row r="223" spans="1:21" ht="24" customHeight="1">
      <c r="A223"/>
      <c r="B223"/>
      <c r="C223"/>
      <c r="D223"/>
      <c r="E223"/>
      <c r="F223"/>
      <c r="G223"/>
      <c r="H223"/>
      <c r="I223"/>
      <c r="J223"/>
      <c r="O223"/>
      <c r="R223" s="1" t="s">
        <v>51</v>
      </c>
      <c r="S223" s="23"/>
      <c r="T223" s="23"/>
      <c r="U223" s="23"/>
    </row>
    <row r="224" spans="1:21" ht="24" customHeight="1">
      <c r="A224"/>
      <c r="B224"/>
      <c r="C224"/>
      <c r="D224"/>
      <c r="E224"/>
      <c r="F224"/>
      <c r="G224"/>
      <c r="H224"/>
      <c r="I224"/>
      <c r="J224"/>
      <c r="O224"/>
      <c r="R224" s="1" t="s">
        <v>52</v>
      </c>
      <c r="S224" s="23"/>
      <c r="T224" s="23"/>
      <c r="U224" s="23"/>
    </row>
    <row r="225" spans="1:21" ht="24" customHeight="1">
      <c r="A225"/>
      <c r="B225"/>
      <c r="C225"/>
      <c r="D225"/>
      <c r="E225"/>
      <c r="F225"/>
      <c r="G225"/>
      <c r="H225"/>
      <c r="I225"/>
      <c r="J225"/>
      <c r="O225"/>
      <c r="R225" s="1" t="s">
        <v>53</v>
      </c>
      <c r="S225" s="23"/>
      <c r="T225" s="23"/>
      <c r="U225" s="23"/>
    </row>
    <row r="226" spans="1:21" ht="24" customHeight="1">
      <c r="A226"/>
      <c r="B226"/>
      <c r="C226"/>
      <c r="D226"/>
      <c r="E226"/>
      <c r="F226"/>
      <c r="G226"/>
      <c r="H226"/>
      <c r="I226"/>
      <c r="J226"/>
      <c r="O226"/>
      <c r="R226" s="1" t="s">
        <v>54</v>
      </c>
      <c r="S226" s="23"/>
      <c r="T226" s="23"/>
      <c r="U226" s="23"/>
    </row>
    <row r="227" spans="1:21" ht="24" customHeight="1">
      <c r="A227"/>
      <c r="B227"/>
      <c r="C227"/>
      <c r="D227"/>
      <c r="E227"/>
      <c r="F227"/>
      <c r="G227"/>
      <c r="H227"/>
      <c r="I227"/>
      <c r="J227"/>
      <c r="O227"/>
      <c r="R227" s="1" t="s">
        <v>55</v>
      </c>
      <c r="S227" s="24"/>
      <c r="T227" s="24"/>
      <c r="U227" s="24"/>
    </row>
    <row r="228" spans="1:21" ht="24" customHeight="1">
      <c r="A228"/>
      <c r="B228"/>
      <c r="C228"/>
      <c r="D228"/>
      <c r="E228"/>
      <c r="F228"/>
      <c r="G228"/>
      <c r="H228"/>
      <c r="I228"/>
      <c r="J228"/>
      <c r="K228"/>
      <c r="O228"/>
    </row>
    <row r="229" spans="1:21" ht="24" customHeight="1">
      <c r="A229"/>
      <c r="B229"/>
      <c r="C229" t="s">
        <v>56</v>
      </c>
      <c r="D229"/>
      <c r="E229"/>
      <c r="F229"/>
      <c r="G229"/>
      <c r="H229"/>
      <c r="I229"/>
      <c r="J229"/>
      <c r="K229"/>
      <c r="O229"/>
      <c r="S229" s="22"/>
      <c r="T229" s="22"/>
      <c r="U229" s="22"/>
    </row>
    <row r="230" spans="1:21" ht="24" customHeight="1">
      <c r="A230"/>
      <c r="B230"/>
      <c r="C230"/>
      <c r="D230"/>
      <c r="E230"/>
      <c r="F230"/>
      <c r="G230"/>
      <c r="H230"/>
      <c r="I230"/>
      <c r="J230"/>
      <c r="K230"/>
      <c r="O230"/>
      <c r="S230" s="23"/>
      <c r="T230" s="23"/>
      <c r="U230" s="23"/>
    </row>
    <row r="231" spans="1:21" ht="24" customHeight="1">
      <c r="A231"/>
      <c r="B231"/>
      <c r="C231"/>
      <c r="D231"/>
      <c r="E231"/>
      <c r="F231"/>
      <c r="G231"/>
      <c r="H231"/>
      <c r="I231"/>
      <c r="J231"/>
      <c r="K231"/>
      <c r="O231"/>
      <c r="S231" s="23"/>
      <c r="T231" s="23"/>
      <c r="U231" s="23"/>
    </row>
    <row r="232" spans="1:21" ht="24" customHeight="1">
      <c r="A232"/>
      <c r="B232"/>
      <c r="C232"/>
      <c r="D232"/>
      <c r="E232"/>
      <c r="F232"/>
      <c r="G232"/>
      <c r="H232"/>
      <c r="I232"/>
      <c r="J232"/>
      <c r="K232"/>
      <c r="O232"/>
      <c r="S232" s="23"/>
      <c r="T232" s="23"/>
      <c r="U232" s="23"/>
    </row>
    <row r="233" spans="1:21" ht="24" customHeight="1">
      <c r="A233"/>
      <c r="B233"/>
      <c r="C233"/>
      <c r="D233"/>
      <c r="E233"/>
      <c r="F233"/>
      <c r="G233"/>
      <c r="H233"/>
      <c r="I233"/>
      <c r="J233"/>
      <c r="K233"/>
      <c r="O233"/>
      <c r="S233" s="23"/>
      <c r="T233" s="23"/>
      <c r="U233" s="23"/>
    </row>
    <row r="234" spans="1:21" ht="24" customHeight="1">
      <c r="A234"/>
      <c r="B234"/>
      <c r="C234"/>
      <c r="D234"/>
      <c r="E234"/>
      <c r="F234"/>
      <c r="G234"/>
      <c r="H234"/>
      <c r="I234"/>
      <c r="J234"/>
      <c r="K234"/>
      <c r="O234"/>
      <c r="S234" s="23"/>
      <c r="T234" s="23"/>
      <c r="U234" s="23"/>
    </row>
    <row r="235" spans="1:21" ht="24" customHeight="1">
      <c r="A235"/>
      <c r="B235"/>
      <c r="C235"/>
      <c r="D235"/>
      <c r="E235"/>
      <c r="F235"/>
      <c r="G235"/>
      <c r="H235"/>
      <c r="I235"/>
      <c r="J235"/>
      <c r="K235"/>
      <c r="O235"/>
      <c r="S235" s="23"/>
      <c r="T235" s="23"/>
      <c r="U235" s="23"/>
    </row>
    <row r="236" spans="1:21" ht="24" customHeight="1">
      <c r="A236"/>
      <c r="B236"/>
      <c r="C236"/>
      <c r="D236"/>
      <c r="E236"/>
      <c r="F236"/>
      <c r="G236"/>
      <c r="H236"/>
      <c r="I236"/>
      <c r="J236"/>
      <c r="K236"/>
      <c r="O236"/>
      <c r="S236" s="23"/>
      <c r="T236" s="23"/>
      <c r="U236" s="23"/>
    </row>
    <row r="237" spans="1:21" ht="24" customHeight="1">
      <c r="A237"/>
      <c r="B237"/>
      <c r="C237"/>
      <c r="D237"/>
      <c r="E237"/>
      <c r="F237"/>
      <c r="G237"/>
      <c r="H237"/>
      <c r="I237"/>
      <c r="J237"/>
      <c r="K237"/>
      <c r="O237"/>
      <c r="S237" s="23"/>
      <c r="T237" s="23"/>
      <c r="U237" s="23"/>
    </row>
    <row r="238" spans="1:21" ht="24" customHeight="1">
      <c r="A238"/>
      <c r="B238"/>
      <c r="C238"/>
      <c r="D238"/>
      <c r="E238"/>
      <c r="F238"/>
      <c r="G238"/>
      <c r="H238"/>
      <c r="I238"/>
      <c r="J238"/>
      <c r="K238"/>
      <c r="O238"/>
      <c r="S238" s="24"/>
      <c r="T238" s="24"/>
      <c r="U238" s="24"/>
    </row>
    <row r="239" spans="1:21" ht="24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21" ht="24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Q240" s="1" t="s">
        <v>57</v>
      </c>
    </row>
    <row r="241" spans="1:19" ht="24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9" ht="24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9" s="25" customFormat="1" ht="24" customHeight="1">
      <c r="A243" s="6" t="s">
        <v>56</v>
      </c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</row>
    <row r="244" spans="1:19" ht="24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9" ht="24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9" ht="24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9" ht="24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9" ht="24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9" ht="24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9" ht="24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9" ht="24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9" ht="24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9" ht="24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9" ht="24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9" ht="24" customHeight="1">
      <c r="A255"/>
      <c r="B255"/>
      <c r="C255"/>
      <c r="D255" s="27"/>
      <c r="E255"/>
      <c r="F255" s="27"/>
      <c r="G255"/>
      <c r="H255"/>
      <c r="I255"/>
      <c r="J255"/>
      <c r="K255"/>
      <c r="L255" s="30"/>
      <c r="M255"/>
      <c r="N255"/>
      <c r="O255"/>
      <c r="S255" s="13"/>
    </row>
    <row r="256" spans="1:19" ht="24" customHeight="1">
      <c r="A256"/>
      <c r="B256"/>
      <c r="C256"/>
      <c r="D256" s="28"/>
      <c r="E256"/>
      <c r="F256" s="28"/>
      <c r="G256"/>
      <c r="H256"/>
      <c r="I256"/>
      <c r="J256"/>
      <c r="K256"/>
      <c r="L256"/>
      <c r="M256"/>
      <c r="N256"/>
      <c r="O256"/>
    </row>
    <row r="257" spans="1:15" ht="24" customHeight="1">
      <c r="A257"/>
      <c r="B257"/>
      <c r="C257"/>
      <c r="D257" s="28"/>
      <c r="E257"/>
      <c r="F257" s="28"/>
      <c r="G257"/>
      <c r="H257"/>
      <c r="I257"/>
      <c r="J257"/>
      <c r="K257"/>
      <c r="L257"/>
      <c r="M257"/>
      <c r="N257"/>
      <c r="O257"/>
    </row>
    <row r="258" spans="1:15" ht="24" customHeight="1">
      <c r="A258"/>
      <c r="B258"/>
      <c r="C258"/>
      <c r="D258" s="28"/>
      <c r="E258"/>
      <c r="F258" s="28"/>
      <c r="G258"/>
      <c r="H258"/>
      <c r="I258"/>
      <c r="J258"/>
      <c r="K258"/>
      <c r="L258"/>
      <c r="M258"/>
      <c r="N258"/>
      <c r="O258"/>
    </row>
    <row r="259" spans="1:15" ht="24" customHeight="1">
      <c r="A259"/>
      <c r="B259"/>
      <c r="C259"/>
      <c r="D259" s="29"/>
      <c r="E259"/>
      <c r="F259" s="29"/>
      <c r="G259"/>
      <c r="H259"/>
      <c r="I259"/>
      <c r="J259"/>
      <c r="K259"/>
      <c r="L259"/>
      <c r="M259"/>
      <c r="N259"/>
      <c r="O259"/>
    </row>
    <row r="260" spans="1:15" ht="24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ht="24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</sheetData>
  <conditionalFormatting sqref="O11:Y2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3:Y43">
    <cfRule type="colorScale" priority="9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O52:Y62">
    <cfRule type="colorScale" priority="6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O71:Y81">
    <cfRule type="colorScale" priority="4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O89:Y99">
    <cfRule type="colorScale" priority="8">
      <colorScale>
        <cfvo type="min"/>
        <cfvo type="max"/>
        <color rgb="FFFCFCFF"/>
        <color rgb="FF63BE7B"/>
      </colorScale>
    </cfRule>
  </conditionalFormatting>
  <conditionalFormatting sqref="AC11:AM2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33:AM43">
    <cfRule type="colorScale" priority="7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C52:AM62">
    <cfRule type="colorScale" priority="5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Q33:BA43">
    <cfRule type="colorScale" priority="3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Q52:BA62">
    <cfRule type="colorScale" priority="2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/>
  <cp:revision/>
  <dcterms:created xsi:type="dcterms:W3CDTF">2025-02-06T19:50:07Z</dcterms:created>
  <dcterms:modified xsi:type="dcterms:W3CDTF">2025-05-13T08:57:13Z</dcterms:modified>
  <cp:category/>
  <cp:contentStatus/>
</cp:coreProperties>
</file>