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440" windowWidth="51200" windowHeight="2880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18" i="2" l="1"/>
  <c r="X718" i="2"/>
  <c r="Z718" i="2"/>
  <c r="AB718" i="2"/>
  <c r="V719" i="2"/>
  <c r="X719" i="2"/>
  <c r="Z719" i="2"/>
  <c r="AB719" i="2"/>
  <c r="V720" i="2"/>
  <c r="X720" i="2"/>
  <c r="Z720" i="2"/>
  <c r="AB720" i="2"/>
  <c r="V721" i="2"/>
  <c r="X721" i="2"/>
  <c r="Z721" i="2"/>
  <c r="AB721" i="2"/>
  <c r="V722" i="2"/>
  <c r="X722" i="2"/>
  <c r="Z722" i="2"/>
  <c r="AB722" i="2"/>
  <c r="V723" i="2"/>
  <c r="X723" i="2"/>
  <c r="Z723" i="2"/>
  <c r="AB723" i="2"/>
  <c r="V724" i="2"/>
  <c r="X724" i="2"/>
  <c r="Z724" i="2"/>
  <c r="AB724" i="2"/>
  <c r="V725" i="2"/>
  <c r="X725" i="2"/>
  <c r="Z725" i="2"/>
  <c r="AB725" i="2"/>
  <c r="V726" i="2"/>
  <c r="X726" i="2"/>
  <c r="Z726" i="2"/>
  <c r="AB726" i="2"/>
  <c r="V727" i="2"/>
  <c r="X727" i="2"/>
  <c r="Z727" i="2"/>
  <c r="AB727" i="2"/>
  <c r="V728" i="2"/>
  <c r="X728" i="2"/>
  <c r="Z728" i="2"/>
  <c r="AB728" i="2"/>
  <c r="V729" i="2"/>
  <c r="X729" i="2"/>
  <c r="Z729" i="2"/>
  <c r="AB729" i="2"/>
  <c r="V730" i="2"/>
  <c r="X730" i="2"/>
  <c r="Z730" i="2"/>
  <c r="AB730" i="2"/>
  <c r="V731" i="2"/>
  <c r="X731" i="2"/>
  <c r="Z731" i="2"/>
  <c r="AB731" i="2"/>
  <c r="V732" i="2"/>
  <c r="X732" i="2"/>
  <c r="Z732" i="2"/>
  <c r="AB732" i="2"/>
  <c r="V733" i="2"/>
  <c r="X733" i="2"/>
  <c r="Z733" i="2"/>
  <c r="AB733" i="2"/>
  <c r="V734" i="2"/>
  <c r="X734" i="2"/>
  <c r="Z734" i="2"/>
  <c r="AB734" i="2"/>
  <c r="V735" i="2"/>
  <c r="X735" i="2"/>
  <c r="Z735" i="2"/>
  <c r="AB735" i="2"/>
  <c r="V736" i="2"/>
  <c r="X736" i="2"/>
  <c r="Z736" i="2"/>
  <c r="AB736" i="2"/>
  <c r="V737" i="2"/>
  <c r="X737" i="2"/>
  <c r="Z737" i="2"/>
  <c r="AB737" i="2"/>
  <c r="V738" i="2"/>
  <c r="X738" i="2"/>
  <c r="Z738" i="2"/>
  <c r="AB738" i="2"/>
  <c r="V739" i="2"/>
  <c r="X739" i="2"/>
  <c r="Z739" i="2"/>
  <c r="AB739" i="2"/>
  <c r="V740" i="2"/>
  <c r="X740" i="2"/>
  <c r="Z740" i="2"/>
  <c r="AB740" i="2"/>
  <c r="V741" i="2"/>
  <c r="X741" i="2"/>
  <c r="Z741" i="2"/>
  <c r="AB741" i="2"/>
  <c r="V742" i="2"/>
  <c r="X742" i="2"/>
  <c r="Z742" i="2"/>
  <c r="AB742" i="2"/>
  <c r="V743" i="2"/>
  <c r="X743" i="2"/>
  <c r="Z743" i="2"/>
  <c r="AB743" i="2"/>
  <c r="V744" i="2"/>
  <c r="X744" i="2"/>
  <c r="Z744" i="2"/>
  <c r="AB744" i="2"/>
  <c r="V745" i="2"/>
  <c r="X745" i="2"/>
  <c r="Z745" i="2"/>
  <c r="AB745" i="2"/>
  <c r="V746" i="2"/>
  <c r="X746" i="2"/>
  <c r="Z746" i="2"/>
  <c r="AB746" i="2"/>
  <c r="V747" i="2"/>
  <c r="X747" i="2"/>
  <c r="Z747" i="2"/>
  <c r="AB747" i="2"/>
  <c r="V748" i="2"/>
  <c r="X748" i="2"/>
  <c r="Z748" i="2"/>
  <c r="AB748" i="2"/>
  <c r="V749" i="2"/>
  <c r="X749" i="2"/>
  <c r="Z749" i="2"/>
  <c r="AB749" i="2"/>
  <c r="V750" i="2"/>
  <c r="X750" i="2"/>
  <c r="Z750" i="2"/>
  <c r="AB750" i="2"/>
  <c r="V751" i="2"/>
  <c r="X751" i="2"/>
  <c r="Z751" i="2"/>
  <c r="AB751" i="2"/>
  <c r="V752" i="2"/>
  <c r="X752" i="2"/>
  <c r="Z752" i="2"/>
  <c r="AB752" i="2"/>
  <c r="V753" i="2"/>
  <c r="X753" i="2"/>
  <c r="Z753" i="2"/>
  <c r="AB753" i="2"/>
  <c r="V754" i="2"/>
  <c r="X754" i="2"/>
  <c r="Z754" i="2"/>
  <c r="AB754" i="2"/>
  <c r="V755" i="2"/>
  <c r="X755" i="2"/>
  <c r="Z755" i="2"/>
  <c r="AB755" i="2"/>
  <c r="V756" i="2"/>
  <c r="X756" i="2"/>
  <c r="Z756" i="2"/>
  <c r="AB756" i="2"/>
  <c r="V757" i="2"/>
  <c r="X757" i="2"/>
  <c r="Z757" i="2"/>
  <c r="AB757" i="2"/>
  <c r="X717" i="2"/>
  <c r="Z717" i="2"/>
  <c r="AB717" i="2"/>
  <c r="V717" i="2"/>
  <c r="U476" i="2"/>
  <c r="W476" i="2"/>
  <c r="Y476" i="2"/>
  <c r="AA476" i="2"/>
  <c r="U477" i="2"/>
  <c r="W477" i="2"/>
  <c r="Y477" i="2"/>
  <c r="AA477" i="2"/>
  <c r="U478" i="2"/>
  <c r="W478" i="2"/>
  <c r="Y478" i="2"/>
  <c r="AA478" i="2"/>
  <c r="U479" i="2"/>
  <c r="W479" i="2"/>
  <c r="Y479" i="2"/>
  <c r="AA479" i="2"/>
  <c r="U480" i="2"/>
  <c r="W480" i="2"/>
  <c r="Y480" i="2"/>
  <c r="AA480" i="2"/>
  <c r="U481" i="2"/>
  <c r="W481" i="2"/>
  <c r="Y481" i="2"/>
  <c r="AA481" i="2"/>
  <c r="U482" i="2"/>
  <c r="W482" i="2"/>
  <c r="Y482" i="2"/>
  <c r="AA482" i="2"/>
  <c r="U483" i="2"/>
  <c r="W483" i="2"/>
  <c r="Y483" i="2"/>
  <c r="AA483" i="2"/>
  <c r="U484" i="2"/>
  <c r="W484" i="2"/>
  <c r="Y484" i="2"/>
  <c r="AA484" i="2"/>
  <c r="U485" i="2"/>
  <c r="W485" i="2"/>
  <c r="Y485" i="2"/>
  <c r="AA485" i="2"/>
  <c r="U486" i="2"/>
  <c r="W486" i="2"/>
  <c r="Y486" i="2"/>
  <c r="AA486" i="2"/>
  <c r="U487" i="2"/>
  <c r="W487" i="2"/>
  <c r="Y487" i="2"/>
  <c r="AA487" i="2"/>
  <c r="U488" i="2"/>
  <c r="W488" i="2"/>
  <c r="Y488" i="2"/>
  <c r="AA488" i="2"/>
  <c r="U489" i="2"/>
  <c r="W489" i="2"/>
  <c r="Y489" i="2"/>
  <c r="AA489" i="2"/>
  <c r="U490" i="2"/>
  <c r="W490" i="2"/>
  <c r="Y490" i="2"/>
  <c r="AA490" i="2"/>
  <c r="U491" i="2"/>
  <c r="W491" i="2"/>
  <c r="Y491" i="2"/>
  <c r="AA491" i="2"/>
  <c r="U492" i="2"/>
  <c r="W492" i="2"/>
  <c r="Y492" i="2"/>
  <c r="AA492" i="2"/>
  <c r="U493" i="2"/>
  <c r="W493" i="2"/>
  <c r="Y493" i="2"/>
  <c r="AA493" i="2"/>
  <c r="U494" i="2"/>
  <c r="W494" i="2"/>
  <c r="Y494" i="2"/>
  <c r="AA494" i="2"/>
  <c r="U495" i="2"/>
  <c r="W495" i="2"/>
  <c r="Y495" i="2"/>
  <c r="AA495" i="2"/>
  <c r="W475" i="2"/>
  <c r="Y475" i="2"/>
  <c r="AA475" i="2"/>
  <c r="U475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U297" i="2"/>
  <c r="V297" i="2"/>
  <c r="W297" i="2"/>
  <c r="X297" i="2"/>
  <c r="Y297" i="2"/>
  <c r="Z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297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T232" i="2"/>
  <c r="T23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V213" i="2"/>
  <c r="X213" i="2"/>
  <c r="Z213" i="2"/>
  <c r="T213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29" i="2"/>
  <c r="W129" i="2"/>
  <c r="Y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29" i="2"/>
</calcChain>
</file>

<file path=xl/sharedStrings.xml><?xml version="1.0" encoding="utf-8"?>
<sst xmlns="http://schemas.openxmlformats.org/spreadsheetml/2006/main" count="3560" uniqueCount="67">
  <si>
    <t>gerund</t>
  </si>
  <si>
    <t>plural</t>
  </si>
  <si>
    <t>hythen</t>
  </si>
  <si>
    <t>caps</t>
  </si>
  <si>
    <t>Label</t>
  </si>
  <si>
    <t>Feature</t>
  </si>
  <si>
    <t>contains '-'</t>
  </si>
  <si>
    <t>noun</t>
  </si>
  <si>
    <t>verb</t>
  </si>
  <si>
    <t>adj</t>
  </si>
  <si>
    <t>end with 's'</t>
  </si>
  <si>
    <t>end with 'ing'</t>
  </si>
  <si>
    <t>end with '-acy, -al, -ance, -ence, -dom, -er, -or, -ism, -ist, -ity, -ty, -ment, -ness, -ship, -sion, -tion'</t>
  </si>
  <si>
    <t>start with upper case characters</t>
  </si>
  <si>
    <t>end with '-ate, -en, -ify, -fy, -ize, -ise'</t>
  </si>
  <si>
    <t xml:space="preserve"> end with '-able, -ible, -al, -esque, -ful, -ic, -ical, -ious, -ous, -ish, -ive, -less, -y'</t>
  </si>
  <si>
    <t>Training accuracy (%)</t>
  </si>
  <si>
    <t>Testing accuracy (%)</t>
  </si>
  <si>
    <t>Testing OOV percentage (%)</t>
  </si>
  <si>
    <t>Testing OOV accuracy (%)</t>
  </si>
  <si>
    <t>Average running time(s)</t>
  </si>
  <si>
    <t>HMM</t>
  </si>
  <si>
    <t>CRF</t>
  </si>
  <si>
    <t>atis</t>
  </si>
  <si>
    <t>wsj</t>
  </si>
  <si>
    <t>raw</t>
  </si>
  <si>
    <t>hyphen</t>
  </si>
  <si>
    <t>Running time(s)</t>
  </si>
  <si>
    <t>CRF(base)</t>
  </si>
  <si>
    <t>CRF(features)</t>
  </si>
  <si>
    <t>all 7 features</t>
  </si>
  <si>
    <t>Running Time(s)</t>
  </si>
  <si>
    <t>Extension Experiment</t>
  </si>
  <si>
    <t>1. Larger data set experiment</t>
  </si>
  <si>
    <t>2. HMM on \emph{wsj} with even larger datasets</t>
  </si>
  <si>
    <t>3. Change the number of iteration</t>
  </si>
  <si>
    <t xml:space="preserve">2. adding extra orthographic features </t>
  </si>
  <si>
    <t xml:space="preserve">1. HMM, CRF using only tokens and CRF with extra orthogonal features </t>
  </si>
  <si>
    <t>Extra Orthographic features in CRF modeling</t>
  </si>
  <si>
    <t>atis(CRF+add features)</t>
  </si>
  <si>
    <t>Training accuracy</t>
  </si>
  <si>
    <t>Testing accuracy</t>
  </si>
  <si>
    <t>Testing OOV percentage</t>
  </si>
  <si>
    <t>Testing OOV accuracy</t>
  </si>
  <si>
    <t>Time(s)</t>
  </si>
  <si>
    <t>Average</t>
  </si>
  <si>
    <t>10 times run for atis</t>
  </si>
  <si>
    <t>iter</t>
  </si>
  <si>
    <t>training</t>
  </si>
  <si>
    <t>word</t>
  </si>
  <si>
    <t>F1score</t>
  </si>
  <si>
    <t>index</t>
  </si>
  <si>
    <t>Entropy</t>
  </si>
  <si>
    <t>Prob</t>
  </si>
  <si>
    <t>Random</t>
  </si>
  <si>
    <t>Strlen</t>
  </si>
  <si>
    <t>Entropy-10</t>
  </si>
  <si>
    <t>Entropy-20</t>
  </si>
  <si>
    <t>Entropy-30</t>
  </si>
  <si>
    <t># training words</t>
  </si>
  <si>
    <t>PCFG F1 score</t>
  </si>
  <si>
    <t>Iteration Number</t>
  </si>
  <si>
    <t>Origin</t>
  </si>
  <si>
    <t>Changing the batch size for word count totals</t>
  </si>
  <si>
    <t>Changing the initial training set size</t>
  </si>
  <si>
    <t>Changing the Top K parses in Tree entropy</t>
  </si>
  <si>
    <t>Changing the maximum iteration for each sampling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</si>
</sst>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0" fillId="0" borderId="1" xfId="0" quotePrefix="1" applyFont="1" applyBorder="1"/>
    <xf numFmtId="0" fontId="1" fillId="0" borderId="1" xfId="0" applyFont="1" applyBorder="1" applyAlignment="1">
      <alignment vertical="center"/>
    </xf>
    <xf numFmtId="0" fontId="4" fillId="0" borderId="0" xfId="0" applyFont="1"/>
    <xf numFmtId="0" fontId="0" fillId="0" borderId="1" xfId="0" applyBorder="1"/>
    <xf numFmtId="0" fontId="4" fillId="0" borderId="1" xfId="0" applyFont="1" applyBorder="1"/>
    <xf numFmtId="0" fontId="4" fillId="0" borderId="1" xfId="0" applyFont="1" applyFill="1" applyBorder="1"/>
    <xf numFmtId="10" fontId="4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0" fontId="5" fillId="0" borderId="0" xfId="0" applyFont="1"/>
    <xf numFmtId="0" fontId="4" fillId="0" borderId="2" xfId="0" applyFont="1" applyBorder="1"/>
    <xf numFmtId="0" fontId="6" fillId="0" borderId="0" xfId="0" applyFont="1"/>
    <xf numFmtId="2" fontId="0" fillId="0" borderId="0" xfId="0" applyNumberFormat="1" applyFont="1"/>
    <xf numFmtId="2" fontId="0" fillId="0" borderId="0" xfId="0" applyNumberFormat="1"/>
    <xf numFmtId="0" fontId="6" fillId="0" borderId="1" xfId="0" applyFont="1" applyBorder="1"/>
    <xf numFmtId="2" fontId="0" fillId="0" borderId="1" xfId="0" applyNumberFormat="1" applyBorder="1"/>
    <xf numFmtId="2" fontId="0" fillId="0" borderId="1" xfId="0" applyNumberFormat="1" applyFont="1" applyBorder="1"/>
  </cellXfs>
  <cellStyles count="6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Normal" xfId="0" builtinId="0"/>
  </cellStyles>
  <dxfs count="0"/>
  <tableStyles count="0" defaultTableStyle="TableStyleMedium9" defaultPivotStyle="PivotStyleMedium4"/>
  <colors>
    <mruColors>
      <color rgb="FF6CA0E2"/>
      <color rgb="FF72A5E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5587499237014"/>
          <c:y val="0.0248888888888889"/>
          <c:w val="0.734529491953041"/>
          <c:h val="0.931828241469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Training accuracy (%)</c:v>
                </c:pt>
              </c:strCache>
            </c:strRef>
          </c:tx>
          <c:invertIfNegative val="0"/>
          <c:cat>
            <c:strRef>
              <c:f>Sheet1!$B$52:$J$52</c:f>
              <c:strCache>
                <c:ptCount val="9"/>
                <c:pt idx="0">
                  <c:v>raw</c:v>
                </c:pt>
                <c:pt idx="1">
                  <c:v>gerund</c:v>
                </c:pt>
                <c:pt idx="2">
                  <c:v>caps</c:v>
                </c:pt>
                <c:pt idx="3">
                  <c:v>plural</c:v>
                </c:pt>
                <c:pt idx="4">
                  <c:v>hyphen</c:v>
                </c:pt>
                <c:pt idx="5">
                  <c:v>noun</c:v>
                </c:pt>
                <c:pt idx="6">
                  <c:v>verb</c:v>
                </c:pt>
                <c:pt idx="7">
                  <c:v>adj</c:v>
                </c:pt>
                <c:pt idx="8">
                  <c:v>all 7 features</c:v>
                </c:pt>
              </c:strCache>
            </c:strRef>
          </c:cat>
          <c:val>
            <c:numRef>
              <c:f>Sheet1!$B$53:$J$53</c:f>
              <c:numCache>
                <c:formatCode>0.00%</c:formatCode>
                <c:ptCount val="9"/>
                <c:pt idx="0">
                  <c:v>0.99876718</c:v>
                </c:pt>
                <c:pt idx="1">
                  <c:v>0.998284244</c:v>
                </c:pt>
                <c:pt idx="2">
                  <c:v>0.998284244</c:v>
                </c:pt>
                <c:pt idx="3">
                  <c:v>0.998284244</c:v>
                </c:pt>
                <c:pt idx="4">
                  <c:v>0.998284244</c:v>
                </c:pt>
                <c:pt idx="5">
                  <c:v>0.998284244</c:v>
                </c:pt>
                <c:pt idx="6">
                  <c:v>0.998284244</c:v>
                </c:pt>
                <c:pt idx="7">
                  <c:v>0.998284244</c:v>
                </c:pt>
                <c:pt idx="8">
                  <c:v>0.99876718</c:v>
                </c:pt>
              </c:numCache>
            </c:numRef>
          </c:val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Testing accuracy (%)</c:v>
                </c:pt>
              </c:strCache>
            </c:strRef>
          </c:tx>
          <c:invertIfNegative val="0"/>
          <c:cat>
            <c:strRef>
              <c:f>Sheet1!$B$52:$J$52</c:f>
              <c:strCache>
                <c:ptCount val="9"/>
                <c:pt idx="0">
                  <c:v>raw</c:v>
                </c:pt>
                <c:pt idx="1">
                  <c:v>gerund</c:v>
                </c:pt>
                <c:pt idx="2">
                  <c:v>caps</c:v>
                </c:pt>
                <c:pt idx="3">
                  <c:v>plural</c:v>
                </c:pt>
                <c:pt idx="4">
                  <c:v>hyphen</c:v>
                </c:pt>
                <c:pt idx="5">
                  <c:v>noun</c:v>
                </c:pt>
                <c:pt idx="6">
                  <c:v>verb</c:v>
                </c:pt>
                <c:pt idx="7">
                  <c:v>adj</c:v>
                </c:pt>
                <c:pt idx="8">
                  <c:v>all 7 features</c:v>
                </c:pt>
              </c:strCache>
            </c:strRef>
          </c:cat>
          <c:val>
            <c:numRef>
              <c:f>Sheet1!$B$54:$J$54</c:f>
              <c:numCache>
                <c:formatCode>0.00%</c:formatCode>
                <c:ptCount val="9"/>
                <c:pt idx="0">
                  <c:v>0.926246337</c:v>
                </c:pt>
                <c:pt idx="1">
                  <c:v>0.931074766</c:v>
                </c:pt>
                <c:pt idx="2">
                  <c:v>0.929906542</c:v>
                </c:pt>
                <c:pt idx="3">
                  <c:v>0.935747664</c:v>
                </c:pt>
                <c:pt idx="4">
                  <c:v>0.929906542</c:v>
                </c:pt>
                <c:pt idx="5">
                  <c:v>0.932242991</c:v>
                </c:pt>
                <c:pt idx="6">
                  <c:v>0.931074766</c:v>
                </c:pt>
                <c:pt idx="7">
                  <c:v>0.929906542</c:v>
                </c:pt>
                <c:pt idx="8">
                  <c:v>0.939993167</c:v>
                </c:pt>
              </c:numCache>
            </c:numRef>
          </c:val>
        </c:ser>
        <c:ser>
          <c:idx val="2"/>
          <c:order val="2"/>
          <c:tx>
            <c:strRef>
              <c:f>Sheet1!$A$55</c:f>
              <c:strCache>
                <c:ptCount val="1"/>
                <c:pt idx="0">
                  <c:v>Testing OOV percentage (%)</c:v>
                </c:pt>
              </c:strCache>
            </c:strRef>
          </c:tx>
          <c:invertIfNegative val="0"/>
          <c:cat>
            <c:strRef>
              <c:f>Sheet1!$B$52:$J$52</c:f>
              <c:strCache>
                <c:ptCount val="9"/>
                <c:pt idx="0">
                  <c:v>raw</c:v>
                </c:pt>
                <c:pt idx="1">
                  <c:v>gerund</c:v>
                </c:pt>
                <c:pt idx="2">
                  <c:v>caps</c:v>
                </c:pt>
                <c:pt idx="3">
                  <c:v>plural</c:v>
                </c:pt>
                <c:pt idx="4">
                  <c:v>hyphen</c:v>
                </c:pt>
                <c:pt idx="5">
                  <c:v>noun</c:v>
                </c:pt>
                <c:pt idx="6">
                  <c:v>verb</c:v>
                </c:pt>
                <c:pt idx="7">
                  <c:v>adj</c:v>
                </c:pt>
                <c:pt idx="8">
                  <c:v>all 7 features</c:v>
                </c:pt>
              </c:strCache>
            </c:strRef>
          </c:cat>
          <c:val>
            <c:numRef>
              <c:f>Sheet1!$B$55:$J$55</c:f>
              <c:numCache>
                <c:formatCode>0.00%</c:formatCode>
                <c:ptCount val="9"/>
                <c:pt idx="0">
                  <c:v>0.029405333</c:v>
                </c:pt>
                <c:pt idx="1">
                  <c:v>0.028037383</c:v>
                </c:pt>
                <c:pt idx="2">
                  <c:v>0.028037383</c:v>
                </c:pt>
                <c:pt idx="3">
                  <c:v>0.028037383</c:v>
                </c:pt>
                <c:pt idx="4">
                  <c:v>0.028037383</c:v>
                </c:pt>
                <c:pt idx="5">
                  <c:v>0.028037383</c:v>
                </c:pt>
                <c:pt idx="6">
                  <c:v>0.028037383</c:v>
                </c:pt>
                <c:pt idx="7">
                  <c:v>0.028037383</c:v>
                </c:pt>
                <c:pt idx="8">
                  <c:v>0.029405333</c:v>
                </c:pt>
              </c:numCache>
            </c:numRef>
          </c:val>
        </c:ser>
        <c:ser>
          <c:idx val="3"/>
          <c:order val="3"/>
          <c:tx>
            <c:strRef>
              <c:f>Sheet1!$A$56</c:f>
              <c:strCache>
                <c:ptCount val="1"/>
                <c:pt idx="0">
                  <c:v>Testing OOV accuracy (%)</c:v>
                </c:pt>
              </c:strCache>
            </c:strRef>
          </c:tx>
          <c:invertIfNegative val="0"/>
          <c:cat>
            <c:strRef>
              <c:f>Sheet1!$B$52:$J$52</c:f>
              <c:strCache>
                <c:ptCount val="9"/>
                <c:pt idx="0">
                  <c:v>raw</c:v>
                </c:pt>
                <c:pt idx="1">
                  <c:v>gerund</c:v>
                </c:pt>
                <c:pt idx="2">
                  <c:v>caps</c:v>
                </c:pt>
                <c:pt idx="3">
                  <c:v>plural</c:v>
                </c:pt>
                <c:pt idx="4">
                  <c:v>hyphen</c:v>
                </c:pt>
                <c:pt idx="5">
                  <c:v>noun</c:v>
                </c:pt>
                <c:pt idx="6">
                  <c:v>verb</c:v>
                </c:pt>
                <c:pt idx="7">
                  <c:v>adj</c:v>
                </c:pt>
                <c:pt idx="8">
                  <c:v>all 7 features</c:v>
                </c:pt>
              </c:strCache>
            </c:strRef>
          </c:cat>
          <c:val>
            <c:numRef>
              <c:f>Sheet1!$B$56:$J$56</c:f>
              <c:numCache>
                <c:formatCode>0.00%</c:formatCode>
                <c:ptCount val="9"/>
                <c:pt idx="0">
                  <c:v>0.267749203</c:v>
                </c:pt>
                <c:pt idx="1">
                  <c:v>0.375</c:v>
                </c:pt>
                <c:pt idx="2">
                  <c:v>0.375</c:v>
                </c:pt>
                <c:pt idx="3">
                  <c:v>0.416666667</c:v>
                </c:pt>
                <c:pt idx="4">
                  <c:v>0.333333333</c:v>
                </c:pt>
                <c:pt idx="5">
                  <c:v>0.458333333</c:v>
                </c:pt>
                <c:pt idx="6">
                  <c:v>0.375</c:v>
                </c:pt>
                <c:pt idx="7">
                  <c:v>0.333333333</c:v>
                </c:pt>
                <c:pt idx="8">
                  <c:v>0.475087266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557176"/>
        <c:axId val="-2129554056"/>
      </c:barChart>
      <c:catAx>
        <c:axId val="-212955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554056"/>
        <c:crosses val="autoZero"/>
        <c:auto val="1"/>
        <c:lblAlgn val="ctr"/>
        <c:lblOffset val="100"/>
        <c:noMultiLvlLbl val="0"/>
      </c:catAx>
      <c:valAx>
        <c:axId val="-2129554056"/>
        <c:scaling>
          <c:orientation val="minMax"/>
          <c:max val="1.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crossAx val="-2129557176"/>
        <c:crosses val="autoZero"/>
        <c:crossBetween val="between"/>
      </c:valAx>
      <c:spPr>
        <a:ln>
          <a:prstDash val="sysDash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Sheet3!$O$6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Sheet3!$N$7:$N$26</c:f>
              <c:numCache>
                <c:formatCode>General</c:formatCode>
                <c:ptCount val="2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</c:numCache>
            </c:numRef>
          </c:cat>
          <c:val>
            <c:numRef>
              <c:f>Sheet3!$O$7:$O$26</c:f>
              <c:numCache>
                <c:formatCode>0.00</c:formatCode>
                <c:ptCount val="20"/>
                <c:pt idx="0">
                  <c:v>47.7802120996249</c:v>
                </c:pt>
                <c:pt idx="1">
                  <c:v>52.2293512025067</c:v>
                </c:pt>
                <c:pt idx="2">
                  <c:v>55.1923286477062</c:v>
                </c:pt>
                <c:pt idx="3">
                  <c:v>57.3234898233878</c:v>
                </c:pt>
                <c:pt idx="4">
                  <c:v>57.4677072120559</c:v>
                </c:pt>
                <c:pt idx="5">
                  <c:v>57.7360981985259</c:v>
                </c:pt>
                <c:pt idx="6">
                  <c:v>64.9272654477512</c:v>
                </c:pt>
                <c:pt idx="7">
                  <c:v>65.100545512889</c:v>
                </c:pt>
                <c:pt idx="8">
                  <c:v>66.7245664199246</c:v>
                </c:pt>
                <c:pt idx="9">
                  <c:v>69.4659241155495</c:v>
                </c:pt>
                <c:pt idx="10">
                  <c:v>68.0486042341353</c:v>
                </c:pt>
                <c:pt idx="11">
                  <c:v>70.2885566817318</c:v>
                </c:pt>
                <c:pt idx="12">
                  <c:v>71.27444279147061</c:v>
                </c:pt>
                <c:pt idx="13">
                  <c:v>71.7717194721682</c:v>
                </c:pt>
                <c:pt idx="14">
                  <c:v>71.9673802242609</c:v>
                </c:pt>
                <c:pt idx="15">
                  <c:v>72.68257955323921</c:v>
                </c:pt>
                <c:pt idx="16">
                  <c:v>72.6579286635152</c:v>
                </c:pt>
                <c:pt idx="17">
                  <c:v>72.99313236657839</c:v>
                </c:pt>
                <c:pt idx="18">
                  <c:v>74.8952626490493</c:v>
                </c:pt>
                <c:pt idx="19">
                  <c:v>75.042312548693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Sheet3!$P$6</c:f>
              <c:strCache>
                <c:ptCount val="1"/>
                <c:pt idx="0">
                  <c:v>Strlen</c:v>
                </c:pt>
              </c:strCache>
            </c:strRef>
          </c:tx>
          <c:cat>
            <c:numRef>
              <c:f>Sheet3!$N$7:$N$26</c:f>
              <c:numCache>
                <c:formatCode>General</c:formatCode>
                <c:ptCount val="2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</c:numCache>
            </c:numRef>
          </c:cat>
          <c:val>
            <c:numRef>
              <c:f>Sheet3!$P$7:$P$26</c:f>
              <c:numCache>
                <c:formatCode>0.00</c:formatCode>
                <c:ptCount val="20"/>
                <c:pt idx="0">
                  <c:v>45.3764001041938</c:v>
                </c:pt>
                <c:pt idx="1">
                  <c:v>55.68666145897569</c:v>
                </c:pt>
                <c:pt idx="2">
                  <c:v>59.2721254974903</c:v>
                </c:pt>
                <c:pt idx="3">
                  <c:v>57.1754393196213</c:v>
                </c:pt>
                <c:pt idx="4">
                  <c:v>56.6165300340783</c:v>
                </c:pt>
                <c:pt idx="5">
                  <c:v>61.0589019298508</c:v>
                </c:pt>
                <c:pt idx="6">
                  <c:v>61.53574772378791</c:v>
                </c:pt>
                <c:pt idx="7">
                  <c:v>62.5809410748974</c:v>
                </c:pt>
                <c:pt idx="8">
                  <c:v>65.4512722680495</c:v>
                </c:pt>
                <c:pt idx="9">
                  <c:v>68.1410127767743</c:v>
                </c:pt>
                <c:pt idx="10">
                  <c:v>67.9110468850353</c:v>
                </c:pt>
                <c:pt idx="11">
                  <c:v>71.4031496273699</c:v>
                </c:pt>
                <c:pt idx="12">
                  <c:v>71.9562133661643</c:v>
                </c:pt>
                <c:pt idx="13">
                  <c:v>71.893268972915</c:v>
                </c:pt>
                <c:pt idx="14">
                  <c:v>72.44278186718151</c:v>
                </c:pt>
                <c:pt idx="15">
                  <c:v>72.6780496957675</c:v>
                </c:pt>
                <c:pt idx="16">
                  <c:v>72.9435429797505</c:v>
                </c:pt>
                <c:pt idx="17">
                  <c:v>72.29942511022071</c:v>
                </c:pt>
                <c:pt idx="18">
                  <c:v>72.6314236274128</c:v>
                </c:pt>
                <c:pt idx="19">
                  <c:v>73.0372592612434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Sheet3!$Q$6</c:f>
              <c:strCache>
                <c:ptCount val="1"/>
                <c:pt idx="0">
                  <c:v>Prob</c:v>
                </c:pt>
              </c:strCache>
            </c:strRef>
          </c:tx>
          <c:cat>
            <c:numRef>
              <c:f>Sheet3!$N$7:$N$26</c:f>
              <c:numCache>
                <c:formatCode>General</c:formatCode>
                <c:ptCount val="2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</c:numCache>
            </c:numRef>
          </c:cat>
          <c:val>
            <c:numRef>
              <c:f>Sheet3!$Q$7:$Q$26</c:f>
              <c:numCache>
                <c:formatCode>0.00</c:formatCode>
                <c:ptCount val="20"/>
                <c:pt idx="0">
                  <c:v>45.6665271458083</c:v>
                </c:pt>
                <c:pt idx="1">
                  <c:v>49.9150916044235</c:v>
                </c:pt>
                <c:pt idx="2">
                  <c:v>59.2345638857266</c:v>
                </c:pt>
                <c:pt idx="3">
                  <c:v>63.92258342767801</c:v>
                </c:pt>
                <c:pt idx="4">
                  <c:v>64.9341288591679</c:v>
                </c:pt>
                <c:pt idx="5">
                  <c:v>66.2843053173241</c:v>
                </c:pt>
                <c:pt idx="6">
                  <c:v>67.4607514905763</c:v>
                </c:pt>
                <c:pt idx="7">
                  <c:v>68.6400984931616</c:v>
                </c:pt>
                <c:pt idx="8">
                  <c:v>70.0491393893826</c:v>
                </c:pt>
                <c:pt idx="9">
                  <c:v>70.5731935453481</c:v>
                </c:pt>
                <c:pt idx="10">
                  <c:v>71.1078830919043</c:v>
                </c:pt>
                <c:pt idx="11">
                  <c:v>71.7847804404668</c:v>
                </c:pt>
                <c:pt idx="12">
                  <c:v>72.464354605911</c:v>
                </c:pt>
                <c:pt idx="13">
                  <c:v>72.82570635925329</c:v>
                </c:pt>
                <c:pt idx="14">
                  <c:v>73.17854930374121</c:v>
                </c:pt>
                <c:pt idx="15">
                  <c:v>73.61558252623351</c:v>
                </c:pt>
                <c:pt idx="16">
                  <c:v>73.8903112788033</c:v>
                </c:pt>
                <c:pt idx="17">
                  <c:v>73.4025742494023</c:v>
                </c:pt>
                <c:pt idx="18">
                  <c:v>74.49139280125191</c:v>
                </c:pt>
                <c:pt idx="19">
                  <c:v>73.8452827136193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Sheet3!$R$6</c:f>
              <c:strCache>
                <c:ptCount val="1"/>
                <c:pt idx="0">
                  <c:v>Entropy</c:v>
                </c:pt>
              </c:strCache>
            </c:strRef>
          </c:tx>
          <c:cat>
            <c:numRef>
              <c:f>Sheet3!$N$7:$N$26</c:f>
              <c:numCache>
                <c:formatCode>General</c:formatCode>
                <c:ptCount val="2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</c:numCache>
            </c:numRef>
          </c:cat>
          <c:val>
            <c:numRef>
              <c:f>Sheet3!$R$7:$R$26</c:f>
              <c:numCache>
                <c:formatCode>0.00</c:formatCode>
                <c:ptCount val="20"/>
                <c:pt idx="0">
                  <c:v>45.309778210597</c:v>
                </c:pt>
                <c:pt idx="1">
                  <c:v>56.338374523546</c:v>
                </c:pt>
                <c:pt idx="2">
                  <c:v>54.3852413944792</c:v>
                </c:pt>
                <c:pt idx="3">
                  <c:v>62.7043819489862</c:v>
                </c:pt>
                <c:pt idx="4">
                  <c:v>60.81156047465049</c:v>
                </c:pt>
                <c:pt idx="5">
                  <c:v>61.5963055294454</c:v>
                </c:pt>
                <c:pt idx="6">
                  <c:v>64.3983335789205</c:v>
                </c:pt>
                <c:pt idx="7">
                  <c:v>66.4768626192958</c:v>
                </c:pt>
                <c:pt idx="8">
                  <c:v>67.74482897114928</c:v>
                </c:pt>
                <c:pt idx="9">
                  <c:v>69.786548530004</c:v>
                </c:pt>
                <c:pt idx="10">
                  <c:v>71.0676905345823</c:v>
                </c:pt>
                <c:pt idx="11">
                  <c:v>70.9896329278596</c:v>
                </c:pt>
                <c:pt idx="12">
                  <c:v>72.30292543559609</c:v>
                </c:pt>
                <c:pt idx="13">
                  <c:v>71.37534510949681</c:v>
                </c:pt>
                <c:pt idx="14">
                  <c:v>73.1376914616808</c:v>
                </c:pt>
                <c:pt idx="15">
                  <c:v>73.4013696790654</c:v>
                </c:pt>
                <c:pt idx="16">
                  <c:v>73.0591156143058</c:v>
                </c:pt>
                <c:pt idx="17">
                  <c:v>73.3986657218872</c:v>
                </c:pt>
                <c:pt idx="18">
                  <c:v>74.22351506052361</c:v>
                </c:pt>
                <c:pt idx="19">
                  <c:v>73.8746442553077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17496"/>
        <c:axId val="-2130815272"/>
      </c:lineChart>
      <c:catAx>
        <c:axId val="-213081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815272"/>
        <c:crosses val="autoZero"/>
        <c:auto val="1"/>
        <c:lblAlgn val="ctr"/>
        <c:lblOffset val="100"/>
        <c:noMultiLvlLbl val="0"/>
      </c:catAx>
      <c:valAx>
        <c:axId val="-2130815272"/>
        <c:scaling>
          <c:orientation val="minMax"/>
          <c:max val="76.0"/>
          <c:min val="45.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PCFG F1 score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3081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batch size=500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Sheet3!$O$33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Sheet3!$N$34:$N$53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Sheet3!$O$34:$O$53</c:f>
              <c:numCache>
                <c:formatCode>0.00</c:formatCode>
                <c:ptCount val="20"/>
                <c:pt idx="0">
                  <c:v>38.75979862854251</c:v>
                </c:pt>
                <c:pt idx="1">
                  <c:v>45.4907479068458</c:v>
                </c:pt>
                <c:pt idx="2">
                  <c:v>47.7007682529154</c:v>
                </c:pt>
                <c:pt idx="3">
                  <c:v>50.1677782841045</c:v>
                </c:pt>
                <c:pt idx="4">
                  <c:v>51.3505285880334</c:v>
                </c:pt>
                <c:pt idx="5">
                  <c:v>52.1736733287388</c:v>
                </c:pt>
                <c:pt idx="6">
                  <c:v>52.8803667047503</c:v>
                </c:pt>
                <c:pt idx="7">
                  <c:v>54.18002466091239</c:v>
                </c:pt>
                <c:pt idx="8">
                  <c:v>55.3684239376207</c:v>
                </c:pt>
                <c:pt idx="9">
                  <c:v>55.8510857189887</c:v>
                </c:pt>
                <c:pt idx="10">
                  <c:v>56.6700967277217</c:v>
                </c:pt>
                <c:pt idx="11">
                  <c:v>56.8860634624869</c:v>
                </c:pt>
                <c:pt idx="12">
                  <c:v>57.2831245835203</c:v>
                </c:pt>
                <c:pt idx="13">
                  <c:v>57.3604681157255</c:v>
                </c:pt>
                <c:pt idx="14">
                  <c:v>57.4864751264355</c:v>
                </c:pt>
                <c:pt idx="15">
                  <c:v>57.7946251460558</c:v>
                </c:pt>
                <c:pt idx="16">
                  <c:v>58.7936559665417</c:v>
                </c:pt>
                <c:pt idx="17">
                  <c:v>63.4265705903824</c:v>
                </c:pt>
                <c:pt idx="18">
                  <c:v>64.1188615845512</c:v>
                </c:pt>
                <c:pt idx="19">
                  <c:v>64.0759721829896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Sheet3!$P$33</c:f>
              <c:strCache>
                <c:ptCount val="1"/>
                <c:pt idx="0">
                  <c:v>Strlen</c:v>
                </c:pt>
              </c:strCache>
            </c:strRef>
          </c:tx>
          <c:cat>
            <c:numRef>
              <c:f>Sheet3!$N$34:$N$53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Sheet3!$P$34:$P$53</c:f>
              <c:numCache>
                <c:formatCode>0.00</c:formatCode>
                <c:ptCount val="20"/>
                <c:pt idx="0">
                  <c:v>39.6403147246159</c:v>
                </c:pt>
                <c:pt idx="1">
                  <c:v>44.1574262497058</c:v>
                </c:pt>
                <c:pt idx="2">
                  <c:v>45.3764001041938</c:v>
                </c:pt>
                <c:pt idx="3">
                  <c:v>47.4124137931034</c:v>
                </c:pt>
                <c:pt idx="4">
                  <c:v>54.9017456769469</c:v>
                </c:pt>
                <c:pt idx="5">
                  <c:v>55.68666145897569</c:v>
                </c:pt>
                <c:pt idx="6">
                  <c:v>57.4144331579162</c:v>
                </c:pt>
                <c:pt idx="7">
                  <c:v>58.2117236300155</c:v>
                </c:pt>
                <c:pt idx="8">
                  <c:v>59.2721254974903</c:v>
                </c:pt>
                <c:pt idx="9">
                  <c:v>55.3736206566085</c:v>
                </c:pt>
                <c:pt idx="10">
                  <c:v>60.89370956490811</c:v>
                </c:pt>
                <c:pt idx="11">
                  <c:v>57.1754393196213</c:v>
                </c:pt>
                <c:pt idx="12">
                  <c:v>57.5814415358728</c:v>
                </c:pt>
                <c:pt idx="13">
                  <c:v>56.7589321037338</c:v>
                </c:pt>
                <c:pt idx="14">
                  <c:v>56.6165300340783</c:v>
                </c:pt>
                <c:pt idx="15">
                  <c:v>56.9178484174321</c:v>
                </c:pt>
                <c:pt idx="16">
                  <c:v>60.6901439162669</c:v>
                </c:pt>
                <c:pt idx="17">
                  <c:v>61.0589019298508</c:v>
                </c:pt>
                <c:pt idx="18">
                  <c:v>58.1443017217819</c:v>
                </c:pt>
                <c:pt idx="19">
                  <c:v>61.24549665465771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Sheet3!$Q$33</c:f>
              <c:strCache>
                <c:ptCount val="1"/>
                <c:pt idx="0">
                  <c:v>Prob</c:v>
                </c:pt>
              </c:strCache>
            </c:strRef>
          </c:tx>
          <c:cat>
            <c:numRef>
              <c:f>Sheet3!$N$34:$N$53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Sheet3!$Q$34:$Q$53</c:f>
              <c:numCache>
                <c:formatCode>0.00</c:formatCode>
                <c:ptCount val="20"/>
                <c:pt idx="0">
                  <c:v>38.3523331813345</c:v>
                </c:pt>
                <c:pt idx="1">
                  <c:v>41.6848622205024</c:v>
                </c:pt>
                <c:pt idx="2">
                  <c:v>45.0376491695435</c:v>
                </c:pt>
                <c:pt idx="3">
                  <c:v>46.9043048324057</c:v>
                </c:pt>
                <c:pt idx="4">
                  <c:v>48.6070301447382</c:v>
                </c:pt>
                <c:pt idx="5">
                  <c:v>50.30590876117211</c:v>
                </c:pt>
                <c:pt idx="6">
                  <c:v>56.1956906649233</c:v>
                </c:pt>
                <c:pt idx="7">
                  <c:v>57.6523475166709</c:v>
                </c:pt>
                <c:pt idx="8">
                  <c:v>61.3141644935075</c:v>
                </c:pt>
                <c:pt idx="9">
                  <c:v>61.4075312904618</c:v>
                </c:pt>
                <c:pt idx="10">
                  <c:v>62.8728836334318</c:v>
                </c:pt>
                <c:pt idx="11">
                  <c:v>63.69327702929149</c:v>
                </c:pt>
                <c:pt idx="12">
                  <c:v>64.2225269554462</c:v>
                </c:pt>
                <c:pt idx="13">
                  <c:v>64.5119690497299</c:v>
                </c:pt>
                <c:pt idx="14">
                  <c:v>66.5284750918659</c:v>
                </c:pt>
                <c:pt idx="15">
                  <c:v>66.9462008359232</c:v>
                </c:pt>
                <c:pt idx="16">
                  <c:v>67.9258960934353</c:v>
                </c:pt>
                <c:pt idx="17">
                  <c:v>67.40076893193479</c:v>
                </c:pt>
                <c:pt idx="18">
                  <c:v>67.76693031812741</c:v>
                </c:pt>
                <c:pt idx="19">
                  <c:v>68.8340777102697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Sheet3!$R$33</c:f>
              <c:strCache>
                <c:ptCount val="1"/>
                <c:pt idx="0">
                  <c:v>Entropy</c:v>
                </c:pt>
              </c:strCache>
            </c:strRef>
          </c:tx>
          <c:cat>
            <c:numRef>
              <c:f>Sheet3!$N$34:$N$53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Sheet3!$R$34:$R$53</c:f>
              <c:numCache>
                <c:formatCode>0.00</c:formatCode>
                <c:ptCount val="20"/>
                <c:pt idx="0">
                  <c:v>35.6928171166581</c:v>
                </c:pt>
                <c:pt idx="1">
                  <c:v>44.0754821317481</c:v>
                </c:pt>
                <c:pt idx="2">
                  <c:v>46.0746389879272</c:v>
                </c:pt>
                <c:pt idx="3">
                  <c:v>47.515670386791</c:v>
                </c:pt>
                <c:pt idx="4">
                  <c:v>48.7276050175836</c:v>
                </c:pt>
                <c:pt idx="5">
                  <c:v>55.5752650468215</c:v>
                </c:pt>
                <c:pt idx="6">
                  <c:v>57.43911327475</c:v>
                </c:pt>
                <c:pt idx="7">
                  <c:v>53.9490006891798</c:v>
                </c:pt>
                <c:pt idx="8">
                  <c:v>59.2293759262308</c:v>
                </c:pt>
                <c:pt idx="9">
                  <c:v>55.8802841183366</c:v>
                </c:pt>
                <c:pt idx="10">
                  <c:v>59.8344081320362</c:v>
                </c:pt>
                <c:pt idx="11">
                  <c:v>64.351581491994</c:v>
                </c:pt>
                <c:pt idx="12">
                  <c:v>64.0130284318382</c:v>
                </c:pt>
                <c:pt idx="13">
                  <c:v>61.2090301232002</c:v>
                </c:pt>
                <c:pt idx="14">
                  <c:v>57.9983434566537</c:v>
                </c:pt>
                <c:pt idx="15">
                  <c:v>64.2180094786729</c:v>
                </c:pt>
                <c:pt idx="16">
                  <c:v>64.213619174579</c:v>
                </c:pt>
                <c:pt idx="17">
                  <c:v>61.3410034461238</c:v>
                </c:pt>
                <c:pt idx="18">
                  <c:v>63.96686238236951</c:v>
                </c:pt>
                <c:pt idx="19">
                  <c:v>63.8907923199914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69736"/>
        <c:axId val="-2131224472"/>
      </c:lineChart>
      <c:catAx>
        <c:axId val="-210926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1224472"/>
        <c:crosses val="autoZero"/>
        <c:auto val="1"/>
        <c:lblAlgn val="ctr"/>
        <c:lblOffset val="100"/>
        <c:noMultiLvlLbl val="0"/>
      </c:catAx>
      <c:valAx>
        <c:axId val="-2131224472"/>
        <c:scaling>
          <c:orientation val="minMax"/>
          <c:max val="76.0"/>
          <c:min val="35.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PCFG F1 score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0926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/>
              <a:t>initial training set size=100 sentence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Sheet3!$O$60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Sheet3!$N$61:$N$81</c:f>
              <c:numCache>
                <c:formatCode>General</c:formatCode>
                <c:ptCount val="21"/>
                <c:pt idx="0">
                  <c:v>0.0</c:v>
                </c:pt>
                <c:pt idx="1">
                  <c:v>1500.0</c:v>
                </c:pt>
                <c:pt idx="2">
                  <c:v>3000.0</c:v>
                </c:pt>
                <c:pt idx="3">
                  <c:v>4500.0</c:v>
                </c:pt>
                <c:pt idx="4">
                  <c:v>6000.0</c:v>
                </c:pt>
                <c:pt idx="5">
                  <c:v>7500.0</c:v>
                </c:pt>
                <c:pt idx="6">
                  <c:v>9000.0</c:v>
                </c:pt>
                <c:pt idx="7">
                  <c:v>10500.0</c:v>
                </c:pt>
                <c:pt idx="8">
                  <c:v>12000.0</c:v>
                </c:pt>
                <c:pt idx="9">
                  <c:v>13500.0</c:v>
                </c:pt>
                <c:pt idx="10">
                  <c:v>15000.0</c:v>
                </c:pt>
                <c:pt idx="11">
                  <c:v>16500.0</c:v>
                </c:pt>
                <c:pt idx="12">
                  <c:v>18000.0</c:v>
                </c:pt>
                <c:pt idx="13">
                  <c:v>19500.0</c:v>
                </c:pt>
                <c:pt idx="14">
                  <c:v>21000.0</c:v>
                </c:pt>
                <c:pt idx="15">
                  <c:v>22500.0</c:v>
                </c:pt>
                <c:pt idx="16">
                  <c:v>24000.0</c:v>
                </c:pt>
                <c:pt idx="17">
                  <c:v>25500.0</c:v>
                </c:pt>
                <c:pt idx="18">
                  <c:v>27000.0</c:v>
                </c:pt>
                <c:pt idx="19">
                  <c:v>28500.0</c:v>
                </c:pt>
                <c:pt idx="20">
                  <c:v>30000.0</c:v>
                </c:pt>
              </c:numCache>
            </c:numRef>
          </c:cat>
          <c:val>
            <c:numRef>
              <c:f>Sheet3!$O$61:$O$81</c:f>
              <c:numCache>
                <c:formatCode>0.00</c:formatCode>
                <c:ptCount val="21"/>
                <c:pt idx="0">
                  <c:v>47.0729188184259</c:v>
                </c:pt>
                <c:pt idx="1">
                  <c:v>52.6592324006294</c:v>
                </c:pt>
                <c:pt idx="2">
                  <c:v>54.4349972572682</c:v>
                </c:pt>
                <c:pt idx="3">
                  <c:v>56.5531249142261</c:v>
                </c:pt>
                <c:pt idx="4">
                  <c:v>61.7867184634818</c:v>
                </c:pt>
                <c:pt idx="5">
                  <c:v>61.394968296175</c:v>
                </c:pt>
                <c:pt idx="6">
                  <c:v>64.1930398932945</c:v>
                </c:pt>
                <c:pt idx="7">
                  <c:v>66.16830989709599</c:v>
                </c:pt>
                <c:pt idx="8">
                  <c:v>66.9974249389939</c:v>
                </c:pt>
                <c:pt idx="9">
                  <c:v>67.6617718250766</c:v>
                </c:pt>
                <c:pt idx="10">
                  <c:v>69.83514791156099</c:v>
                </c:pt>
                <c:pt idx="11">
                  <c:v>70.3782610443381</c:v>
                </c:pt>
                <c:pt idx="12">
                  <c:v>71.2796640865003</c:v>
                </c:pt>
                <c:pt idx="13">
                  <c:v>71.74987907776639</c:v>
                </c:pt>
                <c:pt idx="14">
                  <c:v>71.7715298477402</c:v>
                </c:pt>
                <c:pt idx="15">
                  <c:v>72.3760619421443</c:v>
                </c:pt>
                <c:pt idx="16">
                  <c:v>74.0008074283407</c:v>
                </c:pt>
                <c:pt idx="17">
                  <c:v>74.3410435718128</c:v>
                </c:pt>
                <c:pt idx="18">
                  <c:v>74.59439081202621</c:v>
                </c:pt>
                <c:pt idx="19">
                  <c:v>73.78463111721089</c:v>
                </c:pt>
                <c:pt idx="20">
                  <c:v>73.9150911659826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Sheet3!$P$60</c:f>
              <c:strCache>
                <c:ptCount val="1"/>
                <c:pt idx="0">
                  <c:v>Strlen</c:v>
                </c:pt>
              </c:strCache>
            </c:strRef>
          </c:tx>
          <c:cat>
            <c:numRef>
              <c:f>Sheet3!$N$61:$N$81</c:f>
              <c:numCache>
                <c:formatCode>General</c:formatCode>
                <c:ptCount val="21"/>
                <c:pt idx="0">
                  <c:v>0.0</c:v>
                </c:pt>
                <c:pt idx="1">
                  <c:v>1500.0</c:v>
                </c:pt>
                <c:pt idx="2">
                  <c:v>3000.0</c:v>
                </c:pt>
                <c:pt idx="3">
                  <c:v>4500.0</c:v>
                </c:pt>
                <c:pt idx="4">
                  <c:v>6000.0</c:v>
                </c:pt>
                <c:pt idx="5">
                  <c:v>7500.0</c:v>
                </c:pt>
                <c:pt idx="6">
                  <c:v>9000.0</c:v>
                </c:pt>
                <c:pt idx="7">
                  <c:v>10500.0</c:v>
                </c:pt>
                <c:pt idx="8">
                  <c:v>12000.0</c:v>
                </c:pt>
                <c:pt idx="9">
                  <c:v>13500.0</c:v>
                </c:pt>
                <c:pt idx="10">
                  <c:v>15000.0</c:v>
                </c:pt>
                <c:pt idx="11">
                  <c:v>16500.0</c:v>
                </c:pt>
                <c:pt idx="12">
                  <c:v>18000.0</c:v>
                </c:pt>
                <c:pt idx="13">
                  <c:v>19500.0</c:v>
                </c:pt>
                <c:pt idx="14">
                  <c:v>21000.0</c:v>
                </c:pt>
                <c:pt idx="15">
                  <c:v>22500.0</c:v>
                </c:pt>
                <c:pt idx="16">
                  <c:v>24000.0</c:v>
                </c:pt>
                <c:pt idx="17">
                  <c:v>25500.0</c:v>
                </c:pt>
                <c:pt idx="18">
                  <c:v>27000.0</c:v>
                </c:pt>
                <c:pt idx="19">
                  <c:v>28500.0</c:v>
                </c:pt>
                <c:pt idx="20">
                  <c:v>30000.0</c:v>
                </c:pt>
              </c:numCache>
            </c:numRef>
          </c:cat>
          <c:val>
            <c:numRef>
              <c:f>Sheet3!$P$61:$P$81</c:f>
              <c:numCache>
                <c:formatCode>0.00</c:formatCode>
                <c:ptCount val="21"/>
                <c:pt idx="0">
                  <c:v>47.0729188184259</c:v>
                </c:pt>
                <c:pt idx="1">
                  <c:v>50.574586393904</c:v>
                </c:pt>
                <c:pt idx="2">
                  <c:v>58.61753667690201</c:v>
                </c:pt>
                <c:pt idx="3">
                  <c:v>65.7877874875598</c:v>
                </c:pt>
                <c:pt idx="4">
                  <c:v>66.8391408629099</c:v>
                </c:pt>
                <c:pt idx="5">
                  <c:v>67.2925312596532</c:v>
                </c:pt>
                <c:pt idx="6">
                  <c:v>65.0941996736389</c:v>
                </c:pt>
                <c:pt idx="7">
                  <c:v>65.69457383180089</c:v>
                </c:pt>
                <c:pt idx="8">
                  <c:v>66.7356732850287</c:v>
                </c:pt>
                <c:pt idx="9">
                  <c:v>67.1464951078943</c:v>
                </c:pt>
                <c:pt idx="10">
                  <c:v>70.6529596016384</c:v>
                </c:pt>
                <c:pt idx="11">
                  <c:v>70.84805653710239</c:v>
                </c:pt>
                <c:pt idx="12">
                  <c:v>71.5031874430813</c:v>
                </c:pt>
                <c:pt idx="13">
                  <c:v>72.1019585793271</c:v>
                </c:pt>
                <c:pt idx="14">
                  <c:v>72.2073950887169</c:v>
                </c:pt>
                <c:pt idx="15">
                  <c:v>72.6230740323186</c:v>
                </c:pt>
                <c:pt idx="16">
                  <c:v>73.1940923175983</c:v>
                </c:pt>
                <c:pt idx="17">
                  <c:v>73.6778652949686</c:v>
                </c:pt>
                <c:pt idx="18">
                  <c:v>74.1730911041094</c:v>
                </c:pt>
                <c:pt idx="19">
                  <c:v>74.4273375891851</c:v>
                </c:pt>
                <c:pt idx="20">
                  <c:v>74.6933626774739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Sheet3!$Q$60</c:f>
              <c:strCache>
                <c:ptCount val="1"/>
                <c:pt idx="0">
                  <c:v>Prob</c:v>
                </c:pt>
              </c:strCache>
            </c:strRef>
          </c:tx>
          <c:cat>
            <c:numRef>
              <c:f>Sheet3!$N$61:$N$81</c:f>
              <c:numCache>
                <c:formatCode>General</c:formatCode>
                <c:ptCount val="21"/>
                <c:pt idx="0">
                  <c:v>0.0</c:v>
                </c:pt>
                <c:pt idx="1">
                  <c:v>1500.0</c:v>
                </c:pt>
                <c:pt idx="2">
                  <c:v>3000.0</c:v>
                </c:pt>
                <c:pt idx="3">
                  <c:v>4500.0</c:v>
                </c:pt>
                <c:pt idx="4">
                  <c:v>6000.0</c:v>
                </c:pt>
                <c:pt idx="5">
                  <c:v>7500.0</c:v>
                </c:pt>
                <c:pt idx="6">
                  <c:v>9000.0</c:v>
                </c:pt>
                <c:pt idx="7">
                  <c:v>10500.0</c:v>
                </c:pt>
                <c:pt idx="8">
                  <c:v>12000.0</c:v>
                </c:pt>
                <c:pt idx="9">
                  <c:v>13500.0</c:v>
                </c:pt>
                <c:pt idx="10">
                  <c:v>15000.0</c:v>
                </c:pt>
                <c:pt idx="11">
                  <c:v>16500.0</c:v>
                </c:pt>
                <c:pt idx="12">
                  <c:v>18000.0</c:v>
                </c:pt>
                <c:pt idx="13">
                  <c:v>19500.0</c:v>
                </c:pt>
                <c:pt idx="14">
                  <c:v>21000.0</c:v>
                </c:pt>
                <c:pt idx="15">
                  <c:v>22500.0</c:v>
                </c:pt>
                <c:pt idx="16">
                  <c:v>24000.0</c:v>
                </c:pt>
                <c:pt idx="17">
                  <c:v>25500.0</c:v>
                </c:pt>
                <c:pt idx="18">
                  <c:v>27000.0</c:v>
                </c:pt>
                <c:pt idx="19">
                  <c:v>28500.0</c:v>
                </c:pt>
                <c:pt idx="20">
                  <c:v>30000.0</c:v>
                </c:pt>
              </c:numCache>
            </c:numRef>
          </c:cat>
          <c:val>
            <c:numRef>
              <c:f>Sheet3!$Q$61:$Q$81</c:f>
              <c:numCache>
                <c:formatCode>0.00</c:formatCode>
                <c:ptCount val="21"/>
                <c:pt idx="0">
                  <c:v>47.0729188184259</c:v>
                </c:pt>
                <c:pt idx="1">
                  <c:v>50.3767671843443</c:v>
                </c:pt>
                <c:pt idx="2">
                  <c:v>54.2316044088947</c:v>
                </c:pt>
                <c:pt idx="3">
                  <c:v>63.4158117079058</c:v>
                </c:pt>
                <c:pt idx="4">
                  <c:v>65.73595868302129</c:v>
                </c:pt>
                <c:pt idx="5">
                  <c:v>67.1231775300171</c:v>
                </c:pt>
                <c:pt idx="6">
                  <c:v>68.3690877584191</c:v>
                </c:pt>
                <c:pt idx="7">
                  <c:v>69.5407232535679</c:v>
                </c:pt>
                <c:pt idx="8">
                  <c:v>70.6135398182502</c:v>
                </c:pt>
                <c:pt idx="9">
                  <c:v>71.0560678468062</c:v>
                </c:pt>
                <c:pt idx="10">
                  <c:v>71.5941872691488</c:v>
                </c:pt>
                <c:pt idx="11">
                  <c:v>71.5930359378997</c:v>
                </c:pt>
                <c:pt idx="12">
                  <c:v>72.43950117964268</c:v>
                </c:pt>
                <c:pt idx="13">
                  <c:v>72.6915467746928</c:v>
                </c:pt>
                <c:pt idx="14">
                  <c:v>72.20170875670429</c:v>
                </c:pt>
                <c:pt idx="15">
                  <c:v>72.60678061987311</c:v>
                </c:pt>
                <c:pt idx="16">
                  <c:v>72.96573082878879</c:v>
                </c:pt>
                <c:pt idx="17">
                  <c:v>74.61007069998379</c:v>
                </c:pt>
                <c:pt idx="18">
                  <c:v>74.5458223750758</c:v>
                </c:pt>
                <c:pt idx="19">
                  <c:v>74.7528691453925</c:v>
                </c:pt>
                <c:pt idx="20">
                  <c:v>75.3110409413542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Sheet3!$R$60</c:f>
              <c:strCache>
                <c:ptCount val="1"/>
                <c:pt idx="0">
                  <c:v>Entropy</c:v>
                </c:pt>
              </c:strCache>
            </c:strRef>
          </c:tx>
          <c:cat>
            <c:numRef>
              <c:f>Sheet3!$N$61:$N$81</c:f>
              <c:numCache>
                <c:formatCode>General</c:formatCode>
                <c:ptCount val="21"/>
                <c:pt idx="0">
                  <c:v>0.0</c:v>
                </c:pt>
                <c:pt idx="1">
                  <c:v>1500.0</c:v>
                </c:pt>
                <c:pt idx="2">
                  <c:v>3000.0</c:v>
                </c:pt>
                <c:pt idx="3">
                  <c:v>4500.0</c:v>
                </c:pt>
                <c:pt idx="4">
                  <c:v>6000.0</c:v>
                </c:pt>
                <c:pt idx="5">
                  <c:v>7500.0</c:v>
                </c:pt>
                <c:pt idx="6">
                  <c:v>9000.0</c:v>
                </c:pt>
                <c:pt idx="7">
                  <c:v>10500.0</c:v>
                </c:pt>
                <c:pt idx="8">
                  <c:v>12000.0</c:v>
                </c:pt>
                <c:pt idx="9">
                  <c:v>13500.0</c:v>
                </c:pt>
                <c:pt idx="10">
                  <c:v>15000.0</c:v>
                </c:pt>
                <c:pt idx="11">
                  <c:v>16500.0</c:v>
                </c:pt>
                <c:pt idx="12">
                  <c:v>18000.0</c:v>
                </c:pt>
                <c:pt idx="13">
                  <c:v>19500.0</c:v>
                </c:pt>
                <c:pt idx="14">
                  <c:v>21000.0</c:v>
                </c:pt>
                <c:pt idx="15">
                  <c:v>22500.0</c:v>
                </c:pt>
                <c:pt idx="16">
                  <c:v>24000.0</c:v>
                </c:pt>
                <c:pt idx="17">
                  <c:v>25500.0</c:v>
                </c:pt>
                <c:pt idx="18">
                  <c:v>27000.0</c:v>
                </c:pt>
                <c:pt idx="19">
                  <c:v>28500.0</c:v>
                </c:pt>
                <c:pt idx="20">
                  <c:v>30000.0</c:v>
                </c:pt>
              </c:numCache>
            </c:numRef>
          </c:cat>
          <c:val>
            <c:numRef>
              <c:f>Sheet3!$R$61:$R$81</c:f>
              <c:numCache>
                <c:formatCode>0.00</c:formatCode>
                <c:ptCount val="21"/>
                <c:pt idx="0">
                  <c:v>47.0729188184259</c:v>
                </c:pt>
                <c:pt idx="1">
                  <c:v>51.1674596408239</c:v>
                </c:pt>
                <c:pt idx="2">
                  <c:v>58.2219734920353</c:v>
                </c:pt>
                <c:pt idx="3">
                  <c:v>63.5125234050636</c:v>
                </c:pt>
                <c:pt idx="4">
                  <c:v>66.8560098601361</c:v>
                </c:pt>
                <c:pt idx="5">
                  <c:v>65.4306994818652</c:v>
                </c:pt>
                <c:pt idx="6">
                  <c:v>68.10155117814391</c:v>
                </c:pt>
                <c:pt idx="7">
                  <c:v>66.0771164003386</c:v>
                </c:pt>
                <c:pt idx="8">
                  <c:v>69.9486084228792</c:v>
                </c:pt>
                <c:pt idx="9">
                  <c:v>68.4393651473382</c:v>
                </c:pt>
                <c:pt idx="10">
                  <c:v>69.70423875316601</c:v>
                </c:pt>
                <c:pt idx="11">
                  <c:v>70.52734610691729</c:v>
                </c:pt>
                <c:pt idx="12">
                  <c:v>72.5445261930607</c:v>
                </c:pt>
                <c:pt idx="13">
                  <c:v>72.9171420517845</c:v>
                </c:pt>
                <c:pt idx="14">
                  <c:v>72.3471379301125</c:v>
                </c:pt>
                <c:pt idx="15">
                  <c:v>72.2327081911034</c:v>
                </c:pt>
                <c:pt idx="16">
                  <c:v>72.5279149667167</c:v>
                </c:pt>
                <c:pt idx="17">
                  <c:v>73.097019436124</c:v>
                </c:pt>
                <c:pt idx="18">
                  <c:v>73.6619057198417</c:v>
                </c:pt>
                <c:pt idx="19">
                  <c:v>73.7952894916342</c:v>
                </c:pt>
                <c:pt idx="20">
                  <c:v>75.1786169086205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21928"/>
        <c:axId val="-2137959160"/>
      </c:lineChart>
      <c:catAx>
        <c:axId val="213632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7959160"/>
        <c:crosses val="autoZero"/>
        <c:auto val="1"/>
        <c:lblAlgn val="ctr"/>
        <c:lblOffset val="100"/>
        <c:noMultiLvlLbl val="0"/>
      </c:catAx>
      <c:valAx>
        <c:axId val="-2137959160"/>
        <c:scaling>
          <c:orientation val="minMax"/>
          <c:max val="76.0"/>
          <c:min val="45.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PCFG F1 score</a:t>
                </a:r>
              </a:p>
            </c:rich>
          </c:tx>
          <c:layout>
            <c:manualLayout>
              <c:xMode val="edge"/>
              <c:yMode val="edge"/>
              <c:x val="0.0205479452054794"/>
              <c:y val="0.41980003754235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213632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compute Top 20 parses for entropy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Sheet3!$O$87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Sheet3!$N$88:$N$107</c:f>
              <c:numCache>
                <c:formatCode>General</c:formatCode>
                <c:ptCount val="2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</c:numCache>
            </c:numRef>
          </c:cat>
          <c:val>
            <c:numRef>
              <c:f>Sheet3!$O$88:$O$107</c:f>
              <c:numCache>
                <c:formatCode>0.00</c:formatCode>
                <c:ptCount val="20"/>
                <c:pt idx="0">
                  <c:v>47.9513417992027</c:v>
                </c:pt>
                <c:pt idx="1">
                  <c:v>52.7524698133918</c:v>
                </c:pt>
                <c:pt idx="2">
                  <c:v>61.47196671934299</c:v>
                </c:pt>
                <c:pt idx="3">
                  <c:v>62.7907607222252</c:v>
                </c:pt>
                <c:pt idx="4">
                  <c:v>62.7381563657</c:v>
                </c:pt>
                <c:pt idx="5">
                  <c:v>64.63978849966951</c:v>
                </c:pt>
                <c:pt idx="6">
                  <c:v>64.6759370897302</c:v>
                </c:pt>
                <c:pt idx="7">
                  <c:v>65.6178390040604</c:v>
                </c:pt>
                <c:pt idx="8">
                  <c:v>66.802198831035</c:v>
                </c:pt>
                <c:pt idx="9">
                  <c:v>69.2770036009263</c:v>
                </c:pt>
                <c:pt idx="10">
                  <c:v>69.41313019464491</c:v>
                </c:pt>
                <c:pt idx="11">
                  <c:v>70.259757559611</c:v>
                </c:pt>
                <c:pt idx="12">
                  <c:v>71.0523157347273</c:v>
                </c:pt>
                <c:pt idx="13">
                  <c:v>71.57453287566941</c:v>
                </c:pt>
                <c:pt idx="14">
                  <c:v>71.7675272303425</c:v>
                </c:pt>
                <c:pt idx="15">
                  <c:v>71.98395721925131</c:v>
                </c:pt>
                <c:pt idx="16">
                  <c:v>72.3232377450651</c:v>
                </c:pt>
                <c:pt idx="17">
                  <c:v>72.78583795246209</c:v>
                </c:pt>
                <c:pt idx="18">
                  <c:v>73.7470584280239</c:v>
                </c:pt>
                <c:pt idx="19">
                  <c:v>73.9604653667995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Sheet3!$P$87</c:f>
              <c:strCache>
                <c:ptCount val="1"/>
                <c:pt idx="0">
                  <c:v>Strlen</c:v>
                </c:pt>
              </c:strCache>
            </c:strRef>
          </c:tx>
          <c:cat>
            <c:numRef>
              <c:f>Sheet3!$N$88:$N$107</c:f>
              <c:numCache>
                <c:formatCode>General</c:formatCode>
                <c:ptCount val="2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</c:numCache>
            </c:numRef>
          </c:cat>
          <c:val>
            <c:numRef>
              <c:f>Sheet3!$P$88:$P$107</c:f>
              <c:numCache>
                <c:formatCode>0.00</c:formatCode>
                <c:ptCount val="20"/>
                <c:pt idx="0">
                  <c:v>45.3764001041938</c:v>
                </c:pt>
                <c:pt idx="1">
                  <c:v>55.68666145897569</c:v>
                </c:pt>
                <c:pt idx="2">
                  <c:v>59.2721254974903</c:v>
                </c:pt>
                <c:pt idx="3">
                  <c:v>57.1754393196213</c:v>
                </c:pt>
                <c:pt idx="4">
                  <c:v>56.6165300340783</c:v>
                </c:pt>
                <c:pt idx="5">
                  <c:v>61.0589019298508</c:v>
                </c:pt>
                <c:pt idx="6">
                  <c:v>61.53574772378791</c:v>
                </c:pt>
                <c:pt idx="7">
                  <c:v>62.5809410748974</c:v>
                </c:pt>
                <c:pt idx="8">
                  <c:v>65.4512722680495</c:v>
                </c:pt>
                <c:pt idx="9">
                  <c:v>68.1410127767743</c:v>
                </c:pt>
                <c:pt idx="10">
                  <c:v>67.9110468850353</c:v>
                </c:pt>
                <c:pt idx="11">
                  <c:v>71.4031496273699</c:v>
                </c:pt>
                <c:pt idx="12">
                  <c:v>71.9562133661643</c:v>
                </c:pt>
                <c:pt idx="13">
                  <c:v>71.893268972915</c:v>
                </c:pt>
                <c:pt idx="14">
                  <c:v>72.44278186718151</c:v>
                </c:pt>
                <c:pt idx="15">
                  <c:v>72.6780496957675</c:v>
                </c:pt>
                <c:pt idx="16">
                  <c:v>72.9435429797505</c:v>
                </c:pt>
                <c:pt idx="17">
                  <c:v>72.29942511022071</c:v>
                </c:pt>
                <c:pt idx="18">
                  <c:v>72.6314236274128</c:v>
                </c:pt>
                <c:pt idx="19">
                  <c:v>73.0372592612434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Sheet3!$Q$87</c:f>
              <c:strCache>
                <c:ptCount val="1"/>
                <c:pt idx="0">
                  <c:v>Prob</c:v>
                </c:pt>
              </c:strCache>
            </c:strRef>
          </c:tx>
          <c:cat>
            <c:numRef>
              <c:f>Sheet3!$N$88:$N$107</c:f>
              <c:numCache>
                <c:formatCode>General</c:formatCode>
                <c:ptCount val="2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</c:numCache>
            </c:numRef>
          </c:cat>
          <c:val>
            <c:numRef>
              <c:f>Sheet3!$Q$88:$Q$107</c:f>
              <c:numCache>
                <c:formatCode>0.00</c:formatCode>
                <c:ptCount val="20"/>
                <c:pt idx="0">
                  <c:v>45.6665271458083</c:v>
                </c:pt>
                <c:pt idx="1">
                  <c:v>49.9150916044235</c:v>
                </c:pt>
                <c:pt idx="2">
                  <c:v>59.2345638857266</c:v>
                </c:pt>
                <c:pt idx="3">
                  <c:v>63.92258342767801</c:v>
                </c:pt>
                <c:pt idx="4">
                  <c:v>64.9341288591679</c:v>
                </c:pt>
                <c:pt idx="5">
                  <c:v>66.2843053173241</c:v>
                </c:pt>
                <c:pt idx="6">
                  <c:v>67.4607514905763</c:v>
                </c:pt>
                <c:pt idx="7">
                  <c:v>68.6400984931616</c:v>
                </c:pt>
                <c:pt idx="8">
                  <c:v>70.0491393893826</c:v>
                </c:pt>
                <c:pt idx="9">
                  <c:v>70.5731935453481</c:v>
                </c:pt>
                <c:pt idx="10">
                  <c:v>71.1078830919043</c:v>
                </c:pt>
                <c:pt idx="11">
                  <c:v>71.7847804404668</c:v>
                </c:pt>
                <c:pt idx="12">
                  <c:v>72.464354605911</c:v>
                </c:pt>
                <c:pt idx="13">
                  <c:v>72.82570635925329</c:v>
                </c:pt>
                <c:pt idx="14">
                  <c:v>73.17854930374121</c:v>
                </c:pt>
                <c:pt idx="15">
                  <c:v>73.61558252623351</c:v>
                </c:pt>
                <c:pt idx="16">
                  <c:v>73.8903112788033</c:v>
                </c:pt>
                <c:pt idx="17">
                  <c:v>73.4025742494023</c:v>
                </c:pt>
                <c:pt idx="18">
                  <c:v>74.49139280125191</c:v>
                </c:pt>
                <c:pt idx="19">
                  <c:v>73.8452827136193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Sheet3!$R$87</c:f>
              <c:strCache>
                <c:ptCount val="1"/>
                <c:pt idx="0">
                  <c:v>Entropy</c:v>
                </c:pt>
              </c:strCache>
            </c:strRef>
          </c:tx>
          <c:cat>
            <c:numRef>
              <c:f>Sheet3!$N$88:$N$107</c:f>
              <c:numCache>
                <c:formatCode>General</c:formatCode>
                <c:ptCount val="2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</c:numCache>
            </c:numRef>
          </c:cat>
          <c:val>
            <c:numRef>
              <c:f>Sheet3!$R$88:$R$107</c:f>
              <c:numCache>
                <c:formatCode>0.00</c:formatCode>
                <c:ptCount val="20"/>
                <c:pt idx="0">
                  <c:v>45.4198368445628</c:v>
                </c:pt>
                <c:pt idx="1">
                  <c:v>56.3591431029068</c:v>
                </c:pt>
                <c:pt idx="2">
                  <c:v>54.4100675935593</c:v>
                </c:pt>
                <c:pt idx="3">
                  <c:v>62.8132071870654</c:v>
                </c:pt>
                <c:pt idx="4">
                  <c:v>57.1440211855775</c:v>
                </c:pt>
                <c:pt idx="5">
                  <c:v>61.8419796850501</c:v>
                </c:pt>
                <c:pt idx="6">
                  <c:v>65.6576605510725</c:v>
                </c:pt>
                <c:pt idx="7">
                  <c:v>66.7255311178894</c:v>
                </c:pt>
                <c:pt idx="8">
                  <c:v>67.94847762632889</c:v>
                </c:pt>
                <c:pt idx="9">
                  <c:v>69.7796883396023</c:v>
                </c:pt>
                <c:pt idx="10">
                  <c:v>71.049460407573</c:v>
                </c:pt>
                <c:pt idx="11">
                  <c:v>70.9355375449519</c:v>
                </c:pt>
                <c:pt idx="12">
                  <c:v>71.6452742123687</c:v>
                </c:pt>
                <c:pt idx="13">
                  <c:v>71.6238513649473</c:v>
                </c:pt>
                <c:pt idx="14">
                  <c:v>73.0616515533616</c:v>
                </c:pt>
                <c:pt idx="15">
                  <c:v>73.4340788501578</c:v>
                </c:pt>
                <c:pt idx="16">
                  <c:v>73.1664093441632</c:v>
                </c:pt>
                <c:pt idx="17">
                  <c:v>73.4476577757564</c:v>
                </c:pt>
                <c:pt idx="18">
                  <c:v>74.2242604661142</c:v>
                </c:pt>
                <c:pt idx="19">
                  <c:v>74.0243772051748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012536"/>
        <c:axId val="-2109309608"/>
      </c:lineChart>
      <c:catAx>
        <c:axId val="-210901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309608"/>
        <c:crosses val="autoZero"/>
        <c:auto val="1"/>
        <c:lblAlgn val="ctr"/>
        <c:lblOffset val="100"/>
        <c:noMultiLvlLbl val="0"/>
      </c:catAx>
      <c:valAx>
        <c:axId val="-2109309608"/>
        <c:scaling>
          <c:orientation val="minMax"/>
          <c:max val="76.0"/>
          <c:min val="45.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PCFG F1 score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0901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maximum iteration = 40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Sheet3!$O$114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Sheet3!$N$115:$N$154</c:f>
              <c:numCache>
                <c:formatCode>General</c:formatCode>
                <c:ptCount val="4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  <c:pt idx="20">
                  <c:v>31500.0</c:v>
                </c:pt>
                <c:pt idx="21">
                  <c:v>33000.0</c:v>
                </c:pt>
                <c:pt idx="22">
                  <c:v>34500.0</c:v>
                </c:pt>
                <c:pt idx="23">
                  <c:v>36000.0</c:v>
                </c:pt>
                <c:pt idx="24">
                  <c:v>37500.0</c:v>
                </c:pt>
                <c:pt idx="25">
                  <c:v>39000.0</c:v>
                </c:pt>
                <c:pt idx="26">
                  <c:v>40500.0</c:v>
                </c:pt>
                <c:pt idx="27">
                  <c:v>42000.0</c:v>
                </c:pt>
                <c:pt idx="28">
                  <c:v>43500.0</c:v>
                </c:pt>
                <c:pt idx="29">
                  <c:v>45000.0</c:v>
                </c:pt>
                <c:pt idx="30">
                  <c:v>46500.0</c:v>
                </c:pt>
                <c:pt idx="31">
                  <c:v>48000.0</c:v>
                </c:pt>
                <c:pt idx="32">
                  <c:v>49500.0</c:v>
                </c:pt>
                <c:pt idx="33">
                  <c:v>51000.0</c:v>
                </c:pt>
                <c:pt idx="34">
                  <c:v>52500.0</c:v>
                </c:pt>
                <c:pt idx="35">
                  <c:v>54000.0</c:v>
                </c:pt>
                <c:pt idx="36">
                  <c:v>55500.0</c:v>
                </c:pt>
                <c:pt idx="37">
                  <c:v>57000.0</c:v>
                </c:pt>
                <c:pt idx="38">
                  <c:v>58500.0</c:v>
                </c:pt>
                <c:pt idx="39">
                  <c:v>60000.0</c:v>
                </c:pt>
              </c:numCache>
            </c:numRef>
          </c:cat>
          <c:val>
            <c:numRef>
              <c:f>Sheet3!$O$115:$O$154</c:f>
              <c:numCache>
                <c:formatCode>0.00</c:formatCode>
                <c:ptCount val="40"/>
                <c:pt idx="0">
                  <c:v>48.4145311179949</c:v>
                </c:pt>
                <c:pt idx="1">
                  <c:v>53.30829438131401</c:v>
                </c:pt>
                <c:pt idx="2">
                  <c:v>55.6919077912305</c:v>
                </c:pt>
                <c:pt idx="3">
                  <c:v>58.13139249579569</c:v>
                </c:pt>
                <c:pt idx="4">
                  <c:v>62.971133155594</c:v>
                </c:pt>
                <c:pt idx="5">
                  <c:v>64.494324531757</c:v>
                </c:pt>
                <c:pt idx="6">
                  <c:v>66.0040295500335</c:v>
                </c:pt>
                <c:pt idx="7">
                  <c:v>65.285695169276</c:v>
                </c:pt>
                <c:pt idx="8">
                  <c:v>67.5485032335489</c:v>
                </c:pt>
                <c:pt idx="9">
                  <c:v>68.1388180981226</c:v>
                </c:pt>
                <c:pt idx="10">
                  <c:v>70.19682099423928</c:v>
                </c:pt>
                <c:pt idx="11">
                  <c:v>70.7416702263989</c:v>
                </c:pt>
                <c:pt idx="12">
                  <c:v>70.8982388523098</c:v>
                </c:pt>
                <c:pt idx="13">
                  <c:v>71.8034453242028</c:v>
                </c:pt>
                <c:pt idx="14">
                  <c:v>72.2201422688131</c:v>
                </c:pt>
                <c:pt idx="15">
                  <c:v>72.39088296236879</c:v>
                </c:pt>
                <c:pt idx="16">
                  <c:v>72.73603469740169</c:v>
                </c:pt>
                <c:pt idx="17">
                  <c:v>73.2050869285254</c:v>
                </c:pt>
                <c:pt idx="18">
                  <c:v>73.473167196747</c:v>
                </c:pt>
                <c:pt idx="19">
                  <c:v>74.1104887778538</c:v>
                </c:pt>
                <c:pt idx="20">
                  <c:v>74.380320648817</c:v>
                </c:pt>
                <c:pt idx="21">
                  <c:v>74.4491024400731</c:v>
                </c:pt>
                <c:pt idx="22">
                  <c:v>75.2815935912255</c:v>
                </c:pt>
                <c:pt idx="23">
                  <c:v>75.3556924235496</c:v>
                </c:pt>
                <c:pt idx="24">
                  <c:v>75.4774369810101</c:v>
                </c:pt>
                <c:pt idx="25">
                  <c:v>75.5897670537889</c:v>
                </c:pt>
                <c:pt idx="26">
                  <c:v>75.9165545087483</c:v>
                </c:pt>
                <c:pt idx="27">
                  <c:v>76.3623133725004</c:v>
                </c:pt>
                <c:pt idx="28">
                  <c:v>76.432537329524</c:v>
                </c:pt>
                <c:pt idx="29">
                  <c:v>76.0562620527827</c:v>
                </c:pt>
                <c:pt idx="30">
                  <c:v>76.8105004986119</c:v>
                </c:pt>
                <c:pt idx="31">
                  <c:v>76.90003642888939</c:v>
                </c:pt>
                <c:pt idx="32">
                  <c:v>76.78499122688621</c:v>
                </c:pt>
                <c:pt idx="33">
                  <c:v>77.33232510093569</c:v>
                </c:pt>
                <c:pt idx="34">
                  <c:v>77.2373540856031</c:v>
                </c:pt>
                <c:pt idx="35">
                  <c:v>77.5731720488173</c:v>
                </c:pt>
                <c:pt idx="36">
                  <c:v>77.67299845983399</c:v>
                </c:pt>
                <c:pt idx="37">
                  <c:v>77.8983499777024</c:v>
                </c:pt>
                <c:pt idx="38">
                  <c:v>77.8312992179254</c:v>
                </c:pt>
                <c:pt idx="39">
                  <c:v>77.9675225462756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Sheet3!$P$114</c:f>
              <c:strCache>
                <c:ptCount val="1"/>
                <c:pt idx="0">
                  <c:v>Strlen</c:v>
                </c:pt>
              </c:strCache>
            </c:strRef>
          </c:tx>
          <c:cat>
            <c:numRef>
              <c:f>Sheet3!$N$115:$N$154</c:f>
              <c:numCache>
                <c:formatCode>General</c:formatCode>
                <c:ptCount val="4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  <c:pt idx="20">
                  <c:v>31500.0</c:v>
                </c:pt>
                <c:pt idx="21">
                  <c:v>33000.0</c:v>
                </c:pt>
                <c:pt idx="22">
                  <c:v>34500.0</c:v>
                </c:pt>
                <c:pt idx="23">
                  <c:v>36000.0</c:v>
                </c:pt>
                <c:pt idx="24">
                  <c:v>37500.0</c:v>
                </c:pt>
                <c:pt idx="25">
                  <c:v>39000.0</c:v>
                </c:pt>
                <c:pt idx="26">
                  <c:v>40500.0</c:v>
                </c:pt>
                <c:pt idx="27">
                  <c:v>42000.0</c:v>
                </c:pt>
                <c:pt idx="28">
                  <c:v>43500.0</c:v>
                </c:pt>
                <c:pt idx="29">
                  <c:v>45000.0</c:v>
                </c:pt>
                <c:pt idx="30">
                  <c:v>46500.0</c:v>
                </c:pt>
                <c:pt idx="31">
                  <c:v>48000.0</c:v>
                </c:pt>
                <c:pt idx="32">
                  <c:v>49500.0</c:v>
                </c:pt>
                <c:pt idx="33">
                  <c:v>51000.0</c:v>
                </c:pt>
                <c:pt idx="34">
                  <c:v>52500.0</c:v>
                </c:pt>
                <c:pt idx="35">
                  <c:v>54000.0</c:v>
                </c:pt>
                <c:pt idx="36">
                  <c:v>55500.0</c:v>
                </c:pt>
                <c:pt idx="37">
                  <c:v>57000.0</c:v>
                </c:pt>
                <c:pt idx="38">
                  <c:v>58500.0</c:v>
                </c:pt>
                <c:pt idx="39">
                  <c:v>60000.0</c:v>
                </c:pt>
              </c:numCache>
            </c:numRef>
          </c:cat>
          <c:val>
            <c:numRef>
              <c:f>Sheet3!$P$115:$P$154</c:f>
              <c:numCache>
                <c:formatCode>0.00</c:formatCode>
                <c:ptCount val="40"/>
                <c:pt idx="0">
                  <c:v>45.3764001041938</c:v>
                </c:pt>
                <c:pt idx="1">
                  <c:v>55.68666145897569</c:v>
                </c:pt>
                <c:pt idx="2">
                  <c:v>59.2721254974903</c:v>
                </c:pt>
                <c:pt idx="3">
                  <c:v>57.1754393196213</c:v>
                </c:pt>
                <c:pt idx="4">
                  <c:v>56.6165300340783</c:v>
                </c:pt>
                <c:pt idx="5">
                  <c:v>61.0589019298508</c:v>
                </c:pt>
                <c:pt idx="6">
                  <c:v>61.53574772378791</c:v>
                </c:pt>
                <c:pt idx="7">
                  <c:v>62.5809410748974</c:v>
                </c:pt>
                <c:pt idx="8">
                  <c:v>65.4512722680495</c:v>
                </c:pt>
                <c:pt idx="9">
                  <c:v>68.1410127767743</c:v>
                </c:pt>
                <c:pt idx="10">
                  <c:v>67.9110468850353</c:v>
                </c:pt>
                <c:pt idx="11">
                  <c:v>71.4031496273699</c:v>
                </c:pt>
                <c:pt idx="12">
                  <c:v>71.9562133661643</c:v>
                </c:pt>
                <c:pt idx="13">
                  <c:v>71.893268972915</c:v>
                </c:pt>
                <c:pt idx="14">
                  <c:v>72.44278186718151</c:v>
                </c:pt>
                <c:pt idx="15">
                  <c:v>72.6780496957675</c:v>
                </c:pt>
                <c:pt idx="16">
                  <c:v>72.9435429797505</c:v>
                </c:pt>
                <c:pt idx="17">
                  <c:v>72.29942511022071</c:v>
                </c:pt>
                <c:pt idx="18">
                  <c:v>72.6314236274128</c:v>
                </c:pt>
                <c:pt idx="19">
                  <c:v>73.0372592612434</c:v>
                </c:pt>
                <c:pt idx="20">
                  <c:v>73.3698996655518</c:v>
                </c:pt>
                <c:pt idx="21">
                  <c:v>73.675181601308</c:v>
                </c:pt>
                <c:pt idx="22">
                  <c:v>73.7583712831502</c:v>
                </c:pt>
                <c:pt idx="23">
                  <c:v>74.0576021433355</c:v>
                </c:pt>
                <c:pt idx="24">
                  <c:v>74.5264454291107</c:v>
                </c:pt>
                <c:pt idx="25">
                  <c:v>74.3448904131611</c:v>
                </c:pt>
                <c:pt idx="26">
                  <c:v>74.6997962903398</c:v>
                </c:pt>
                <c:pt idx="27">
                  <c:v>75.8961548276186</c:v>
                </c:pt>
                <c:pt idx="28">
                  <c:v>76.1253576561933</c:v>
                </c:pt>
                <c:pt idx="29">
                  <c:v>76.3099511919648</c:v>
                </c:pt>
                <c:pt idx="30">
                  <c:v>76.4947205595534</c:v>
                </c:pt>
                <c:pt idx="31">
                  <c:v>76.7069462012541</c:v>
                </c:pt>
                <c:pt idx="32">
                  <c:v>76.5273571572784</c:v>
                </c:pt>
                <c:pt idx="33">
                  <c:v>76.55042412818091</c:v>
                </c:pt>
                <c:pt idx="34">
                  <c:v>76.73297978302421</c:v>
                </c:pt>
                <c:pt idx="35">
                  <c:v>76.6247407686714</c:v>
                </c:pt>
                <c:pt idx="36">
                  <c:v>77.2753568593684</c:v>
                </c:pt>
                <c:pt idx="37">
                  <c:v>77.8446175999569</c:v>
                </c:pt>
                <c:pt idx="38">
                  <c:v>78.0424099629754</c:v>
                </c:pt>
                <c:pt idx="39">
                  <c:v>78.0354449472096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Sheet3!$Q$114</c:f>
              <c:strCache>
                <c:ptCount val="1"/>
                <c:pt idx="0">
                  <c:v>Prob</c:v>
                </c:pt>
              </c:strCache>
            </c:strRef>
          </c:tx>
          <c:cat>
            <c:numRef>
              <c:f>Sheet3!$N$115:$N$154</c:f>
              <c:numCache>
                <c:formatCode>General</c:formatCode>
                <c:ptCount val="4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  <c:pt idx="20">
                  <c:v>31500.0</c:v>
                </c:pt>
                <c:pt idx="21">
                  <c:v>33000.0</c:v>
                </c:pt>
                <c:pt idx="22">
                  <c:v>34500.0</c:v>
                </c:pt>
                <c:pt idx="23">
                  <c:v>36000.0</c:v>
                </c:pt>
                <c:pt idx="24">
                  <c:v>37500.0</c:v>
                </c:pt>
                <c:pt idx="25">
                  <c:v>39000.0</c:v>
                </c:pt>
                <c:pt idx="26">
                  <c:v>40500.0</c:v>
                </c:pt>
                <c:pt idx="27">
                  <c:v>42000.0</c:v>
                </c:pt>
                <c:pt idx="28">
                  <c:v>43500.0</c:v>
                </c:pt>
                <c:pt idx="29">
                  <c:v>45000.0</c:v>
                </c:pt>
                <c:pt idx="30">
                  <c:v>46500.0</c:v>
                </c:pt>
                <c:pt idx="31">
                  <c:v>48000.0</c:v>
                </c:pt>
                <c:pt idx="32">
                  <c:v>49500.0</c:v>
                </c:pt>
                <c:pt idx="33">
                  <c:v>51000.0</c:v>
                </c:pt>
                <c:pt idx="34">
                  <c:v>52500.0</c:v>
                </c:pt>
                <c:pt idx="35">
                  <c:v>54000.0</c:v>
                </c:pt>
                <c:pt idx="36">
                  <c:v>55500.0</c:v>
                </c:pt>
                <c:pt idx="37">
                  <c:v>57000.0</c:v>
                </c:pt>
                <c:pt idx="38">
                  <c:v>58500.0</c:v>
                </c:pt>
                <c:pt idx="39">
                  <c:v>60000.0</c:v>
                </c:pt>
              </c:numCache>
            </c:numRef>
          </c:cat>
          <c:val>
            <c:numRef>
              <c:f>Sheet3!$Q$115:$Q$154</c:f>
              <c:numCache>
                <c:formatCode>0.00</c:formatCode>
                <c:ptCount val="40"/>
                <c:pt idx="0">
                  <c:v>45.6665271458083</c:v>
                </c:pt>
                <c:pt idx="1">
                  <c:v>49.9150916044235</c:v>
                </c:pt>
                <c:pt idx="2">
                  <c:v>59.2345638857266</c:v>
                </c:pt>
                <c:pt idx="3">
                  <c:v>63.92258342767801</c:v>
                </c:pt>
                <c:pt idx="4">
                  <c:v>64.9341288591679</c:v>
                </c:pt>
                <c:pt idx="5">
                  <c:v>66.2843053173241</c:v>
                </c:pt>
                <c:pt idx="6">
                  <c:v>67.4607514905763</c:v>
                </c:pt>
                <c:pt idx="7">
                  <c:v>68.6400984931616</c:v>
                </c:pt>
                <c:pt idx="8">
                  <c:v>70.0491393893826</c:v>
                </c:pt>
                <c:pt idx="9">
                  <c:v>70.5731935453481</c:v>
                </c:pt>
                <c:pt idx="10">
                  <c:v>71.1078830919043</c:v>
                </c:pt>
                <c:pt idx="11">
                  <c:v>71.7847804404668</c:v>
                </c:pt>
                <c:pt idx="12">
                  <c:v>72.464354605911</c:v>
                </c:pt>
                <c:pt idx="13">
                  <c:v>72.82570635925329</c:v>
                </c:pt>
                <c:pt idx="14">
                  <c:v>73.17854930374121</c:v>
                </c:pt>
                <c:pt idx="15">
                  <c:v>73.61558252623351</c:v>
                </c:pt>
                <c:pt idx="16">
                  <c:v>73.8903112788033</c:v>
                </c:pt>
                <c:pt idx="17">
                  <c:v>73.4025742494023</c:v>
                </c:pt>
                <c:pt idx="18">
                  <c:v>74.49139280125191</c:v>
                </c:pt>
                <c:pt idx="19">
                  <c:v>73.8452827136193</c:v>
                </c:pt>
                <c:pt idx="20">
                  <c:v>75.3437411450392</c:v>
                </c:pt>
                <c:pt idx="21">
                  <c:v>75.66488105679309</c:v>
                </c:pt>
                <c:pt idx="22">
                  <c:v>75.6651682663102</c:v>
                </c:pt>
                <c:pt idx="23">
                  <c:v>76.0965859982713</c:v>
                </c:pt>
                <c:pt idx="24">
                  <c:v>76.2947049842595</c:v>
                </c:pt>
                <c:pt idx="25">
                  <c:v>76.2717364848419</c:v>
                </c:pt>
                <c:pt idx="26">
                  <c:v>76.5826292666441</c:v>
                </c:pt>
                <c:pt idx="27">
                  <c:v>76.6076496823895</c:v>
                </c:pt>
                <c:pt idx="28">
                  <c:v>76.9349301181368</c:v>
                </c:pt>
                <c:pt idx="29">
                  <c:v>77.1975866453829</c:v>
                </c:pt>
                <c:pt idx="30">
                  <c:v>77.3005304752625</c:v>
                </c:pt>
                <c:pt idx="31">
                  <c:v>77.5462116595571</c:v>
                </c:pt>
                <c:pt idx="32">
                  <c:v>77.90924351546</c:v>
                </c:pt>
                <c:pt idx="33">
                  <c:v>77.9549083822773</c:v>
                </c:pt>
                <c:pt idx="34">
                  <c:v>78.0228116279699</c:v>
                </c:pt>
                <c:pt idx="35">
                  <c:v>78.02717310323341</c:v>
                </c:pt>
                <c:pt idx="36">
                  <c:v>78.1246191140423</c:v>
                </c:pt>
                <c:pt idx="37">
                  <c:v>78.2162257352243</c:v>
                </c:pt>
                <c:pt idx="38">
                  <c:v>78.1193686064629</c:v>
                </c:pt>
                <c:pt idx="39">
                  <c:v>77.8932253213942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Sheet3!$R$114</c:f>
              <c:strCache>
                <c:ptCount val="1"/>
                <c:pt idx="0">
                  <c:v>Entropy</c:v>
                </c:pt>
              </c:strCache>
            </c:strRef>
          </c:tx>
          <c:cat>
            <c:numRef>
              <c:f>Sheet3!$N$115:$N$154</c:f>
              <c:numCache>
                <c:formatCode>General</c:formatCode>
                <c:ptCount val="4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  <c:pt idx="20">
                  <c:v>31500.0</c:v>
                </c:pt>
                <c:pt idx="21">
                  <c:v>33000.0</c:v>
                </c:pt>
                <c:pt idx="22">
                  <c:v>34500.0</c:v>
                </c:pt>
                <c:pt idx="23">
                  <c:v>36000.0</c:v>
                </c:pt>
                <c:pt idx="24">
                  <c:v>37500.0</c:v>
                </c:pt>
                <c:pt idx="25">
                  <c:v>39000.0</c:v>
                </c:pt>
                <c:pt idx="26">
                  <c:v>40500.0</c:v>
                </c:pt>
                <c:pt idx="27">
                  <c:v>42000.0</c:v>
                </c:pt>
                <c:pt idx="28">
                  <c:v>43500.0</c:v>
                </c:pt>
                <c:pt idx="29">
                  <c:v>45000.0</c:v>
                </c:pt>
                <c:pt idx="30">
                  <c:v>46500.0</c:v>
                </c:pt>
                <c:pt idx="31">
                  <c:v>48000.0</c:v>
                </c:pt>
                <c:pt idx="32">
                  <c:v>49500.0</c:v>
                </c:pt>
                <c:pt idx="33">
                  <c:v>51000.0</c:v>
                </c:pt>
                <c:pt idx="34">
                  <c:v>52500.0</c:v>
                </c:pt>
                <c:pt idx="35">
                  <c:v>54000.0</c:v>
                </c:pt>
                <c:pt idx="36">
                  <c:v>55500.0</c:v>
                </c:pt>
                <c:pt idx="37">
                  <c:v>57000.0</c:v>
                </c:pt>
                <c:pt idx="38">
                  <c:v>58500.0</c:v>
                </c:pt>
                <c:pt idx="39">
                  <c:v>60000.0</c:v>
                </c:pt>
              </c:numCache>
            </c:numRef>
          </c:cat>
          <c:val>
            <c:numRef>
              <c:f>Sheet3!$R$115:$R$154</c:f>
              <c:numCache>
                <c:formatCode>0.00</c:formatCode>
                <c:ptCount val="40"/>
                <c:pt idx="0">
                  <c:v>45.4198368445628</c:v>
                </c:pt>
                <c:pt idx="1">
                  <c:v>56.3591431029068</c:v>
                </c:pt>
                <c:pt idx="2">
                  <c:v>54.4100675935593</c:v>
                </c:pt>
                <c:pt idx="3">
                  <c:v>62.8132071870654</c:v>
                </c:pt>
                <c:pt idx="4">
                  <c:v>57.1440211855775</c:v>
                </c:pt>
                <c:pt idx="5">
                  <c:v>61.8419796850501</c:v>
                </c:pt>
                <c:pt idx="6">
                  <c:v>65.6576605510725</c:v>
                </c:pt>
                <c:pt idx="7">
                  <c:v>66.7255311178894</c:v>
                </c:pt>
                <c:pt idx="8">
                  <c:v>67.94847762632889</c:v>
                </c:pt>
                <c:pt idx="9">
                  <c:v>69.7796883396023</c:v>
                </c:pt>
                <c:pt idx="10">
                  <c:v>71.049460407573</c:v>
                </c:pt>
                <c:pt idx="11">
                  <c:v>70.9355375449519</c:v>
                </c:pt>
                <c:pt idx="12">
                  <c:v>71.6452742123687</c:v>
                </c:pt>
                <c:pt idx="13">
                  <c:v>71.6238513649473</c:v>
                </c:pt>
                <c:pt idx="14">
                  <c:v>73.0616515533616</c:v>
                </c:pt>
                <c:pt idx="15">
                  <c:v>73.4340788501578</c:v>
                </c:pt>
                <c:pt idx="16">
                  <c:v>73.1664093441632</c:v>
                </c:pt>
                <c:pt idx="17">
                  <c:v>73.4476577757564</c:v>
                </c:pt>
                <c:pt idx="18">
                  <c:v>74.2242604661142</c:v>
                </c:pt>
                <c:pt idx="19">
                  <c:v>74.0243772051748</c:v>
                </c:pt>
                <c:pt idx="20">
                  <c:v>74.17085695945221</c:v>
                </c:pt>
                <c:pt idx="21">
                  <c:v>73.986690055034</c:v>
                </c:pt>
                <c:pt idx="22">
                  <c:v>74.2050890380673</c:v>
                </c:pt>
                <c:pt idx="23">
                  <c:v>74.2150333016175</c:v>
                </c:pt>
                <c:pt idx="24">
                  <c:v>74.4482457905681</c:v>
                </c:pt>
                <c:pt idx="25">
                  <c:v>74.58759153456181</c:v>
                </c:pt>
                <c:pt idx="26">
                  <c:v>74.6670600700079</c:v>
                </c:pt>
                <c:pt idx="27">
                  <c:v>75.0312126622722</c:v>
                </c:pt>
                <c:pt idx="28">
                  <c:v>75.0862867809994</c:v>
                </c:pt>
                <c:pt idx="29">
                  <c:v>76.676878426314</c:v>
                </c:pt>
                <c:pt idx="30">
                  <c:v>75.39309232630021</c:v>
                </c:pt>
                <c:pt idx="31">
                  <c:v>77.160120032834</c:v>
                </c:pt>
                <c:pt idx="32">
                  <c:v>76.0783997635648</c:v>
                </c:pt>
                <c:pt idx="33">
                  <c:v>77.1323618455576</c:v>
                </c:pt>
                <c:pt idx="34">
                  <c:v>77.09691321445879</c:v>
                </c:pt>
                <c:pt idx="35">
                  <c:v>77.68310247815961</c:v>
                </c:pt>
                <c:pt idx="36">
                  <c:v>77.6839240728017</c:v>
                </c:pt>
                <c:pt idx="37">
                  <c:v>77.53435731608729</c:v>
                </c:pt>
                <c:pt idx="38">
                  <c:v>78.1066684647023</c:v>
                </c:pt>
                <c:pt idx="39">
                  <c:v>78.0633237551769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67208"/>
        <c:axId val="-2109677768"/>
      </c:lineChart>
      <c:catAx>
        <c:axId val="-212326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677768"/>
        <c:crosses val="autoZero"/>
        <c:auto val="1"/>
        <c:lblAlgn val="ctr"/>
        <c:lblOffset val="100"/>
        <c:noMultiLvlLbl val="0"/>
      </c:catAx>
      <c:valAx>
        <c:axId val="-2109677768"/>
        <c:scaling>
          <c:orientation val="minMax"/>
          <c:max val="80.0"/>
          <c:min val="45.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PCFG F1 score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45605747188125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-212326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HMM</c:v>
                </c:pt>
              </c:strCache>
            </c:strRef>
          </c:tx>
          <c:invertIfNegative val="0"/>
          <c:cat>
            <c:strRef>
              <c:f>Sheet1!$A$30:$A$33</c:f>
              <c:strCache>
                <c:ptCount val="4"/>
                <c:pt idx="0">
                  <c:v>Training accuracy (%)</c:v>
                </c:pt>
                <c:pt idx="1">
                  <c:v>Testing accuracy (%)</c:v>
                </c:pt>
                <c:pt idx="2">
                  <c:v>Testing OOV percentage (%)</c:v>
                </c:pt>
                <c:pt idx="3">
                  <c:v>Testing OOV accuracy (%)</c:v>
                </c:pt>
              </c:strCache>
            </c:strRef>
          </c:cat>
          <c:val>
            <c:numRef>
              <c:f>Sheet1!$B$30:$B$33</c:f>
              <c:numCache>
                <c:formatCode>0.00%</c:formatCode>
                <c:ptCount val="4"/>
                <c:pt idx="0">
                  <c:v>0.8885089354</c:v>
                </c:pt>
                <c:pt idx="1">
                  <c:v>0.8659157173</c:v>
                </c:pt>
                <c:pt idx="2">
                  <c:v>0.0294053325</c:v>
                </c:pt>
                <c:pt idx="3">
                  <c:v>0.2240973644</c:v>
                </c:pt>
              </c:numCache>
            </c:numRef>
          </c:val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CRF(base)</c:v>
                </c:pt>
              </c:strCache>
            </c:strRef>
          </c:tx>
          <c:invertIfNegative val="0"/>
          <c:cat>
            <c:strRef>
              <c:f>Sheet1!$A$30:$A$33</c:f>
              <c:strCache>
                <c:ptCount val="4"/>
                <c:pt idx="0">
                  <c:v>Training accuracy (%)</c:v>
                </c:pt>
                <c:pt idx="1">
                  <c:v>Testing accuracy (%)</c:v>
                </c:pt>
                <c:pt idx="2">
                  <c:v>Testing OOV percentage (%)</c:v>
                </c:pt>
                <c:pt idx="3">
                  <c:v>Testing OOV accuracy (%)</c:v>
                </c:pt>
              </c:strCache>
            </c:strRef>
          </c:cat>
          <c:val>
            <c:numRef>
              <c:f>Sheet1!$C$30:$C$33</c:f>
              <c:numCache>
                <c:formatCode>0.00%</c:formatCode>
                <c:ptCount val="4"/>
                <c:pt idx="0">
                  <c:v>0.9987671803</c:v>
                </c:pt>
                <c:pt idx="1">
                  <c:v>0.9262463372</c:v>
                </c:pt>
                <c:pt idx="2">
                  <c:v>0.0294053325</c:v>
                </c:pt>
                <c:pt idx="3">
                  <c:v>0.2677492034</c:v>
                </c:pt>
              </c:numCache>
            </c:numRef>
          </c:val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CRF(features)</c:v>
                </c:pt>
              </c:strCache>
            </c:strRef>
          </c:tx>
          <c:invertIfNegative val="0"/>
          <c:cat>
            <c:strRef>
              <c:f>Sheet1!$A$30:$A$33</c:f>
              <c:strCache>
                <c:ptCount val="4"/>
                <c:pt idx="0">
                  <c:v>Training accuracy (%)</c:v>
                </c:pt>
                <c:pt idx="1">
                  <c:v>Testing accuracy (%)</c:v>
                </c:pt>
                <c:pt idx="2">
                  <c:v>Testing OOV percentage (%)</c:v>
                </c:pt>
                <c:pt idx="3">
                  <c:v>Testing OOV accuracy (%)</c:v>
                </c:pt>
              </c:strCache>
            </c:strRef>
          </c:cat>
          <c:val>
            <c:numRef>
              <c:f>Sheet1!$D$30:$D$33</c:f>
              <c:numCache>
                <c:formatCode>0.00%</c:formatCode>
                <c:ptCount val="4"/>
                <c:pt idx="0">
                  <c:v>0.9987671803</c:v>
                </c:pt>
                <c:pt idx="1">
                  <c:v>0.939993167</c:v>
                </c:pt>
                <c:pt idx="2">
                  <c:v>0.0294053325</c:v>
                </c:pt>
                <c:pt idx="3">
                  <c:v>0.4750872663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289064"/>
        <c:axId val="-2129286088"/>
      </c:barChart>
      <c:catAx>
        <c:axId val="-212928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286088"/>
        <c:crosses val="autoZero"/>
        <c:auto val="1"/>
        <c:lblAlgn val="ctr"/>
        <c:lblOffset val="100"/>
        <c:noMultiLvlLbl val="0"/>
      </c:catAx>
      <c:valAx>
        <c:axId val="-2129286088"/>
        <c:scaling>
          <c:orientation val="minMax"/>
          <c:max val="1.0"/>
        </c:scaling>
        <c:delete val="0"/>
        <c:axPos val="l"/>
        <c:majorGridlines>
          <c:spPr>
            <a:ln w="0"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crossAx val="-2129289064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 w="3175" cap="flat" cmpd="sng">
      <a:prstDash val="sysDot"/>
      <a:round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HMM</c:v>
                </c:pt>
              </c:strCache>
            </c:strRef>
          </c:tx>
          <c:invertIfNegative val="0"/>
          <c:cat>
            <c:strRef>
              <c:f>Sheet1!$A$39:$A$42</c:f>
              <c:strCache>
                <c:ptCount val="4"/>
                <c:pt idx="0">
                  <c:v>Training accuracy (%)</c:v>
                </c:pt>
                <c:pt idx="1">
                  <c:v>Testing accuracy (%)</c:v>
                </c:pt>
                <c:pt idx="2">
                  <c:v>Testing OOV percentage (%)</c:v>
                </c:pt>
                <c:pt idx="3">
                  <c:v>Testing OOV accuracy (%)</c:v>
                </c:pt>
              </c:strCache>
            </c:strRef>
          </c:cat>
          <c:val>
            <c:numRef>
              <c:f>Sheet1!$B$39:$B$42</c:f>
              <c:numCache>
                <c:formatCode>0.00%</c:formatCode>
                <c:ptCount val="4"/>
                <c:pt idx="0">
                  <c:v>0.861783439</c:v>
                </c:pt>
                <c:pt idx="1">
                  <c:v>0.785399706</c:v>
                </c:pt>
                <c:pt idx="2">
                  <c:v>0.153076204</c:v>
                </c:pt>
                <c:pt idx="3">
                  <c:v>0.380296425</c:v>
                </c:pt>
              </c:numCache>
            </c:numRef>
          </c:val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CRF(base)</c:v>
                </c:pt>
              </c:strCache>
            </c:strRef>
          </c:tx>
          <c:invertIfNegative val="0"/>
          <c:cat>
            <c:strRef>
              <c:f>Sheet1!$A$39:$A$42</c:f>
              <c:strCache>
                <c:ptCount val="4"/>
                <c:pt idx="0">
                  <c:v>Training accuracy (%)</c:v>
                </c:pt>
                <c:pt idx="1">
                  <c:v>Testing accuracy (%)</c:v>
                </c:pt>
                <c:pt idx="2">
                  <c:v>Testing OOV percentage (%)</c:v>
                </c:pt>
                <c:pt idx="3">
                  <c:v>Testing OOV accuracy (%)</c:v>
                </c:pt>
              </c:strCache>
            </c:strRef>
          </c:cat>
          <c:val>
            <c:numRef>
              <c:f>Sheet1!$C$39:$C$42</c:f>
              <c:numCache>
                <c:formatCode>0.00%</c:formatCode>
                <c:ptCount val="4"/>
                <c:pt idx="0">
                  <c:v>0.983633343</c:v>
                </c:pt>
                <c:pt idx="1">
                  <c:v>0.791592153</c:v>
                </c:pt>
                <c:pt idx="2">
                  <c:v>0.15334312</c:v>
                </c:pt>
                <c:pt idx="3">
                  <c:v>0.465274151</c:v>
                </c:pt>
              </c:numCache>
            </c:numRef>
          </c:val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CRF(features)</c:v>
                </c:pt>
              </c:strCache>
            </c:strRef>
          </c:tx>
          <c:invertIfNegative val="0"/>
          <c:cat>
            <c:strRef>
              <c:f>Sheet1!$A$39:$A$42</c:f>
              <c:strCache>
                <c:ptCount val="4"/>
                <c:pt idx="0">
                  <c:v>Training accuracy (%)</c:v>
                </c:pt>
                <c:pt idx="1">
                  <c:v>Testing accuracy (%)</c:v>
                </c:pt>
                <c:pt idx="2">
                  <c:v>Testing OOV percentage (%)</c:v>
                </c:pt>
                <c:pt idx="3">
                  <c:v>Testing OOV accuracy (%)</c:v>
                </c:pt>
              </c:strCache>
            </c:strRef>
          </c:cat>
          <c:val>
            <c:numRef>
              <c:f>Sheet1!$D$39:$D$42</c:f>
              <c:numCache>
                <c:formatCode>0.00%</c:formatCode>
                <c:ptCount val="4"/>
                <c:pt idx="0">
                  <c:v>0.991885904</c:v>
                </c:pt>
                <c:pt idx="1">
                  <c:v>0.86931803</c:v>
                </c:pt>
                <c:pt idx="2">
                  <c:v>0.15334312</c:v>
                </c:pt>
                <c:pt idx="3">
                  <c:v>0.732985205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766744"/>
        <c:axId val="2114497384"/>
      </c:barChart>
      <c:catAx>
        <c:axId val="-212876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97384"/>
        <c:crosses val="autoZero"/>
        <c:auto val="1"/>
        <c:lblAlgn val="ctr"/>
        <c:lblOffset val="100"/>
        <c:noMultiLvlLbl val="0"/>
      </c:catAx>
      <c:valAx>
        <c:axId val="2114497384"/>
        <c:scaling>
          <c:orientation val="minMax"/>
          <c:max val="1.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crossAx val="-212876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Training accuracy (%)</c:v>
                </c:pt>
              </c:strCache>
            </c:strRef>
          </c:tx>
          <c:invertIfNegative val="0"/>
          <c:cat>
            <c:strRef>
              <c:f>Sheet1!$B$58:$J$58</c:f>
              <c:strCache>
                <c:ptCount val="9"/>
                <c:pt idx="0">
                  <c:v>raw</c:v>
                </c:pt>
                <c:pt idx="1">
                  <c:v>gerund</c:v>
                </c:pt>
                <c:pt idx="2">
                  <c:v>caps</c:v>
                </c:pt>
                <c:pt idx="3">
                  <c:v>plural</c:v>
                </c:pt>
                <c:pt idx="4">
                  <c:v>hyphen</c:v>
                </c:pt>
                <c:pt idx="5">
                  <c:v>noun</c:v>
                </c:pt>
                <c:pt idx="6">
                  <c:v>verb</c:v>
                </c:pt>
                <c:pt idx="7">
                  <c:v>adj</c:v>
                </c:pt>
                <c:pt idx="8">
                  <c:v>all 7 features</c:v>
                </c:pt>
              </c:strCache>
            </c:strRef>
          </c:cat>
          <c:val>
            <c:numRef>
              <c:f>Sheet1!$B$59:$J$59</c:f>
              <c:numCache>
                <c:formatCode>0.00%</c:formatCode>
                <c:ptCount val="9"/>
                <c:pt idx="0">
                  <c:v>0.983633343</c:v>
                </c:pt>
                <c:pt idx="1">
                  <c:v>0.986098034</c:v>
                </c:pt>
                <c:pt idx="2">
                  <c:v>0.991359734</c:v>
                </c:pt>
                <c:pt idx="3">
                  <c:v>0.983467184</c:v>
                </c:pt>
                <c:pt idx="4">
                  <c:v>0.986098034</c:v>
                </c:pt>
                <c:pt idx="5">
                  <c:v>0.986319579</c:v>
                </c:pt>
                <c:pt idx="6">
                  <c:v>0.9862365</c:v>
                </c:pt>
                <c:pt idx="7">
                  <c:v>0.986208806</c:v>
                </c:pt>
                <c:pt idx="8">
                  <c:v>0.991885904</c:v>
                </c:pt>
              </c:numCache>
            </c:numRef>
          </c:val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Testing accuracy (%)</c:v>
                </c:pt>
              </c:strCache>
            </c:strRef>
          </c:tx>
          <c:invertIfNegative val="0"/>
          <c:cat>
            <c:strRef>
              <c:f>Sheet1!$B$58:$J$58</c:f>
              <c:strCache>
                <c:ptCount val="9"/>
                <c:pt idx="0">
                  <c:v>raw</c:v>
                </c:pt>
                <c:pt idx="1">
                  <c:v>gerund</c:v>
                </c:pt>
                <c:pt idx="2">
                  <c:v>caps</c:v>
                </c:pt>
                <c:pt idx="3">
                  <c:v>plural</c:v>
                </c:pt>
                <c:pt idx="4">
                  <c:v>hyphen</c:v>
                </c:pt>
                <c:pt idx="5">
                  <c:v>noun</c:v>
                </c:pt>
                <c:pt idx="6">
                  <c:v>verb</c:v>
                </c:pt>
                <c:pt idx="7">
                  <c:v>adj</c:v>
                </c:pt>
                <c:pt idx="8">
                  <c:v>all 7 features</c:v>
                </c:pt>
              </c:strCache>
            </c:strRef>
          </c:cat>
          <c:val>
            <c:numRef>
              <c:f>Sheet1!$B$60:$J$60</c:f>
              <c:numCache>
                <c:formatCode>0.00%</c:formatCode>
                <c:ptCount val="9"/>
                <c:pt idx="0">
                  <c:v>0.791592153</c:v>
                </c:pt>
                <c:pt idx="1">
                  <c:v>0.804430802</c:v>
                </c:pt>
                <c:pt idx="2">
                  <c:v>0.825730682</c:v>
                </c:pt>
                <c:pt idx="3">
                  <c:v>0.819298011</c:v>
                </c:pt>
                <c:pt idx="4">
                  <c:v>0.799839851</c:v>
                </c:pt>
                <c:pt idx="5">
                  <c:v>0.802001868</c:v>
                </c:pt>
                <c:pt idx="6">
                  <c:v>0.796583478</c:v>
                </c:pt>
                <c:pt idx="7">
                  <c:v>0.798398505</c:v>
                </c:pt>
                <c:pt idx="8">
                  <c:v>0.86931803</c:v>
                </c:pt>
              </c:numCache>
            </c:numRef>
          </c:val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Testing OOV percentage (%)</c:v>
                </c:pt>
              </c:strCache>
            </c:strRef>
          </c:tx>
          <c:invertIfNegative val="0"/>
          <c:cat>
            <c:strRef>
              <c:f>Sheet1!$B$58:$J$58</c:f>
              <c:strCache>
                <c:ptCount val="9"/>
                <c:pt idx="0">
                  <c:v>raw</c:v>
                </c:pt>
                <c:pt idx="1">
                  <c:v>gerund</c:v>
                </c:pt>
                <c:pt idx="2">
                  <c:v>caps</c:v>
                </c:pt>
                <c:pt idx="3">
                  <c:v>plural</c:v>
                </c:pt>
                <c:pt idx="4">
                  <c:v>hyphen</c:v>
                </c:pt>
                <c:pt idx="5">
                  <c:v>noun</c:v>
                </c:pt>
                <c:pt idx="6">
                  <c:v>verb</c:v>
                </c:pt>
                <c:pt idx="7">
                  <c:v>adj</c:v>
                </c:pt>
                <c:pt idx="8">
                  <c:v>all 7 features</c:v>
                </c:pt>
              </c:strCache>
            </c:strRef>
          </c:cat>
          <c:val>
            <c:numRef>
              <c:f>Sheet1!$B$61:$J$61</c:f>
              <c:numCache>
                <c:formatCode>0.00%</c:formatCode>
                <c:ptCount val="9"/>
                <c:pt idx="0">
                  <c:v>0.15334312</c:v>
                </c:pt>
                <c:pt idx="1">
                  <c:v>0.15334312</c:v>
                </c:pt>
                <c:pt idx="2">
                  <c:v>0.15334312</c:v>
                </c:pt>
                <c:pt idx="3">
                  <c:v>0.15334312</c:v>
                </c:pt>
                <c:pt idx="4">
                  <c:v>0.15334312</c:v>
                </c:pt>
                <c:pt idx="5">
                  <c:v>0.15334312</c:v>
                </c:pt>
                <c:pt idx="6">
                  <c:v>0.15334312</c:v>
                </c:pt>
                <c:pt idx="7">
                  <c:v>0.15334312</c:v>
                </c:pt>
                <c:pt idx="8">
                  <c:v>0.15334312</c:v>
                </c:pt>
              </c:numCache>
            </c:numRef>
          </c:val>
        </c:ser>
        <c:ser>
          <c:idx val="3"/>
          <c:order val="3"/>
          <c:tx>
            <c:strRef>
              <c:f>Sheet1!$A$62</c:f>
              <c:strCache>
                <c:ptCount val="1"/>
                <c:pt idx="0">
                  <c:v>Testing OOV accuracy (%)</c:v>
                </c:pt>
              </c:strCache>
            </c:strRef>
          </c:tx>
          <c:invertIfNegative val="0"/>
          <c:cat>
            <c:strRef>
              <c:f>Sheet1!$B$58:$J$58</c:f>
              <c:strCache>
                <c:ptCount val="9"/>
                <c:pt idx="0">
                  <c:v>raw</c:v>
                </c:pt>
                <c:pt idx="1">
                  <c:v>gerund</c:v>
                </c:pt>
                <c:pt idx="2">
                  <c:v>caps</c:v>
                </c:pt>
                <c:pt idx="3">
                  <c:v>plural</c:v>
                </c:pt>
                <c:pt idx="4">
                  <c:v>hyphen</c:v>
                </c:pt>
                <c:pt idx="5">
                  <c:v>noun</c:v>
                </c:pt>
                <c:pt idx="6">
                  <c:v>verb</c:v>
                </c:pt>
                <c:pt idx="7">
                  <c:v>adj</c:v>
                </c:pt>
                <c:pt idx="8">
                  <c:v>all 7 features</c:v>
                </c:pt>
              </c:strCache>
            </c:strRef>
          </c:cat>
          <c:val>
            <c:numRef>
              <c:f>Sheet1!$B$62:$J$62</c:f>
              <c:numCache>
                <c:formatCode>0.00%</c:formatCode>
                <c:ptCount val="9"/>
                <c:pt idx="0">
                  <c:v>0.465274151</c:v>
                </c:pt>
                <c:pt idx="1">
                  <c:v>0.507571802</c:v>
                </c:pt>
                <c:pt idx="2">
                  <c:v>0.56362054</c:v>
                </c:pt>
                <c:pt idx="3">
                  <c:v>0.577719756</c:v>
                </c:pt>
                <c:pt idx="4">
                  <c:v>0.48894691</c:v>
                </c:pt>
                <c:pt idx="5">
                  <c:v>0.500609225</c:v>
                </c:pt>
                <c:pt idx="6">
                  <c:v>0.476588338</c:v>
                </c:pt>
                <c:pt idx="7">
                  <c:v>0.479373368</c:v>
                </c:pt>
                <c:pt idx="8">
                  <c:v>0.732985205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144648"/>
        <c:axId val="-2129141528"/>
      </c:barChart>
      <c:catAx>
        <c:axId val="-212914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141528"/>
        <c:crosses val="autoZero"/>
        <c:auto val="1"/>
        <c:lblAlgn val="ctr"/>
        <c:lblOffset val="100"/>
        <c:noMultiLvlLbl val="0"/>
      </c:catAx>
      <c:valAx>
        <c:axId val="-2129141528"/>
        <c:scaling>
          <c:orientation val="minMax"/>
          <c:max val="1.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crossAx val="-212914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Sheet1!$A$72</c:f>
              <c:strCache>
                <c:ptCount val="1"/>
                <c:pt idx="0">
                  <c:v>Training accuracy (%)</c:v>
                </c:pt>
              </c:strCache>
            </c:strRef>
          </c:tx>
          <c:invertIfNegative val="0"/>
          <c:cat>
            <c:strRef>
              <c:f>Sheet1!$B$71:$D$71</c:f>
              <c:strCache>
                <c:ptCount val="3"/>
                <c:pt idx="0">
                  <c:v>HMM</c:v>
                </c:pt>
                <c:pt idx="1">
                  <c:v>CRF(base)</c:v>
                </c:pt>
                <c:pt idx="2">
                  <c:v>CRF(features)</c:v>
                </c:pt>
              </c:strCache>
            </c:strRef>
          </c:cat>
          <c:val>
            <c:numRef>
              <c:f>Sheet1!$B$72:$D$72</c:f>
              <c:numCache>
                <c:formatCode>0.00%</c:formatCode>
                <c:ptCount val="3"/>
                <c:pt idx="0">
                  <c:v>0.883291228840967</c:v>
                </c:pt>
                <c:pt idx="1">
                  <c:v>0.994410476085868</c:v>
                </c:pt>
                <c:pt idx="2">
                  <c:v>0.99310462661248</c:v>
                </c:pt>
              </c:numCache>
            </c:numRef>
          </c:val>
        </c:ser>
        <c:ser>
          <c:idx val="1"/>
          <c:order val="1"/>
          <c:tx>
            <c:strRef>
              <c:f>Sheet1!$A$73</c:f>
              <c:strCache>
                <c:ptCount val="1"/>
                <c:pt idx="0">
                  <c:v>Testing accuracy (%)</c:v>
                </c:pt>
              </c:strCache>
            </c:strRef>
          </c:tx>
          <c:invertIfNegative val="0"/>
          <c:cat>
            <c:strRef>
              <c:f>Sheet1!$B$71:$D$71</c:f>
              <c:strCache>
                <c:ptCount val="3"/>
                <c:pt idx="0">
                  <c:v>HMM</c:v>
                </c:pt>
                <c:pt idx="1">
                  <c:v>CRF(base)</c:v>
                </c:pt>
                <c:pt idx="2">
                  <c:v>CRF(features)</c:v>
                </c:pt>
              </c:strCache>
            </c:strRef>
          </c:cat>
          <c:val>
            <c:numRef>
              <c:f>Sheet1!$B$73:$D$73</c:f>
              <c:numCache>
                <c:formatCode>0.00%</c:formatCode>
                <c:ptCount val="3"/>
                <c:pt idx="0">
                  <c:v>0.833874202016875</c:v>
                </c:pt>
                <c:pt idx="1">
                  <c:v>0.848647182477792</c:v>
                </c:pt>
                <c:pt idx="2">
                  <c:v>0.903118309777291</c:v>
                </c:pt>
              </c:numCache>
            </c:numRef>
          </c:val>
        </c:ser>
        <c:ser>
          <c:idx val="2"/>
          <c:order val="2"/>
          <c:tx>
            <c:strRef>
              <c:f>Sheet1!$A$74</c:f>
              <c:strCache>
                <c:ptCount val="1"/>
                <c:pt idx="0">
                  <c:v>Testing OOV percentage (%)</c:v>
                </c:pt>
              </c:strCache>
            </c:strRef>
          </c:tx>
          <c:invertIfNegative val="0"/>
          <c:cat>
            <c:strRef>
              <c:f>Sheet1!$B$71:$D$71</c:f>
              <c:strCache>
                <c:ptCount val="3"/>
                <c:pt idx="0">
                  <c:v>HMM</c:v>
                </c:pt>
                <c:pt idx="1">
                  <c:v>CRF(base)</c:v>
                </c:pt>
                <c:pt idx="2">
                  <c:v>CRF(features)</c:v>
                </c:pt>
              </c:strCache>
            </c:strRef>
          </c:cat>
          <c:val>
            <c:numRef>
              <c:f>Sheet1!$B$74:$D$74</c:f>
              <c:numCache>
                <c:formatCode>0.00%</c:formatCode>
                <c:ptCount val="3"/>
                <c:pt idx="0">
                  <c:v>0.103313991223396</c:v>
                </c:pt>
                <c:pt idx="1">
                  <c:v>0.103391488825814</c:v>
                </c:pt>
                <c:pt idx="2">
                  <c:v>0.103391488825814</c:v>
                </c:pt>
              </c:numCache>
            </c:numRef>
          </c:val>
        </c:ser>
        <c:ser>
          <c:idx val="3"/>
          <c:order val="3"/>
          <c:tx>
            <c:strRef>
              <c:f>Sheet1!$A$75</c:f>
              <c:strCache>
                <c:ptCount val="1"/>
                <c:pt idx="0">
                  <c:v>Testing OOV accuracy (%)</c:v>
                </c:pt>
              </c:strCache>
            </c:strRef>
          </c:tx>
          <c:invertIfNegative val="0"/>
          <c:cat>
            <c:strRef>
              <c:f>Sheet1!$B$71:$D$71</c:f>
              <c:strCache>
                <c:ptCount val="3"/>
                <c:pt idx="0">
                  <c:v>HMM</c:v>
                </c:pt>
                <c:pt idx="1">
                  <c:v>CRF(base)</c:v>
                </c:pt>
                <c:pt idx="2">
                  <c:v>CRF(features)</c:v>
                </c:pt>
              </c:strCache>
            </c:strRef>
          </c:cat>
          <c:val>
            <c:numRef>
              <c:f>Sheet1!$B$75:$D$75</c:f>
              <c:numCache>
                <c:formatCode>0.00%</c:formatCode>
                <c:ptCount val="3"/>
                <c:pt idx="0">
                  <c:v>0.395780590717299</c:v>
                </c:pt>
                <c:pt idx="1">
                  <c:v>0.509416284081326</c:v>
                </c:pt>
                <c:pt idx="2">
                  <c:v>0.777569568068959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332632"/>
        <c:axId val="2114342584"/>
      </c:barChart>
      <c:catAx>
        <c:axId val="211433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342584"/>
        <c:crosses val="autoZero"/>
        <c:auto val="1"/>
        <c:lblAlgn val="ctr"/>
        <c:lblOffset val="100"/>
        <c:noMultiLvlLbl val="0"/>
      </c:catAx>
      <c:valAx>
        <c:axId val="2114342584"/>
        <c:scaling>
          <c:orientation val="minMax"/>
          <c:max val="1.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crossAx val="211433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Sheet1!$A$84</c:f>
              <c:strCache>
                <c:ptCount val="1"/>
                <c:pt idx="0">
                  <c:v>Training accuracy (%)</c:v>
                </c:pt>
              </c:strCache>
            </c:strRef>
          </c:tx>
          <c:invertIfNegative val="0"/>
          <c:cat>
            <c:numRef>
              <c:f>Sheet1!$B$83:$E$83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Sheet1!$B$84:$E$84</c:f>
              <c:numCache>
                <c:formatCode>0.00%</c:formatCode>
                <c:ptCount val="4"/>
                <c:pt idx="0">
                  <c:v>0.861783439</c:v>
                </c:pt>
                <c:pt idx="1">
                  <c:v>0.883291228840967</c:v>
                </c:pt>
                <c:pt idx="2">
                  <c:v>0.91094086409266</c:v>
                </c:pt>
                <c:pt idx="3">
                  <c:v>0.922731625737668</c:v>
                </c:pt>
              </c:numCache>
            </c:numRef>
          </c:val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Testing accuracy (%)</c:v>
                </c:pt>
              </c:strCache>
            </c:strRef>
          </c:tx>
          <c:invertIfNegative val="0"/>
          <c:cat>
            <c:numRef>
              <c:f>Sheet1!$B$83:$E$83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Sheet1!$B$85:$E$85</c:f>
              <c:numCache>
                <c:formatCode>0.00%</c:formatCode>
                <c:ptCount val="4"/>
                <c:pt idx="0">
                  <c:v>0.785399706</c:v>
                </c:pt>
                <c:pt idx="1">
                  <c:v>0.833874202016875</c:v>
                </c:pt>
                <c:pt idx="2">
                  <c:v>0.877627014599512</c:v>
                </c:pt>
                <c:pt idx="3">
                  <c:v>0.898144701968082</c:v>
                </c:pt>
              </c:numCache>
            </c:numRef>
          </c:val>
        </c:ser>
        <c:ser>
          <c:idx val="2"/>
          <c:order val="2"/>
          <c:tx>
            <c:strRef>
              <c:f>Sheet1!$A$86</c:f>
              <c:strCache>
                <c:ptCount val="1"/>
                <c:pt idx="0">
                  <c:v>Testing OOV percentage (%)</c:v>
                </c:pt>
              </c:strCache>
            </c:strRef>
          </c:tx>
          <c:invertIfNegative val="0"/>
          <c:cat>
            <c:numRef>
              <c:f>Sheet1!$B$83:$E$83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Sheet1!$B$86:$E$86</c:f>
              <c:numCache>
                <c:formatCode>0.00%</c:formatCode>
                <c:ptCount val="4"/>
                <c:pt idx="0">
                  <c:v>0.153076204</c:v>
                </c:pt>
                <c:pt idx="1">
                  <c:v>0.103313991223396</c:v>
                </c:pt>
                <c:pt idx="2">
                  <c:v>0.0702583436126409</c:v>
                </c:pt>
                <c:pt idx="3">
                  <c:v>0.0533863418485309</c:v>
                </c:pt>
              </c:numCache>
            </c:numRef>
          </c:val>
        </c:ser>
        <c:ser>
          <c:idx val="3"/>
          <c:order val="3"/>
          <c:tx>
            <c:strRef>
              <c:f>Sheet1!$A$87</c:f>
              <c:strCache>
                <c:ptCount val="1"/>
                <c:pt idx="0">
                  <c:v>Testing OOV accuracy (%)</c:v>
                </c:pt>
              </c:strCache>
            </c:strRef>
          </c:tx>
          <c:invertIfNegative val="0"/>
          <c:cat>
            <c:numRef>
              <c:f>Sheet1!$B$83:$E$83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Sheet1!$B$87:$E$87</c:f>
              <c:numCache>
                <c:formatCode>0.00%</c:formatCode>
                <c:ptCount val="4"/>
                <c:pt idx="0">
                  <c:v>0.380296425</c:v>
                </c:pt>
                <c:pt idx="1">
                  <c:v>0.395780590717299</c:v>
                </c:pt>
                <c:pt idx="2">
                  <c:v>0.410072535443455</c:v>
                </c:pt>
                <c:pt idx="3">
                  <c:v>0.420038026830041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019800"/>
        <c:axId val="-2129016648"/>
      </c:barChart>
      <c:catAx>
        <c:axId val="-212901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016648"/>
        <c:crosses val="autoZero"/>
        <c:auto val="1"/>
        <c:lblAlgn val="ctr"/>
        <c:lblOffset val="100"/>
        <c:noMultiLvlLbl val="0"/>
      </c:catAx>
      <c:valAx>
        <c:axId val="-21290166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crossAx val="-212901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Sheet1!$A$98</c:f>
              <c:strCache>
                <c:ptCount val="1"/>
                <c:pt idx="0">
                  <c:v>Training accuracy (%)</c:v>
                </c:pt>
              </c:strCache>
            </c:strRef>
          </c:tx>
          <c:invertIfNegative val="0"/>
          <c:cat>
            <c:numRef>
              <c:f>Sheet1!$B$97:$E$97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</c:numCache>
            </c:numRef>
          </c:cat>
          <c:val>
            <c:numRef>
              <c:f>Sheet1!$B$98:$E$98</c:f>
              <c:numCache>
                <c:formatCode>0.00%</c:formatCode>
                <c:ptCount val="4"/>
                <c:pt idx="0">
                  <c:v>0.760980729567117</c:v>
                </c:pt>
                <c:pt idx="1">
                  <c:v>0.923516274301614</c:v>
                </c:pt>
                <c:pt idx="2">
                  <c:v>0.987100159875029</c:v>
                </c:pt>
                <c:pt idx="3">
                  <c:v>0.994337250881753</c:v>
                </c:pt>
              </c:numCache>
            </c:numRef>
          </c:val>
        </c:ser>
        <c:ser>
          <c:idx val="1"/>
          <c:order val="1"/>
          <c:tx>
            <c:strRef>
              <c:f>Sheet1!$A$99</c:f>
              <c:strCache>
                <c:ptCount val="1"/>
                <c:pt idx="0">
                  <c:v>Testing accuracy (%)</c:v>
                </c:pt>
              </c:strCache>
            </c:strRef>
          </c:tx>
          <c:invertIfNegative val="0"/>
          <c:cat>
            <c:numRef>
              <c:f>Sheet1!$B$97:$E$97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</c:numCache>
            </c:numRef>
          </c:cat>
          <c:val>
            <c:numRef>
              <c:f>Sheet1!$B$99:$E$99</c:f>
              <c:numCache>
                <c:formatCode>0.00%</c:formatCode>
                <c:ptCount val="4"/>
                <c:pt idx="0">
                  <c:v>0.710565829369653</c:v>
                </c:pt>
                <c:pt idx="1">
                  <c:v>0.817841885516666</c:v>
                </c:pt>
                <c:pt idx="2">
                  <c:v>0.847194102432456</c:v>
                </c:pt>
                <c:pt idx="3">
                  <c:v>0.849218727295624</c:v>
                </c:pt>
              </c:numCache>
            </c:numRef>
          </c:val>
        </c:ser>
        <c:ser>
          <c:idx val="2"/>
          <c:order val="2"/>
          <c:tx>
            <c:strRef>
              <c:f>Sheet1!$A$100</c:f>
              <c:strCache>
                <c:ptCount val="1"/>
                <c:pt idx="0">
                  <c:v>Testing OOV percentage (%)</c:v>
                </c:pt>
              </c:strCache>
            </c:strRef>
          </c:tx>
          <c:invertIfNegative val="0"/>
          <c:cat>
            <c:numRef>
              <c:f>Sheet1!$B$97:$E$97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</c:numCache>
            </c:numRef>
          </c:cat>
          <c:val>
            <c:numRef>
              <c:f>Sheet1!$B$100:$E$100</c:f>
              <c:numCache>
                <c:formatCode>0.00%</c:formatCode>
                <c:ptCount val="4"/>
                <c:pt idx="0">
                  <c:v>0.103391488825814</c:v>
                </c:pt>
                <c:pt idx="1">
                  <c:v>0.103391488825814</c:v>
                </c:pt>
                <c:pt idx="2">
                  <c:v>0.103391488825814</c:v>
                </c:pt>
                <c:pt idx="3">
                  <c:v>0.103391488825814</c:v>
                </c:pt>
              </c:numCache>
            </c:numRef>
          </c:val>
        </c:ser>
        <c:ser>
          <c:idx val="3"/>
          <c:order val="3"/>
          <c:tx>
            <c:strRef>
              <c:f>Sheet1!$A$101</c:f>
              <c:strCache>
                <c:ptCount val="1"/>
                <c:pt idx="0">
                  <c:v>Testing OOV accuracy (%)</c:v>
                </c:pt>
              </c:strCache>
            </c:strRef>
          </c:tx>
          <c:invertIfNegative val="0"/>
          <c:cat>
            <c:numRef>
              <c:f>Sheet1!$B$97:$E$97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</c:numCache>
            </c:numRef>
          </c:cat>
          <c:val>
            <c:numRef>
              <c:f>Sheet1!$B$101:$E$101</c:f>
              <c:numCache>
                <c:formatCode>0.00%</c:formatCode>
                <c:ptCount val="4"/>
                <c:pt idx="0">
                  <c:v>0.454042912020987</c:v>
                </c:pt>
                <c:pt idx="1">
                  <c:v>0.48721071863581</c:v>
                </c:pt>
                <c:pt idx="2">
                  <c:v>0.509322589712358</c:v>
                </c:pt>
                <c:pt idx="3">
                  <c:v>0.511383865829663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980536"/>
        <c:axId val="-2128977352"/>
      </c:barChart>
      <c:catAx>
        <c:axId val="-212898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977352"/>
        <c:crosses val="autoZero"/>
        <c:auto val="1"/>
        <c:lblAlgn val="ctr"/>
        <c:lblOffset val="100"/>
        <c:noMultiLvlLbl val="0"/>
      </c:catAx>
      <c:valAx>
        <c:axId val="-2128977352"/>
        <c:scaling>
          <c:orientation val="minMax"/>
          <c:max val="1.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crossAx val="-212898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Sheet2!$S$29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Sheet2!$R$30:$R$50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Sheet2!$S$30:$S$50</c:f>
              <c:numCache>
                <c:formatCode>General</c:formatCode>
                <c:ptCount val="21"/>
                <c:pt idx="0">
                  <c:v>0.490175548333582</c:v>
                </c:pt>
                <c:pt idx="1">
                  <c:v>0.477802120996249</c:v>
                </c:pt>
                <c:pt idx="2">
                  <c:v>0.522293512025067</c:v>
                </c:pt>
                <c:pt idx="3">
                  <c:v>0.551923286477062</c:v>
                </c:pt>
                <c:pt idx="4">
                  <c:v>0.573234898233878</c:v>
                </c:pt>
                <c:pt idx="5">
                  <c:v>0.574677072120559</c:v>
                </c:pt>
                <c:pt idx="6">
                  <c:v>0.577360981985259</c:v>
                </c:pt>
                <c:pt idx="7">
                  <c:v>0.649272654477512</c:v>
                </c:pt>
                <c:pt idx="8">
                  <c:v>0.65100545512889</c:v>
                </c:pt>
                <c:pt idx="9">
                  <c:v>0.667245664199246</c:v>
                </c:pt>
                <c:pt idx="10">
                  <c:v>0.694659241155495</c:v>
                </c:pt>
                <c:pt idx="11">
                  <c:v>0.680486042341353</c:v>
                </c:pt>
                <c:pt idx="12">
                  <c:v>0.702885566817318</c:v>
                </c:pt>
                <c:pt idx="13">
                  <c:v>0.712744427914706</c:v>
                </c:pt>
                <c:pt idx="14">
                  <c:v>0.717717194721682</c:v>
                </c:pt>
                <c:pt idx="15">
                  <c:v>0.719673802242609</c:v>
                </c:pt>
                <c:pt idx="16">
                  <c:v>0.726825795532392</c:v>
                </c:pt>
                <c:pt idx="17">
                  <c:v>0.726579286635152</c:v>
                </c:pt>
                <c:pt idx="18">
                  <c:v>0.729931323665784</c:v>
                </c:pt>
                <c:pt idx="19">
                  <c:v>0.748952626490493</c:v>
                </c:pt>
                <c:pt idx="20">
                  <c:v>0.75042312548693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Sheet2!$T$29</c:f>
              <c:strCache>
                <c:ptCount val="1"/>
                <c:pt idx="0">
                  <c:v>Strlen</c:v>
                </c:pt>
              </c:strCache>
            </c:strRef>
          </c:tx>
          <c:cat>
            <c:numRef>
              <c:f>Sheet2!$R$30:$R$50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Sheet2!$T$30:$T$50</c:f>
              <c:numCache>
                <c:formatCode>General</c:formatCode>
                <c:ptCount val="21"/>
                <c:pt idx="0">
                  <c:v>0.490175548333582</c:v>
                </c:pt>
                <c:pt idx="1">
                  <c:v>0.453764001041938</c:v>
                </c:pt>
                <c:pt idx="2">
                  <c:v>0.556866614589757</c:v>
                </c:pt>
                <c:pt idx="3">
                  <c:v>0.592721254974903</c:v>
                </c:pt>
                <c:pt idx="4">
                  <c:v>0.571754393196213</c:v>
                </c:pt>
                <c:pt idx="5">
                  <c:v>0.566165300340783</c:v>
                </c:pt>
                <c:pt idx="6">
                  <c:v>0.610589019298508</c:v>
                </c:pt>
                <c:pt idx="7">
                  <c:v>0.615357477237879</c:v>
                </c:pt>
                <c:pt idx="8">
                  <c:v>0.625809410748974</c:v>
                </c:pt>
                <c:pt idx="9">
                  <c:v>0.654512722680495</c:v>
                </c:pt>
                <c:pt idx="10">
                  <c:v>0.681410127767743</c:v>
                </c:pt>
                <c:pt idx="11">
                  <c:v>0.679110468850353</c:v>
                </c:pt>
                <c:pt idx="12">
                  <c:v>0.714031496273699</c:v>
                </c:pt>
                <c:pt idx="13">
                  <c:v>0.719562133661643</c:v>
                </c:pt>
                <c:pt idx="14">
                  <c:v>0.71893268972915</c:v>
                </c:pt>
                <c:pt idx="15">
                  <c:v>0.724427818671815</c:v>
                </c:pt>
                <c:pt idx="16">
                  <c:v>0.726780496957675</c:v>
                </c:pt>
                <c:pt idx="17">
                  <c:v>0.729435429797505</c:v>
                </c:pt>
                <c:pt idx="18">
                  <c:v>0.722994251102207</c:v>
                </c:pt>
                <c:pt idx="19">
                  <c:v>0.726314236274128</c:v>
                </c:pt>
                <c:pt idx="20">
                  <c:v>0.730372592612434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Sheet2!$U$29</c:f>
              <c:strCache>
                <c:ptCount val="1"/>
                <c:pt idx="0">
                  <c:v>Prob</c:v>
                </c:pt>
              </c:strCache>
            </c:strRef>
          </c:tx>
          <c:cat>
            <c:numRef>
              <c:f>Sheet2!$R$30:$R$50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Sheet2!$U$30:$U$50</c:f>
              <c:numCache>
                <c:formatCode>General</c:formatCode>
                <c:ptCount val="21"/>
                <c:pt idx="0">
                  <c:v>0.490175548333582</c:v>
                </c:pt>
                <c:pt idx="1">
                  <c:v>0.456665271458083</c:v>
                </c:pt>
                <c:pt idx="2">
                  <c:v>0.499150916044235</c:v>
                </c:pt>
                <c:pt idx="3">
                  <c:v>0.592345638857266</c:v>
                </c:pt>
                <c:pt idx="4">
                  <c:v>0.63922583427678</c:v>
                </c:pt>
                <c:pt idx="5">
                  <c:v>0.649341288591679</c:v>
                </c:pt>
                <c:pt idx="6">
                  <c:v>0.662843053173241</c:v>
                </c:pt>
                <c:pt idx="7">
                  <c:v>0.674607514905763</c:v>
                </c:pt>
                <c:pt idx="8">
                  <c:v>0.686400984931616</c:v>
                </c:pt>
                <c:pt idx="9">
                  <c:v>0.700491393893826</c:v>
                </c:pt>
                <c:pt idx="10">
                  <c:v>0.705731935453481</c:v>
                </c:pt>
                <c:pt idx="11">
                  <c:v>0.711078830919043</c:v>
                </c:pt>
                <c:pt idx="12">
                  <c:v>0.717847804404668</c:v>
                </c:pt>
                <c:pt idx="13">
                  <c:v>0.72464354605911</c:v>
                </c:pt>
                <c:pt idx="14">
                  <c:v>0.728257063592533</c:v>
                </c:pt>
                <c:pt idx="15">
                  <c:v>0.731785493037412</c:v>
                </c:pt>
                <c:pt idx="16">
                  <c:v>0.736155825262335</c:v>
                </c:pt>
                <c:pt idx="17">
                  <c:v>0.738903112788033</c:v>
                </c:pt>
                <c:pt idx="18">
                  <c:v>0.734025742494023</c:v>
                </c:pt>
                <c:pt idx="19">
                  <c:v>0.744913928012519</c:v>
                </c:pt>
                <c:pt idx="20">
                  <c:v>0.738452827136193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Sheet2!$V$29</c:f>
              <c:strCache>
                <c:ptCount val="1"/>
                <c:pt idx="0">
                  <c:v>Entropy-10</c:v>
                </c:pt>
              </c:strCache>
            </c:strRef>
          </c:tx>
          <c:cat>
            <c:numRef>
              <c:f>Sheet2!$R$30:$R$50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Sheet2!$V$30:$V$50</c:f>
              <c:numCache>
                <c:formatCode>General</c:formatCode>
                <c:ptCount val="21"/>
                <c:pt idx="0">
                  <c:v>0.490175548333582</c:v>
                </c:pt>
                <c:pt idx="1">
                  <c:v>0.45309778210597</c:v>
                </c:pt>
                <c:pt idx="2">
                  <c:v>0.56338374523546</c:v>
                </c:pt>
                <c:pt idx="3">
                  <c:v>0.543852413944792</c:v>
                </c:pt>
                <c:pt idx="4">
                  <c:v>0.627043819489862</c:v>
                </c:pt>
                <c:pt idx="5">
                  <c:v>0.608115604746505</c:v>
                </c:pt>
                <c:pt idx="6">
                  <c:v>0.615963055294454</c:v>
                </c:pt>
                <c:pt idx="7">
                  <c:v>0.643983335789205</c:v>
                </c:pt>
                <c:pt idx="8">
                  <c:v>0.664768626192958</c:v>
                </c:pt>
                <c:pt idx="9">
                  <c:v>0.677448289711493</c:v>
                </c:pt>
                <c:pt idx="10">
                  <c:v>0.69786548530004</c:v>
                </c:pt>
                <c:pt idx="11">
                  <c:v>0.710676905345823</c:v>
                </c:pt>
                <c:pt idx="12">
                  <c:v>0.709896329278596</c:v>
                </c:pt>
                <c:pt idx="13">
                  <c:v>0.723029254355961</c:v>
                </c:pt>
                <c:pt idx="14">
                  <c:v>0.713753451094968</c:v>
                </c:pt>
                <c:pt idx="15">
                  <c:v>0.731376914616808</c:v>
                </c:pt>
                <c:pt idx="16">
                  <c:v>0.734013696790654</c:v>
                </c:pt>
                <c:pt idx="17">
                  <c:v>0.730591156143058</c:v>
                </c:pt>
                <c:pt idx="18">
                  <c:v>0.733986657218872</c:v>
                </c:pt>
                <c:pt idx="19">
                  <c:v>0.742235150605236</c:v>
                </c:pt>
                <c:pt idx="20">
                  <c:v>0.738746442553077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95816"/>
        <c:axId val="-2130343944"/>
      </c:lineChart>
      <c:catAx>
        <c:axId val="213349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343944"/>
        <c:crosses val="autoZero"/>
        <c:auto val="1"/>
        <c:lblAlgn val="ctr"/>
        <c:lblOffset val="100"/>
        <c:noMultiLvlLbl val="0"/>
      </c:catAx>
      <c:valAx>
        <c:axId val="-2130343944"/>
        <c:scaling>
          <c:orientation val="minMax"/>
          <c:min val="0.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9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Sheet2!$S$56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Sheet2!$R$57:$R$77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Sheet2!$S$57:$S$77</c:f>
              <c:numCache>
                <c:formatCode>General</c:formatCode>
                <c:ptCount val="21"/>
                <c:pt idx="0">
                  <c:v>0.490175548333582</c:v>
                </c:pt>
                <c:pt idx="1">
                  <c:v>0.4765825897562</c:v>
                </c:pt>
                <c:pt idx="2">
                  <c:v>0.530345523120069</c:v>
                </c:pt>
                <c:pt idx="3">
                  <c:v>0.560716160583538</c:v>
                </c:pt>
                <c:pt idx="4">
                  <c:v>0.586797470272951</c:v>
                </c:pt>
                <c:pt idx="5">
                  <c:v>0.577580211898496</c:v>
                </c:pt>
                <c:pt idx="6">
                  <c:v>0.643677226085424</c:v>
                </c:pt>
                <c:pt idx="7">
                  <c:v>0.677056089330966</c:v>
                </c:pt>
                <c:pt idx="8">
                  <c:v>0.684730462045758</c:v>
                </c:pt>
                <c:pt idx="9">
                  <c:v>0.670909731061939</c:v>
                </c:pt>
                <c:pt idx="10">
                  <c:v>0.675752336701064</c:v>
                </c:pt>
                <c:pt idx="11">
                  <c:v>0.699168586867176</c:v>
                </c:pt>
                <c:pt idx="12">
                  <c:v>0.70674443351877</c:v>
                </c:pt>
                <c:pt idx="13">
                  <c:v>0.71057061667542</c:v>
                </c:pt>
                <c:pt idx="14">
                  <c:v>0.715104957090479</c:v>
                </c:pt>
                <c:pt idx="15">
                  <c:v>0.731486700485814</c:v>
                </c:pt>
                <c:pt idx="16">
                  <c:v>0.737952819409906</c:v>
                </c:pt>
                <c:pt idx="17">
                  <c:v>0.742977018140742</c:v>
                </c:pt>
                <c:pt idx="18">
                  <c:v>0.746594225312336</c:v>
                </c:pt>
                <c:pt idx="19">
                  <c:v>0.747162300285114</c:v>
                </c:pt>
                <c:pt idx="20">
                  <c:v>0.746871888706509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Sheet2!$T$56</c:f>
              <c:strCache>
                <c:ptCount val="1"/>
                <c:pt idx="0">
                  <c:v>Strlen</c:v>
                </c:pt>
              </c:strCache>
            </c:strRef>
          </c:tx>
          <c:cat>
            <c:numRef>
              <c:f>Sheet2!$R$57:$R$77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Sheet2!$T$57:$T$77</c:f>
              <c:numCache>
                <c:formatCode>General</c:formatCode>
                <c:ptCount val="21"/>
                <c:pt idx="0">
                  <c:v>0.490175548333582</c:v>
                </c:pt>
                <c:pt idx="1">
                  <c:v>0.453764001041938</c:v>
                </c:pt>
                <c:pt idx="2">
                  <c:v>0.556866614589757</c:v>
                </c:pt>
                <c:pt idx="3">
                  <c:v>0.592721254974903</c:v>
                </c:pt>
                <c:pt idx="4">
                  <c:v>0.571754393196213</c:v>
                </c:pt>
                <c:pt idx="5">
                  <c:v>0.566165300340783</c:v>
                </c:pt>
                <c:pt idx="6">
                  <c:v>0.610589019298508</c:v>
                </c:pt>
                <c:pt idx="7">
                  <c:v>0.615357477237879</c:v>
                </c:pt>
                <c:pt idx="8">
                  <c:v>0.625809410748974</c:v>
                </c:pt>
                <c:pt idx="9">
                  <c:v>0.654512722680495</c:v>
                </c:pt>
                <c:pt idx="10">
                  <c:v>0.681410127767743</c:v>
                </c:pt>
                <c:pt idx="11">
                  <c:v>0.679110468850353</c:v>
                </c:pt>
                <c:pt idx="12">
                  <c:v>0.714031496273699</c:v>
                </c:pt>
                <c:pt idx="13">
                  <c:v>0.719562133661643</c:v>
                </c:pt>
                <c:pt idx="14">
                  <c:v>0.71893268972915</c:v>
                </c:pt>
                <c:pt idx="15">
                  <c:v>0.724427818671815</c:v>
                </c:pt>
                <c:pt idx="16">
                  <c:v>0.726780496957675</c:v>
                </c:pt>
                <c:pt idx="17">
                  <c:v>0.729435429797505</c:v>
                </c:pt>
                <c:pt idx="18">
                  <c:v>0.722994251102207</c:v>
                </c:pt>
                <c:pt idx="19">
                  <c:v>0.726314236274128</c:v>
                </c:pt>
                <c:pt idx="20">
                  <c:v>0.730372592612434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Sheet2!$U$56</c:f>
              <c:strCache>
                <c:ptCount val="1"/>
                <c:pt idx="0">
                  <c:v>Prob</c:v>
                </c:pt>
              </c:strCache>
            </c:strRef>
          </c:tx>
          <c:cat>
            <c:numRef>
              <c:f>Sheet2!$R$57:$R$77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Sheet2!$U$57:$U$77</c:f>
              <c:numCache>
                <c:formatCode>General</c:formatCode>
                <c:ptCount val="21"/>
                <c:pt idx="0">
                  <c:v>0.490175548333582</c:v>
                </c:pt>
                <c:pt idx="1">
                  <c:v>0.456665271458083</c:v>
                </c:pt>
                <c:pt idx="2">
                  <c:v>0.499150916044235</c:v>
                </c:pt>
                <c:pt idx="3">
                  <c:v>0.592345638857266</c:v>
                </c:pt>
                <c:pt idx="4">
                  <c:v>0.63922583427678</c:v>
                </c:pt>
                <c:pt idx="5">
                  <c:v>0.649341288591679</c:v>
                </c:pt>
                <c:pt idx="6">
                  <c:v>0.662843053173241</c:v>
                </c:pt>
                <c:pt idx="7">
                  <c:v>0.674607514905763</c:v>
                </c:pt>
                <c:pt idx="8">
                  <c:v>0.686400984931616</c:v>
                </c:pt>
                <c:pt idx="9">
                  <c:v>0.700491393893826</c:v>
                </c:pt>
                <c:pt idx="10">
                  <c:v>0.705731935453481</c:v>
                </c:pt>
                <c:pt idx="11">
                  <c:v>0.711078830919043</c:v>
                </c:pt>
                <c:pt idx="12">
                  <c:v>0.717847804404668</c:v>
                </c:pt>
                <c:pt idx="13">
                  <c:v>0.72464354605911</c:v>
                </c:pt>
                <c:pt idx="14">
                  <c:v>0.728257063592533</c:v>
                </c:pt>
                <c:pt idx="15">
                  <c:v>0.731785493037412</c:v>
                </c:pt>
                <c:pt idx="16">
                  <c:v>0.736155825262335</c:v>
                </c:pt>
                <c:pt idx="17">
                  <c:v>0.738903112788033</c:v>
                </c:pt>
                <c:pt idx="18">
                  <c:v>0.734025742494023</c:v>
                </c:pt>
                <c:pt idx="19">
                  <c:v>0.744913928012519</c:v>
                </c:pt>
                <c:pt idx="20">
                  <c:v>0.738452827136193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Sheet2!$V$56</c:f>
              <c:strCache>
                <c:ptCount val="1"/>
                <c:pt idx="0">
                  <c:v>Entropy-10</c:v>
                </c:pt>
              </c:strCache>
            </c:strRef>
          </c:tx>
          <c:cat>
            <c:numRef>
              <c:f>Sheet2!$R$57:$R$77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Sheet2!$V$57:$V$77</c:f>
              <c:numCache>
                <c:formatCode>General</c:formatCode>
                <c:ptCount val="21"/>
                <c:pt idx="0">
                  <c:v>0.490175548333582</c:v>
                </c:pt>
                <c:pt idx="1">
                  <c:v>0.457376981788782</c:v>
                </c:pt>
                <c:pt idx="2">
                  <c:v>0.559113401218664</c:v>
                </c:pt>
                <c:pt idx="3">
                  <c:v>0.549079839490798</c:v>
                </c:pt>
                <c:pt idx="4">
                  <c:v>0.565769774884283</c:v>
                </c:pt>
                <c:pt idx="5">
                  <c:v>0.568716230080021</c:v>
                </c:pt>
                <c:pt idx="6">
                  <c:v>0.574672131147541</c:v>
                </c:pt>
                <c:pt idx="7">
                  <c:v>0.586004136308952</c:v>
                </c:pt>
                <c:pt idx="8">
                  <c:v>0.649039109457966</c:v>
                </c:pt>
                <c:pt idx="9">
                  <c:v>0.653187510929954</c:v>
                </c:pt>
                <c:pt idx="10">
                  <c:v>0.663996763754045</c:v>
                </c:pt>
                <c:pt idx="11">
                  <c:v>0.672272984555672</c:v>
                </c:pt>
                <c:pt idx="12">
                  <c:v>0.68746381592234</c:v>
                </c:pt>
                <c:pt idx="13">
                  <c:v>0.695785358251266</c:v>
                </c:pt>
                <c:pt idx="14">
                  <c:v>0.702033361089473</c:v>
                </c:pt>
                <c:pt idx="15">
                  <c:v>0.701329815871648</c:v>
                </c:pt>
                <c:pt idx="16">
                  <c:v>0.728427213660527</c:v>
                </c:pt>
                <c:pt idx="17">
                  <c:v>0.730144259130155</c:v>
                </c:pt>
                <c:pt idx="18">
                  <c:v>0.732417420237743</c:v>
                </c:pt>
                <c:pt idx="19">
                  <c:v>0.736921238807372</c:v>
                </c:pt>
                <c:pt idx="20">
                  <c:v>0.735489064806118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87064"/>
        <c:axId val="2122175928"/>
      </c:lineChart>
      <c:catAx>
        <c:axId val="-213398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175928"/>
        <c:crosses val="autoZero"/>
        <c:auto val="1"/>
        <c:lblAlgn val="ctr"/>
        <c:lblOffset val="100"/>
        <c:noMultiLvlLbl val="0"/>
      </c:catAx>
      <c:valAx>
        <c:axId val="2122175928"/>
        <c:scaling>
          <c:orientation val="minMax"/>
          <c:min val="0.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98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</xdr:colOff>
      <xdr:row>15</xdr:row>
      <xdr:rowOff>69850</xdr:rowOff>
    </xdr:from>
    <xdr:to>
      <xdr:col>27</xdr:col>
      <xdr:colOff>812800</xdr:colOff>
      <xdr:row>51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698500</xdr:colOff>
      <xdr:row>26</xdr:row>
      <xdr:rowOff>184150</xdr:rowOff>
    </xdr:from>
    <xdr:to>
      <xdr:col>9</xdr:col>
      <xdr:colOff>342900</xdr:colOff>
      <xdr:row>40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685800</xdr:colOff>
      <xdr:row>26</xdr:row>
      <xdr:rowOff>82550</xdr:rowOff>
    </xdr:from>
    <xdr:to>
      <xdr:col>15</xdr:col>
      <xdr:colOff>685800</xdr:colOff>
      <xdr:row>40</xdr:row>
      <xdr:rowOff>107950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49</xdr:row>
      <xdr:rowOff>184150</xdr:rowOff>
    </xdr:from>
    <xdr:to>
      <xdr:col>28</xdr:col>
      <xdr:colOff>12700</xdr:colOff>
      <xdr:row>87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495300</xdr:colOff>
      <xdr:row>66</xdr:row>
      <xdr:rowOff>19050</xdr:rowOff>
    </xdr:from>
    <xdr:to>
      <xdr:col>10</xdr:col>
      <xdr:colOff>203200</xdr:colOff>
      <xdr:row>80</xdr:row>
      <xdr:rowOff>31750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533400</xdr:colOff>
      <xdr:row>80</xdr:row>
      <xdr:rowOff>184150</xdr:rowOff>
    </xdr:from>
    <xdr:to>
      <xdr:col>10</xdr:col>
      <xdr:colOff>177800</xdr:colOff>
      <xdr:row>94</xdr:row>
      <xdr:rowOff>146050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558800</xdr:colOff>
      <xdr:row>96</xdr:row>
      <xdr:rowOff>19050</xdr:rowOff>
    </xdr:from>
    <xdr:to>
      <xdr:col>10</xdr:col>
      <xdr:colOff>254000</xdr:colOff>
      <xdr:row>109</xdr:row>
      <xdr:rowOff>184150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16</xdr:row>
      <xdr:rowOff>107950</xdr:rowOff>
    </xdr:from>
    <xdr:to>
      <xdr:col>17</xdr:col>
      <xdr:colOff>139700</xdr:colOff>
      <xdr:row>60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8</xdr:row>
      <xdr:rowOff>171450</xdr:rowOff>
    </xdr:from>
    <xdr:to>
      <xdr:col>30</xdr:col>
      <xdr:colOff>546100</xdr:colOff>
      <xdr:row>57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139700</xdr:colOff>
      <xdr:row>4</xdr:row>
      <xdr:rowOff>70000</xdr:rowOff>
    </xdr:from>
    <xdr:to>
      <xdr:col>28</xdr:col>
      <xdr:colOff>749300</xdr:colOff>
      <xdr:row>33</xdr:row>
      <xdr:rowOff>165099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266700</xdr:colOff>
      <xdr:row>52</xdr:row>
      <xdr:rowOff>152400</xdr:rowOff>
    </xdr:from>
    <xdr:to>
      <xdr:col>30</xdr:col>
      <xdr:colOff>215900</xdr:colOff>
      <xdr:row>81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444500</xdr:colOff>
      <xdr:row>52</xdr:row>
      <xdr:rowOff>165100</xdr:rowOff>
    </xdr:from>
    <xdr:to>
      <xdr:col>39</xdr:col>
      <xdr:colOff>393700</xdr:colOff>
      <xdr:row>81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279401</xdr:colOff>
      <xdr:row>83</xdr:row>
      <xdr:rowOff>152400</xdr:rowOff>
    </xdr:from>
    <xdr:to>
      <xdr:col>30</xdr:col>
      <xdr:colOff>228601</xdr:colOff>
      <xdr:row>112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444500</xdr:colOff>
      <xdr:row>84</xdr:row>
      <xdr:rowOff>0</xdr:rowOff>
    </xdr:from>
    <xdr:to>
      <xdr:col>39</xdr:col>
      <xdr:colOff>419100</xdr:colOff>
      <xdr:row>112</xdr:row>
      <xdr:rowOff>127000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workbookViewId="0">
      <selection activeCell="J2" sqref="J2"/>
    </sheetView>
  </sheetViews>
  <sheetFormatPr baseColWidth="10" defaultRowHeight="15" x14ac:dyDescent="0"/>
  <cols>
    <col min="1" max="1" width="32.1640625" customWidth="1"/>
    <col min="6" max="6" width="26" customWidth="1"/>
  </cols>
  <sheetData>
    <row r="1" spans="1:29">
      <c r="A1" t="s">
        <v>38</v>
      </c>
      <c r="J1" t="s">
        <v>46</v>
      </c>
    </row>
    <row r="2" spans="1:29">
      <c r="L2" s="5" t="s">
        <v>23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 t="s">
        <v>39</v>
      </c>
      <c r="Z2" s="5"/>
      <c r="AA2" s="5"/>
      <c r="AB2" s="5"/>
      <c r="AC2" s="5"/>
    </row>
    <row r="3" spans="1:29">
      <c r="A3" s="1" t="s">
        <v>4</v>
      </c>
      <c r="B3" s="1" t="s">
        <v>5</v>
      </c>
      <c r="L3" s="5" t="s">
        <v>21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22</v>
      </c>
      <c r="S3" s="5" t="s">
        <v>40</v>
      </c>
      <c r="T3" s="5" t="s">
        <v>41</v>
      </c>
      <c r="U3" s="5" t="s">
        <v>42</v>
      </c>
      <c r="V3" s="5" t="s">
        <v>43</v>
      </c>
      <c r="W3" s="5" t="s">
        <v>44</v>
      </c>
      <c r="X3" s="5" t="s">
        <v>29</v>
      </c>
      <c r="Y3" s="5" t="s">
        <v>40</v>
      </c>
      <c r="Z3" s="5" t="s">
        <v>41</v>
      </c>
      <c r="AA3" s="5" t="s">
        <v>42</v>
      </c>
      <c r="AB3" s="5" t="s">
        <v>43</v>
      </c>
      <c r="AC3" s="5" t="s">
        <v>44</v>
      </c>
    </row>
    <row r="4" spans="1:29">
      <c r="A4" s="1" t="s">
        <v>0</v>
      </c>
      <c r="B4" s="2" t="s">
        <v>11</v>
      </c>
      <c r="L4" s="5">
        <v>1</v>
      </c>
      <c r="M4" s="5">
        <v>0.89047755200000001</v>
      </c>
      <c r="N4" s="5">
        <v>0.86448598099999996</v>
      </c>
      <c r="O4" s="5">
        <v>2.8037382999999999E-2</v>
      </c>
      <c r="P4" s="5">
        <v>0.29166666699999999</v>
      </c>
      <c r="Q4" s="5">
        <v>4.077</v>
      </c>
      <c r="R4" s="5">
        <v>1</v>
      </c>
      <c r="S4" s="5">
        <v>0.99828424400000004</v>
      </c>
      <c r="T4" s="5">
        <v>0.929906542</v>
      </c>
      <c r="U4" s="5">
        <v>2.8037382999999999E-2</v>
      </c>
      <c r="V4" s="5">
        <v>0.33333333300000001</v>
      </c>
      <c r="W4" s="5">
        <v>77.070999999999998</v>
      </c>
      <c r="X4" s="5">
        <v>1</v>
      </c>
      <c r="Y4" s="5">
        <v>0.99828424400000004</v>
      </c>
      <c r="Z4" s="5">
        <v>0.92873831799999995</v>
      </c>
      <c r="AA4" s="5">
        <v>2.8037382999999999E-2</v>
      </c>
      <c r="AB4" s="5">
        <v>0.45833333300000001</v>
      </c>
      <c r="AC4" s="5">
        <v>72.305999999999997</v>
      </c>
    </row>
    <row r="5" spans="1:29">
      <c r="A5" s="1" t="s">
        <v>1</v>
      </c>
      <c r="B5" s="2" t="s">
        <v>10</v>
      </c>
      <c r="L5" s="5">
        <v>2</v>
      </c>
      <c r="M5" s="5">
        <v>0.89092470700000004</v>
      </c>
      <c r="N5" s="5">
        <v>0.88720930200000003</v>
      </c>
      <c r="O5" s="5">
        <v>2.7906976999999999E-2</v>
      </c>
      <c r="P5" s="5">
        <v>0.25</v>
      </c>
      <c r="Q5" s="5">
        <v>5.7190000000000003</v>
      </c>
      <c r="R5" s="5">
        <v>2</v>
      </c>
      <c r="S5" s="5">
        <v>0.99856856599999999</v>
      </c>
      <c r="T5" s="5">
        <v>0.936046512</v>
      </c>
      <c r="U5" s="5">
        <v>2.7906976999999999E-2</v>
      </c>
      <c r="V5" s="5">
        <v>0.33333333300000001</v>
      </c>
      <c r="W5" s="5">
        <v>100.68</v>
      </c>
      <c r="X5" s="5">
        <v>2</v>
      </c>
      <c r="Y5" s="5">
        <v>0.99856856599999999</v>
      </c>
      <c r="Z5" s="5">
        <v>0.94186046499999998</v>
      </c>
      <c r="AA5" s="5">
        <v>2.7906976999999999E-2</v>
      </c>
      <c r="AB5" s="5">
        <v>0.45833333300000001</v>
      </c>
      <c r="AC5" s="5">
        <v>100.70099999999999</v>
      </c>
    </row>
    <row r="6" spans="1:29">
      <c r="A6" s="1" t="s">
        <v>2</v>
      </c>
      <c r="B6" s="2" t="s">
        <v>6</v>
      </c>
      <c r="L6" s="5">
        <v>3</v>
      </c>
      <c r="M6" s="5">
        <v>0.88908246199999996</v>
      </c>
      <c r="N6" s="5">
        <v>0.86028602899999995</v>
      </c>
      <c r="O6" s="5">
        <v>2.3102310000000001E-2</v>
      </c>
      <c r="P6" s="5">
        <v>0.23809523799999999</v>
      </c>
      <c r="Q6" s="5">
        <v>5.6630000000000003</v>
      </c>
      <c r="R6" s="5">
        <v>3</v>
      </c>
      <c r="S6" s="5">
        <v>0.99825783999999995</v>
      </c>
      <c r="T6" s="5">
        <v>0.91639163899999998</v>
      </c>
      <c r="U6" s="5">
        <v>2.3102310000000001E-2</v>
      </c>
      <c r="V6" s="5">
        <v>0.19047618999999999</v>
      </c>
      <c r="W6" s="5">
        <v>98.772999999999996</v>
      </c>
      <c r="X6" s="5">
        <v>3</v>
      </c>
      <c r="Y6" s="5">
        <v>0.99825783999999995</v>
      </c>
      <c r="Z6" s="5">
        <v>0.92629262899999998</v>
      </c>
      <c r="AA6" s="5">
        <v>2.3102310000000001E-2</v>
      </c>
      <c r="AB6" s="5">
        <v>0.33333333300000001</v>
      </c>
      <c r="AC6" s="5">
        <v>97.382999999999996</v>
      </c>
    </row>
    <row r="7" spans="1:29">
      <c r="A7" s="3" t="s">
        <v>3</v>
      </c>
      <c r="B7" s="1" t="s">
        <v>13</v>
      </c>
      <c r="L7" s="5">
        <v>4</v>
      </c>
      <c r="M7" s="5">
        <v>0.88501144200000004</v>
      </c>
      <c r="N7" s="5">
        <v>0.878646441</v>
      </c>
      <c r="O7" s="5">
        <v>3.3838973000000001E-2</v>
      </c>
      <c r="P7" s="5">
        <v>0.27586206899999999</v>
      </c>
      <c r="Q7" s="5">
        <v>5.6870000000000003</v>
      </c>
      <c r="R7" s="5">
        <v>4</v>
      </c>
      <c r="S7" s="5">
        <v>0.99914187600000004</v>
      </c>
      <c r="T7" s="5">
        <v>0.926487748</v>
      </c>
      <c r="U7" s="5">
        <v>3.3838973000000001E-2</v>
      </c>
      <c r="V7" s="5">
        <v>0.27586206899999999</v>
      </c>
      <c r="W7" s="5">
        <v>96.213999999999999</v>
      </c>
      <c r="X7" s="5">
        <v>4</v>
      </c>
      <c r="Y7" s="5">
        <v>0.99914187600000004</v>
      </c>
      <c r="Z7" s="5">
        <v>0.94515752600000003</v>
      </c>
      <c r="AA7" s="5">
        <v>3.3838973000000001E-2</v>
      </c>
      <c r="AB7" s="5">
        <v>0.58620689699999995</v>
      </c>
      <c r="AC7" s="5">
        <v>97.456000000000003</v>
      </c>
    </row>
    <row r="8" spans="1:29">
      <c r="A8" s="1" t="s">
        <v>7</v>
      </c>
      <c r="B8" s="1" t="s">
        <v>12</v>
      </c>
      <c r="L8" s="5">
        <v>5</v>
      </c>
      <c r="M8" s="5">
        <v>0.88942996299999999</v>
      </c>
      <c r="N8" s="5">
        <v>0.88863108999999996</v>
      </c>
      <c r="O8" s="5">
        <v>3.0162412999999999E-2</v>
      </c>
      <c r="P8" s="5">
        <v>0.30769230800000003</v>
      </c>
      <c r="Q8" s="5">
        <v>5.73</v>
      </c>
      <c r="R8" s="5">
        <v>5</v>
      </c>
      <c r="S8" s="5">
        <v>0.998854197</v>
      </c>
      <c r="T8" s="5">
        <v>0.92575406000000005</v>
      </c>
      <c r="U8" s="5">
        <v>3.0162412999999999E-2</v>
      </c>
      <c r="V8" s="5">
        <v>0.26923076899999998</v>
      </c>
      <c r="W8" s="5">
        <v>98.322000000000003</v>
      </c>
      <c r="X8" s="5">
        <v>5</v>
      </c>
      <c r="Y8" s="5">
        <v>0.998854197</v>
      </c>
      <c r="Z8" s="5">
        <v>0.94663573099999998</v>
      </c>
      <c r="AA8" s="5">
        <v>3.0162412999999999E-2</v>
      </c>
      <c r="AB8" s="5">
        <v>0.61538461499999997</v>
      </c>
      <c r="AC8" s="5">
        <v>97.051000000000002</v>
      </c>
    </row>
    <row r="9" spans="1:29">
      <c r="A9" s="1" t="s">
        <v>8</v>
      </c>
      <c r="B9" s="1" t="s">
        <v>14</v>
      </c>
      <c r="L9" s="5">
        <v>6</v>
      </c>
      <c r="M9" s="5">
        <v>0.88646789000000004</v>
      </c>
      <c r="N9" s="5">
        <v>0.85086705200000001</v>
      </c>
      <c r="O9" s="5">
        <v>3.1213873E-2</v>
      </c>
      <c r="P9" s="5">
        <v>0.14814814800000001</v>
      </c>
      <c r="Q9" s="5">
        <v>5.1360000000000001</v>
      </c>
      <c r="R9" s="5">
        <v>6</v>
      </c>
      <c r="S9" s="5">
        <v>0.999426606</v>
      </c>
      <c r="T9" s="5">
        <v>0.92254335300000001</v>
      </c>
      <c r="U9" s="5">
        <v>3.1213873E-2</v>
      </c>
      <c r="V9" s="5">
        <v>0.25925925900000002</v>
      </c>
      <c r="W9" s="5">
        <v>101.658</v>
      </c>
      <c r="X9" s="5">
        <v>6</v>
      </c>
      <c r="Y9" s="5">
        <v>0.999426606</v>
      </c>
      <c r="Z9" s="5">
        <v>0.93410404599999997</v>
      </c>
      <c r="AA9" s="5">
        <v>3.1213873E-2</v>
      </c>
      <c r="AB9" s="5">
        <v>0.44444444399999999</v>
      </c>
      <c r="AC9" s="5">
        <v>96.373999999999995</v>
      </c>
    </row>
    <row r="10" spans="1:29">
      <c r="A10" s="1" t="s">
        <v>9</v>
      </c>
      <c r="B10" s="1" t="s">
        <v>15</v>
      </c>
      <c r="L10" s="5">
        <v>7</v>
      </c>
      <c r="M10" s="5">
        <v>0.89246401399999997</v>
      </c>
      <c r="N10" s="5">
        <v>0.84320987700000005</v>
      </c>
      <c r="O10" s="5">
        <v>3.0864197999999999E-2</v>
      </c>
      <c r="P10" s="5">
        <v>0.24</v>
      </c>
      <c r="Q10" s="5">
        <v>5.1369999999999996</v>
      </c>
      <c r="R10" s="5">
        <v>7</v>
      </c>
      <c r="S10" s="5">
        <v>0.99915326000000004</v>
      </c>
      <c r="T10" s="5">
        <v>0.92222222200000004</v>
      </c>
      <c r="U10" s="5">
        <v>3.0864197999999999E-2</v>
      </c>
      <c r="V10" s="5">
        <v>0.28000000000000003</v>
      </c>
      <c r="W10" s="5">
        <v>95.572999999999993</v>
      </c>
      <c r="X10" s="5">
        <v>7</v>
      </c>
      <c r="Y10" s="5">
        <v>0.99915326000000004</v>
      </c>
      <c r="Z10" s="5">
        <v>0.94444444400000005</v>
      </c>
      <c r="AA10" s="5">
        <v>3.0864197999999999E-2</v>
      </c>
      <c r="AB10" s="5">
        <v>0.56000000000000005</v>
      </c>
      <c r="AC10" s="5">
        <v>98.125</v>
      </c>
    </row>
    <row r="11" spans="1:29">
      <c r="L11" s="5">
        <v>8</v>
      </c>
      <c r="M11" s="5">
        <v>0.89061154200000003</v>
      </c>
      <c r="N11" s="5">
        <v>0.88045976999999997</v>
      </c>
      <c r="O11" s="5">
        <v>2.4137931000000001E-2</v>
      </c>
      <c r="P11" s="5">
        <v>0.38095238100000001</v>
      </c>
      <c r="Q11" s="5">
        <v>5.1360000000000001</v>
      </c>
      <c r="R11" s="5">
        <v>8</v>
      </c>
      <c r="S11" s="5">
        <v>0.99856445599999999</v>
      </c>
      <c r="T11" s="5">
        <v>0.93678160899999996</v>
      </c>
      <c r="U11" s="5">
        <v>2.4137931000000001E-2</v>
      </c>
      <c r="V11" s="5">
        <v>0.38095238100000001</v>
      </c>
      <c r="W11" s="5">
        <v>85.869</v>
      </c>
      <c r="X11" s="5">
        <v>8</v>
      </c>
      <c r="Y11" s="5">
        <v>0.99856445599999999</v>
      </c>
      <c r="Z11" s="5">
        <v>0.95057471299999996</v>
      </c>
      <c r="AA11" s="5">
        <v>2.4137931000000001E-2</v>
      </c>
      <c r="AB11" s="5">
        <v>0.47619047599999997</v>
      </c>
      <c r="AC11" s="5">
        <v>100.245</v>
      </c>
    </row>
    <row r="12" spans="1:29">
      <c r="L12" s="5">
        <v>9</v>
      </c>
      <c r="M12" s="5">
        <v>0.88831762400000003</v>
      </c>
      <c r="N12" s="5">
        <v>0.85798122099999996</v>
      </c>
      <c r="O12" s="5">
        <v>3.4037559000000002E-2</v>
      </c>
      <c r="P12" s="5">
        <v>3.4482759000000002E-2</v>
      </c>
      <c r="Q12" s="5">
        <v>4.9589999999999996</v>
      </c>
      <c r="R12" s="5">
        <v>9</v>
      </c>
      <c r="S12" s="5">
        <v>0.99857183699999996</v>
      </c>
      <c r="T12" s="5">
        <v>0.92605633799999998</v>
      </c>
      <c r="U12" s="5">
        <v>3.4037559000000002E-2</v>
      </c>
      <c r="V12" s="5">
        <v>0.20689655200000001</v>
      </c>
      <c r="W12" s="5">
        <v>98.668000000000006</v>
      </c>
      <c r="X12" s="5">
        <v>9</v>
      </c>
      <c r="Y12" s="5">
        <v>0.99857183699999996</v>
      </c>
      <c r="Z12" s="5">
        <v>0.94248826299999999</v>
      </c>
      <c r="AA12" s="5">
        <v>3.4037559000000002E-2</v>
      </c>
      <c r="AB12" s="5">
        <v>0.44827586200000002</v>
      </c>
      <c r="AC12" s="5">
        <v>80.066000000000003</v>
      </c>
    </row>
    <row r="13" spans="1:29">
      <c r="L13" s="5">
        <v>10</v>
      </c>
      <c r="M13" s="5">
        <v>0.882302158</v>
      </c>
      <c r="N13" s="5">
        <v>0.84738040999999997</v>
      </c>
      <c r="O13" s="5">
        <v>3.0751707999999999E-2</v>
      </c>
      <c r="P13" s="5">
        <v>7.4074074000000004E-2</v>
      </c>
      <c r="Q13" s="5">
        <v>5.1470000000000002</v>
      </c>
      <c r="R13" s="5">
        <v>10</v>
      </c>
      <c r="S13" s="5">
        <v>0.998848921</v>
      </c>
      <c r="T13" s="5">
        <v>0.92027334900000002</v>
      </c>
      <c r="U13" s="5">
        <v>3.0751707999999999E-2</v>
      </c>
      <c r="V13" s="5">
        <v>0.14814814800000001</v>
      </c>
      <c r="W13" s="5">
        <v>94.18</v>
      </c>
      <c r="X13" s="5">
        <v>10</v>
      </c>
      <c r="Y13" s="5">
        <v>0.998848921</v>
      </c>
      <c r="Z13" s="5">
        <v>0.93963553499999997</v>
      </c>
      <c r="AA13" s="5">
        <v>3.0751707999999999E-2</v>
      </c>
      <c r="AB13" s="5">
        <v>0.37037037</v>
      </c>
      <c r="AC13" s="5">
        <v>84.34</v>
      </c>
    </row>
    <row r="14" spans="1:29">
      <c r="L14" s="5" t="s">
        <v>45</v>
      </c>
      <c r="M14" s="5">
        <v>0.88850893539999998</v>
      </c>
      <c r="N14" s="5">
        <v>0.86591571730000005</v>
      </c>
      <c r="O14" s="5">
        <v>2.9405332499999999E-2</v>
      </c>
      <c r="P14" s="5">
        <v>0.2240973644</v>
      </c>
      <c r="Q14" s="5">
        <v>5.2390999999999996</v>
      </c>
      <c r="R14" s="5" t="s">
        <v>45</v>
      </c>
      <c r="S14" s="5">
        <v>0.9987671803</v>
      </c>
      <c r="T14" s="5">
        <v>0.92624633720000005</v>
      </c>
      <c r="U14" s="5">
        <v>2.9405332499999999E-2</v>
      </c>
      <c r="V14" s="5">
        <v>0.26774920340000002</v>
      </c>
      <c r="W14" s="5">
        <v>94.700800000000001</v>
      </c>
      <c r="X14" s="5" t="s">
        <v>45</v>
      </c>
      <c r="Y14" s="5">
        <v>0.9987671803</v>
      </c>
      <c r="Z14" s="5">
        <v>0.93999316700000002</v>
      </c>
      <c r="AA14" s="5">
        <v>2.9405332499999999E-2</v>
      </c>
      <c r="AB14" s="5">
        <v>0.47508726629999998</v>
      </c>
      <c r="AC14" s="5">
        <v>92.404700000000005</v>
      </c>
    </row>
    <row r="15" spans="1:29" ht="16">
      <c r="A15" t="s">
        <v>37</v>
      </c>
      <c r="W15" s="12"/>
    </row>
    <row r="18" spans="1:7" ht="16">
      <c r="A18" s="5"/>
      <c r="B18" s="6" t="s">
        <v>21</v>
      </c>
      <c r="C18" s="6"/>
      <c r="D18" s="6" t="s">
        <v>22</v>
      </c>
      <c r="E18" s="6"/>
      <c r="F18" s="5" t="s">
        <v>22</v>
      </c>
      <c r="G18" s="5"/>
    </row>
    <row r="19" spans="1:7" ht="16">
      <c r="A19" s="5"/>
      <c r="B19" s="6" t="s">
        <v>23</v>
      </c>
      <c r="C19" s="6" t="s">
        <v>24</v>
      </c>
      <c r="D19" s="6" t="s">
        <v>23</v>
      </c>
      <c r="E19" s="6" t="s">
        <v>24</v>
      </c>
      <c r="F19" s="7" t="s">
        <v>23</v>
      </c>
      <c r="G19" s="7" t="s">
        <v>24</v>
      </c>
    </row>
    <row r="20" spans="1:7" ht="16">
      <c r="A20" s="6" t="s">
        <v>16</v>
      </c>
      <c r="B20" s="8">
        <v>0.88850893539999998</v>
      </c>
      <c r="C20" s="8">
        <v>0.86178343899999998</v>
      </c>
      <c r="D20" s="8">
        <v>0.9987671803</v>
      </c>
      <c r="E20" s="8">
        <v>0.98363334300000005</v>
      </c>
      <c r="F20" s="8">
        <v>0.9987671803</v>
      </c>
      <c r="G20" s="8">
        <v>0.99188590399999998</v>
      </c>
    </row>
    <row r="21" spans="1:7" ht="16">
      <c r="A21" s="6" t="s">
        <v>17</v>
      </c>
      <c r="B21" s="8">
        <v>0.86591571730000005</v>
      </c>
      <c r="C21" s="8">
        <v>0.78539970599999998</v>
      </c>
      <c r="D21" s="8">
        <v>0.92624633720000005</v>
      </c>
      <c r="E21" s="8">
        <v>0.79159215299999997</v>
      </c>
      <c r="F21" s="8">
        <v>0.93999316700000002</v>
      </c>
      <c r="G21" s="8">
        <v>0.86931802999999996</v>
      </c>
    </row>
    <row r="22" spans="1:7" ht="16">
      <c r="A22" s="6" t="s">
        <v>18</v>
      </c>
      <c r="B22" s="8">
        <v>2.9405332499999999E-2</v>
      </c>
      <c r="C22" s="8">
        <v>0.15307620399999999</v>
      </c>
      <c r="D22" s="8">
        <v>2.9405332499999999E-2</v>
      </c>
      <c r="E22" s="8">
        <v>0.15334312</v>
      </c>
      <c r="F22" s="8">
        <v>2.9405332499999999E-2</v>
      </c>
      <c r="G22" s="8">
        <v>0.15334312</v>
      </c>
    </row>
    <row r="23" spans="1:7" ht="16">
      <c r="A23" s="6" t="s">
        <v>19</v>
      </c>
      <c r="B23" s="8">
        <v>0.2240973644</v>
      </c>
      <c r="C23" s="8">
        <v>0.38029642499999999</v>
      </c>
      <c r="D23" s="8">
        <v>0.26774920340000002</v>
      </c>
      <c r="E23" s="8">
        <v>0.46527415100000002</v>
      </c>
      <c r="F23" s="8">
        <v>0.47508726629999998</v>
      </c>
      <c r="G23" s="8">
        <v>0.73298520499999997</v>
      </c>
    </row>
    <row r="24" spans="1:7" ht="16">
      <c r="A24" s="6" t="s">
        <v>20</v>
      </c>
      <c r="B24" s="6">
        <v>5.2390999999999996</v>
      </c>
      <c r="C24" s="6">
        <v>78</v>
      </c>
      <c r="D24" s="6">
        <v>94.700800000000001</v>
      </c>
      <c r="E24" s="6">
        <v>7740</v>
      </c>
      <c r="F24" s="6">
        <v>92.404700000000005</v>
      </c>
      <c r="G24" s="6">
        <v>6584</v>
      </c>
    </row>
    <row r="27" spans="1:7" ht="16">
      <c r="F27" s="4"/>
    </row>
    <row r="28" spans="1:7" ht="16">
      <c r="A28" s="5"/>
      <c r="B28" s="6" t="s">
        <v>21</v>
      </c>
      <c r="C28" s="6" t="s">
        <v>22</v>
      </c>
      <c r="D28" s="5" t="s">
        <v>22</v>
      </c>
    </row>
    <row r="29" spans="1:7" ht="16">
      <c r="A29" s="5"/>
      <c r="B29" s="6" t="s">
        <v>21</v>
      </c>
      <c r="C29" s="6" t="s">
        <v>28</v>
      </c>
      <c r="D29" s="6" t="s">
        <v>29</v>
      </c>
    </row>
    <row r="30" spans="1:7" ht="16">
      <c r="A30" s="6" t="s">
        <v>16</v>
      </c>
      <c r="B30" s="8">
        <v>0.88850893539999998</v>
      </c>
      <c r="C30" s="8">
        <v>0.9987671803</v>
      </c>
      <c r="D30" s="8">
        <v>0.9987671803</v>
      </c>
    </row>
    <row r="31" spans="1:7" ht="16">
      <c r="A31" s="6" t="s">
        <v>17</v>
      </c>
      <c r="B31" s="8">
        <v>0.86591571730000005</v>
      </c>
      <c r="C31" s="8">
        <v>0.92624633720000005</v>
      </c>
      <c r="D31" s="8">
        <v>0.93999316700000002</v>
      </c>
    </row>
    <row r="32" spans="1:7" ht="16">
      <c r="A32" s="6" t="s">
        <v>18</v>
      </c>
      <c r="B32" s="8">
        <v>2.9405332499999999E-2</v>
      </c>
      <c r="C32" s="8">
        <v>2.9405332499999999E-2</v>
      </c>
      <c r="D32" s="8">
        <v>2.9405332499999999E-2</v>
      </c>
    </row>
    <row r="33" spans="1:4" ht="16">
      <c r="A33" s="6" t="s">
        <v>19</v>
      </c>
      <c r="B33" s="8">
        <v>0.2240973644</v>
      </c>
      <c r="C33" s="8">
        <v>0.26774920340000002</v>
      </c>
      <c r="D33" s="8">
        <v>0.47508726629999998</v>
      </c>
    </row>
    <row r="34" spans="1:4" ht="16">
      <c r="A34" s="6" t="s">
        <v>20</v>
      </c>
      <c r="B34" s="6">
        <v>5.2390999999999996</v>
      </c>
      <c r="C34" s="6">
        <v>94.700800000000001</v>
      </c>
      <c r="D34" s="6">
        <v>92.404700000000005</v>
      </c>
    </row>
    <row r="37" spans="1:4" ht="16">
      <c r="A37" s="5"/>
      <c r="B37" s="6"/>
      <c r="C37" s="6"/>
      <c r="D37" s="5"/>
    </row>
    <row r="38" spans="1:4" ht="16">
      <c r="A38" s="5"/>
      <c r="B38" s="6" t="s">
        <v>21</v>
      </c>
      <c r="C38" s="6" t="s">
        <v>28</v>
      </c>
      <c r="D38" s="5" t="s">
        <v>29</v>
      </c>
    </row>
    <row r="39" spans="1:4" ht="16">
      <c r="A39" s="6" t="s">
        <v>16</v>
      </c>
      <c r="B39" s="8">
        <v>0.86178343899999998</v>
      </c>
      <c r="C39" s="8">
        <v>0.98363334300000005</v>
      </c>
      <c r="D39" s="8">
        <v>0.99188590399999998</v>
      </c>
    </row>
    <row r="40" spans="1:4" ht="16">
      <c r="A40" s="6" t="s">
        <v>17</v>
      </c>
      <c r="B40" s="8">
        <v>0.78539970599999998</v>
      </c>
      <c r="C40" s="8">
        <v>0.79159215299999997</v>
      </c>
      <c r="D40" s="8">
        <v>0.86931802999999996</v>
      </c>
    </row>
    <row r="41" spans="1:4" ht="16">
      <c r="A41" s="6" t="s">
        <v>18</v>
      </c>
      <c r="B41" s="8">
        <v>0.15307620399999999</v>
      </c>
      <c r="C41" s="8">
        <v>0.15334312</v>
      </c>
      <c r="D41" s="8">
        <v>0.15334312</v>
      </c>
    </row>
    <row r="42" spans="1:4" ht="16">
      <c r="A42" s="6" t="s">
        <v>19</v>
      </c>
      <c r="B42" s="8">
        <v>0.38029642499999999</v>
      </c>
      <c r="C42" s="8">
        <v>0.46527415100000002</v>
      </c>
      <c r="D42" s="8">
        <v>0.73298520499999997</v>
      </c>
    </row>
    <row r="43" spans="1:4" ht="16">
      <c r="A43" s="6" t="s">
        <v>20</v>
      </c>
      <c r="B43" s="6">
        <v>78</v>
      </c>
      <c r="C43" s="6">
        <v>7740</v>
      </c>
      <c r="D43" s="6">
        <v>6584</v>
      </c>
    </row>
    <row r="50" spans="1:10">
      <c r="A50" t="s">
        <v>36</v>
      </c>
    </row>
    <row r="52" spans="1:10" ht="16">
      <c r="A52" s="6"/>
      <c r="B52" s="6" t="s">
        <v>25</v>
      </c>
      <c r="C52" s="6" t="s">
        <v>0</v>
      </c>
      <c r="D52" s="6" t="s">
        <v>3</v>
      </c>
      <c r="E52" s="6" t="s">
        <v>1</v>
      </c>
      <c r="F52" s="6" t="s">
        <v>26</v>
      </c>
      <c r="G52" s="6" t="s">
        <v>7</v>
      </c>
      <c r="H52" s="6" t="s">
        <v>8</v>
      </c>
      <c r="I52" s="6" t="s">
        <v>9</v>
      </c>
      <c r="J52" s="6" t="s">
        <v>30</v>
      </c>
    </row>
    <row r="53" spans="1:10" ht="16">
      <c r="A53" s="6" t="s">
        <v>16</v>
      </c>
      <c r="B53" s="8">
        <v>0.99876717999999998</v>
      </c>
      <c r="C53" s="8">
        <v>0.99828424400000004</v>
      </c>
      <c r="D53" s="8">
        <v>0.99828424400000004</v>
      </c>
      <c r="E53" s="8">
        <v>0.99828424400000004</v>
      </c>
      <c r="F53" s="8">
        <v>0.99828424400000004</v>
      </c>
      <c r="G53" s="8">
        <v>0.99828424400000004</v>
      </c>
      <c r="H53" s="8">
        <v>0.99828424400000004</v>
      </c>
      <c r="I53" s="8">
        <v>0.99828424400000004</v>
      </c>
      <c r="J53" s="8">
        <v>0.99876717999999998</v>
      </c>
    </row>
    <row r="54" spans="1:10" ht="16">
      <c r="A54" s="6" t="s">
        <v>17</v>
      </c>
      <c r="B54" s="8">
        <v>0.92624633700000003</v>
      </c>
      <c r="C54" s="8">
        <v>0.93107476600000005</v>
      </c>
      <c r="D54" s="8">
        <v>0.929906542</v>
      </c>
      <c r="E54" s="8">
        <v>0.93574766399999998</v>
      </c>
      <c r="F54" s="8">
        <v>0.929906542</v>
      </c>
      <c r="G54" s="8">
        <v>0.93224299099999997</v>
      </c>
      <c r="H54" s="8">
        <v>0.93107476600000005</v>
      </c>
      <c r="I54" s="8">
        <v>0.929906542</v>
      </c>
      <c r="J54" s="8">
        <v>0.93999316700000002</v>
      </c>
    </row>
    <row r="55" spans="1:10" ht="16">
      <c r="A55" s="6" t="s">
        <v>18</v>
      </c>
      <c r="B55" s="8">
        <v>2.9405332999999999E-2</v>
      </c>
      <c r="C55" s="8">
        <v>2.8037382999999999E-2</v>
      </c>
      <c r="D55" s="8">
        <v>2.8037382999999999E-2</v>
      </c>
      <c r="E55" s="8">
        <v>2.8037382999999999E-2</v>
      </c>
      <c r="F55" s="8">
        <v>2.8037382999999999E-2</v>
      </c>
      <c r="G55" s="8">
        <v>2.8037382999999999E-2</v>
      </c>
      <c r="H55" s="8">
        <v>2.8037382999999999E-2</v>
      </c>
      <c r="I55" s="8">
        <v>2.8037382999999999E-2</v>
      </c>
      <c r="J55" s="8">
        <v>2.9405332999999999E-2</v>
      </c>
    </row>
    <row r="56" spans="1:10" ht="16">
      <c r="A56" s="6" t="s">
        <v>19</v>
      </c>
      <c r="B56" s="8">
        <v>0.26774920299999999</v>
      </c>
      <c r="C56" s="8">
        <v>0.375</v>
      </c>
      <c r="D56" s="8">
        <v>0.375</v>
      </c>
      <c r="E56" s="8">
        <v>0.41666666699999999</v>
      </c>
      <c r="F56" s="8">
        <v>0.33333333300000001</v>
      </c>
      <c r="G56" s="8">
        <v>0.45833333300000001</v>
      </c>
      <c r="H56" s="8">
        <v>0.375</v>
      </c>
      <c r="I56" s="8">
        <v>0.33333333300000001</v>
      </c>
      <c r="J56" s="8">
        <v>0.47508726600000001</v>
      </c>
    </row>
    <row r="57" spans="1:10" ht="16">
      <c r="A57" s="6" t="s">
        <v>27</v>
      </c>
      <c r="B57" s="6">
        <v>94.700800000000001</v>
      </c>
      <c r="C57" s="6">
        <v>97.78</v>
      </c>
      <c r="D57" s="6">
        <v>93.867000000000004</v>
      </c>
      <c r="E57" s="6">
        <v>99.918000000000006</v>
      </c>
      <c r="F57" s="6">
        <v>101.494</v>
      </c>
      <c r="G57" s="6">
        <v>101.79</v>
      </c>
      <c r="H57" s="6">
        <v>100.146</v>
      </c>
      <c r="I57" s="6">
        <v>87.959000000000003</v>
      </c>
      <c r="J57" s="6">
        <v>92.404700000000005</v>
      </c>
    </row>
    <row r="58" spans="1:10" ht="16">
      <c r="A58" s="6"/>
      <c r="B58" s="6" t="s">
        <v>25</v>
      </c>
      <c r="C58" s="6" t="s">
        <v>0</v>
      </c>
      <c r="D58" s="6" t="s">
        <v>3</v>
      </c>
      <c r="E58" s="6" t="s">
        <v>1</v>
      </c>
      <c r="F58" s="6" t="s">
        <v>26</v>
      </c>
      <c r="G58" s="6" t="s">
        <v>7</v>
      </c>
      <c r="H58" s="6" t="s">
        <v>8</v>
      </c>
      <c r="I58" s="6" t="s">
        <v>9</v>
      </c>
      <c r="J58" s="6" t="s">
        <v>30</v>
      </c>
    </row>
    <row r="59" spans="1:10" ht="16">
      <c r="A59" s="6" t="s">
        <v>16</v>
      </c>
      <c r="B59" s="8">
        <v>0.98363334300000005</v>
      </c>
      <c r="C59" s="8">
        <v>0.98609803399999996</v>
      </c>
      <c r="D59" s="8">
        <v>0.99135973399999999</v>
      </c>
      <c r="E59" s="8">
        <v>0.98346718399999999</v>
      </c>
      <c r="F59" s="8">
        <v>0.98609803399999996</v>
      </c>
      <c r="G59" s="8">
        <v>0.986319579</v>
      </c>
      <c r="H59" s="8">
        <v>0.98623649999999996</v>
      </c>
      <c r="I59" s="8">
        <v>0.98620880600000005</v>
      </c>
      <c r="J59" s="8">
        <v>0.99188590399999998</v>
      </c>
    </row>
    <row r="60" spans="1:10" ht="16">
      <c r="A60" s="6" t="s">
        <v>17</v>
      </c>
      <c r="B60" s="8">
        <v>0.79159215299999997</v>
      </c>
      <c r="C60" s="8">
        <v>0.80443080199999994</v>
      </c>
      <c r="D60" s="8">
        <v>0.82573068199999999</v>
      </c>
      <c r="E60" s="8">
        <v>0.81929801099999999</v>
      </c>
      <c r="F60" s="8">
        <v>0.79983985099999999</v>
      </c>
      <c r="G60" s="8">
        <v>0.80200186799999995</v>
      </c>
      <c r="H60" s="8">
        <v>0.79658347799999996</v>
      </c>
      <c r="I60" s="8">
        <v>0.79839850499999998</v>
      </c>
      <c r="J60" s="8">
        <v>0.86931802999999996</v>
      </c>
    </row>
    <row r="61" spans="1:10" ht="16">
      <c r="A61" s="6" t="s">
        <v>18</v>
      </c>
      <c r="B61" s="8">
        <v>0.15334312</v>
      </c>
      <c r="C61" s="8">
        <v>0.15334312</v>
      </c>
      <c r="D61" s="8">
        <v>0.15334312</v>
      </c>
      <c r="E61" s="8">
        <v>0.15334312</v>
      </c>
      <c r="F61" s="8">
        <v>0.15334312</v>
      </c>
      <c r="G61" s="8">
        <v>0.15334312</v>
      </c>
      <c r="H61" s="8">
        <v>0.15334312</v>
      </c>
      <c r="I61" s="8">
        <v>0.15334312</v>
      </c>
      <c r="J61" s="8">
        <v>0.15334312</v>
      </c>
    </row>
    <row r="62" spans="1:10" ht="16">
      <c r="A62" s="6" t="s">
        <v>19</v>
      </c>
      <c r="B62" s="8">
        <v>0.46527415100000002</v>
      </c>
      <c r="C62" s="8">
        <v>0.50757180199999996</v>
      </c>
      <c r="D62" s="8">
        <v>0.56362053999999995</v>
      </c>
      <c r="E62" s="8">
        <v>0.57771975600000003</v>
      </c>
      <c r="F62" s="8">
        <v>0.48894691000000001</v>
      </c>
      <c r="G62" s="8">
        <v>0.50060922500000005</v>
      </c>
      <c r="H62" s="8">
        <v>0.476588338</v>
      </c>
      <c r="I62" s="8">
        <v>0.47937336800000002</v>
      </c>
      <c r="J62" s="8">
        <v>0.73298520499999997</v>
      </c>
    </row>
    <row r="63" spans="1:10" ht="16">
      <c r="A63" s="7" t="s">
        <v>31</v>
      </c>
      <c r="B63" s="6">
        <v>7740</v>
      </c>
      <c r="C63" s="6">
        <v>8202</v>
      </c>
      <c r="D63" s="6">
        <v>12390</v>
      </c>
      <c r="E63" s="6">
        <v>7645</v>
      </c>
      <c r="F63" s="6">
        <v>8044</v>
      </c>
      <c r="G63" s="6">
        <v>6499</v>
      </c>
      <c r="H63" s="6">
        <v>6876</v>
      </c>
      <c r="I63" s="6">
        <v>7394</v>
      </c>
      <c r="J63" s="6">
        <v>6584</v>
      </c>
    </row>
    <row r="67" spans="1:4">
      <c r="A67" s="11" t="s">
        <v>32</v>
      </c>
    </row>
    <row r="70" spans="1:4">
      <c r="A70" t="s">
        <v>33</v>
      </c>
    </row>
    <row r="71" spans="1:4">
      <c r="B71" t="s">
        <v>21</v>
      </c>
      <c r="C71" t="s">
        <v>28</v>
      </c>
      <c r="D71" t="s">
        <v>29</v>
      </c>
    </row>
    <row r="72" spans="1:4" ht="16">
      <c r="A72" s="6" t="s">
        <v>16</v>
      </c>
      <c r="B72" s="9">
        <v>0.883291228840967</v>
      </c>
      <c r="C72" s="9">
        <v>0.99441047608586797</v>
      </c>
      <c r="D72" s="9">
        <v>0.99310462661248</v>
      </c>
    </row>
    <row r="73" spans="1:4" ht="16">
      <c r="A73" s="6" t="s">
        <v>17</v>
      </c>
      <c r="B73" s="9">
        <v>0.83387420201687501</v>
      </c>
      <c r="C73" s="9">
        <v>0.84864718247779203</v>
      </c>
      <c r="D73" s="9">
        <v>0.90311830977729102</v>
      </c>
    </row>
    <row r="74" spans="1:4" ht="16">
      <c r="A74" s="6" t="s">
        <v>18</v>
      </c>
      <c r="B74" s="9">
        <v>0.103313991223396</v>
      </c>
      <c r="C74" s="9">
        <v>0.103391488825814</v>
      </c>
      <c r="D74" s="9">
        <v>0.103391488825814</v>
      </c>
    </row>
    <row r="75" spans="1:4" ht="16">
      <c r="A75" s="6" t="s">
        <v>19</v>
      </c>
      <c r="B75" s="9">
        <v>0.39578059071729899</v>
      </c>
      <c r="C75" s="9">
        <v>0.509416284081326</v>
      </c>
      <c r="D75" s="9">
        <v>0.77756956806895905</v>
      </c>
    </row>
    <row r="76" spans="1:4" ht="16">
      <c r="A76" s="6" t="s">
        <v>27</v>
      </c>
      <c r="B76">
        <v>372</v>
      </c>
      <c r="C76">
        <v>58752</v>
      </c>
      <c r="D76">
        <v>53916</v>
      </c>
    </row>
    <row r="81" spans="1:5">
      <c r="A81" t="s">
        <v>34</v>
      </c>
    </row>
    <row r="82" spans="1:5">
      <c r="A82" s="11"/>
    </row>
    <row r="83" spans="1:5">
      <c r="A83" s="5"/>
      <c r="B83" s="5">
        <v>1</v>
      </c>
      <c r="C83" s="5">
        <v>2</v>
      </c>
      <c r="D83" s="5">
        <v>4</v>
      </c>
      <c r="E83" s="5">
        <v>8</v>
      </c>
    </row>
    <row r="84" spans="1:5" ht="16">
      <c r="A84" s="6" t="s">
        <v>16</v>
      </c>
      <c r="B84" s="8">
        <v>0.86178343899999998</v>
      </c>
      <c r="C84" s="10">
        <v>0.883291228840967</v>
      </c>
      <c r="D84" s="10">
        <v>0.91094086409265995</v>
      </c>
      <c r="E84" s="10">
        <v>0.92273162573766798</v>
      </c>
    </row>
    <row r="85" spans="1:5" ht="16">
      <c r="A85" s="6" t="s">
        <v>17</v>
      </c>
      <c r="B85" s="8">
        <v>0.78539970599999998</v>
      </c>
      <c r="C85" s="10">
        <v>0.83387420201687501</v>
      </c>
      <c r="D85" s="10">
        <v>0.87762701459951198</v>
      </c>
      <c r="E85" s="10">
        <v>0.89814470196808205</v>
      </c>
    </row>
    <row r="86" spans="1:5" ht="16">
      <c r="A86" s="6" t="s">
        <v>18</v>
      </c>
      <c r="B86" s="8">
        <v>0.15307620399999999</v>
      </c>
      <c r="C86" s="10">
        <v>0.103313991223396</v>
      </c>
      <c r="D86" s="10">
        <v>7.0258343612640897E-2</v>
      </c>
      <c r="E86" s="10">
        <v>5.3386341848530902E-2</v>
      </c>
    </row>
    <row r="87" spans="1:5" ht="16">
      <c r="A87" s="6" t="s">
        <v>19</v>
      </c>
      <c r="B87" s="8">
        <v>0.38029642499999999</v>
      </c>
      <c r="C87" s="10">
        <v>0.39578059071729899</v>
      </c>
      <c r="D87" s="10">
        <v>0.41007253544345501</v>
      </c>
      <c r="E87" s="10">
        <v>0.42003802683004099</v>
      </c>
    </row>
    <row r="88" spans="1:5" ht="16">
      <c r="A88" s="6" t="s">
        <v>27</v>
      </c>
      <c r="B88" s="6">
        <v>78</v>
      </c>
      <c r="C88" s="5">
        <v>372</v>
      </c>
      <c r="D88" s="5">
        <v>2173</v>
      </c>
      <c r="E88" s="5">
        <v>3659</v>
      </c>
    </row>
    <row r="96" spans="1:5">
      <c r="A96" t="s">
        <v>35</v>
      </c>
    </row>
    <row r="97" spans="1:5">
      <c r="B97">
        <v>40</v>
      </c>
      <c r="C97">
        <v>80</v>
      </c>
      <c r="D97">
        <v>120</v>
      </c>
      <c r="E97">
        <v>160</v>
      </c>
    </row>
    <row r="98" spans="1:5" ht="16">
      <c r="A98" s="6" t="s">
        <v>16</v>
      </c>
      <c r="B98" s="9">
        <v>0.76098072956711704</v>
      </c>
      <c r="C98" s="9">
        <v>0.92351627430161398</v>
      </c>
      <c r="D98" s="9">
        <v>0.98710015987502897</v>
      </c>
      <c r="E98" s="9">
        <v>0.99433725088175295</v>
      </c>
    </row>
    <row r="99" spans="1:5" ht="16">
      <c r="A99" s="6" t="s">
        <v>17</v>
      </c>
      <c r="B99" s="9">
        <v>0.71056582936965296</v>
      </c>
      <c r="C99" s="9">
        <v>0.81784188551666603</v>
      </c>
      <c r="D99" s="9">
        <v>0.84719410243245596</v>
      </c>
      <c r="E99" s="9">
        <v>0.84921872729562398</v>
      </c>
    </row>
    <row r="100" spans="1:5" ht="16">
      <c r="A100" s="6" t="s">
        <v>18</v>
      </c>
      <c r="B100" s="9">
        <v>0.103391488825814</v>
      </c>
      <c r="C100" s="9">
        <v>0.103391488825814</v>
      </c>
      <c r="D100" s="9">
        <v>0.103391488825814</v>
      </c>
      <c r="E100" s="9">
        <v>0.103391488825814</v>
      </c>
    </row>
    <row r="101" spans="1:5" ht="16">
      <c r="A101" s="6" t="s">
        <v>19</v>
      </c>
      <c r="B101" s="9">
        <v>0.45404291202098701</v>
      </c>
      <c r="C101" s="9">
        <v>0.48721071863581</v>
      </c>
      <c r="D101" s="9">
        <v>0.509322589712358</v>
      </c>
      <c r="E101" s="9">
        <v>0.511383865829663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L812"/>
  <sheetViews>
    <sheetView workbookViewId="0">
      <selection activeCell="T670" sqref="T670:AB712"/>
    </sheetView>
  </sheetViews>
  <sheetFormatPr baseColWidth="10" defaultRowHeight="15" x14ac:dyDescent="0"/>
  <sheetData>
    <row r="4" spans="4:38">
      <c r="D4" t="s">
        <v>47</v>
      </c>
      <c r="E4">
        <v>0</v>
      </c>
      <c r="F4" t="s">
        <v>48</v>
      </c>
      <c r="G4" t="s">
        <v>49</v>
      </c>
      <c r="H4">
        <v>0</v>
      </c>
      <c r="I4" t="s">
        <v>50</v>
      </c>
      <c r="J4">
        <v>0.49017554833358201</v>
      </c>
      <c r="K4" t="s">
        <v>51</v>
      </c>
      <c r="L4">
        <v>0</v>
      </c>
    </row>
    <row r="5" spans="4:38">
      <c r="D5" t="s">
        <v>47</v>
      </c>
      <c r="E5">
        <v>1</v>
      </c>
      <c r="F5" t="s">
        <v>48</v>
      </c>
      <c r="G5" t="s">
        <v>49</v>
      </c>
      <c r="H5">
        <v>1530</v>
      </c>
      <c r="I5" t="s">
        <v>50</v>
      </c>
      <c r="J5">
        <v>0.45309778210597002</v>
      </c>
      <c r="K5" t="s">
        <v>51</v>
      </c>
      <c r="L5">
        <v>21</v>
      </c>
    </row>
    <row r="6" spans="4:38">
      <c r="D6" t="s">
        <v>47</v>
      </c>
      <c r="E6">
        <v>2</v>
      </c>
      <c r="F6" t="s">
        <v>48</v>
      </c>
      <c r="G6" t="s">
        <v>49</v>
      </c>
      <c r="H6">
        <v>3047</v>
      </c>
      <c r="I6" t="s">
        <v>50</v>
      </c>
      <c r="J6">
        <v>0.56338374523545998</v>
      </c>
      <c r="K6" t="s">
        <v>51</v>
      </c>
      <c r="L6">
        <v>47</v>
      </c>
      <c r="S6" t="s">
        <v>54</v>
      </c>
      <c r="T6" t="s">
        <v>55</v>
      </c>
      <c r="U6" t="s">
        <v>53</v>
      </c>
      <c r="V6" t="s">
        <v>52</v>
      </c>
      <c r="AD6" t="s">
        <v>47</v>
      </c>
      <c r="AE6">
        <v>0</v>
      </c>
      <c r="AF6" t="s">
        <v>48</v>
      </c>
      <c r="AG6" t="s">
        <v>49</v>
      </c>
      <c r="AH6">
        <v>0</v>
      </c>
      <c r="AI6" t="s">
        <v>50</v>
      </c>
      <c r="AJ6">
        <v>0.49017554833358201</v>
      </c>
      <c r="AK6" t="s">
        <v>51</v>
      </c>
      <c r="AL6">
        <v>0</v>
      </c>
    </row>
    <row r="7" spans="4:38">
      <c r="D7" t="s">
        <v>47</v>
      </c>
      <c r="E7">
        <v>3</v>
      </c>
      <c r="F7" t="s">
        <v>48</v>
      </c>
      <c r="G7" t="s">
        <v>49</v>
      </c>
      <c r="H7">
        <v>4542</v>
      </c>
      <c r="I7" t="s">
        <v>50</v>
      </c>
      <c r="J7">
        <v>0.543852413944792</v>
      </c>
      <c r="K7" t="s">
        <v>51</v>
      </c>
      <c r="L7">
        <v>76</v>
      </c>
      <c r="R7">
        <v>0</v>
      </c>
      <c r="S7">
        <v>0</v>
      </c>
      <c r="T7">
        <v>0</v>
      </c>
      <c r="U7">
        <v>0</v>
      </c>
      <c r="V7">
        <v>0</v>
      </c>
      <c r="AD7" t="s">
        <v>47</v>
      </c>
      <c r="AE7">
        <v>1</v>
      </c>
      <c r="AF7" t="s">
        <v>48</v>
      </c>
      <c r="AG7" t="s">
        <v>49</v>
      </c>
      <c r="AH7">
        <v>1553</v>
      </c>
      <c r="AI7" t="s">
        <v>50</v>
      </c>
      <c r="AJ7">
        <v>0.457376981788782</v>
      </c>
      <c r="AK7" t="s">
        <v>51</v>
      </c>
      <c r="AL7">
        <v>26</v>
      </c>
    </row>
    <row r="8" spans="4:38">
      <c r="D8" t="s">
        <v>47</v>
      </c>
      <c r="E8">
        <v>4</v>
      </c>
      <c r="F8" t="s">
        <v>48</v>
      </c>
      <c r="G8" t="s">
        <v>49</v>
      </c>
      <c r="H8">
        <v>6007</v>
      </c>
      <c r="I8" t="s">
        <v>50</v>
      </c>
      <c r="J8">
        <v>0.62704381948986199</v>
      </c>
      <c r="K8" t="s">
        <v>51</v>
      </c>
      <c r="L8">
        <v>105</v>
      </c>
      <c r="R8">
        <v>1</v>
      </c>
      <c r="S8">
        <v>67</v>
      </c>
      <c r="T8">
        <v>21</v>
      </c>
      <c r="U8">
        <v>217</v>
      </c>
      <c r="V8">
        <v>21</v>
      </c>
      <c r="AD8" t="s">
        <v>47</v>
      </c>
      <c r="AE8">
        <v>2</v>
      </c>
      <c r="AF8" t="s">
        <v>48</v>
      </c>
      <c r="AG8" t="s">
        <v>49</v>
      </c>
      <c r="AH8">
        <v>3036</v>
      </c>
      <c r="AI8" t="s">
        <v>50</v>
      </c>
      <c r="AJ8">
        <v>0.55911340121866404</v>
      </c>
      <c r="AK8" t="s">
        <v>51</v>
      </c>
      <c r="AL8">
        <v>62</v>
      </c>
    </row>
    <row r="9" spans="4:38">
      <c r="D9" t="s">
        <v>47</v>
      </c>
      <c r="E9">
        <v>5</v>
      </c>
      <c r="F9" t="s">
        <v>48</v>
      </c>
      <c r="G9" t="s">
        <v>49</v>
      </c>
      <c r="H9">
        <v>7500</v>
      </c>
      <c r="I9" t="s">
        <v>50</v>
      </c>
      <c r="J9">
        <v>0.60811560474650495</v>
      </c>
      <c r="K9" t="s">
        <v>51</v>
      </c>
      <c r="L9">
        <v>137</v>
      </c>
      <c r="R9">
        <v>2</v>
      </c>
      <c r="S9">
        <v>139</v>
      </c>
      <c r="T9">
        <v>46</v>
      </c>
      <c r="U9">
        <v>325</v>
      </c>
      <c r="V9">
        <v>47</v>
      </c>
      <c r="AD9" t="s">
        <v>47</v>
      </c>
      <c r="AE9">
        <v>3</v>
      </c>
      <c r="AF9" t="s">
        <v>48</v>
      </c>
      <c r="AG9" t="s">
        <v>49</v>
      </c>
      <c r="AH9">
        <v>4523</v>
      </c>
      <c r="AI9" t="s">
        <v>50</v>
      </c>
      <c r="AJ9">
        <v>0.54907983949079797</v>
      </c>
      <c r="AK9" t="s">
        <v>51</v>
      </c>
      <c r="AL9">
        <v>101</v>
      </c>
    </row>
    <row r="10" spans="4:38">
      <c r="D10" t="s">
        <v>47</v>
      </c>
      <c r="E10">
        <v>6</v>
      </c>
      <c r="F10" t="s">
        <v>48</v>
      </c>
      <c r="G10" t="s">
        <v>49</v>
      </c>
      <c r="H10">
        <v>9006</v>
      </c>
      <c r="I10" t="s">
        <v>50</v>
      </c>
      <c r="J10">
        <v>0.61596305529445405</v>
      </c>
      <c r="K10" t="s">
        <v>51</v>
      </c>
      <c r="L10">
        <v>169</v>
      </c>
      <c r="R10">
        <v>3</v>
      </c>
      <c r="S10">
        <v>204</v>
      </c>
      <c r="T10">
        <v>74</v>
      </c>
      <c r="U10">
        <v>428</v>
      </c>
      <c r="V10">
        <v>76</v>
      </c>
      <c r="AD10" t="s">
        <v>47</v>
      </c>
      <c r="AE10">
        <v>4</v>
      </c>
      <c r="AF10" t="s">
        <v>48</v>
      </c>
      <c r="AG10" t="s">
        <v>49</v>
      </c>
      <c r="AH10">
        <v>6006</v>
      </c>
      <c r="AI10" t="s">
        <v>50</v>
      </c>
      <c r="AJ10">
        <v>0.56576977488428304</v>
      </c>
      <c r="AK10" t="s">
        <v>51</v>
      </c>
      <c r="AL10">
        <v>142</v>
      </c>
    </row>
    <row r="11" spans="4:38">
      <c r="D11" t="s">
        <v>47</v>
      </c>
      <c r="E11">
        <v>7</v>
      </c>
      <c r="F11" t="s">
        <v>48</v>
      </c>
      <c r="G11" t="s">
        <v>49</v>
      </c>
      <c r="H11">
        <v>10541</v>
      </c>
      <c r="I11" t="s">
        <v>50</v>
      </c>
      <c r="J11">
        <v>0.64398333578920497</v>
      </c>
      <c r="K11" t="s">
        <v>51</v>
      </c>
      <c r="L11">
        <v>203</v>
      </c>
      <c r="R11">
        <v>4</v>
      </c>
      <c r="S11">
        <v>265</v>
      </c>
      <c r="T11">
        <v>104</v>
      </c>
      <c r="U11">
        <v>520</v>
      </c>
      <c r="V11">
        <v>105</v>
      </c>
      <c r="AD11" t="s">
        <v>47</v>
      </c>
      <c r="AE11">
        <v>5</v>
      </c>
      <c r="AF11" t="s">
        <v>48</v>
      </c>
      <c r="AG11" t="s">
        <v>49</v>
      </c>
      <c r="AH11">
        <v>7501</v>
      </c>
      <c r="AI11" t="s">
        <v>50</v>
      </c>
      <c r="AJ11">
        <v>0.56871623008002103</v>
      </c>
      <c r="AK11" t="s">
        <v>51</v>
      </c>
      <c r="AL11">
        <v>178</v>
      </c>
    </row>
    <row r="12" spans="4:38">
      <c r="D12" t="s">
        <v>47</v>
      </c>
      <c r="E12">
        <v>8</v>
      </c>
      <c r="F12" t="s">
        <v>48</v>
      </c>
      <c r="G12" t="s">
        <v>49</v>
      </c>
      <c r="H12">
        <v>12037</v>
      </c>
      <c r="I12" t="s">
        <v>50</v>
      </c>
      <c r="J12">
        <v>0.66476862619295796</v>
      </c>
      <c r="K12" t="s">
        <v>51</v>
      </c>
      <c r="L12">
        <v>237</v>
      </c>
      <c r="R12">
        <v>5</v>
      </c>
      <c r="S12">
        <v>332</v>
      </c>
      <c r="T12">
        <v>135</v>
      </c>
      <c r="U12">
        <v>613</v>
      </c>
      <c r="V12">
        <v>137</v>
      </c>
      <c r="AD12" t="s">
        <v>47</v>
      </c>
      <c r="AE12">
        <v>6</v>
      </c>
      <c r="AF12" t="s">
        <v>48</v>
      </c>
      <c r="AG12" t="s">
        <v>49</v>
      </c>
      <c r="AH12">
        <v>9045</v>
      </c>
      <c r="AI12" t="s">
        <v>50</v>
      </c>
      <c r="AJ12">
        <v>0.57467213114754101</v>
      </c>
      <c r="AK12" t="s">
        <v>51</v>
      </c>
      <c r="AL12">
        <v>218</v>
      </c>
    </row>
    <row r="13" spans="4:38">
      <c r="D13" t="s">
        <v>47</v>
      </c>
      <c r="E13">
        <v>9</v>
      </c>
      <c r="F13" t="s">
        <v>48</v>
      </c>
      <c r="G13" t="s">
        <v>49</v>
      </c>
      <c r="H13">
        <v>13515</v>
      </c>
      <c r="I13" t="s">
        <v>50</v>
      </c>
      <c r="J13">
        <v>0.67744828971149296</v>
      </c>
      <c r="K13" t="s">
        <v>51</v>
      </c>
      <c r="L13">
        <v>272</v>
      </c>
      <c r="R13">
        <v>6</v>
      </c>
      <c r="S13">
        <v>392</v>
      </c>
      <c r="T13">
        <v>167</v>
      </c>
      <c r="U13">
        <v>687</v>
      </c>
      <c r="V13">
        <v>169</v>
      </c>
      <c r="AD13" t="s">
        <v>47</v>
      </c>
      <c r="AE13">
        <v>7</v>
      </c>
      <c r="AF13" t="s">
        <v>48</v>
      </c>
      <c r="AG13" t="s">
        <v>49</v>
      </c>
      <c r="AH13">
        <v>10533</v>
      </c>
      <c r="AI13" t="s">
        <v>50</v>
      </c>
      <c r="AJ13">
        <v>0.58600413630895198</v>
      </c>
      <c r="AK13" t="s">
        <v>51</v>
      </c>
      <c r="AL13">
        <v>262</v>
      </c>
    </row>
    <row r="14" spans="4:38">
      <c r="D14" t="s">
        <v>47</v>
      </c>
      <c r="E14">
        <v>10</v>
      </c>
      <c r="F14" t="s">
        <v>48</v>
      </c>
      <c r="G14" t="s">
        <v>49</v>
      </c>
      <c r="H14">
        <v>15033</v>
      </c>
      <c r="I14" t="s">
        <v>50</v>
      </c>
      <c r="J14">
        <v>0.69786548530004</v>
      </c>
      <c r="K14" t="s">
        <v>51</v>
      </c>
      <c r="L14">
        <v>308</v>
      </c>
      <c r="R14">
        <v>7</v>
      </c>
      <c r="S14">
        <v>452</v>
      </c>
      <c r="T14">
        <v>200</v>
      </c>
      <c r="U14">
        <v>758</v>
      </c>
      <c r="V14">
        <v>203</v>
      </c>
      <c r="AD14" t="s">
        <v>47</v>
      </c>
      <c r="AE14">
        <v>8</v>
      </c>
      <c r="AF14" t="s">
        <v>48</v>
      </c>
      <c r="AG14" t="s">
        <v>49</v>
      </c>
      <c r="AH14">
        <v>12031</v>
      </c>
      <c r="AI14" t="s">
        <v>50</v>
      </c>
      <c r="AJ14">
        <v>0.64903910945796595</v>
      </c>
      <c r="AK14" t="s">
        <v>51</v>
      </c>
      <c r="AL14">
        <v>313</v>
      </c>
    </row>
    <row r="15" spans="4:38">
      <c r="D15" t="s">
        <v>47</v>
      </c>
      <c r="E15">
        <v>11</v>
      </c>
      <c r="F15" t="s">
        <v>48</v>
      </c>
      <c r="G15" t="s">
        <v>49</v>
      </c>
      <c r="H15">
        <v>16534</v>
      </c>
      <c r="I15" t="s">
        <v>50</v>
      </c>
      <c r="J15">
        <v>0.71067690534582295</v>
      </c>
      <c r="K15" t="s">
        <v>51</v>
      </c>
      <c r="L15">
        <v>345</v>
      </c>
      <c r="R15">
        <v>8</v>
      </c>
      <c r="S15">
        <v>515</v>
      </c>
      <c r="T15">
        <v>234</v>
      </c>
      <c r="U15">
        <v>824</v>
      </c>
      <c r="V15">
        <v>237</v>
      </c>
      <c r="AD15" t="s">
        <v>47</v>
      </c>
      <c r="AE15">
        <v>9</v>
      </c>
      <c r="AF15" t="s">
        <v>48</v>
      </c>
      <c r="AG15" t="s">
        <v>49</v>
      </c>
      <c r="AH15">
        <v>13526</v>
      </c>
      <c r="AI15" t="s">
        <v>50</v>
      </c>
      <c r="AJ15">
        <v>0.65318751092995397</v>
      </c>
      <c r="AK15" t="s">
        <v>51</v>
      </c>
      <c r="AL15">
        <v>374</v>
      </c>
    </row>
    <row r="16" spans="4:38">
      <c r="D16" t="s">
        <v>47</v>
      </c>
      <c r="E16">
        <v>12</v>
      </c>
      <c r="F16" t="s">
        <v>48</v>
      </c>
      <c r="G16" t="s">
        <v>49</v>
      </c>
      <c r="H16">
        <v>18026</v>
      </c>
      <c r="I16" t="s">
        <v>50</v>
      </c>
      <c r="J16">
        <v>0.70989632927859603</v>
      </c>
      <c r="K16" t="s">
        <v>51</v>
      </c>
      <c r="L16">
        <v>382</v>
      </c>
      <c r="R16">
        <v>9</v>
      </c>
      <c r="S16">
        <v>579</v>
      </c>
      <c r="T16">
        <v>268</v>
      </c>
      <c r="U16">
        <v>893</v>
      </c>
      <c r="V16">
        <v>272</v>
      </c>
      <c r="AD16" t="s">
        <v>47</v>
      </c>
      <c r="AE16">
        <v>10</v>
      </c>
      <c r="AF16" t="s">
        <v>48</v>
      </c>
      <c r="AG16" t="s">
        <v>49</v>
      </c>
      <c r="AH16">
        <v>15023</v>
      </c>
      <c r="AI16" t="s">
        <v>50</v>
      </c>
      <c r="AJ16">
        <v>0.66399676375404504</v>
      </c>
      <c r="AK16" t="s">
        <v>51</v>
      </c>
      <c r="AL16">
        <v>425</v>
      </c>
    </row>
    <row r="17" spans="4:38">
      <c r="D17" t="s">
        <v>47</v>
      </c>
      <c r="E17">
        <v>13</v>
      </c>
      <c r="F17" t="s">
        <v>48</v>
      </c>
      <c r="G17" t="s">
        <v>49</v>
      </c>
      <c r="H17">
        <v>19538</v>
      </c>
      <c r="I17" t="s">
        <v>50</v>
      </c>
      <c r="J17">
        <v>0.72302925435596099</v>
      </c>
      <c r="K17" t="s">
        <v>51</v>
      </c>
      <c r="L17">
        <v>421</v>
      </c>
      <c r="R17">
        <v>10</v>
      </c>
      <c r="S17">
        <v>637</v>
      </c>
      <c r="T17">
        <v>304</v>
      </c>
      <c r="U17">
        <v>961</v>
      </c>
      <c r="V17">
        <v>308</v>
      </c>
      <c r="AD17" t="s">
        <v>47</v>
      </c>
      <c r="AE17">
        <v>11</v>
      </c>
      <c r="AF17" t="s">
        <v>48</v>
      </c>
      <c r="AG17" t="s">
        <v>49</v>
      </c>
      <c r="AH17">
        <v>16532</v>
      </c>
      <c r="AI17" t="s">
        <v>50</v>
      </c>
      <c r="AJ17">
        <v>0.67227298455567197</v>
      </c>
      <c r="AK17" t="s">
        <v>51</v>
      </c>
      <c r="AL17">
        <v>467</v>
      </c>
    </row>
    <row r="18" spans="4:38">
      <c r="D18" t="s">
        <v>47</v>
      </c>
      <c r="E18">
        <v>14</v>
      </c>
      <c r="F18" t="s">
        <v>48</v>
      </c>
      <c r="G18" t="s">
        <v>49</v>
      </c>
      <c r="H18">
        <v>21013</v>
      </c>
      <c r="I18" t="s">
        <v>50</v>
      </c>
      <c r="J18">
        <v>0.71375345109496802</v>
      </c>
      <c r="K18" t="s">
        <v>51</v>
      </c>
      <c r="L18">
        <v>460</v>
      </c>
      <c r="R18">
        <v>11</v>
      </c>
      <c r="S18">
        <v>695</v>
      </c>
      <c r="T18">
        <v>340</v>
      </c>
      <c r="U18">
        <v>1030</v>
      </c>
      <c r="V18">
        <v>345</v>
      </c>
      <c r="AD18" t="s">
        <v>47</v>
      </c>
      <c r="AE18">
        <v>12</v>
      </c>
      <c r="AF18" t="s">
        <v>48</v>
      </c>
      <c r="AG18" t="s">
        <v>49</v>
      </c>
      <c r="AH18">
        <v>18006</v>
      </c>
      <c r="AI18" t="s">
        <v>50</v>
      </c>
      <c r="AJ18">
        <v>0.68746381592233996</v>
      </c>
      <c r="AK18" t="s">
        <v>51</v>
      </c>
      <c r="AL18">
        <v>511</v>
      </c>
    </row>
    <row r="19" spans="4:38">
      <c r="D19" t="s">
        <v>47</v>
      </c>
      <c r="E19">
        <v>15</v>
      </c>
      <c r="F19" t="s">
        <v>48</v>
      </c>
      <c r="G19" t="s">
        <v>49</v>
      </c>
      <c r="H19">
        <v>22500</v>
      </c>
      <c r="I19" t="s">
        <v>50</v>
      </c>
      <c r="J19">
        <v>0.73137691461680798</v>
      </c>
      <c r="K19" t="s">
        <v>51</v>
      </c>
      <c r="L19">
        <v>501</v>
      </c>
      <c r="R19">
        <v>12</v>
      </c>
      <c r="S19">
        <v>761</v>
      </c>
      <c r="T19">
        <v>378</v>
      </c>
      <c r="U19">
        <v>1096</v>
      </c>
      <c r="V19">
        <v>382</v>
      </c>
      <c r="AD19" t="s">
        <v>47</v>
      </c>
      <c r="AE19">
        <v>13</v>
      </c>
      <c r="AF19" t="s">
        <v>48</v>
      </c>
      <c r="AG19" t="s">
        <v>49</v>
      </c>
      <c r="AH19">
        <v>19524</v>
      </c>
      <c r="AI19" t="s">
        <v>50</v>
      </c>
      <c r="AJ19">
        <v>0.69578535825126597</v>
      </c>
      <c r="AK19" t="s">
        <v>51</v>
      </c>
      <c r="AL19">
        <v>562</v>
      </c>
    </row>
    <row r="20" spans="4:38">
      <c r="D20" t="s">
        <v>47</v>
      </c>
      <c r="E20">
        <v>16</v>
      </c>
      <c r="F20" t="s">
        <v>48</v>
      </c>
      <c r="G20" t="s">
        <v>49</v>
      </c>
      <c r="H20">
        <v>24026</v>
      </c>
      <c r="I20" t="s">
        <v>50</v>
      </c>
      <c r="J20">
        <v>0.73401369679065398</v>
      </c>
      <c r="K20" t="s">
        <v>51</v>
      </c>
      <c r="L20">
        <v>543</v>
      </c>
      <c r="R20">
        <v>13</v>
      </c>
      <c r="S20">
        <v>824</v>
      </c>
      <c r="T20">
        <v>416</v>
      </c>
      <c r="U20">
        <v>1160</v>
      </c>
      <c r="V20">
        <v>421</v>
      </c>
      <c r="AD20" t="s">
        <v>47</v>
      </c>
      <c r="AE20">
        <v>14</v>
      </c>
      <c r="AF20" t="s">
        <v>48</v>
      </c>
      <c r="AG20" t="s">
        <v>49</v>
      </c>
      <c r="AH20">
        <v>21002</v>
      </c>
      <c r="AI20" t="s">
        <v>50</v>
      </c>
      <c r="AJ20">
        <v>0.70203336108947301</v>
      </c>
      <c r="AK20" t="s">
        <v>51</v>
      </c>
      <c r="AL20">
        <v>610</v>
      </c>
    </row>
    <row r="21" spans="4:38">
      <c r="D21" t="s">
        <v>47</v>
      </c>
      <c r="E21">
        <v>17</v>
      </c>
      <c r="F21" t="s">
        <v>48</v>
      </c>
      <c r="G21" t="s">
        <v>49</v>
      </c>
      <c r="H21">
        <v>25507</v>
      </c>
      <c r="I21" t="s">
        <v>50</v>
      </c>
      <c r="J21">
        <v>0.73059115614305803</v>
      </c>
      <c r="K21" t="s">
        <v>51</v>
      </c>
      <c r="L21">
        <v>583</v>
      </c>
      <c r="R21">
        <v>14</v>
      </c>
      <c r="S21">
        <v>883</v>
      </c>
      <c r="T21">
        <v>455</v>
      </c>
      <c r="U21">
        <v>1222</v>
      </c>
      <c r="V21">
        <v>460</v>
      </c>
      <c r="AD21" t="s">
        <v>47</v>
      </c>
      <c r="AE21">
        <v>15</v>
      </c>
      <c r="AF21" t="s">
        <v>48</v>
      </c>
      <c r="AG21" t="s">
        <v>49</v>
      </c>
      <c r="AH21">
        <v>22523</v>
      </c>
      <c r="AI21" t="s">
        <v>50</v>
      </c>
      <c r="AJ21">
        <v>0.701329815871648</v>
      </c>
      <c r="AK21" t="s">
        <v>51</v>
      </c>
      <c r="AL21">
        <v>657</v>
      </c>
    </row>
    <row r="22" spans="4:38">
      <c r="D22" t="s">
        <v>47</v>
      </c>
      <c r="E22">
        <v>18</v>
      </c>
      <c r="F22" t="s">
        <v>48</v>
      </c>
      <c r="G22" t="s">
        <v>49</v>
      </c>
      <c r="H22">
        <v>27024</v>
      </c>
      <c r="I22" t="s">
        <v>50</v>
      </c>
      <c r="J22">
        <v>0.73398665721887202</v>
      </c>
      <c r="K22" t="s">
        <v>51</v>
      </c>
      <c r="L22">
        <v>625</v>
      </c>
      <c r="R22">
        <v>15</v>
      </c>
      <c r="S22">
        <v>948</v>
      </c>
      <c r="T22">
        <v>495</v>
      </c>
      <c r="U22">
        <v>1284</v>
      </c>
      <c r="V22">
        <v>501</v>
      </c>
      <c r="AD22" t="s">
        <v>47</v>
      </c>
      <c r="AE22">
        <v>16</v>
      </c>
      <c r="AF22" t="s">
        <v>48</v>
      </c>
      <c r="AG22" t="s">
        <v>49</v>
      </c>
      <c r="AH22">
        <v>24037</v>
      </c>
      <c r="AI22" t="s">
        <v>50</v>
      </c>
      <c r="AJ22">
        <v>0.72842721366052698</v>
      </c>
      <c r="AK22" t="s">
        <v>51</v>
      </c>
      <c r="AL22">
        <v>705</v>
      </c>
    </row>
    <row r="23" spans="4:38">
      <c r="D23" t="s">
        <v>47</v>
      </c>
      <c r="E23">
        <v>19</v>
      </c>
      <c r="F23" t="s">
        <v>48</v>
      </c>
      <c r="G23" t="s">
        <v>49</v>
      </c>
      <c r="H23">
        <v>28518</v>
      </c>
      <c r="I23" t="s">
        <v>50</v>
      </c>
      <c r="J23">
        <v>0.74223515060523604</v>
      </c>
      <c r="K23" t="s">
        <v>51</v>
      </c>
      <c r="L23">
        <v>668</v>
      </c>
      <c r="R23">
        <v>16</v>
      </c>
      <c r="S23">
        <v>1011</v>
      </c>
      <c r="T23">
        <v>535</v>
      </c>
      <c r="U23">
        <v>1341</v>
      </c>
      <c r="V23">
        <v>543</v>
      </c>
      <c r="AD23" t="s">
        <v>47</v>
      </c>
      <c r="AE23">
        <v>17</v>
      </c>
      <c r="AF23" t="s">
        <v>48</v>
      </c>
      <c r="AG23" t="s">
        <v>49</v>
      </c>
      <c r="AH23">
        <v>25507</v>
      </c>
      <c r="AI23" t="s">
        <v>50</v>
      </c>
      <c r="AJ23">
        <v>0.73014425913015502</v>
      </c>
      <c r="AK23" t="s">
        <v>51</v>
      </c>
      <c r="AL23">
        <v>762</v>
      </c>
    </row>
    <row r="24" spans="4:38">
      <c r="D24" t="s">
        <v>47</v>
      </c>
      <c r="E24">
        <v>20</v>
      </c>
      <c r="F24" t="s">
        <v>48</v>
      </c>
      <c r="G24" t="s">
        <v>49</v>
      </c>
      <c r="H24">
        <v>30011</v>
      </c>
      <c r="I24" t="s">
        <v>50</v>
      </c>
      <c r="J24">
        <v>0.73874644255307698</v>
      </c>
      <c r="K24" t="s">
        <v>51</v>
      </c>
      <c r="L24">
        <v>711</v>
      </c>
      <c r="R24">
        <v>17</v>
      </c>
      <c r="S24">
        <v>1077</v>
      </c>
      <c r="T24">
        <v>577</v>
      </c>
      <c r="U24">
        <v>1402</v>
      </c>
      <c r="V24">
        <v>583</v>
      </c>
      <c r="AD24" t="s">
        <v>47</v>
      </c>
      <c r="AE24">
        <v>18</v>
      </c>
      <c r="AF24" t="s">
        <v>48</v>
      </c>
      <c r="AG24" t="s">
        <v>49</v>
      </c>
      <c r="AH24">
        <v>27027</v>
      </c>
      <c r="AI24" t="s">
        <v>50</v>
      </c>
      <c r="AJ24">
        <v>0.73241742023774303</v>
      </c>
      <c r="AK24" t="s">
        <v>51</v>
      </c>
      <c r="AL24">
        <v>813</v>
      </c>
    </row>
    <row r="25" spans="4:38">
      <c r="D25" t="s">
        <v>47</v>
      </c>
      <c r="E25">
        <v>0</v>
      </c>
      <c r="F25" t="s">
        <v>48</v>
      </c>
      <c r="G25" t="s">
        <v>49</v>
      </c>
      <c r="H25">
        <v>0</v>
      </c>
      <c r="I25" t="s">
        <v>50</v>
      </c>
      <c r="J25">
        <v>0.49017554833358201</v>
      </c>
      <c r="K25" t="s">
        <v>51</v>
      </c>
      <c r="L25">
        <v>0</v>
      </c>
      <c r="R25">
        <v>18</v>
      </c>
      <c r="S25">
        <v>1144</v>
      </c>
      <c r="T25">
        <v>618</v>
      </c>
      <c r="U25">
        <v>1460</v>
      </c>
      <c r="V25">
        <v>625</v>
      </c>
      <c r="AD25" t="s">
        <v>47</v>
      </c>
      <c r="AE25">
        <v>19</v>
      </c>
      <c r="AF25" t="s">
        <v>48</v>
      </c>
      <c r="AG25" t="s">
        <v>49</v>
      </c>
      <c r="AH25">
        <v>28509</v>
      </c>
      <c r="AI25" t="s">
        <v>50</v>
      </c>
      <c r="AJ25">
        <v>0.73692123880737204</v>
      </c>
      <c r="AK25" t="s">
        <v>51</v>
      </c>
      <c r="AL25">
        <v>856</v>
      </c>
    </row>
    <row r="26" spans="4:38">
      <c r="D26" t="s">
        <v>47</v>
      </c>
      <c r="E26">
        <v>1</v>
      </c>
      <c r="F26" t="s">
        <v>48</v>
      </c>
      <c r="G26" t="s">
        <v>49</v>
      </c>
      <c r="H26">
        <v>1514</v>
      </c>
      <c r="I26" t="s">
        <v>50</v>
      </c>
      <c r="J26">
        <v>0.456665271458083</v>
      </c>
      <c r="K26" t="s">
        <v>51</v>
      </c>
      <c r="L26">
        <v>217</v>
      </c>
      <c r="R26">
        <v>19</v>
      </c>
      <c r="S26">
        <v>1202</v>
      </c>
      <c r="T26">
        <v>661</v>
      </c>
      <c r="U26">
        <v>1516</v>
      </c>
      <c r="V26">
        <v>668</v>
      </c>
      <c r="AD26" t="s">
        <v>47</v>
      </c>
      <c r="AE26">
        <v>20</v>
      </c>
      <c r="AF26" t="s">
        <v>48</v>
      </c>
      <c r="AG26" t="s">
        <v>49</v>
      </c>
      <c r="AH26">
        <v>30019</v>
      </c>
      <c r="AI26" t="s">
        <v>50</v>
      </c>
      <c r="AJ26">
        <v>0.73548906480611798</v>
      </c>
      <c r="AK26" t="s">
        <v>51</v>
      </c>
      <c r="AL26">
        <v>908</v>
      </c>
    </row>
    <row r="27" spans="4:38">
      <c r="D27" t="s">
        <v>47</v>
      </c>
      <c r="E27">
        <v>2</v>
      </c>
      <c r="F27" t="s">
        <v>48</v>
      </c>
      <c r="G27" t="s">
        <v>49</v>
      </c>
      <c r="H27">
        <v>3012</v>
      </c>
      <c r="I27" t="s">
        <v>50</v>
      </c>
      <c r="J27">
        <v>0.499150916044235</v>
      </c>
      <c r="K27" t="s">
        <v>51</v>
      </c>
      <c r="L27">
        <v>325</v>
      </c>
      <c r="R27">
        <v>20</v>
      </c>
      <c r="S27">
        <v>1254</v>
      </c>
      <c r="T27">
        <v>704</v>
      </c>
      <c r="U27">
        <v>1575</v>
      </c>
      <c r="V27">
        <v>711</v>
      </c>
      <c r="AD27" t="s">
        <v>47</v>
      </c>
      <c r="AE27">
        <v>0</v>
      </c>
      <c r="AF27" t="s">
        <v>48</v>
      </c>
      <c r="AG27" t="s">
        <v>49</v>
      </c>
      <c r="AH27">
        <v>0</v>
      </c>
      <c r="AI27" t="s">
        <v>50</v>
      </c>
      <c r="AJ27">
        <v>0.49017554833358201</v>
      </c>
      <c r="AK27" t="s">
        <v>51</v>
      </c>
      <c r="AL27">
        <v>0</v>
      </c>
    </row>
    <row r="28" spans="4:38">
      <c r="D28" t="s">
        <v>47</v>
      </c>
      <c r="E28">
        <v>3</v>
      </c>
      <c r="F28" t="s">
        <v>48</v>
      </c>
      <c r="G28" t="s">
        <v>49</v>
      </c>
      <c r="H28">
        <v>4518</v>
      </c>
      <c r="I28" t="s">
        <v>50</v>
      </c>
      <c r="J28">
        <v>0.59234563885726599</v>
      </c>
      <c r="K28" t="s">
        <v>51</v>
      </c>
      <c r="L28">
        <v>428</v>
      </c>
      <c r="AD28" t="s">
        <v>47</v>
      </c>
      <c r="AE28">
        <v>1</v>
      </c>
      <c r="AF28" t="s">
        <v>48</v>
      </c>
      <c r="AG28" t="s">
        <v>49</v>
      </c>
      <c r="AH28">
        <v>1514</v>
      </c>
      <c r="AI28" t="s">
        <v>50</v>
      </c>
      <c r="AJ28">
        <v>0.456665271458083</v>
      </c>
      <c r="AK28" t="s">
        <v>51</v>
      </c>
      <c r="AL28">
        <v>217</v>
      </c>
    </row>
    <row r="29" spans="4:38">
      <c r="D29" t="s">
        <v>47</v>
      </c>
      <c r="E29">
        <v>4</v>
      </c>
      <c r="F29" t="s">
        <v>48</v>
      </c>
      <c r="G29" t="s">
        <v>49</v>
      </c>
      <c r="H29">
        <v>6008</v>
      </c>
      <c r="I29" t="s">
        <v>50</v>
      </c>
      <c r="J29">
        <v>0.63922583427678004</v>
      </c>
      <c r="K29" t="s">
        <v>51</v>
      </c>
      <c r="L29">
        <v>520</v>
      </c>
      <c r="S29" t="s">
        <v>54</v>
      </c>
      <c r="T29" t="s">
        <v>55</v>
      </c>
      <c r="U29" t="s">
        <v>53</v>
      </c>
      <c r="V29" t="s">
        <v>56</v>
      </c>
      <c r="W29" t="s">
        <v>57</v>
      </c>
      <c r="X29" t="s">
        <v>58</v>
      </c>
      <c r="AD29" t="s">
        <v>47</v>
      </c>
      <c r="AE29">
        <v>2</v>
      </c>
      <c r="AF29" t="s">
        <v>48</v>
      </c>
      <c r="AG29" t="s">
        <v>49</v>
      </c>
      <c r="AH29">
        <v>3012</v>
      </c>
      <c r="AI29" t="s">
        <v>50</v>
      </c>
      <c r="AJ29">
        <v>0.499150916044235</v>
      </c>
      <c r="AK29" t="s">
        <v>51</v>
      </c>
      <c r="AL29">
        <v>325</v>
      </c>
    </row>
    <row r="30" spans="4:38">
      <c r="D30" t="s">
        <v>47</v>
      </c>
      <c r="E30">
        <v>5</v>
      </c>
      <c r="F30" t="s">
        <v>48</v>
      </c>
      <c r="G30" t="s">
        <v>49</v>
      </c>
      <c r="H30">
        <v>7511</v>
      </c>
      <c r="I30" t="s">
        <v>50</v>
      </c>
      <c r="J30">
        <v>0.64934128859167894</v>
      </c>
      <c r="K30" t="s">
        <v>51</v>
      </c>
      <c r="L30">
        <v>613</v>
      </c>
      <c r="R30">
        <v>0</v>
      </c>
      <c r="S30">
        <v>0.49017554833358201</v>
      </c>
      <c r="T30">
        <v>0.49017554833358201</v>
      </c>
      <c r="U30">
        <v>0.49017554833358201</v>
      </c>
      <c r="V30">
        <v>0.49017554833358201</v>
      </c>
      <c r="W30">
        <v>0.49017554833358201</v>
      </c>
      <c r="X30">
        <v>0.49017554833358201</v>
      </c>
      <c r="AD30" t="s">
        <v>47</v>
      </c>
      <c r="AE30">
        <v>3</v>
      </c>
      <c r="AF30" t="s">
        <v>48</v>
      </c>
      <c r="AG30" t="s">
        <v>49</v>
      </c>
      <c r="AH30">
        <v>4518</v>
      </c>
      <c r="AI30" t="s">
        <v>50</v>
      </c>
      <c r="AJ30">
        <v>0.59234563885726599</v>
      </c>
      <c r="AK30" t="s">
        <v>51</v>
      </c>
      <c r="AL30">
        <v>428</v>
      </c>
    </row>
    <row r="31" spans="4:38">
      <c r="D31" t="s">
        <v>47</v>
      </c>
      <c r="E31">
        <v>6</v>
      </c>
      <c r="F31" t="s">
        <v>48</v>
      </c>
      <c r="G31" t="s">
        <v>49</v>
      </c>
      <c r="H31">
        <v>9008</v>
      </c>
      <c r="I31" t="s">
        <v>50</v>
      </c>
      <c r="J31">
        <v>0.66284305317324099</v>
      </c>
      <c r="K31" t="s">
        <v>51</v>
      </c>
      <c r="L31">
        <v>687</v>
      </c>
      <c r="R31">
        <v>1</v>
      </c>
      <c r="S31">
        <v>0.47780212099624902</v>
      </c>
      <c r="T31">
        <v>0.45376400104193798</v>
      </c>
      <c r="U31">
        <v>0.456665271458083</v>
      </c>
      <c r="V31">
        <v>0.45309778210597002</v>
      </c>
      <c r="W31">
        <v>0.45309778210597002</v>
      </c>
      <c r="X31">
        <v>0.45309778210597002</v>
      </c>
      <c r="AD31" t="s">
        <v>47</v>
      </c>
      <c r="AE31">
        <v>4</v>
      </c>
      <c r="AF31" t="s">
        <v>48</v>
      </c>
      <c r="AG31" t="s">
        <v>49</v>
      </c>
      <c r="AH31">
        <v>6008</v>
      </c>
      <c r="AI31" t="s">
        <v>50</v>
      </c>
      <c r="AJ31">
        <v>0.63922583427678004</v>
      </c>
      <c r="AK31" t="s">
        <v>51</v>
      </c>
      <c r="AL31">
        <v>520</v>
      </c>
    </row>
    <row r="32" spans="4:38">
      <c r="D32" t="s">
        <v>47</v>
      </c>
      <c r="E32">
        <v>7</v>
      </c>
      <c r="F32" t="s">
        <v>48</v>
      </c>
      <c r="G32" t="s">
        <v>49</v>
      </c>
      <c r="H32">
        <v>10515</v>
      </c>
      <c r="I32" t="s">
        <v>50</v>
      </c>
      <c r="J32">
        <v>0.67460751490576298</v>
      </c>
      <c r="K32" t="s">
        <v>51</v>
      </c>
      <c r="L32">
        <v>758</v>
      </c>
      <c r="R32">
        <v>2</v>
      </c>
      <c r="S32">
        <v>0.52229351202506702</v>
      </c>
      <c r="T32">
        <v>0.55686661458975695</v>
      </c>
      <c r="U32">
        <v>0.499150916044235</v>
      </c>
      <c r="V32">
        <v>0.56338374523545998</v>
      </c>
      <c r="W32">
        <v>0.56338374523545998</v>
      </c>
      <c r="X32">
        <v>0.56338374523545998</v>
      </c>
      <c r="AD32" t="s">
        <v>47</v>
      </c>
      <c r="AE32">
        <v>5</v>
      </c>
      <c r="AF32" t="s">
        <v>48</v>
      </c>
      <c r="AG32" t="s">
        <v>49</v>
      </c>
      <c r="AH32">
        <v>7511</v>
      </c>
      <c r="AI32" t="s">
        <v>50</v>
      </c>
      <c r="AJ32">
        <v>0.64934128859167894</v>
      </c>
      <c r="AK32" t="s">
        <v>51</v>
      </c>
      <c r="AL32">
        <v>613</v>
      </c>
    </row>
    <row r="33" spans="4:38">
      <c r="D33" t="s">
        <v>47</v>
      </c>
      <c r="E33">
        <v>8</v>
      </c>
      <c r="F33" t="s">
        <v>48</v>
      </c>
      <c r="G33" t="s">
        <v>49</v>
      </c>
      <c r="H33">
        <v>12027</v>
      </c>
      <c r="I33" t="s">
        <v>50</v>
      </c>
      <c r="J33">
        <v>0.68640098493161605</v>
      </c>
      <c r="K33" t="s">
        <v>51</v>
      </c>
      <c r="L33">
        <v>824</v>
      </c>
      <c r="R33">
        <v>3</v>
      </c>
      <c r="S33">
        <v>0.55192328647706201</v>
      </c>
      <c r="T33">
        <v>0.59272125497490302</v>
      </c>
      <c r="U33">
        <v>0.59234563885726599</v>
      </c>
      <c r="V33">
        <v>0.543852413944792</v>
      </c>
      <c r="W33">
        <v>0.543852413944792</v>
      </c>
      <c r="X33">
        <v>0.543852413944792</v>
      </c>
      <c r="AD33" t="s">
        <v>47</v>
      </c>
      <c r="AE33">
        <v>6</v>
      </c>
      <c r="AF33" t="s">
        <v>48</v>
      </c>
      <c r="AG33" t="s">
        <v>49</v>
      </c>
      <c r="AH33">
        <v>9008</v>
      </c>
      <c r="AI33" t="s">
        <v>50</v>
      </c>
      <c r="AJ33">
        <v>0.66284305317324099</v>
      </c>
      <c r="AK33" t="s">
        <v>51</v>
      </c>
      <c r="AL33">
        <v>687</v>
      </c>
    </row>
    <row r="34" spans="4:38">
      <c r="D34" t="s">
        <v>47</v>
      </c>
      <c r="E34">
        <v>9</v>
      </c>
      <c r="F34" t="s">
        <v>48</v>
      </c>
      <c r="G34" t="s">
        <v>49</v>
      </c>
      <c r="H34">
        <v>13511</v>
      </c>
      <c r="I34" t="s">
        <v>50</v>
      </c>
      <c r="J34">
        <v>0.70049139389382598</v>
      </c>
      <c r="K34" t="s">
        <v>51</v>
      </c>
      <c r="L34">
        <v>893</v>
      </c>
      <c r="R34">
        <v>4</v>
      </c>
      <c r="S34">
        <v>0.57323489823387797</v>
      </c>
      <c r="T34">
        <v>0.57175439319621302</v>
      </c>
      <c r="U34">
        <v>0.63922583427678004</v>
      </c>
      <c r="V34">
        <v>0.62704381948986199</v>
      </c>
      <c r="W34">
        <v>0.62704381948986199</v>
      </c>
      <c r="X34">
        <v>0.62704381948986199</v>
      </c>
      <c r="AD34" t="s">
        <v>47</v>
      </c>
      <c r="AE34">
        <v>7</v>
      </c>
      <c r="AF34" t="s">
        <v>48</v>
      </c>
      <c r="AG34" t="s">
        <v>49</v>
      </c>
      <c r="AH34">
        <v>10515</v>
      </c>
      <c r="AI34" t="s">
        <v>50</v>
      </c>
      <c r="AJ34">
        <v>0.67460751490576298</v>
      </c>
      <c r="AK34" t="s">
        <v>51</v>
      </c>
      <c r="AL34">
        <v>758</v>
      </c>
    </row>
    <row r="35" spans="4:38">
      <c r="D35" t="s">
        <v>47</v>
      </c>
      <c r="E35">
        <v>10</v>
      </c>
      <c r="F35" t="s">
        <v>48</v>
      </c>
      <c r="G35" t="s">
        <v>49</v>
      </c>
      <c r="H35">
        <v>15003</v>
      </c>
      <c r="I35" t="s">
        <v>50</v>
      </c>
      <c r="J35">
        <v>0.70573193545348101</v>
      </c>
      <c r="K35" t="s">
        <v>51</v>
      </c>
      <c r="L35">
        <v>961</v>
      </c>
      <c r="R35">
        <v>5</v>
      </c>
      <c r="S35">
        <v>0.57467707212055896</v>
      </c>
      <c r="T35">
        <v>0.56616530034078305</v>
      </c>
      <c r="U35">
        <v>0.64934128859167894</v>
      </c>
      <c r="V35">
        <v>0.60811560474650495</v>
      </c>
      <c r="W35">
        <v>0.60811560474650495</v>
      </c>
      <c r="X35">
        <v>0.60811560474650495</v>
      </c>
      <c r="AD35" t="s">
        <v>47</v>
      </c>
      <c r="AE35">
        <v>8</v>
      </c>
      <c r="AF35" t="s">
        <v>48</v>
      </c>
      <c r="AG35" t="s">
        <v>49</v>
      </c>
      <c r="AH35">
        <v>12027</v>
      </c>
      <c r="AI35" t="s">
        <v>50</v>
      </c>
      <c r="AJ35">
        <v>0.68640098493161605</v>
      </c>
      <c r="AK35" t="s">
        <v>51</v>
      </c>
      <c r="AL35">
        <v>824</v>
      </c>
    </row>
    <row r="36" spans="4:38">
      <c r="D36" t="s">
        <v>47</v>
      </c>
      <c r="E36">
        <v>11</v>
      </c>
      <c r="F36" t="s">
        <v>48</v>
      </c>
      <c r="G36" t="s">
        <v>49</v>
      </c>
      <c r="H36">
        <v>16511</v>
      </c>
      <c r="I36" t="s">
        <v>50</v>
      </c>
      <c r="J36">
        <v>0.711078830919043</v>
      </c>
      <c r="K36" t="s">
        <v>51</v>
      </c>
      <c r="L36">
        <v>1030</v>
      </c>
      <c r="R36">
        <v>6</v>
      </c>
      <c r="S36">
        <v>0.57736098198525898</v>
      </c>
      <c r="T36">
        <v>0.61058901929850795</v>
      </c>
      <c r="U36">
        <v>0.66284305317324099</v>
      </c>
      <c r="V36">
        <v>0.61596305529445405</v>
      </c>
      <c r="W36">
        <v>0.61596305529445405</v>
      </c>
      <c r="X36">
        <v>0.61596305529445405</v>
      </c>
      <c r="AD36" t="s">
        <v>47</v>
      </c>
      <c r="AE36">
        <v>9</v>
      </c>
      <c r="AF36" t="s">
        <v>48</v>
      </c>
      <c r="AG36" t="s">
        <v>49</v>
      </c>
      <c r="AH36">
        <v>13511</v>
      </c>
      <c r="AI36" t="s">
        <v>50</v>
      </c>
      <c r="AJ36">
        <v>0.70049139389382598</v>
      </c>
      <c r="AK36" t="s">
        <v>51</v>
      </c>
      <c r="AL36">
        <v>893</v>
      </c>
    </row>
    <row r="37" spans="4:38">
      <c r="D37" t="s">
        <v>47</v>
      </c>
      <c r="E37">
        <v>12</v>
      </c>
      <c r="F37" t="s">
        <v>48</v>
      </c>
      <c r="G37" t="s">
        <v>49</v>
      </c>
      <c r="H37">
        <v>18014</v>
      </c>
      <c r="I37" t="s">
        <v>50</v>
      </c>
      <c r="J37">
        <v>0.717847804404668</v>
      </c>
      <c r="K37" t="s">
        <v>51</v>
      </c>
      <c r="L37">
        <v>1096</v>
      </c>
      <c r="R37">
        <v>7</v>
      </c>
      <c r="S37">
        <v>0.64927265447751203</v>
      </c>
      <c r="T37">
        <v>0.61535747723787904</v>
      </c>
      <c r="U37">
        <v>0.67460751490576298</v>
      </c>
      <c r="V37">
        <v>0.64398333578920497</v>
      </c>
      <c r="W37">
        <v>0.64398333578920497</v>
      </c>
      <c r="X37">
        <v>0.64398333578920497</v>
      </c>
      <c r="AD37" t="s">
        <v>47</v>
      </c>
      <c r="AE37">
        <v>10</v>
      </c>
      <c r="AF37" t="s">
        <v>48</v>
      </c>
      <c r="AG37" t="s">
        <v>49</v>
      </c>
      <c r="AH37">
        <v>15003</v>
      </c>
      <c r="AI37" t="s">
        <v>50</v>
      </c>
      <c r="AJ37">
        <v>0.70573193545348101</v>
      </c>
      <c r="AK37" t="s">
        <v>51</v>
      </c>
      <c r="AL37">
        <v>961</v>
      </c>
    </row>
    <row r="38" spans="4:38">
      <c r="D38" t="s">
        <v>47</v>
      </c>
      <c r="E38">
        <v>13</v>
      </c>
      <c r="F38" t="s">
        <v>48</v>
      </c>
      <c r="G38" t="s">
        <v>49</v>
      </c>
      <c r="H38">
        <v>19530</v>
      </c>
      <c r="I38" t="s">
        <v>50</v>
      </c>
      <c r="J38">
        <v>0.72464354605910997</v>
      </c>
      <c r="K38" t="s">
        <v>51</v>
      </c>
      <c r="L38">
        <v>1160</v>
      </c>
      <c r="R38">
        <v>8</v>
      </c>
      <c r="S38">
        <v>0.65100545512888996</v>
      </c>
      <c r="T38">
        <v>0.625809410748974</v>
      </c>
      <c r="U38">
        <v>0.68640098493161605</v>
      </c>
      <c r="V38">
        <v>0.66476862619295796</v>
      </c>
      <c r="W38">
        <v>0.66476862619295796</v>
      </c>
      <c r="X38">
        <v>0.66473285299897</v>
      </c>
      <c r="AD38" t="s">
        <v>47</v>
      </c>
      <c r="AE38">
        <v>11</v>
      </c>
      <c r="AF38" t="s">
        <v>48</v>
      </c>
      <c r="AG38" t="s">
        <v>49</v>
      </c>
      <c r="AH38">
        <v>16511</v>
      </c>
      <c r="AI38" t="s">
        <v>50</v>
      </c>
      <c r="AJ38">
        <v>0.711078830919043</v>
      </c>
      <c r="AK38" t="s">
        <v>51</v>
      </c>
      <c r="AL38">
        <v>1030</v>
      </c>
    </row>
    <row r="39" spans="4:38">
      <c r="D39" t="s">
        <v>47</v>
      </c>
      <c r="E39">
        <v>14</v>
      </c>
      <c r="F39" t="s">
        <v>48</v>
      </c>
      <c r="G39" t="s">
        <v>49</v>
      </c>
      <c r="H39">
        <v>21016</v>
      </c>
      <c r="I39" t="s">
        <v>50</v>
      </c>
      <c r="J39">
        <v>0.72825706359253295</v>
      </c>
      <c r="K39" t="s">
        <v>51</v>
      </c>
      <c r="L39">
        <v>1222</v>
      </c>
      <c r="R39">
        <v>9</v>
      </c>
      <c r="S39">
        <v>0.66724566419924602</v>
      </c>
      <c r="T39">
        <v>0.65451272268049498</v>
      </c>
      <c r="U39">
        <v>0.70049139389382598</v>
      </c>
      <c r="V39">
        <v>0.67744828971149296</v>
      </c>
      <c r="W39">
        <v>0.67744828971149296</v>
      </c>
      <c r="X39">
        <v>0.67702728027199899</v>
      </c>
      <c r="AD39" t="s">
        <v>47</v>
      </c>
      <c r="AE39">
        <v>12</v>
      </c>
      <c r="AF39" t="s">
        <v>48</v>
      </c>
      <c r="AG39" t="s">
        <v>49</v>
      </c>
      <c r="AH39">
        <v>18014</v>
      </c>
      <c r="AI39" t="s">
        <v>50</v>
      </c>
      <c r="AJ39">
        <v>0.717847804404668</v>
      </c>
      <c r="AK39" t="s">
        <v>51</v>
      </c>
      <c r="AL39">
        <v>1096</v>
      </c>
    </row>
    <row r="40" spans="4:38">
      <c r="D40" t="s">
        <v>47</v>
      </c>
      <c r="E40">
        <v>15</v>
      </c>
      <c r="F40" t="s">
        <v>48</v>
      </c>
      <c r="G40" t="s">
        <v>49</v>
      </c>
      <c r="H40">
        <v>22512</v>
      </c>
      <c r="I40" t="s">
        <v>50</v>
      </c>
      <c r="J40">
        <v>0.73178549303741203</v>
      </c>
      <c r="K40" t="s">
        <v>51</v>
      </c>
      <c r="L40">
        <v>1284</v>
      </c>
      <c r="R40">
        <v>10</v>
      </c>
      <c r="S40">
        <v>0.69465924115549504</v>
      </c>
      <c r="T40">
        <v>0.68141012776774301</v>
      </c>
      <c r="U40">
        <v>0.70573193545348101</v>
      </c>
      <c r="V40">
        <v>0.69786548530004</v>
      </c>
      <c r="W40">
        <v>0.69786548530004</v>
      </c>
      <c r="X40">
        <v>0.69824820457748804</v>
      </c>
      <c r="AD40" t="s">
        <v>47</v>
      </c>
      <c r="AE40">
        <v>13</v>
      </c>
      <c r="AF40" t="s">
        <v>48</v>
      </c>
      <c r="AG40" t="s">
        <v>49</v>
      </c>
      <c r="AH40">
        <v>19530</v>
      </c>
      <c r="AI40" t="s">
        <v>50</v>
      </c>
      <c r="AJ40">
        <v>0.72464354605910997</v>
      </c>
      <c r="AK40" t="s">
        <v>51</v>
      </c>
      <c r="AL40">
        <v>1160</v>
      </c>
    </row>
    <row r="41" spans="4:38">
      <c r="D41" t="s">
        <v>47</v>
      </c>
      <c r="E41">
        <v>16</v>
      </c>
      <c r="F41" t="s">
        <v>48</v>
      </c>
      <c r="G41" t="s">
        <v>49</v>
      </c>
      <c r="H41">
        <v>24010</v>
      </c>
      <c r="I41" t="s">
        <v>50</v>
      </c>
      <c r="J41">
        <v>0.73615582526233503</v>
      </c>
      <c r="K41" t="s">
        <v>51</v>
      </c>
      <c r="L41">
        <v>1341</v>
      </c>
      <c r="R41">
        <v>11</v>
      </c>
      <c r="S41">
        <v>0.68048604234135301</v>
      </c>
      <c r="T41">
        <v>0.67911046885035298</v>
      </c>
      <c r="U41">
        <v>0.711078830919043</v>
      </c>
      <c r="V41">
        <v>0.71067690534582295</v>
      </c>
      <c r="W41">
        <v>0.71067690534582295</v>
      </c>
      <c r="X41">
        <v>0.70993990818934904</v>
      </c>
      <c r="AD41" t="s">
        <v>47</v>
      </c>
      <c r="AE41">
        <v>14</v>
      </c>
      <c r="AF41" t="s">
        <v>48</v>
      </c>
      <c r="AG41" t="s">
        <v>49</v>
      </c>
      <c r="AH41">
        <v>21016</v>
      </c>
      <c r="AI41" t="s">
        <v>50</v>
      </c>
      <c r="AJ41">
        <v>0.72825706359253295</v>
      </c>
      <c r="AK41" t="s">
        <v>51</v>
      </c>
      <c r="AL41">
        <v>1222</v>
      </c>
    </row>
    <row r="42" spans="4:38">
      <c r="D42" t="s">
        <v>47</v>
      </c>
      <c r="E42">
        <v>17</v>
      </c>
      <c r="F42" t="s">
        <v>48</v>
      </c>
      <c r="G42" t="s">
        <v>49</v>
      </c>
      <c r="H42">
        <v>25509</v>
      </c>
      <c r="I42" t="s">
        <v>50</v>
      </c>
      <c r="J42">
        <v>0.738903112788033</v>
      </c>
      <c r="K42" t="s">
        <v>51</v>
      </c>
      <c r="L42">
        <v>1402</v>
      </c>
      <c r="R42">
        <v>12</v>
      </c>
      <c r="S42">
        <v>0.70288556681731795</v>
      </c>
      <c r="T42">
        <v>0.714031496273699</v>
      </c>
      <c r="U42">
        <v>0.717847804404668</v>
      </c>
      <c r="V42">
        <v>0.70989632927859603</v>
      </c>
      <c r="W42">
        <v>0.70989632927859603</v>
      </c>
      <c r="X42">
        <v>0.709454204103526</v>
      </c>
      <c r="AD42" t="s">
        <v>47</v>
      </c>
      <c r="AE42">
        <v>15</v>
      </c>
      <c r="AF42" t="s">
        <v>48</v>
      </c>
      <c r="AG42" t="s">
        <v>49</v>
      </c>
      <c r="AH42">
        <v>22512</v>
      </c>
      <c r="AI42" t="s">
        <v>50</v>
      </c>
      <c r="AJ42">
        <v>0.73178549303741203</v>
      </c>
      <c r="AK42" t="s">
        <v>51</v>
      </c>
      <c r="AL42">
        <v>1284</v>
      </c>
    </row>
    <row r="43" spans="4:38">
      <c r="D43" t="s">
        <v>47</v>
      </c>
      <c r="E43">
        <v>18</v>
      </c>
      <c r="F43" t="s">
        <v>48</v>
      </c>
      <c r="G43" t="s">
        <v>49</v>
      </c>
      <c r="H43">
        <v>27032</v>
      </c>
      <c r="I43" t="s">
        <v>50</v>
      </c>
      <c r="J43">
        <v>0.73402574249402297</v>
      </c>
      <c r="K43" t="s">
        <v>51</v>
      </c>
      <c r="L43">
        <v>1460</v>
      </c>
      <c r="R43">
        <v>13</v>
      </c>
      <c r="S43">
        <v>0.71274442791470605</v>
      </c>
      <c r="T43">
        <v>0.71956213366164301</v>
      </c>
      <c r="U43">
        <v>0.72464354605910997</v>
      </c>
      <c r="V43">
        <v>0.72302925435596099</v>
      </c>
      <c r="W43">
        <v>0.72317596566523601</v>
      </c>
      <c r="X43">
        <v>0.72366920279645197</v>
      </c>
      <c r="AD43" t="s">
        <v>47</v>
      </c>
      <c r="AE43">
        <v>16</v>
      </c>
      <c r="AF43" t="s">
        <v>48</v>
      </c>
      <c r="AG43" t="s">
        <v>49</v>
      </c>
      <c r="AH43">
        <v>24010</v>
      </c>
      <c r="AI43" t="s">
        <v>50</v>
      </c>
      <c r="AJ43">
        <v>0.73615582526233503</v>
      </c>
      <c r="AK43" t="s">
        <v>51</v>
      </c>
      <c r="AL43">
        <v>1341</v>
      </c>
    </row>
    <row r="44" spans="4:38">
      <c r="D44" t="s">
        <v>47</v>
      </c>
      <c r="E44">
        <v>19</v>
      </c>
      <c r="F44" t="s">
        <v>48</v>
      </c>
      <c r="G44" t="s">
        <v>49</v>
      </c>
      <c r="H44">
        <v>28509</v>
      </c>
      <c r="I44" t="s">
        <v>50</v>
      </c>
      <c r="J44">
        <v>0.74491392801251899</v>
      </c>
      <c r="K44" t="s">
        <v>51</v>
      </c>
      <c r="L44">
        <v>1516</v>
      </c>
      <c r="R44">
        <v>14</v>
      </c>
      <c r="S44">
        <v>0.71771719472168205</v>
      </c>
      <c r="T44">
        <v>0.71893268972915003</v>
      </c>
      <c r="U44">
        <v>0.72825706359253295</v>
      </c>
      <c r="V44">
        <v>0.71375345109496802</v>
      </c>
      <c r="W44">
        <v>0.71486019141577894</v>
      </c>
      <c r="X44">
        <v>0.71559559237513004</v>
      </c>
      <c r="AD44" t="s">
        <v>47</v>
      </c>
      <c r="AE44">
        <v>17</v>
      </c>
      <c r="AF44" t="s">
        <v>48</v>
      </c>
      <c r="AG44" t="s">
        <v>49</v>
      </c>
      <c r="AH44">
        <v>25509</v>
      </c>
      <c r="AI44" t="s">
        <v>50</v>
      </c>
      <c r="AJ44">
        <v>0.738903112788033</v>
      </c>
      <c r="AK44" t="s">
        <v>51</v>
      </c>
      <c r="AL44">
        <v>1402</v>
      </c>
    </row>
    <row r="45" spans="4:38">
      <c r="D45" t="s">
        <v>47</v>
      </c>
      <c r="E45">
        <v>20</v>
      </c>
      <c r="F45" t="s">
        <v>48</v>
      </c>
      <c r="G45" t="s">
        <v>49</v>
      </c>
      <c r="H45">
        <v>30035</v>
      </c>
      <c r="I45" t="s">
        <v>50</v>
      </c>
      <c r="J45">
        <v>0.73845282713619298</v>
      </c>
      <c r="K45" t="s">
        <v>51</v>
      </c>
      <c r="L45">
        <v>1575</v>
      </c>
      <c r="R45">
        <v>15</v>
      </c>
      <c r="S45">
        <v>0.71967380224260902</v>
      </c>
      <c r="T45">
        <v>0.72442781867181505</v>
      </c>
      <c r="U45">
        <v>0.73178549303741203</v>
      </c>
      <c r="V45">
        <v>0.73137691461680798</v>
      </c>
      <c r="W45">
        <v>0.73076458833469604</v>
      </c>
      <c r="X45">
        <v>0.73133968083679701</v>
      </c>
      <c r="AD45" t="s">
        <v>47</v>
      </c>
      <c r="AE45">
        <v>18</v>
      </c>
      <c r="AF45" t="s">
        <v>48</v>
      </c>
      <c r="AG45" t="s">
        <v>49</v>
      </c>
      <c r="AH45">
        <v>27032</v>
      </c>
      <c r="AI45" t="s">
        <v>50</v>
      </c>
      <c r="AJ45">
        <v>0.73402574249402297</v>
      </c>
      <c r="AK45" t="s">
        <v>51</v>
      </c>
      <c r="AL45">
        <v>1460</v>
      </c>
    </row>
    <row r="46" spans="4:38">
      <c r="D46" t="s">
        <v>47</v>
      </c>
      <c r="E46">
        <v>0</v>
      </c>
      <c r="F46" t="s">
        <v>48</v>
      </c>
      <c r="G46" t="s">
        <v>49</v>
      </c>
      <c r="H46">
        <v>0</v>
      </c>
      <c r="I46" t="s">
        <v>50</v>
      </c>
      <c r="J46">
        <v>0.49017554833358201</v>
      </c>
      <c r="K46" t="s">
        <v>51</v>
      </c>
      <c r="L46">
        <v>0</v>
      </c>
      <c r="R46">
        <v>16</v>
      </c>
      <c r="S46">
        <v>0.72682579553239202</v>
      </c>
      <c r="T46">
        <v>0.72678049695767499</v>
      </c>
      <c r="U46">
        <v>0.73615582526233503</v>
      </c>
      <c r="V46">
        <v>0.73401369679065398</v>
      </c>
      <c r="W46">
        <v>0.73329752953813099</v>
      </c>
      <c r="X46">
        <v>0.73300214822771204</v>
      </c>
      <c r="AD46" t="s">
        <v>47</v>
      </c>
      <c r="AE46">
        <v>19</v>
      </c>
      <c r="AF46" t="s">
        <v>48</v>
      </c>
      <c r="AG46" t="s">
        <v>49</v>
      </c>
      <c r="AH46">
        <v>28509</v>
      </c>
      <c r="AI46" t="s">
        <v>50</v>
      </c>
      <c r="AJ46">
        <v>0.74491392801251899</v>
      </c>
      <c r="AK46" t="s">
        <v>51</v>
      </c>
      <c r="AL46">
        <v>1516</v>
      </c>
    </row>
    <row r="47" spans="4:38">
      <c r="D47" t="s">
        <v>47</v>
      </c>
      <c r="E47">
        <v>1</v>
      </c>
      <c r="F47" t="s">
        <v>48</v>
      </c>
      <c r="G47" t="s">
        <v>49</v>
      </c>
      <c r="H47">
        <v>1514</v>
      </c>
      <c r="I47" t="s">
        <v>50</v>
      </c>
      <c r="J47">
        <v>0.47780212099624902</v>
      </c>
      <c r="K47" t="s">
        <v>51</v>
      </c>
      <c r="L47">
        <v>67</v>
      </c>
      <c r="R47">
        <v>17</v>
      </c>
      <c r="S47">
        <v>0.72657928663515203</v>
      </c>
      <c r="T47">
        <v>0.72943542979750498</v>
      </c>
      <c r="U47">
        <v>0.738903112788033</v>
      </c>
      <c r="V47">
        <v>0.73059115614305803</v>
      </c>
      <c r="W47">
        <v>0.72966118752096598</v>
      </c>
      <c r="X47">
        <v>0.72961730449251205</v>
      </c>
      <c r="AD47" t="s">
        <v>47</v>
      </c>
      <c r="AE47">
        <v>20</v>
      </c>
      <c r="AF47" t="s">
        <v>48</v>
      </c>
      <c r="AG47" t="s">
        <v>49</v>
      </c>
      <c r="AH47">
        <v>30035</v>
      </c>
      <c r="AI47" t="s">
        <v>50</v>
      </c>
      <c r="AJ47">
        <v>0.73845282713619298</v>
      </c>
      <c r="AK47" t="s">
        <v>51</v>
      </c>
      <c r="AL47">
        <v>1575</v>
      </c>
    </row>
    <row r="48" spans="4:38">
      <c r="D48" t="s">
        <v>47</v>
      </c>
      <c r="E48">
        <v>2</v>
      </c>
      <c r="F48" t="s">
        <v>48</v>
      </c>
      <c r="G48" t="s">
        <v>49</v>
      </c>
      <c r="H48">
        <v>3017</v>
      </c>
      <c r="I48" t="s">
        <v>50</v>
      </c>
      <c r="J48">
        <v>0.52229351202506702</v>
      </c>
      <c r="K48" t="s">
        <v>51</v>
      </c>
      <c r="L48">
        <v>139</v>
      </c>
      <c r="R48">
        <v>18</v>
      </c>
      <c r="S48">
        <v>0.72993132366578395</v>
      </c>
      <c r="T48">
        <v>0.72299425110220705</v>
      </c>
      <c r="U48">
        <v>0.73402574249402297</v>
      </c>
      <c r="V48">
        <v>0.73398665721887202</v>
      </c>
      <c r="W48">
        <v>0.73462346033996195</v>
      </c>
      <c r="X48">
        <v>0.73463328518696802</v>
      </c>
      <c r="AD48" t="s">
        <v>47</v>
      </c>
      <c r="AE48">
        <v>0</v>
      </c>
      <c r="AF48" t="s">
        <v>48</v>
      </c>
      <c r="AG48" t="s">
        <v>49</v>
      </c>
      <c r="AH48">
        <v>0</v>
      </c>
      <c r="AI48" t="s">
        <v>50</v>
      </c>
      <c r="AJ48">
        <v>0.49017554833358201</v>
      </c>
      <c r="AK48" t="s">
        <v>51</v>
      </c>
      <c r="AL48">
        <v>0</v>
      </c>
    </row>
    <row r="49" spans="4:38">
      <c r="D49" t="s">
        <v>47</v>
      </c>
      <c r="E49">
        <v>3</v>
      </c>
      <c r="F49" t="s">
        <v>48</v>
      </c>
      <c r="G49" t="s">
        <v>49</v>
      </c>
      <c r="H49">
        <v>4511</v>
      </c>
      <c r="I49" t="s">
        <v>50</v>
      </c>
      <c r="J49">
        <v>0.55192328647706201</v>
      </c>
      <c r="K49" t="s">
        <v>51</v>
      </c>
      <c r="L49">
        <v>204</v>
      </c>
      <c r="R49">
        <v>19</v>
      </c>
      <c r="S49">
        <v>0.74895262649049299</v>
      </c>
      <c r="T49">
        <v>0.72631423627412794</v>
      </c>
      <c r="U49">
        <v>0.74491392801251899</v>
      </c>
      <c r="V49">
        <v>0.74223515060523604</v>
      </c>
      <c r="W49">
        <v>0.74221388367729801</v>
      </c>
      <c r="X49">
        <v>0.74204312458959198</v>
      </c>
      <c r="AD49" t="s">
        <v>47</v>
      </c>
      <c r="AE49">
        <v>1</v>
      </c>
      <c r="AF49" t="s">
        <v>48</v>
      </c>
      <c r="AG49" t="s">
        <v>49</v>
      </c>
      <c r="AH49">
        <v>1511</v>
      </c>
      <c r="AI49" t="s">
        <v>50</v>
      </c>
      <c r="AJ49">
        <v>0.47658258975619999</v>
      </c>
      <c r="AK49" t="s">
        <v>51</v>
      </c>
      <c r="AL49">
        <v>63</v>
      </c>
    </row>
    <row r="50" spans="4:38">
      <c r="D50" t="s">
        <v>47</v>
      </c>
      <c r="E50">
        <v>4</v>
      </c>
      <c r="F50" t="s">
        <v>48</v>
      </c>
      <c r="G50" t="s">
        <v>49</v>
      </c>
      <c r="H50">
        <v>6022</v>
      </c>
      <c r="I50" t="s">
        <v>50</v>
      </c>
      <c r="J50">
        <v>0.57323489823387797</v>
      </c>
      <c r="K50" t="s">
        <v>51</v>
      </c>
      <c r="L50">
        <v>265</v>
      </c>
      <c r="R50">
        <v>20</v>
      </c>
      <c r="S50">
        <v>0.75042312548693002</v>
      </c>
      <c r="T50">
        <v>0.73037259261243404</v>
      </c>
      <c r="U50">
        <v>0.73845282713619298</v>
      </c>
      <c r="V50">
        <v>0.73874644255307698</v>
      </c>
      <c r="W50">
        <v>0.73890269649108697</v>
      </c>
      <c r="X50">
        <v>0.73901946897924797</v>
      </c>
      <c r="AD50" t="s">
        <v>47</v>
      </c>
      <c r="AE50">
        <v>2</v>
      </c>
      <c r="AF50" t="s">
        <v>48</v>
      </c>
      <c r="AG50" t="s">
        <v>49</v>
      </c>
      <c r="AH50">
        <v>3032</v>
      </c>
      <c r="AI50" t="s">
        <v>50</v>
      </c>
      <c r="AJ50">
        <v>0.530345523120069</v>
      </c>
      <c r="AK50" t="s">
        <v>51</v>
      </c>
      <c r="AL50">
        <v>132</v>
      </c>
    </row>
    <row r="51" spans="4:38">
      <c r="D51" t="s">
        <v>47</v>
      </c>
      <c r="E51">
        <v>5</v>
      </c>
      <c r="F51" t="s">
        <v>48</v>
      </c>
      <c r="G51" t="s">
        <v>49</v>
      </c>
      <c r="H51">
        <v>7513</v>
      </c>
      <c r="I51" t="s">
        <v>50</v>
      </c>
      <c r="J51">
        <v>0.57467707212055896</v>
      </c>
      <c r="K51" t="s">
        <v>51</v>
      </c>
      <c r="L51">
        <v>332</v>
      </c>
      <c r="AD51" t="s">
        <v>47</v>
      </c>
      <c r="AE51">
        <v>3</v>
      </c>
      <c r="AF51" t="s">
        <v>48</v>
      </c>
      <c r="AG51" t="s">
        <v>49</v>
      </c>
      <c r="AH51">
        <v>4504</v>
      </c>
      <c r="AI51" t="s">
        <v>50</v>
      </c>
      <c r="AJ51">
        <v>0.56071616058353801</v>
      </c>
      <c r="AK51" t="s">
        <v>51</v>
      </c>
      <c r="AL51">
        <v>196</v>
      </c>
    </row>
    <row r="52" spans="4:38">
      <c r="D52" t="s">
        <v>47</v>
      </c>
      <c r="E52">
        <v>6</v>
      </c>
      <c r="F52" t="s">
        <v>48</v>
      </c>
      <c r="G52" t="s">
        <v>49</v>
      </c>
      <c r="H52">
        <v>9021</v>
      </c>
      <c r="I52" t="s">
        <v>50</v>
      </c>
      <c r="J52">
        <v>0.57736098198525898</v>
      </c>
      <c r="K52" t="s">
        <v>51</v>
      </c>
      <c r="L52">
        <v>392</v>
      </c>
      <c r="AD52" t="s">
        <v>47</v>
      </c>
      <c r="AE52">
        <v>4</v>
      </c>
      <c r="AF52" t="s">
        <v>48</v>
      </c>
      <c r="AG52" t="s">
        <v>49</v>
      </c>
      <c r="AH52">
        <v>6002</v>
      </c>
      <c r="AI52" t="s">
        <v>50</v>
      </c>
      <c r="AJ52">
        <v>0.58679747027295104</v>
      </c>
      <c r="AK52" t="s">
        <v>51</v>
      </c>
      <c r="AL52">
        <v>261</v>
      </c>
    </row>
    <row r="53" spans="4:38">
      <c r="D53" t="s">
        <v>47</v>
      </c>
      <c r="E53">
        <v>7</v>
      </c>
      <c r="F53" t="s">
        <v>48</v>
      </c>
      <c r="G53" t="s">
        <v>49</v>
      </c>
      <c r="H53">
        <v>10524</v>
      </c>
      <c r="I53" t="s">
        <v>50</v>
      </c>
      <c r="J53">
        <v>0.64927265447751203</v>
      </c>
      <c r="K53" t="s">
        <v>51</v>
      </c>
      <c r="L53">
        <v>452</v>
      </c>
      <c r="AD53" t="s">
        <v>47</v>
      </c>
      <c r="AE53">
        <v>5</v>
      </c>
      <c r="AF53" t="s">
        <v>48</v>
      </c>
      <c r="AG53" t="s">
        <v>49</v>
      </c>
      <c r="AH53">
        <v>7544</v>
      </c>
      <c r="AI53" t="s">
        <v>50</v>
      </c>
      <c r="AJ53">
        <v>0.57758021189849595</v>
      </c>
      <c r="AK53" t="s">
        <v>51</v>
      </c>
      <c r="AL53">
        <v>326</v>
      </c>
    </row>
    <row r="54" spans="4:38">
      <c r="D54" t="s">
        <v>47</v>
      </c>
      <c r="E54">
        <v>8</v>
      </c>
      <c r="F54" t="s">
        <v>48</v>
      </c>
      <c r="G54" t="s">
        <v>49</v>
      </c>
      <c r="H54">
        <v>12020</v>
      </c>
      <c r="I54" t="s">
        <v>50</v>
      </c>
      <c r="J54">
        <v>0.65100545512888996</v>
      </c>
      <c r="K54" t="s">
        <v>51</v>
      </c>
      <c r="L54">
        <v>515</v>
      </c>
      <c r="AD54" t="s">
        <v>47</v>
      </c>
      <c r="AE54">
        <v>6</v>
      </c>
      <c r="AF54" t="s">
        <v>48</v>
      </c>
      <c r="AG54" t="s">
        <v>49</v>
      </c>
      <c r="AH54">
        <v>9009</v>
      </c>
      <c r="AI54" t="s">
        <v>50</v>
      </c>
      <c r="AJ54">
        <v>0.64367722608542399</v>
      </c>
      <c r="AK54" t="s">
        <v>51</v>
      </c>
      <c r="AL54">
        <v>392</v>
      </c>
    </row>
    <row r="55" spans="4:38">
      <c r="D55" t="s">
        <v>47</v>
      </c>
      <c r="E55">
        <v>9</v>
      </c>
      <c r="F55" t="s">
        <v>48</v>
      </c>
      <c r="G55" t="s">
        <v>49</v>
      </c>
      <c r="H55">
        <v>13507</v>
      </c>
      <c r="I55" t="s">
        <v>50</v>
      </c>
      <c r="J55">
        <v>0.66724566419924602</v>
      </c>
      <c r="K55" t="s">
        <v>51</v>
      </c>
      <c r="L55">
        <v>579</v>
      </c>
      <c r="AD55" t="s">
        <v>47</v>
      </c>
      <c r="AE55">
        <v>7</v>
      </c>
      <c r="AF55" t="s">
        <v>48</v>
      </c>
      <c r="AG55" t="s">
        <v>49</v>
      </c>
      <c r="AH55">
        <v>10518</v>
      </c>
      <c r="AI55" t="s">
        <v>50</v>
      </c>
      <c r="AJ55">
        <v>0.67705608933096595</v>
      </c>
      <c r="AK55" t="s">
        <v>51</v>
      </c>
      <c r="AL55">
        <v>464</v>
      </c>
    </row>
    <row r="56" spans="4:38">
      <c r="D56" t="s">
        <v>47</v>
      </c>
      <c r="E56">
        <v>10</v>
      </c>
      <c r="F56" t="s">
        <v>48</v>
      </c>
      <c r="G56" t="s">
        <v>49</v>
      </c>
      <c r="H56">
        <v>15017</v>
      </c>
      <c r="I56" t="s">
        <v>50</v>
      </c>
      <c r="J56">
        <v>0.69465924115549504</v>
      </c>
      <c r="K56" t="s">
        <v>51</v>
      </c>
      <c r="L56">
        <v>637</v>
      </c>
      <c r="S56" t="s">
        <v>54</v>
      </c>
      <c r="T56" t="s">
        <v>55</v>
      </c>
      <c r="U56" t="s">
        <v>53</v>
      </c>
      <c r="V56" t="s">
        <v>56</v>
      </c>
      <c r="AD56" t="s">
        <v>47</v>
      </c>
      <c r="AE56">
        <v>8</v>
      </c>
      <c r="AF56" t="s">
        <v>48</v>
      </c>
      <c r="AG56" t="s">
        <v>49</v>
      </c>
      <c r="AH56">
        <v>12008</v>
      </c>
      <c r="AI56" t="s">
        <v>50</v>
      </c>
      <c r="AJ56">
        <v>0.68473046204575805</v>
      </c>
      <c r="AK56" t="s">
        <v>51</v>
      </c>
      <c r="AL56">
        <v>526</v>
      </c>
    </row>
    <row r="57" spans="4:38">
      <c r="D57" t="s">
        <v>47</v>
      </c>
      <c r="E57">
        <v>11</v>
      </c>
      <c r="F57" t="s">
        <v>48</v>
      </c>
      <c r="G57" t="s">
        <v>49</v>
      </c>
      <c r="H57">
        <v>16545</v>
      </c>
      <c r="I57" t="s">
        <v>50</v>
      </c>
      <c r="J57">
        <v>0.68048604234135301</v>
      </c>
      <c r="K57" t="s">
        <v>51</v>
      </c>
      <c r="L57">
        <v>695</v>
      </c>
      <c r="R57">
        <v>0</v>
      </c>
      <c r="S57">
        <v>0.49017554833358201</v>
      </c>
      <c r="T57">
        <v>0.49017554833358201</v>
      </c>
      <c r="U57">
        <v>0.49017554833358201</v>
      </c>
      <c r="V57">
        <v>0.49017554833358201</v>
      </c>
      <c r="AD57" t="s">
        <v>47</v>
      </c>
      <c r="AE57">
        <v>9</v>
      </c>
      <c r="AF57" t="s">
        <v>48</v>
      </c>
      <c r="AG57" t="s">
        <v>49</v>
      </c>
      <c r="AH57">
        <v>13521</v>
      </c>
      <c r="AI57" t="s">
        <v>50</v>
      </c>
      <c r="AJ57">
        <v>0.67090973106193896</v>
      </c>
      <c r="AK57" t="s">
        <v>51</v>
      </c>
      <c r="AL57">
        <v>593</v>
      </c>
    </row>
    <row r="58" spans="4:38">
      <c r="D58" t="s">
        <v>47</v>
      </c>
      <c r="E58">
        <v>12</v>
      </c>
      <c r="F58" t="s">
        <v>48</v>
      </c>
      <c r="G58" t="s">
        <v>49</v>
      </c>
      <c r="H58">
        <v>18004</v>
      </c>
      <c r="I58" t="s">
        <v>50</v>
      </c>
      <c r="J58">
        <v>0.70288556681731795</v>
      </c>
      <c r="K58" t="s">
        <v>51</v>
      </c>
      <c r="L58">
        <v>761</v>
      </c>
      <c r="R58">
        <v>1</v>
      </c>
      <c r="S58">
        <v>0.47658258975619999</v>
      </c>
      <c r="T58">
        <v>0.45376400104193798</v>
      </c>
      <c r="U58">
        <v>0.456665271458083</v>
      </c>
      <c r="V58">
        <v>0.457376981788782</v>
      </c>
      <c r="AD58" t="s">
        <v>47</v>
      </c>
      <c r="AE58">
        <v>10</v>
      </c>
      <c r="AF58" t="s">
        <v>48</v>
      </c>
      <c r="AG58" t="s">
        <v>49</v>
      </c>
      <c r="AH58">
        <v>15001</v>
      </c>
      <c r="AI58" t="s">
        <v>50</v>
      </c>
      <c r="AJ58">
        <v>0.67575233670106405</v>
      </c>
      <c r="AK58" t="s">
        <v>51</v>
      </c>
      <c r="AL58">
        <v>660</v>
      </c>
    </row>
    <row r="59" spans="4:38">
      <c r="D59" t="s">
        <v>47</v>
      </c>
      <c r="E59">
        <v>13</v>
      </c>
      <c r="F59" t="s">
        <v>48</v>
      </c>
      <c r="G59" t="s">
        <v>49</v>
      </c>
      <c r="H59">
        <v>19518</v>
      </c>
      <c r="I59" t="s">
        <v>50</v>
      </c>
      <c r="J59">
        <v>0.71274442791470605</v>
      </c>
      <c r="K59" t="s">
        <v>51</v>
      </c>
      <c r="L59">
        <v>824</v>
      </c>
      <c r="R59">
        <v>2</v>
      </c>
      <c r="S59">
        <v>0.530345523120069</v>
      </c>
      <c r="T59">
        <v>0.55686661458975695</v>
      </c>
      <c r="U59">
        <v>0.499150916044235</v>
      </c>
      <c r="V59">
        <v>0.55911340121866404</v>
      </c>
      <c r="AD59" t="s">
        <v>47</v>
      </c>
      <c r="AE59">
        <v>11</v>
      </c>
      <c r="AF59" t="s">
        <v>48</v>
      </c>
      <c r="AG59" t="s">
        <v>49</v>
      </c>
      <c r="AH59">
        <v>16523</v>
      </c>
      <c r="AI59" t="s">
        <v>50</v>
      </c>
      <c r="AJ59">
        <v>0.69916858686717598</v>
      </c>
      <c r="AK59" t="s">
        <v>51</v>
      </c>
      <c r="AL59">
        <v>725</v>
      </c>
    </row>
    <row r="60" spans="4:38">
      <c r="D60" t="s">
        <v>47</v>
      </c>
      <c r="E60">
        <v>14</v>
      </c>
      <c r="F60" t="s">
        <v>48</v>
      </c>
      <c r="G60" t="s">
        <v>49</v>
      </c>
      <c r="H60">
        <v>21020</v>
      </c>
      <c r="I60" t="s">
        <v>50</v>
      </c>
      <c r="J60">
        <v>0.71771719472168205</v>
      </c>
      <c r="K60" t="s">
        <v>51</v>
      </c>
      <c r="L60">
        <v>883</v>
      </c>
      <c r="R60">
        <v>3</v>
      </c>
      <c r="S60">
        <v>0.56071616058353801</v>
      </c>
      <c r="T60">
        <v>0.59272125497490302</v>
      </c>
      <c r="U60">
        <v>0.59234563885726599</v>
      </c>
      <c r="V60">
        <v>0.54907983949079797</v>
      </c>
      <c r="AD60" t="s">
        <v>47</v>
      </c>
      <c r="AE60">
        <v>12</v>
      </c>
      <c r="AF60" t="s">
        <v>48</v>
      </c>
      <c r="AG60" t="s">
        <v>49</v>
      </c>
      <c r="AH60">
        <v>18012</v>
      </c>
      <c r="AI60" t="s">
        <v>50</v>
      </c>
      <c r="AJ60">
        <v>0.70674443351877003</v>
      </c>
      <c r="AK60" t="s">
        <v>51</v>
      </c>
      <c r="AL60">
        <v>786</v>
      </c>
    </row>
    <row r="61" spans="4:38">
      <c r="D61" t="s">
        <v>47</v>
      </c>
      <c r="E61">
        <v>15</v>
      </c>
      <c r="F61" t="s">
        <v>48</v>
      </c>
      <c r="G61" t="s">
        <v>49</v>
      </c>
      <c r="H61">
        <v>22523</v>
      </c>
      <c r="I61" t="s">
        <v>50</v>
      </c>
      <c r="J61">
        <v>0.71967380224260902</v>
      </c>
      <c r="K61" t="s">
        <v>51</v>
      </c>
      <c r="L61">
        <v>948</v>
      </c>
      <c r="R61">
        <v>4</v>
      </c>
      <c r="S61">
        <v>0.58679747027295104</v>
      </c>
      <c r="T61">
        <v>0.57175439319621302</v>
      </c>
      <c r="U61">
        <v>0.63922583427678004</v>
      </c>
      <c r="V61">
        <v>0.56576977488428304</v>
      </c>
      <c r="AD61" t="s">
        <v>47</v>
      </c>
      <c r="AE61">
        <v>13</v>
      </c>
      <c r="AF61" t="s">
        <v>48</v>
      </c>
      <c r="AG61" t="s">
        <v>49</v>
      </c>
      <c r="AH61">
        <v>19504</v>
      </c>
      <c r="AI61" t="s">
        <v>50</v>
      </c>
      <c r="AJ61">
        <v>0.71057061667541999</v>
      </c>
      <c r="AK61" t="s">
        <v>51</v>
      </c>
      <c r="AL61">
        <v>851</v>
      </c>
    </row>
    <row r="62" spans="4:38">
      <c r="D62" t="s">
        <v>47</v>
      </c>
      <c r="E62">
        <v>16</v>
      </c>
      <c r="F62" t="s">
        <v>48</v>
      </c>
      <c r="G62" t="s">
        <v>49</v>
      </c>
      <c r="H62">
        <v>24003</v>
      </c>
      <c r="I62" t="s">
        <v>50</v>
      </c>
      <c r="J62">
        <v>0.72682579553239202</v>
      </c>
      <c r="K62" t="s">
        <v>51</v>
      </c>
      <c r="L62">
        <v>1011</v>
      </c>
      <c r="R62">
        <v>5</v>
      </c>
      <c r="S62">
        <v>0.57758021189849595</v>
      </c>
      <c r="T62">
        <v>0.56616530034078305</v>
      </c>
      <c r="U62">
        <v>0.64934128859167894</v>
      </c>
      <c r="V62">
        <v>0.56871623008002103</v>
      </c>
      <c r="AD62" t="s">
        <v>47</v>
      </c>
      <c r="AE62">
        <v>14</v>
      </c>
      <c r="AF62" t="s">
        <v>48</v>
      </c>
      <c r="AG62" t="s">
        <v>49</v>
      </c>
      <c r="AH62">
        <v>21013</v>
      </c>
      <c r="AI62" t="s">
        <v>50</v>
      </c>
      <c r="AJ62">
        <v>0.71510495709047905</v>
      </c>
      <c r="AK62" t="s">
        <v>51</v>
      </c>
      <c r="AL62">
        <v>909</v>
      </c>
    </row>
    <row r="63" spans="4:38">
      <c r="D63" t="s">
        <v>47</v>
      </c>
      <c r="E63">
        <v>17</v>
      </c>
      <c r="F63" t="s">
        <v>48</v>
      </c>
      <c r="G63" t="s">
        <v>49</v>
      </c>
      <c r="H63">
        <v>25509</v>
      </c>
      <c r="I63" t="s">
        <v>50</v>
      </c>
      <c r="J63">
        <v>0.72657928663515203</v>
      </c>
      <c r="K63" t="s">
        <v>51</v>
      </c>
      <c r="L63">
        <v>1077</v>
      </c>
      <c r="R63">
        <v>6</v>
      </c>
      <c r="S63">
        <v>0.64367722608542399</v>
      </c>
      <c r="T63">
        <v>0.61058901929850795</v>
      </c>
      <c r="U63">
        <v>0.66284305317324099</v>
      </c>
      <c r="V63">
        <v>0.57467213114754101</v>
      </c>
      <c r="AD63" t="s">
        <v>47</v>
      </c>
      <c r="AE63">
        <v>15</v>
      </c>
      <c r="AF63" t="s">
        <v>48</v>
      </c>
      <c r="AG63" t="s">
        <v>49</v>
      </c>
      <c r="AH63">
        <v>22505</v>
      </c>
      <c r="AI63" t="s">
        <v>50</v>
      </c>
      <c r="AJ63">
        <v>0.73148670048581399</v>
      </c>
      <c r="AK63" t="s">
        <v>51</v>
      </c>
      <c r="AL63">
        <v>975</v>
      </c>
    </row>
    <row r="64" spans="4:38">
      <c r="D64" t="s">
        <v>47</v>
      </c>
      <c r="E64">
        <v>18</v>
      </c>
      <c r="F64" t="s">
        <v>48</v>
      </c>
      <c r="G64" t="s">
        <v>49</v>
      </c>
      <c r="H64">
        <v>27021</v>
      </c>
      <c r="I64" t="s">
        <v>50</v>
      </c>
      <c r="J64">
        <v>0.72993132366578395</v>
      </c>
      <c r="K64" t="s">
        <v>51</v>
      </c>
      <c r="L64">
        <v>1144</v>
      </c>
      <c r="R64">
        <v>7</v>
      </c>
      <c r="S64">
        <v>0.67705608933096595</v>
      </c>
      <c r="T64">
        <v>0.61535747723787904</v>
      </c>
      <c r="U64">
        <v>0.67460751490576298</v>
      </c>
      <c r="V64">
        <v>0.58600413630895198</v>
      </c>
      <c r="AD64" t="s">
        <v>47</v>
      </c>
      <c r="AE64">
        <v>16</v>
      </c>
      <c r="AF64" t="s">
        <v>48</v>
      </c>
      <c r="AG64" t="s">
        <v>49</v>
      </c>
      <c r="AH64">
        <v>24009</v>
      </c>
      <c r="AI64" t="s">
        <v>50</v>
      </c>
      <c r="AJ64">
        <v>0.73795281940990598</v>
      </c>
      <c r="AK64" t="s">
        <v>51</v>
      </c>
      <c r="AL64">
        <v>1039</v>
      </c>
    </row>
    <row r="65" spans="4:38">
      <c r="D65" t="s">
        <v>47</v>
      </c>
      <c r="E65">
        <v>19</v>
      </c>
      <c r="F65" t="s">
        <v>48</v>
      </c>
      <c r="G65" t="s">
        <v>49</v>
      </c>
      <c r="H65">
        <v>28512</v>
      </c>
      <c r="I65" t="s">
        <v>50</v>
      </c>
      <c r="J65">
        <v>0.74895262649049299</v>
      </c>
      <c r="K65" t="s">
        <v>51</v>
      </c>
      <c r="L65">
        <v>1202</v>
      </c>
      <c r="R65">
        <v>8</v>
      </c>
      <c r="S65">
        <v>0.68473046204575805</v>
      </c>
      <c r="T65">
        <v>0.625809410748974</v>
      </c>
      <c r="U65">
        <v>0.68640098493161605</v>
      </c>
      <c r="V65">
        <v>0.64903910945796595</v>
      </c>
      <c r="AD65" t="s">
        <v>47</v>
      </c>
      <c r="AE65">
        <v>17</v>
      </c>
      <c r="AF65" t="s">
        <v>48</v>
      </c>
      <c r="AG65" t="s">
        <v>49</v>
      </c>
      <c r="AH65">
        <v>25508</v>
      </c>
      <c r="AI65" t="s">
        <v>50</v>
      </c>
      <c r="AJ65">
        <v>0.74297701814074202</v>
      </c>
      <c r="AK65" t="s">
        <v>51</v>
      </c>
      <c r="AL65">
        <v>1102</v>
      </c>
    </row>
    <row r="66" spans="4:38">
      <c r="D66" t="s">
        <v>47</v>
      </c>
      <c r="E66">
        <v>20</v>
      </c>
      <c r="F66" t="s">
        <v>48</v>
      </c>
      <c r="G66" t="s">
        <v>49</v>
      </c>
      <c r="H66">
        <v>30023</v>
      </c>
      <c r="I66" t="s">
        <v>50</v>
      </c>
      <c r="J66">
        <v>0.75042312548693002</v>
      </c>
      <c r="K66" t="s">
        <v>51</v>
      </c>
      <c r="L66">
        <v>1254</v>
      </c>
      <c r="R66">
        <v>9</v>
      </c>
      <c r="S66">
        <v>0.67090973106193896</v>
      </c>
      <c r="T66">
        <v>0.65451272268049498</v>
      </c>
      <c r="U66">
        <v>0.70049139389382598</v>
      </c>
      <c r="V66">
        <v>0.65318751092995397</v>
      </c>
      <c r="AD66" t="s">
        <v>47</v>
      </c>
      <c r="AE66">
        <v>18</v>
      </c>
      <c r="AF66" t="s">
        <v>48</v>
      </c>
      <c r="AG66" t="s">
        <v>49</v>
      </c>
      <c r="AH66">
        <v>27014</v>
      </c>
      <c r="AI66" t="s">
        <v>50</v>
      </c>
      <c r="AJ66">
        <v>0.74659422531233599</v>
      </c>
      <c r="AK66" t="s">
        <v>51</v>
      </c>
      <c r="AL66">
        <v>1165</v>
      </c>
    </row>
    <row r="67" spans="4:38">
      <c r="D67" t="s">
        <v>47</v>
      </c>
      <c r="E67">
        <v>0</v>
      </c>
      <c r="F67" t="s">
        <v>48</v>
      </c>
      <c r="G67" t="s">
        <v>49</v>
      </c>
      <c r="H67">
        <v>0</v>
      </c>
      <c r="I67" t="s">
        <v>50</v>
      </c>
      <c r="J67">
        <v>0.49017554833358201</v>
      </c>
      <c r="K67" t="s">
        <v>51</v>
      </c>
      <c r="L67">
        <v>0</v>
      </c>
      <c r="R67">
        <v>10</v>
      </c>
      <c r="S67">
        <v>0.67575233670106405</v>
      </c>
      <c r="T67">
        <v>0.68141012776774301</v>
      </c>
      <c r="U67">
        <v>0.70573193545348101</v>
      </c>
      <c r="V67">
        <v>0.66399676375404504</v>
      </c>
      <c r="AD67" t="s">
        <v>47</v>
      </c>
      <c r="AE67">
        <v>19</v>
      </c>
      <c r="AF67" t="s">
        <v>48</v>
      </c>
      <c r="AG67" t="s">
        <v>49</v>
      </c>
      <c r="AH67">
        <v>28503</v>
      </c>
      <c r="AI67" t="s">
        <v>50</v>
      </c>
      <c r="AJ67">
        <v>0.74716230028511399</v>
      </c>
      <c r="AK67" t="s">
        <v>51</v>
      </c>
      <c r="AL67">
        <v>1224</v>
      </c>
    </row>
    <row r="68" spans="4:38">
      <c r="D68" t="s">
        <v>47</v>
      </c>
      <c r="E68">
        <v>1</v>
      </c>
      <c r="F68" t="s">
        <v>48</v>
      </c>
      <c r="G68" t="s">
        <v>49</v>
      </c>
      <c r="H68">
        <v>1537</v>
      </c>
      <c r="I68" t="s">
        <v>50</v>
      </c>
      <c r="J68">
        <v>0.45376400104193798</v>
      </c>
      <c r="K68" t="s">
        <v>51</v>
      </c>
      <c r="L68">
        <v>21</v>
      </c>
      <c r="R68">
        <v>11</v>
      </c>
      <c r="S68">
        <v>0.69916858686717598</v>
      </c>
      <c r="T68">
        <v>0.67911046885035298</v>
      </c>
      <c r="U68">
        <v>0.711078830919043</v>
      </c>
      <c r="V68">
        <v>0.67227298455567197</v>
      </c>
      <c r="AD68" t="s">
        <v>47</v>
      </c>
      <c r="AE68">
        <v>20</v>
      </c>
      <c r="AF68" t="s">
        <v>48</v>
      </c>
      <c r="AG68" t="s">
        <v>49</v>
      </c>
      <c r="AH68">
        <v>30007</v>
      </c>
      <c r="AI68" t="s">
        <v>50</v>
      </c>
      <c r="AJ68">
        <v>0.746871888706509</v>
      </c>
      <c r="AK68" t="s">
        <v>51</v>
      </c>
      <c r="AL68">
        <v>1292</v>
      </c>
    </row>
    <row r="69" spans="4:38">
      <c r="D69" t="s">
        <v>47</v>
      </c>
      <c r="E69">
        <v>2</v>
      </c>
      <c r="F69" t="s">
        <v>48</v>
      </c>
      <c r="G69" t="s">
        <v>49</v>
      </c>
      <c r="H69">
        <v>3011</v>
      </c>
      <c r="I69" t="s">
        <v>50</v>
      </c>
      <c r="J69">
        <v>0.55686661458975695</v>
      </c>
      <c r="K69" t="s">
        <v>51</v>
      </c>
      <c r="L69">
        <v>46</v>
      </c>
      <c r="R69">
        <v>12</v>
      </c>
      <c r="S69">
        <v>0.70674443351877003</v>
      </c>
      <c r="T69">
        <v>0.714031496273699</v>
      </c>
      <c r="U69">
        <v>0.717847804404668</v>
      </c>
      <c r="V69">
        <v>0.68746381592233996</v>
      </c>
      <c r="AD69" t="s">
        <v>47</v>
      </c>
      <c r="AE69">
        <v>0</v>
      </c>
      <c r="AF69" t="s">
        <v>48</v>
      </c>
      <c r="AG69" t="s">
        <v>49</v>
      </c>
      <c r="AH69">
        <v>0</v>
      </c>
      <c r="AI69" t="s">
        <v>50</v>
      </c>
      <c r="AJ69">
        <v>0.49017554833358201</v>
      </c>
      <c r="AK69" t="s">
        <v>51</v>
      </c>
      <c r="AL69">
        <v>0</v>
      </c>
    </row>
    <row r="70" spans="4:38">
      <c r="D70" t="s">
        <v>47</v>
      </c>
      <c r="E70">
        <v>3</v>
      </c>
      <c r="F70" t="s">
        <v>48</v>
      </c>
      <c r="G70" t="s">
        <v>49</v>
      </c>
      <c r="H70">
        <v>4509</v>
      </c>
      <c r="I70" t="s">
        <v>50</v>
      </c>
      <c r="J70">
        <v>0.59272125497490302</v>
      </c>
      <c r="K70" t="s">
        <v>51</v>
      </c>
      <c r="L70">
        <v>74</v>
      </c>
      <c r="R70">
        <v>13</v>
      </c>
      <c r="S70">
        <v>0.71057061667541999</v>
      </c>
      <c r="T70">
        <v>0.71956213366164301</v>
      </c>
      <c r="U70">
        <v>0.72464354605910997</v>
      </c>
      <c r="V70">
        <v>0.69578535825126597</v>
      </c>
      <c r="AD70" t="s">
        <v>47</v>
      </c>
      <c r="AE70">
        <v>1</v>
      </c>
      <c r="AF70" t="s">
        <v>48</v>
      </c>
      <c r="AG70" t="s">
        <v>49</v>
      </c>
      <c r="AH70">
        <v>1537</v>
      </c>
      <c r="AI70" t="s">
        <v>50</v>
      </c>
      <c r="AJ70">
        <v>0.45376400104193798</v>
      </c>
      <c r="AK70" t="s">
        <v>51</v>
      </c>
      <c r="AL70">
        <v>21</v>
      </c>
    </row>
    <row r="71" spans="4:38">
      <c r="D71" t="s">
        <v>47</v>
      </c>
      <c r="E71">
        <v>4</v>
      </c>
      <c r="F71" t="s">
        <v>48</v>
      </c>
      <c r="G71" t="s">
        <v>49</v>
      </c>
      <c r="H71">
        <v>6022</v>
      </c>
      <c r="I71" t="s">
        <v>50</v>
      </c>
      <c r="J71">
        <v>0.57175439319621302</v>
      </c>
      <c r="K71" t="s">
        <v>51</v>
      </c>
      <c r="L71">
        <v>104</v>
      </c>
      <c r="R71">
        <v>14</v>
      </c>
      <c r="S71">
        <v>0.71510495709047905</v>
      </c>
      <c r="T71">
        <v>0.71893268972915003</v>
      </c>
      <c r="U71">
        <v>0.72825706359253295</v>
      </c>
      <c r="V71">
        <v>0.70203336108947301</v>
      </c>
      <c r="AD71" t="s">
        <v>47</v>
      </c>
      <c r="AE71">
        <v>2</v>
      </c>
      <c r="AF71" t="s">
        <v>48</v>
      </c>
      <c r="AG71" t="s">
        <v>49</v>
      </c>
      <c r="AH71">
        <v>3011</v>
      </c>
      <c r="AI71" t="s">
        <v>50</v>
      </c>
      <c r="AJ71">
        <v>0.55686661458975695</v>
      </c>
      <c r="AK71" t="s">
        <v>51</v>
      </c>
      <c r="AL71">
        <v>46</v>
      </c>
    </row>
    <row r="72" spans="4:38">
      <c r="D72" t="s">
        <v>47</v>
      </c>
      <c r="E72">
        <v>5</v>
      </c>
      <c r="F72" t="s">
        <v>48</v>
      </c>
      <c r="G72" t="s">
        <v>49</v>
      </c>
      <c r="H72">
        <v>7532</v>
      </c>
      <c r="I72" t="s">
        <v>50</v>
      </c>
      <c r="J72">
        <v>0.56616530034078305</v>
      </c>
      <c r="K72" t="s">
        <v>51</v>
      </c>
      <c r="L72">
        <v>135</v>
      </c>
      <c r="R72">
        <v>15</v>
      </c>
      <c r="S72">
        <v>0.73148670048581399</v>
      </c>
      <c r="T72">
        <v>0.72442781867181505</v>
      </c>
      <c r="U72">
        <v>0.73178549303741203</v>
      </c>
      <c r="V72">
        <v>0.701329815871648</v>
      </c>
      <c r="AD72" t="s">
        <v>47</v>
      </c>
      <c r="AE72">
        <v>3</v>
      </c>
      <c r="AF72" t="s">
        <v>48</v>
      </c>
      <c r="AG72" t="s">
        <v>49</v>
      </c>
      <c r="AH72">
        <v>4509</v>
      </c>
      <c r="AI72" t="s">
        <v>50</v>
      </c>
      <c r="AJ72">
        <v>0.59272125497490302</v>
      </c>
      <c r="AK72" t="s">
        <v>51</v>
      </c>
      <c r="AL72">
        <v>74</v>
      </c>
    </row>
    <row r="73" spans="4:38">
      <c r="D73" t="s">
        <v>47</v>
      </c>
      <c r="E73">
        <v>6</v>
      </c>
      <c r="F73" t="s">
        <v>48</v>
      </c>
      <c r="G73" t="s">
        <v>49</v>
      </c>
      <c r="H73">
        <v>9038</v>
      </c>
      <c r="I73" t="s">
        <v>50</v>
      </c>
      <c r="J73">
        <v>0.61058901929850795</v>
      </c>
      <c r="K73" t="s">
        <v>51</v>
      </c>
      <c r="L73">
        <v>167</v>
      </c>
      <c r="R73">
        <v>16</v>
      </c>
      <c r="S73">
        <v>0.73795281940990598</v>
      </c>
      <c r="T73">
        <v>0.72678049695767499</v>
      </c>
      <c r="U73">
        <v>0.73615582526233503</v>
      </c>
      <c r="V73">
        <v>0.72842721366052698</v>
      </c>
      <c r="AD73" t="s">
        <v>47</v>
      </c>
      <c r="AE73">
        <v>4</v>
      </c>
      <c r="AF73" t="s">
        <v>48</v>
      </c>
      <c r="AG73" t="s">
        <v>49</v>
      </c>
      <c r="AH73">
        <v>6022</v>
      </c>
      <c r="AI73" t="s">
        <v>50</v>
      </c>
      <c r="AJ73">
        <v>0.57175439319621302</v>
      </c>
      <c r="AK73" t="s">
        <v>51</v>
      </c>
      <c r="AL73">
        <v>104</v>
      </c>
    </row>
    <row r="74" spans="4:38">
      <c r="D74" t="s">
        <v>47</v>
      </c>
      <c r="E74">
        <v>7</v>
      </c>
      <c r="F74" t="s">
        <v>48</v>
      </c>
      <c r="G74" t="s">
        <v>49</v>
      </c>
      <c r="H74">
        <v>10536</v>
      </c>
      <c r="I74" t="s">
        <v>50</v>
      </c>
      <c r="J74">
        <v>0.61535747723787904</v>
      </c>
      <c r="K74" t="s">
        <v>51</v>
      </c>
      <c r="L74">
        <v>200</v>
      </c>
      <c r="R74">
        <v>17</v>
      </c>
      <c r="S74">
        <v>0.74297701814074202</v>
      </c>
      <c r="T74">
        <v>0.72943542979750498</v>
      </c>
      <c r="U74">
        <v>0.738903112788033</v>
      </c>
      <c r="V74">
        <v>0.73014425913015502</v>
      </c>
      <c r="AD74" t="s">
        <v>47</v>
      </c>
      <c r="AE74">
        <v>5</v>
      </c>
      <c r="AF74" t="s">
        <v>48</v>
      </c>
      <c r="AG74" t="s">
        <v>49</v>
      </c>
      <c r="AH74">
        <v>7532</v>
      </c>
      <c r="AI74" t="s">
        <v>50</v>
      </c>
      <c r="AJ74">
        <v>0.56616530034078305</v>
      </c>
      <c r="AK74" t="s">
        <v>51</v>
      </c>
      <c r="AL74">
        <v>135</v>
      </c>
    </row>
    <row r="75" spans="4:38">
      <c r="D75" t="s">
        <v>47</v>
      </c>
      <c r="E75">
        <v>8</v>
      </c>
      <c r="F75" t="s">
        <v>48</v>
      </c>
      <c r="G75" t="s">
        <v>49</v>
      </c>
      <c r="H75">
        <v>12040</v>
      </c>
      <c r="I75" t="s">
        <v>50</v>
      </c>
      <c r="J75">
        <v>0.625809410748974</v>
      </c>
      <c r="K75" t="s">
        <v>51</v>
      </c>
      <c r="L75">
        <v>234</v>
      </c>
      <c r="R75">
        <v>18</v>
      </c>
      <c r="S75">
        <v>0.74659422531233599</v>
      </c>
      <c r="T75">
        <v>0.72299425110220705</v>
      </c>
      <c r="U75">
        <v>0.73402574249402297</v>
      </c>
      <c r="V75">
        <v>0.73241742023774303</v>
      </c>
      <c r="AD75" t="s">
        <v>47</v>
      </c>
      <c r="AE75">
        <v>6</v>
      </c>
      <c r="AF75" t="s">
        <v>48</v>
      </c>
      <c r="AG75" t="s">
        <v>49</v>
      </c>
      <c r="AH75">
        <v>9038</v>
      </c>
      <c r="AI75" t="s">
        <v>50</v>
      </c>
      <c r="AJ75">
        <v>0.61058901929850795</v>
      </c>
      <c r="AK75" t="s">
        <v>51</v>
      </c>
      <c r="AL75">
        <v>167</v>
      </c>
    </row>
    <row r="76" spans="4:38">
      <c r="D76" t="s">
        <v>47</v>
      </c>
      <c r="E76">
        <v>9</v>
      </c>
      <c r="F76" t="s">
        <v>48</v>
      </c>
      <c r="G76" t="s">
        <v>49</v>
      </c>
      <c r="H76">
        <v>13504</v>
      </c>
      <c r="I76" t="s">
        <v>50</v>
      </c>
      <c r="J76">
        <v>0.65451272268049498</v>
      </c>
      <c r="K76" t="s">
        <v>51</v>
      </c>
      <c r="L76">
        <v>268</v>
      </c>
      <c r="R76">
        <v>19</v>
      </c>
      <c r="S76">
        <v>0.74716230028511399</v>
      </c>
      <c r="T76">
        <v>0.72631423627412794</v>
      </c>
      <c r="U76">
        <v>0.74491392801251899</v>
      </c>
      <c r="V76">
        <v>0.73692123880737204</v>
      </c>
      <c r="AD76" t="s">
        <v>47</v>
      </c>
      <c r="AE76">
        <v>7</v>
      </c>
      <c r="AF76" t="s">
        <v>48</v>
      </c>
      <c r="AG76" t="s">
        <v>49</v>
      </c>
      <c r="AH76">
        <v>10536</v>
      </c>
      <c r="AI76" t="s">
        <v>50</v>
      </c>
      <c r="AJ76">
        <v>0.61535747723787904</v>
      </c>
      <c r="AK76" t="s">
        <v>51</v>
      </c>
      <c r="AL76">
        <v>200</v>
      </c>
    </row>
    <row r="77" spans="4:38">
      <c r="D77" t="s">
        <v>47</v>
      </c>
      <c r="E77">
        <v>10</v>
      </c>
      <c r="F77" t="s">
        <v>48</v>
      </c>
      <c r="G77" t="s">
        <v>49</v>
      </c>
      <c r="H77">
        <v>15017</v>
      </c>
      <c r="I77" t="s">
        <v>50</v>
      </c>
      <c r="J77">
        <v>0.68141012776774301</v>
      </c>
      <c r="K77" t="s">
        <v>51</v>
      </c>
      <c r="L77">
        <v>304</v>
      </c>
      <c r="R77">
        <v>20</v>
      </c>
      <c r="S77">
        <v>0.746871888706509</v>
      </c>
      <c r="T77">
        <v>0.73037259261243404</v>
      </c>
      <c r="U77">
        <v>0.73845282713619298</v>
      </c>
      <c r="V77">
        <v>0.73548906480611798</v>
      </c>
      <c r="AD77" t="s">
        <v>47</v>
      </c>
      <c r="AE77">
        <v>8</v>
      </c>
      <c r="AF77" t="s">
        <v>48</v>
      </c>
      <c r="AG77" t="s">
        <v>49</v>
      </c>
      <c r="AH77">
        <v>12040</v>
      </c>
      <c r="AI77" t="s">
        <v>50</v>
      </c>
      <c r="AJ77">
        <v>0.625809410748974</v>
      </c>
      <c r="AK77" t="s">
        <v>51</v>
      </c>
      <c r="AL77">
        <v>234</v>
      </c>
    </row>
    <row r="78" spans="4:38">
      <c r="D78" t="s">
        <v>47</v>
      </c>
      <c r="E78">
        <v>11</v>
      </c>
      <c r="F78" t="s">
        <v>48</v>
      </c>
      <c r="G78" t="s">
        <v>49</v>
      </c>
      <c r="H78">
        <v>16501</v>
      </c>
      <c r="I78" t="s">
        <v>50</v>
      </c>
      <c r="J78">
        <v>0.67911046885035298</v>
      </c>
      <c r="K78" t="s">
        <v>51</v>
      </c>
      <c r="L78">
        <v>340</v>
      </c>
      <c r="AD78" t="s">
        <v>47</v>
      </c>
      <c r="AE78">
        <v>9</v>
      </c>
      <c r="AF78" t="s">
        <v>48</v>
      </c>
      <c r="AG78" t="s">
        <v>49</v>
      </c>
      <c r="AH78">
        <v>13504</v>
      </c>
      <c r="AI78" t="s">
        <v>50</v>
      </c>
      <c r="AJ78">
        <v>0.65451272268049498</v>
      </c>
      <c r="AK78" t="s">
        <v>51</v>
      </c>
      <c r="AL78">
        <v>268</v>
      </c>
    </row>
    <row r="79" spans="4:38">
      <c r="D79" t="s">
        <v>47</v>
      </c>
      <c r="E79">
        <v>12</v>
      </c>
      <c r="F79" t="s">
        <v>48</v>
      </c>
      <c r="G79" t="s">
        <v>49</v>
      </c>
      <c r="H79">
        <v>18032</v>
      </c>
      <c r="I79" t="s">
        <v>50</v>
      </c>
      <c r="J79">
        <v>0.714031496273699</v>
      </c>
      <c r="K79" t="s">
        <v>51</v>
      </c>
      <c r="L79">
        <v>378</v>
      </c>
      <c r="AD79" t="s">
        <v>47</v>
      </c>
      <c r="AE79">
        <v>10</v>
      </c>
      <c r="AF79" t="s">
        <v>48</v>
      </c>
      <c r="AG79" t="s">
        <v>49</v>
      </c>
      <c r="AH79">
        <v>15017</v>
      </c>
      <c r="AI79" t="s">
        <v>50</v>
      </c>
      <c r="AJ79">
        <v>0.68141012776774301</v>
      </c>
      <c r="AK79" t="s">
        <v>51</v>
      </c>
      <c r="AL79">
        <v>304</v>
      </c>
    </row>
    <row r="80" spans="4:38">
      <c r="D80" t="s">
        <v>47</v>
      </c>
      <c r="E80">
        <v>13</v>
      </c>
      <c r="F80" t="s">
        <v>48</v>
      </c>
      <c r="G80" t="s">
        <v>49</v>
      </c>
      <c r="H80">
        <v>19528</v>
      </c>
      <c r="I80" t="s">
        <v>50</v>
      </c>
      <c r="J80">
        <v>0.71956213366164301</v>
      </c>
      <c r="K80" t="s">
        <v>51</v>
      </c>
      <c r="L80">
        <v>416</v>
      </c>
      <c r="AD80" t="s">
        <v>47</v>
      </c>
      <c r="AE80">
        <v>11</v>
      </c>
      <c r="AF80" t="s">
        <v>48</v>
      </c>
      <c r="AG80" t="s">
        <v>49</v>
      </c>
      <c r="AH80">
        <v>16501</v>
      </c>
      <c r="AI80" t="s">
        <v>50</v>
      </c>
      <c r="AJ80">
        <v>0.67911046885035298</v>
      </c>
      <c r="AK80" t="s">
        <v>51</v>
      </c>
      <c r="AL80">
        <v>340</v>
      </c>
    </row>
    <row r="81" spans="4:38">
      <c r="D81" t="s">
        <v>47</v>
      </c>
      <c r="E81">
        <v>14</v>
      </c>
      <c r="F81" t="s">
        <v>48</v>
      </c>
      <c r="G81" t="s">
        <v>49</v>
      </c>
      <c r="H81">
        <v>21016</v>
      </c>
      <c r="I81" t="s">
        <v>50</v>
      </c>
      <c r="J81">
        <v>0.71893268972915003</v>
      </c>
      <c r="K81" t="s">
        <v>51</v>
      </c>
      <c r="L81">
        <v>455</v>
      </c>
      <c r="Q81" t="s">
        <v>61</v>
      </c>
      <c r="S81" t="s">
        <v>54</v>
      </c>
      <c r="U81" t="s">
        <v>55</v>
      </c>
      <c r="W81" t="s">
        <v>53</v>
      </c>
      <c r="Y81" t="s">
        <v>52</v>
      </c>
      <c r="AD81" t="s">
        <v>47</v>
      </c>
      <c r="AE81">
        <v>12</v>
      </c>
      <c r="AF81" t="s">
        <v>48</v>
      </c>
      <c r="AG81" t="s">
        <v>49</v>
      </c>
      <c r="AH81">
        <v>18032</v>
      </c>
      <c r="AI81" t="s">
        <v>50</v>
      </c>
      <c r="AJ81">
        <v>0.714031496273699</v>
      </c>
      <c r="AK81" t="s">
        <v>51</v>
      </c>
      <c r="AL81">
        <v>378</v>
      </c>
    </row>
    <row r="82" spans="4:38">
      <c r="D82" t="s">
        <v>47</v>
      </c>
      <c r="E82">
        <v>15</v>
      </c>
      <c r="F82" t="s">
        <v>48</v>
      </c>
      <c r="G82" t="s">
        <v>49</v>
      </c>
      <c r="H82">
        <v>22528</v>
      </c>
      <c r="I82" t="s">
        <v>50</v>
      </c>
      <c r="J82">
        <v>0.72442781867181505</v>
      </c>
      <c r="K82" t="s">
        <v>51</v>
      </c>
      <c r="L82">
        <v>495</v>
      </c>
      <c r="R82" t="s">
        <v>59</v>
      </c>
      <c r="S82" t="s">
        <v>60</v>
      </c>
      <c r="T82" s="13" t="s">
        <v>59</v>
      </c>
      <c r="U82" s="13" t="s">
        <v>60</v>
      </c>
      <c r="V82" s="13" t="s">
        <v>59</v>
      </c>
      <c r="W82" s="13" t="s">
        <v>60</v>
      </c>
      <c r="X82" s="13" t="s">
        <v>59</v>
      </c>
      <c r="Y82" s="13" t="s">
        <v>60</v>
      </c>
      <c r="AD82" t="s">
        <v>47</v>
      </c>
      <c r="AE82">
        <v>13</v>
      </c>
      <c r="AF82" t="s">
        <v>48</v>
      </c>
      <c r="AG82" t="s">
        <v>49</v>
      </c>
      <c r="AH82">
        <v>19528</v>
      </c>
      <c r="AI82" t="s">
        <v>50</v>
      </c>
      <c r="AJ82">
        <v>0.71956213366164301</v>
      </c>
      <c r="AK82" t="s">
        <v>51</v>
      </c>
      <c r="AL82">
        <v>416</v>
      </c>
    </row>
    <row r="83" spans="4:38">
      <c r="D83" t="s">
        <v>47</v>
      </c>
      <c r="E83">
        <v>16</v>
      </c>
      <c r="F83" t="s">
        <v>48</v>
      </c>
      <c r="G83" t="s">
        <v>49</v>
      </c>
      <c r="H83">
        <v>24008</v>
      </c>
      <c r="I83" t="s">
        <v>50</v>
      </c>
      <c r="J83">
        <v>0.72678049695767499</v>
      </c>
      <c r="K83" t="s">
        <v>51</v>
      </c>
      <c r="L83">
        <v>535</v>
      </c>
      <c r="Q83">
        <v>0</v>
      </c>
      <c r="R83">
        <v>0</v>
      </c>
      <c r="S83">
        <v>0.49017554833358201</v>
      </c>
      <c r="T83">
        <v>0</v>
      </c>
      <c r="U83">
        <v>0.49017554833358201</v>
      </c>
      <c r="V83">
        <v>0</v>
      </c>
      <c r="W83">
        <v>0.49017554833358201</v>
      </c>
      <c r="X83">
        <v>0</v>
      </c>
      <c r="Y83">
        <v>0.49017554833358201</v>
      </c>
      <c r="AD83" t="s">
        <v>47</v>
      </c>
      <c r="AE83">
        <v>14</v>
      </c>
      <c r="AF83" t="s">
        <v>48</v>
      </c>
      <c r="AG83" t="s">
        <v>49</v>
      </c>
      <c r="AH83">
        <v>21016</v>
      </c>
      <c r="AI83" t="s">
        <v>50</v>
      </c>
      <c r="AJ83">
        <v>0.71893268972915003</v>
      </c>
      <c r="AK83" t="s">
        <v>51</v>
      </c>
      <c r="AL83">
        <v>455</v>
      </c>
    </row>
    <row r="84" spans="4:38">
      <c r="D84" t="s">
        <v>47</v>
      </c>
      <c r="E84">
        <v>17</v>
      </c>
      <c r="F84" t="s">
        <v>48</v>
      </c>
      <c r="G84" t="s">
        <v>49</v>
      </c>
      <c r="H84">
        <v>25528</v>
      </c>
      <c r="I84" t="s">
        <v>50</v>
      </c>
      <c r="J84">
        <v>0.72943542979750498</v>
      </c>
      <c r="K84" t="s">
        <v>51</v>
      </c>
      <c r="L84">
        <v>577</v>
      </c>
      <c r="Q84">
        <v>1</v>
      </c>
      <c r="R84">
        <v>1514</v>
      </c>
      <c r="S84">
        <v>0.47780212099624902</v>
      </c>
      <c r="T84">
        <v>1537</v>
      </c>
      <c r="U84">
        <v>0.45376400104193798</v>
      </c>
      <c r="V84">
        <v>1514</v>
      </c>
      <c r="W84">
        <v>0.456665271458083</v>
      </c>
      <c r="X84">
        <v>1530</v>
      </c>
      <c r="Y84">
        <v>0.45309778210597002</v>
      </c>
      <c r="AD84" t="s">
        <v>47</v>
      </c>
      <c r="AE84">
        <v>15</v>
      </c>
      <c r="AF84" t="s">
        <v>48</v>
      </c>
      <c r="AG84" t="s">
        <v>49</v>
      </c>
      <c r="AH84">
        <v>22528</v>
      </c>
      <c r="AI84" t="s">
        <v>50</v>
      </c>
      <c r="AJ84">
        <v>0.72442781867181505</v>
      </c>
      <c r="AK84" t="s">
        <v>51</v>
      </c>
      <c r="AL84">
        <v>495</v>
      </c>
    </row>
    <row r="85" spans="4:38">
      <c r="D85" t="s">
        <v>47</v>
      </c>
      <c r="E85">
        <v>18</v>
      </c>
      <c r="F85" t="s">
        <v>48</v>
      </c>
      <c r="G85" t="s">
        <v>49</v>
      </c>
      <c r="H85">
        <v>27004</v>
      </c>
      <c r="I85" t="s">
        <v>50</v>
      </c>
      <c r="J85">
        <v>0.72299425110220705</v>
      </c>
      <c r="K85" t="s">
        <v>51</v>
      </c>
      <c r="L85">
        <v>618</v>
      </c>
      <c r="Q85">
        <v>2</v>
      </c>
      <c r="R85">
        <v>3017</v>
      </c>
      <c r="S85">
        <v>0.52229351202506702</v>
      </c>
      <c r="T85">
        <v>3011</v>
      </c>
      <c r="U85">
        <v>0.55686661458975695</v>
      </c>
      <c r="V85">
        <v>3012</v>
      </c>
      <c r="W85">
        <v>0.499150916044235</v>
      </c>
      <c r="X85">
        <v>3047</v>
      </c>
      <c r="Y85">
        <v>0.56338374523545998</v>
      </c>
      <c r="AD85" t="s">
        <v>47</v>
      </c>
      <c r="AE85">
        <v>16</v>
      </c>
      <c r="AF85" t="s">
        <v>48</v>
      </c>
      <c r="AG85" t="s">
        <v>49</v>
      </c>
      <c r="AH85">
        <v>24008</v>
      </c>
      <c r="AI85" t="s">
        <v>50</v>
      </c>
      <c r="AJ85">
        <v>0.72678049695767499</v>
      </c>
      <c r="AK85" t="s">
        <v>51</v>
      </c>
      <c r="AL85">
        <v>535</v>
      </c>
    </row>
    <row r="86" spans="4:38">
      <c r="D86" t="s">
        <v>47</v>
      </c>
      <c r="E86">
        <v>19</v>
      </c>
      <c r="F86" t="s">
        <v>48</v>
      </c>
      <c r="G86" t="s">
        <v>49</v>
      </c>
      <c r="H86">
        <v>28518</v>
      </c>
      <c r="I86" t="s">
        <v>50</v>
      </c>
      <c r="J86">
        <v>0.72631423627412794</v>
      </c>
      <c r="K86" t="s">
        <v>51</v>
      </c>
      <c r="L86">
        <v>661</v>
      </c>
      <c r="Q86">
        <v>3</v>
      </c>
      <c r="R86">
        <v>4511</v>
      </c>
      <c r="S86">
        <v>0.55192328647706201</v>
      </c>
      <c r="T86">
        <v>4509</v>
      </c>
      <c r="U86">
        <v>0.59272125497490302</v>
      </c>
      <c r="V86">
        <v>4518</v>
      </c>
      <c r="W86">
        <v>0.59234563885726599</v>
      </c>
      <c r="X86">
        <v>4542</v>
      </c>
      <c r="Y86">
        <v>0.543852413944792</v>
      </c>
      <c r="AD86" t="s">
        <v>47</v>
      </c>
      <c r="AE86">
        <v>17</v>
      </c>
      <c r="AF86" t="s">
        <v>48</v>
      </c>
      <c r="AG86" t="s">
        <v>49</v>
      </c>
      <c r="AH86">
        <v>25528</v>
      </c>
      <c r="AI86" t="s">
        <v>50</v>
      </c>
      <c r="AJ86">
        <v>0.72943542979750498</v>
      </c>
      <c r="AK86" t="s">
        <v>51</v>
      </c>
      <c r="AL86">
        <v>577</v>
      </c>
    </row>
    <row r="87" spans="4:38">
      <c r="D87" t="s">
        <v>47</v>
      </c>
      <c r="E87">
        <v>20</v>
      </c>
      <c r="F87" t="s">
        <v>48</v>
      </c>
      <c r="G87" t="s">
        <v>49</v>
      </c>
      <c r="H87">
        <v>30023</v>
      </c>
      <c r="I87" t="s">
        <v>50</v>
      </c>
      <c r="J87">
        <v>0.73037259261243404</v>
      </c>
      <c r="K87" t="s">
        <v>51</v>
      </c>
      <c r="L87">
        <v>704</v>
      </c>
      <c r="Q87">
        <v>4</v>
      </c>
      <c r="R87">
        <v>6022</v>
      </c>
      <c r="S87">
        <v>0.57323489823387797</v>
      </c>
      <c r="T87">
        <v>6022</v>
      </c>
      <c r="U87">
        <v>0.57175439319621302</v>
      </c>
      <c r="V87">
        <v>6008</v>
      </c>
      <c r="W87">
        <v>0.63922583427678004</v>
      </c>
      <c r="X87">
        <v>6007</v>
      </c>
      <c r="Y87">
        <v>0.62704381948986199</v>
      </c>
      <c r="AD87" t="s">
        <v>47</v>
      </c>
      <c r="AE87">
        <v>18</v>
      </c>
      <c r="AF87" t="s">
        <v>48</v>
      </c>
      <c r="AG87" t="s">
        <v>49</v>
      </c>
      <c r="AH87">
        <v>27004</v>
      </c>
      <c r="AI87" t="s">
        <v>50</v>
      </c>
      <c r="AJ87">
        <v>0.72299425110220705</v>
      </c>
      <c r="AK87" t="s">
        <v>51</v>
      </c>
      <c r="AL87">
        <v>618</v>
      </c>
    </row>
    <row r="88" spans="4:38">
      <c r="Q88">
        <v>5</v>
      </c>
      <c r="R88">
        <v>7513</v>
      </c>
      <c r="S88">
        <v>0.57467707212055896</v>
      </c>
      <c r="T88">
        <v>7532</v>
      </c>
      <c r="U88">
        <v>0.56616530034078305</v>
      </c>
      <c r="V88">
        <v>7511</v>
      </c>
      <c r="W88">
        <v>0.64934128859167894</v>
      </c>
      <c r="X88">
        <v>7500</v>
      </c>
      <c r="Y88">
        <v>0.60811560474650495</v>
      </c>
      <c r="AD88" t="s">
        <v>47</v>
      </c>
      <c r="AE88">
        <v>19</v>
      </c>
      <c r="AF88" t="s">
        <v>48</v>
      </c>
      <c r="AG88" t="s">
        <v>49</v>
      </c>
      <c r="AH88">
        <v>28518</v>
      </c>
      <c r="AI88" t="s">
        <v>50</v>
      </c>
      <c r="AJ88">
        <v>0.72631423627412794</v>
      </c>
      <c r="AK88" t="s">
        <v>51</v>
      </c>
      <c r="AL88">
        <v>661</v>
      </c>
    </row>
    <row r="89" spans="4:38">
      <c r="Q89">
        <v>6</v>
      </c>
      <c r="R89">
        <v>9021</v>
      </c>
      <c r="S89">
        <v>0.57736098198525898</v>
      </c>
      <c r="T89">
        <v>9038</v>
      </c>
      <c r="U89">
        <v>0.61058901929850795</v>
      </c>
      <c r="V89">
        <v>9008</v>
      </c>
      <c r="W89">
        <v>0.66284305317324099</v>
      </c>
      <c r="X89">
        <v>9006</v>
      </c>
      <c r="Y89">
        <v>0.61596305529445405</v>
      </c>
      <c r="AD89" t="s">
        <v>47</v>
      </c>
      <c r="AE89">
        <v>20</v>
      </c>
      <c r="AF89" t="s">
        <v>48</v>
      </c>
      <c r="AG89" t="s">
        <v>49</v>
      </c>
      <c r="AH89">
        <v>30023</v>
      </c>
      <c r="AI89" t="s">
        <v>50</v>
      </c>
      <c r="AJ89">
        <v>0.73037259261243404</v>
      </c>
      <c r="AK89" t="s">
        <v>51</v>
      </c>
      <c r="AL89">
        <v>704</v>
      </c>
    </row>
    <row r="90" spans="4:38">
      <c r="Q90">
        <v>7</v>
      </c>
      <c r="R90">
        <v>10524</v>
      </c>
      <c r="S90">
        <v>0.64927265447751203</v>
      </c>
      <c r="T90">
        <v>10536</v>
      </c>
      <c r="U90">
        <v>0.61535747723787904</v>
      </c>
      <c r="V90">
        <v>10515</v>
      </c>
      <c r="W90">
        <v>0.67460751490576298</v>
      </c>
      <c r="X90">
        <v>10541</v>
      </c>
      <c r="Y90">
        <v>0.64398333578920497</v>
      </c>
    </row>
    <row r="91" spans="4:38">
      <c r="Q91">
        <v>8</v>
      </c>
      <c r="R91">
        <v>12020</v>
      </c>
      <c r="S91">
        <v>0.65100545512888996</v>
      </c>
      <c r="T91">
        <v>12040</v>
      </c>
      <c r="U91">
        <v>0.625809410748974</v>
      </c>
      <c r="V91">
        <v>12027</v>
      </c>
      <c r="W91">
        <v>0.68640098493161605</v>
      </c>
      <c r="X91">
        <v>12037</v>
      </c>
      <c r="Y91">
        <v>0.66476862619295796</v>
      </c>
    </row>
    <row r="92" spans="4:38">
      <c r="Q92">
        <v>9</v>
      </c>
      <c r="R92">
        <v>13507</v>
      </c>
      <c r="S92">
        <v>0.66724566419924602</v>
      </c>
      <c r="T92">
        <v>13504</v>
      </c>
      <c r="U92">
        <v>0.65451272268049498</v>
      </c>
      <c r="V92">
        <v>13511</v>
      </c>
      <c r="W92">
        <v>0.70049139389382598</v>
      </c>
      <c r="X92">
        <v>13515</v>
      </c>
      <c r="Y92">
        <v>0.67744828971149296</v>
      </c>
    </row>
    <row r="93" spans="4:38">
      <c r="D93" t="s">
        <v>47</v>
      </c>
      <c r="E93">
        <v>0</v>
      </c>
      <c r="F93" t="s">
        <v>48</v>
      </c>
      <c r="G93" t="s">
        <v>49</v>
      </c>
      <c r="H93">
        <v>0</v>
      </c>
      <c r="I93" t="s">
        <v>50</v>
      </c>
      <c r="J93">
        <v>0.49017554833358201</v>
      </c>
      <c r="K93" t="s">
        <v>51</v>
      </c>
      <c r="L93">
        <v>0</v>
      </c>
      <c r="Q93">
        <v>10</v>
      </c>
      <c r="R93">
        <v>15017</v>
      </c>
      <c r="S93">
        <v>0.69465924115549504</v>
      </c>
      <c r="T93">
        <v>15017</v>
      </c>
      <c r="U93">
        <v>0.68141012776774301</v>
      </c>
      <c r="V93">
        <v>15003</v>
      </c>
      <c r="W93">
        <v>0.70573193545348101</v>
      </c>
      <c r="X93">
        <v>15033</v>
      </c>
      <c r="Y93">
        <v>0.69786548530004</v>
      </c>
    </row>
    <row r="94" spans="4:38">
      <c r="D94" t="s">
        <v>47</v>
      </c>
      <c r="E94">
        <v>1</v>
      </c>
      <c r="F94" t="s">
        <v>48</v>
      </c>
      <c r="G94" t="s">
        <v>49</v>
      </c>
      <c r="H94">
        <v>1530</v>
      </c>
      <c r="I94" t="s">
        <v>50</v>
      </c>
      <c r="J94">
        <v>0.45309778210597002</v>
      </c>
      <c r="K94" t="s">
        <v>51</v>
      </c>
      <c r="L94">
        <v>21</v>
      </c>
      <c r="Q94">
        <v>11</v>
      </c>
      <c r="R94">
        <v>16545</v>
      </c>
      <c r="S94">
        <v>0.68048604234135301</v>
      </c>
      <c r="T94">
        <v>16501</v>
      </c>
      <c r="U94">
        <v>0.67911046885035298</v>
      </c>
      <c r="V94">
        <v>16511</v>
      </c>
      <c r="W94">
        <v>0.711078830919043</v>
      </c>
      <c r="X94">
        <v>16534</v>
      </c>
      <c r="Y94">
        <v>0.71067690534582295</v>
      </c>
    </row>
    <row r="95" spans="4:38">
      <c r="D95" t="s">
        <v>47</v>
      </c>
      <c r="E95">
        <v>2</v>
      </c>
      <c r="F95" t="s">
        <v>48</v>
      </c>
      <c r="G95" t="s">
        <v>49</v>
      </c>
      <c r="H95">
        <v>3047</v>
      </c>
      <c r="I95" t="s">
        <v>50</v>
      </c>
      <c r="J95">
        <v>0.56338374523545998</v>
      </c>
      <c r="K95" t="s">
        <v>51</v>
      </c>
      <c r="L95">
        <v>47</v>
      </c>
      <c r="Q95">
        <v>12</v>
      </c>
      <c r="R95">
        <v>18004</v>
      </c>
      <c r="S95">
        <v>0.70288556681731795</v>
      </c>
      <c r="T95">
        <v>18032</v>
      </c>
      <c r="U95">
        <v>0.714031496273699</v>
      </c>
      <c r="V95">
        <v>18014</v>
      </c>
      <c r="W95">
        <v>0.717847804404668</v>
      </c>
      <c r="X95">
        <v>18026</v>
      </c>
      <c r="Y95">
        <v>0.70989632927859603</v>
      </c>
    </row>
    <row r="96" spans="4:38">
      <c r="D96" t="s">
        <v>47</v>
      </c>
      <c r="E96">
        <v>3</v>
      </c>
      <c r="F96" t="s">
        <v>48</v>
      </c>
      <c r="G96" t="s">
        <v>49</v>
      </c>
      <c r="H96">
        <v>4542</v>
      </c>
      <c r="I96" t="s">
        <v>50</v>
      </c>
      <c r="J96">
        <v>0.543852413944792</v>
      </c>
      <c r="K96" t="s">
        <v>51</v>
      </c>
      <c r="L96">
        <v>76</v>
      </c>
      <c r="Q96">
        <v>13</v>
      </c>
      <c r="R96">
        <v>19518</v>
      </c>
      <c r="S96">
        <v>0.71274442791470605</v>
      </c>
      <c r="T96">
        <v>19528</v>
      </c>
      <c r="U96">
        <v>0.71956213366164301</v>
      </c>
      <c r="V96">
        <v>19530</v>
      </c>
      <c r="W96">
        <v>0.72464354605910997</v>
      </c>
      <c r="X96">
        <v>19538</v>
      </c>
      <c r="Y96">
        <v>0.72302925435596099</v>
      </c>
    </row>
    <row r="97" spans="4:25">
      <c r="D97" t="s">
        <v>47</v>
      </c>
      <c r="E97">
        <v>4</v>
      </c>
      <c r="F97" t="s">
        <v>48</v>
      </c>
      <c r="G97" t="s">
        <v>49</v>
      </c>
      <c r="H97">
        <v>6007</v>
      </c>
      <c r="I97" t="s">
        <v>50</v>
      </c>
      <c r="J97">
        <v>0.62704381948986199</v>
      </c>
      <c r="K97" t="s">
        <v>51</v>
      </c>
      <c r="L97">
        <v>105</v>
      </c>
      <c r="Q97">
        <v>14</v>
      </c>
      <c r="R97">
        <v>21020</v>
      </c>
      <c r="S97">
        <v>0.71771719472168205</v>
      </c>
      <c r="T97">
        <v>21016</v>
      </c>
      <c r="U97">
        <v>0.71893268972915003</v>
      </c>
      <c r="V97">
        <v>21016</v>
      </c>
      <c r="W97">
        <v>0.72825706359253295</v>
      </c>
      <c r="X97">
        <v>21013</v>
      </c>
      <c r="Y97">
        <v>0.71375345109496802</v>
      </c>
    </row>
    <row r="98" spans="4:25">
      <c r="D98" t="s">
        <v>47</v>
      </c>
      <c r="E98">
        <v>5</v>
      </c>
      <c r="F98" t="s">
        <v>48</v>
      </c>
      <c r="G98" t="s">
        <v>49</v>
      </c>
      <c r="H98">
        <v>7500</v>
      </c>
      <c r="I98" t="s">
        <v>50</v>
      </c>
      <c r="J98">
        <v>0.60811560474650495</v>
      </c>
      <c r="K98" t="s">
        <v>51</v>
      </c>
      <c r="L98">
        <v>137</v>
      </c>
      <c r="Q98">
        <v>15</v>
      </c>
      <c r="R98">
        <v>22523</v>
      </c>
      <c r="S98">
        <v>0.71967380224260902</v>
      </c>
      <c r="T98">
        <v>22528</v>
      </c>
      <c r="U98">
        <v>0.72442781867181505</v>
      </c>
      <c r="V98">
        <v>22512</v>
      </c>
      <c r="W98">
        <v>0.73178549303741203</v>
      </c>
      <c r="X98">
        <v>22500</v>
      </c>
      <c r="Y98">
        <v>0.73137691461680798</v>
      </c>
    </row>
    <row r="99" spans="4:25">
      <c r="D99" t="s">
        <v>47</v>
      </c>
      <c r="E99">
        <v>6</v>
      </c>
      <c r="F99" t="s">
        <v>48</v>
      </c>
      <c r="G99" t="s">
        <v>49</v>
      </c>
      <c r="H99">
        <v>9006</v>
      </c>
      <c r="I99" t="s">
        <v>50</v>
      </c>
      <c r="J99">
        <v>0.61596305529445405</v>
      </c>
      <c r="K99" t="s">
        <v>51</v>
      </c>
      <c r="L99">
        <v>169</v>
      </c>
      <c r="Q99">
        <v>16</v>
      </c>
      <c r="R99">
        <v>24003</v>
      </c>
      <c r="S99">
        <v>0.72682579553239202</v>
      </c>
      <c r="T99">
        <v>24008</v>
      </c>
      <c r="U99">
        <v>0.72678049695767499</v>
      </c>
      <c r="V99">
        <v>24010</v>
      </c>
      <c r="W99">
        <v>0.73615582526233503</v>
      </c>
      <c r="X99">
        <v>24026</v>
      </c>
      <c r="Y99">
        <v>0.73401369679065398</v>
      </c>
    </row>
    <row r="100" spans="4:25">
      <c r="D100" t="s">
        <v>47</v>
      </c>
      <c r="E100">
        <v>7</v>
      </c>
      <c r="F100" t="s">
        <v>48</v>
      </c>
      <c r="G100" t="s">
        <v>49</v>
      </c>
      <c r="H100">
        <v>10541</v>
      </c>
      <c r="I100" t="s">
        <v>50</v>
      </c>
      <c r="J100">
        <v>0.64398333578920497</v>
      </c>
      <c r="K100" t="s">
        <v>51</v>
      </c>
      <c r="L100">
        <v>203</v>
      </c>
      <c r="Q100">
        <v>17</v>
      </c>
      <c r="R100">
        <v>25509</v>
      </c>
      <c r="S100">
        <v>0.72657928663515203</v>
      </c>
      <c r="T100">
        <v>25528</v>
      </c>
      <c r="U100">
        <v>0.72943542979750498</v>
      </c>
      <c r="V100">
        <v>25509</v>
      </c>
      <c r="W100">
        <v>0.738903112788033</v>
      </c>
      <c r="X100">
        <v>25507</v>
      </c>
      <c r="Y100">
        <v>0.73059115614305803</v>
      </c>
    </row>
    <row r="101" spans="4:25">
      <c r="D101" t="s">
        <v>47</v>
      </c>
      <c r="E101">
        <v>8</v>
      </c>
      <c r="F101" t="s">
        <v>48</v>
      </c>
      <c r="G101" t="s">
        <v>49</v>
      </c>
      <c r="H101">
        <v>12037</v>
      </c>
      <c r="I101" t="s">
        <v>50</v>
      </c>
      <c r="J101">
        <v>0.66476862619295796</v>
      </c>
      <c r="K101" t="s">
        <v>51</v>
      </c>
      <c r="L101">
        <v>237</v>
      </c>
      <c r="Q101">
        <v>18</v>
      </c>
      <c r="R101">
        <v>27021</v>
      </c>
      <c r="S101">
        <v>0.72993132366578395</v>
      </c>
      <c r="T101">
        <v>27004</v>
      </c>
      <c r="U101">
        <v>0.72299425110220705</v>
      </c>
      <c r="V101">
        <v>27032</v>
      </c>
      <c r="W101">
        <v>0.73402574249402297</v>
      </c>
      <c r="X101">
        <v>27024</v>
      </c>
      <c r="Y101">
        <v>0.73398665721887202</v>
      </c>
    </row>
    <row r="102" spans="4:25">
      <c r="D102" t="s">
        <v>47</v>
      </c>
      <c r="E102">
        <v>9</v>
      </c>
      <c r="F102" t="s">
        <v>48</v>
      </c>
      <c r="G102" t="s">
        <v>49</v>
      </c>
      <c r="H102">
        <v>13515</v>
      </c>
      <c r="I102" t="s">
        <v>50</v>
      </c>
      <c r="J102">
        <v>0.67744828971149296</v>
      </c>
      <c r="K102" t="s">
        <v>51</v>
      </c>
      <c r="L102">
        <v>272</v>
      </c>
      <c r="Q102">
        <v>19</v>
      </c>
      <c r="R102">
        <v>28512</v>
      </c>
      <c r="S102">
        <v>0.74895262649049299</v>
      </c>
      <c r="T102">
        <v>28518</v>
      </c>
      <c r="U102">
        <v>0.72631423627412794</v>
      </c>
      <c r="V102">
        <v>28509</v>
      </c>
      <c r="W102">
        <v>0.74491392801251899</v>
      </c>
      <c r="X102">
        <v>28518</v>
      </c>
      <c r="Y102">
        <v>0.74223515060523604</v>
      </c>
    </row>
    <row r="103" spans="4:25">
      <c r="D103" t="s">
        <v>47</v>
      </c>
      <c r="E103">
        <v>10</v>
      </c>
      <c r="F103" t="s">
        <v>48</v>
      </c>
      <c r="G103" t="s">
        <v>49</v>
      </c>
      <c r="H103">
        <v>15033</v>
      </c>
      <c r="I103" t="s">
        <v>50</v>
      </c>
      <c r="J103">
        <v>0.69786548530004</v>
      </c>
      <c r="K103" t="s">
        <v>51</v>
      </c>
      <c r="L103">
        <v>308</v>
      </c>
      <c r="Q103">
        <v>20</v>
      </c>
      <c r="R103">
        <v>30023</v>
      </c>
      <c r="S103">
        <v>0.75042312548693002</v>
      </c>
      <c r="T103">
        <v>30023</v>
      </c>
      <c r="U103">
        <v>0.73037259261243404</v>
      </c>
      <c r="V103">
        <v>30035</v>
      </c>
      <c r="W103">
        <v>0.73845282713619298</v>
      </c>
      <c r="X103">
        <v>30011</v>
      </c>
      <c r="Y103">
        <v>0.73874644255307698</v>
      </c>
    </row>
    <row r="104" spans="4:25">
      <c r="D104" t="s">
        <v>47</v>
      </c>
      <c r="E104">
        <v>11</v>
      </c>
      <c r="F104" t="s">
        <v>48</v>
      </c>
      <c r="G104" t="s">
        <v>49</v>
      </c>
      <c r="H104">
        <v>16534</v>
      </c>
      <c r="I104" t="s">
        <v>50</v>
      </c>
      <c r="J104">
        <v>0.71067690534582295</v>
      </c>
      <c r="K104" t="s">
        <v>51</v>
      </c>
      <c r="L104">
        <v>345</v>
      </c>
    </row>
    <row r="105" spans="4:25">
      <c r="D105" t="s">
        <v>47</v>
      </c>
      <c r="E105">
        <v>12</v>
      </c>
      <c r="F105" t="s">
        <v>48</v>
      </c>
      <c r="G105" t="s">
        <v>49</v>
      </c>
      <c r="H105">
        <v>18026</v>
      </c>
      <c r="I105" t="s">
        <v>50</v>
      </c>
      <c r="J105">
        <v>0.70989632927859603</v>
      </c>
      <c r="K105" t="s">
        <v>51</v>
      </c>
      <c r="L105">
        <v>382</v>
      </c>
      <c r="S105" t="s">
        <v>54</v>
      </c>
      <c r="U105" t="s">
        <v>55</v>
      </c>
      <c r="W105" t="s">
        <v>53</v>
      </c>
      <c r="Y105" t="s">
        <v>52</v>
      </c>
    </row>
    <row r="106" spans="4:25">
      <c r="D106" t="s">
        <v>47</v>
      </c>
      <c r="E106">
        <v>13</v>
      </c>
      <c r="F106" t="s">
        <v>48</v>
      </c>
      <c r="G106" t="s">
        <v>49</v>
      </c>
      <c r="H106">
        <v>19501</v>
      </c>
      <c r="I106" t="s">
        <v>50</v>
      </c>
      <c r="J106">
        <v>0.72317596566523601</v>
      </c>
      <c r="K106" t="s">
        <v>51</v>
      </c>
      <c r="L106">
        <v>420</v>
      </c>
      <c r="Q106" t="s">
        <v>61</v>
      </c>
      <c r="R106" t="s">
        <v>59</v>
      </c>
      <c r="S106" t="s">
        <v>60</v>
      </c>
      <c r="T106" s="13" t="s">
        <v>59</v>
      </c>
      <c r="U106" s="13" t="s">
        <v>60</v>
      </c>
      <c r="V106" s="13" t="s">
        <v>59</v>
      </c>
      <c r="W106" s="13" t="s">
        <v>60</v>
      </c>
      <c r="X106" s="13" t="s">
        <v>59</v>
      </c>
      <c r="Y106" s="13" t="s">
        <v>60</v>
      </c>
    </row>
    <row r="107" spans="4:25">
      <c r="D107" t="s">
        <v>47</v>
      </c>
      <c r="E107">
        <v>14</v>
      </c>
      <c r="F107" t="s">
        <v>48</v>
      </c>
      <c r="G107" t="s">
        <v>49</v>
      </c>
      <c r="H107">
        <v>21009</v>
      </c>
      <c r="I107" t="s">
        <v>50</v>
      </c>
      <c r="J107">
        <v>0.71486019141577894</v>
      </c>
      <c r="K107" t="s">
        <v>51</v>
      </c>
      <c r="L107">
        <v>460</v>
      </c>
      <c r="Q107">
        <v>1</v>
      </c>
      <c r="R107">
        <v>1514</v>
      </c>
      <c r="S107">
        <v>0.47780212099624902</v>
      </c>
      <c r="T107">
        <v>1537</v>
      </c>
      <c r="U107">
        <v>0.45376400104193798</v>
      </c>
      <c r="V107">
        <v>1514</v>
      </c>
      <c r="W107">
        <v>0.456665271458083</v>
      </c>
      <c r="X107">
        <v>1530</v>
      </c>
      <c r="Y107">
        <v>0.45309778210597002</v>
      </c>
    </row>
    <row r="108" spans="4:25">
      <c r="D108" t="s">
        <v>47</v>
      </c>
      <c r="E108">
        <v>15</v>
      </c>
      <c r="F108" t="s">
        <v>48</v>
      </c>
      <c r="G108" t="s">
        <v>49</v>
      </c>
      <c r="H108">
        <v>22504</v>
      </c>
      <c r="I108" t="s">
        <v>50</v>
      </c>
      <c r="J108">
        <v>0.73076458833469604</v>
      </c>
      <c r="K108" t="s">
        <v>51</v>
      </c>
      <c r="L108">
        <v>501</v>
      </c>
      <c r="Q108">
        <v>2</v>
      </c>
      <c r="R108">
        <v>3017</v>
      </c>
      <c r="S108">
        <v>0.52229351202506702</v>
      </c>
      <c r="T108">
        <v>3011</v>
      </c>
      <c r="U108">
        <v>0.55686661458975695</v>
      </c>
      <c r="V108">
        <v>3012</v>
      </c>
      <c r="W108">
        <v>0.499150916044235</v>
      </c>
      <c r="X108">
        <v>3047</v>
      </c>
      <c r="Y108">
        <v>0.56338374523545998</v>
      </c>
    </row>
    <row r="109" spans="4:25">
      <c r="D109" t="s">
        <v>47</v>
      </c>
      <c r="E109">
        <v>16</v>
      </c>
      <c r="F109" t="s">
        <v>48</v>
      </c>
      <c r="G109" t="s">
        <v>49</v>
      </c>
      <c r="H109">
        <v>24037</v>
      </c>
      <c r="I109" t="s">
        <v>50</v>
      </c>
      <c r="J109">
        <v>0.73329752953813099</v>
      </c>
      <c r="K109" t="s">
        <v>51</v>
      </c>
      <c r="L109">
        <v>543</v>
      </c>
      <c r="Q109">
        <v>3</v>
      </c>
      <c r="R109">
        <v>4511</v>
      </c>
      <c r="S109">
        <v>0.55192328647706201</v>
      </c>
      <c r="T109">
        <v>4509</v>
      </c>
      <c r="U109">
        <v>0.59272125497490302</v>
      </c>
      <c r="V109">
        <v>4518</v>
      </c>
      <c r="W109">
        <v>0.59234563885726599</v>
      </c>
      <c r="X109">
        <v>4542</v>
      </c>
      <c r="Y109">
        <v>0.543852413944792</v>
      </c>
    </row>
    <row r="110" spans="4:25">
      <c r="D110" t="s">
        <v>47</v>
      </c>
      <c r="E110">
        <v>17</v>
      </c>
      <c r="F110" t="s">
        <v>48</v>
      </c>
      <c r="G110" t="s">
        <v>49</v>
      </c>
      <c r="H110">
        <v>25534</v>
      </c>
      <c r="I110" t="s">
        <v>50</v>
      </c>
      <c r="J110">
        <v>0.72966118752096598</v>
      </c>
      <c r="K110" t="s">
        <v>51</v>
      </c>
      <c r="L110">
        <v>584</v>
      </c>
      <c r="Q110">
        <v>4</v>
      </c>
      <c r="R110">
        <v>6022</v>
      </c>
      <c r="S110">
        <v>0.57323489823387797</v>
      </c>
      <c r="T110">
        <v>6022</v>
      </c>
      <c r="U110">
        <v>0.57175439319621302</v>
      </c>
      <c r="V110">
        <v>6008</v>
      </c>
      <c r="W110">
        <v>0.63922583427678004</v>
      </c>
      <c r="X110">
        <v>6007</v>
      </c>
      <c r="Y110">
        <v>0.62704381948986199</v>
      </c>
    </row>
    <row r="111" spans="4:25">
      <c r="D111" t="s">
        <v>47</v>
      </c>
      <c r="E111">
        <v>18</v>
      </c>
      <c r="F111" t="s">
        <v>48</v>
      </c>
      <c r="G111" t="s">
        <v>49</v>
      </c>
      <c r="H111">
        <v>27021</v>
      </c>
      <c r="I111" t="s">
        <v>50</v>
      </c>
      <c r="J111">
        <v>0.73462346033996195</v>
      </c>
      <c r="K111" t="s">
        <v>51</v>
      </c>
      <c r="L111">
        <v>625</v>
      </c>
      <c r="Q111">
        <v>5</v>
      </c>
      <c r="R111">
        <v>7513</v>
      </c>
      <c r="S111">
        <v>0.57467707212055896</v>
      </c>
      <c r="T111">
        <v>7532</v>
      </c>
      <c r="U111">
        <v>0.56616530034078305</v>
      </c>
      <c r="V111">
        <v>7511</v>
      </c>
      <c r="W111">
        <v>0.64934128859167894</v>
      </c>
      <c r="X111">
        <v>7500</v>
      </c>
      <c r="Y111">
        <v>0.60811560474650495</v>
      </c>
    </row>
    <row r="112" spans="4:25">
      <c r="D112" t="s">
        <v>47</v>
      </c>
      <c r="E112">
        <v>19</v>
      </c>
      <c r="F112" t="s">
        <v>48</v>
      </c>
      <c r="G112" t="s">
        <v>49</v>
      </c>
      <c r="H112">
        <v>28519</v>
      </c>
      <c r="I112" t="s">
        <v>50</v>
      </c>
      <c r="J112">
        <v>0.74221388367729801</v>
      </c>
      <c r="K112" t="s">
        <v>51</v>
      </c>
      <c r="L112">
        <v>668</v>
      </c>
      <c r="Q112">
        <v>6</v>
      </c>
      <c r="R112">
        <v>9021</v>
      </c>
      <c r="S112">
        <v>0.57736098198525898</v>
      </c>
      <c r="T112">
        <v>9038</v>
      </c>
      <c r="U112">
        <v>0.61058901929850795</v>
      </c>
      <c r="V112">
        <v>9008</v>
      </c>
      <c r="W112">
        <v>0.66284305317324099</v>
      </c>
      <c r="X112">
        <v>9006</v>
      </c>
      <c r="Y112">
        <v>0.61596305529445405</v>
      </c>
    </row>
    <row r="113" spans="4:25">
      <c r="D113" t="s">
        <v>47</v>
      </c>
      <c r="E113">
        <v>20</v>
      </c>
      <c r="F113" t="s">
        <v>48</v>
      </c>
      <c r="G113" t="s">
        <v>49</v>
      </c>
      <c r="H113">
        <v>30008</v>
      </c>
      <c r="I113" t="s">
        <v>50</v>
      </c>
      <c r="J113">
        <v>0.73890269649108697</v>
      </c>
      <c r="K113" t="s">
        <v>51</v>
      </c>
      <c r="L113">
        <v>711</v>
      </c>
      <c r="Q113">
        <v>7</v>
      </c>
      <c r="R113">
        <v>10524</v>
      </c>
      <c r="S113">
        <v>0.64927265447751203</v>
      </c>
      <c r="T113">
        <v>10536</v>
      </c>
      <c r="U113">
        <v>0.61535747723787904</v>
      </c>
      <c r="V113">
        <v>10515</v>
      </c>
      <c r="W113">
        <v>0.67460751490576298</v>
      </c>
      <c r="X113">
        <v>10541</v>
      </c>
      <c r="Y113">
        <v>0.64398333578920497</v>
      </c>
    </row>
    <row r="114" spans="4:25">
      <c r="D114" t="s">
        <v>47</v>
      </c>
      <c r="E114">
        <v>0</v>
      </c>
      <c r="F114" t="s">
        <v>48</v>
      </c>
      <c r="G114" t="s">
        <v>49</v>
      </c>
      <c r="H114">
        <v>0</v>
      </c>
      <c r="I114" t="s">
        <v>50</v>
      </c>
      <c r="J114">
        <v>0.49017554833358201</v>
      </c>
      <c r="K114" t="s">
        <v>51</v>
      </c>
      <c r="L114">
        <v>0</v>
      </c>
      <c r="Q114">
        <v>8</v>
      </c>
      <c r="R114">
        <v>12020</v>
      </c>
      <c r="S114">
        <v>0.65100545512888996</v>
      </c>
      <c r="T114">
        <v>12040</v>
      </c>
      <c r="U114">
        <v>0.625809410748974</v>
      </c>
      <c r="V114">
        <v>12027</v>
      </c>
      <c r="W114">
        <v>0.68640098493161605</v>
      </c>
      <c r="X114">
        <v>12037</v>
      </c>
      <c r="Y114">
        <v>0.66476862619295796</v>
      </c>
    </row>
    <row r="115" spans="4:25">
      <c r="D115" t="s">
        <v>47</v>
      </c>
      <c r="E115">
        <v>1</v>
      </c>
      <c r="F115" t="s">
        <v>48</v>
      </c>
      <c r="G115" t="s">
        <v>49</v>
      </c>
      <c r="H115">
        <v>1530</v>
      </c>
      <c r="I115" t="s">
        <v>50</v>
      </c>
      <c r="J115">
        <v>0.45309778210597002</v>
      </c>
      <c r="K115" t="s">
        <v>51</v>
      </c>
      <c r="L115">
        <v>21</v>
      </c>
      <c r="Q115">
        <v>9</v>
      </c>
      <c r="R115">
        <v>13507</v>
      </c>
      <c r="S115">
        <v>0.66724566419924602</v>
      </c>
      <c r="T115">
        <v>13504</v>
      </c>
      <c r="U115">
        <v>0.65451272268049498</v>
      </c>
      <c r="V115">
        <v>13511</v>
      </c>
      <c r="W115">
        <v>0.70049139389382598</v>
      </c>
      <c r="X115">
        <v>13515</v>
      </c>
      <c r="Y115">
        <v>0.67744828971149296</v>
      </c>
    </row>
    <row r="116" spans="4:25">
      <c r="D116" t="s">
        <v>47</v>
      </c>
      <c r="E116">
        <v>2</v>
      </c>
      <c r="F116" t="s">
        <v>48</v>
      </c>
      <c r="G116" t="s">
        <v>49</v>
      </c>
      <c r="H116">
        <v>3047</v>
      </c>
      <c r="I116" t="s">
        <v>50</v>
      </c>
      <c r="J116">
        <v>0.56338374523545998</v>
      </c>
      <c r="K116" t="s">
        <v>51</v>
      </c>
      <c r="L116">
        <v>47</v>
      </c>
      <c r="Q116">
        <v>10</v>
      </c>
      <c r="R116">
        <v>15017</v>
      </c>
      <c r="S116">
        <v>0.69465924115549504</v>
      </c>
      <c r="T116">
        <v>15017</v>
      </c>
      <c r="U116">
        <v>0.68141012776774301</v>
      </c>
      <c r="V116">
        <v>15003</v>
      </c>
      <c r="W116">
        <v>0.70573193545348101</v>
      </c>
      <c r="X116">
        <v>15033</v>
      </c>
      <c r="Y116">
        <v>0.69786548530004</v>
      </c>
    </row>
    <row r="117" spans="4:25">
      <c r="D117" t="s">
        <v>47</v>
      </c>
      <c r="E117">
        <v>3</v>
      </c>
      <c r="F117" t="s">
        <v>48</v>
      </c>
      <c r="G117" t="s">
        <v>49</v>
      </c>
      <c r="H117">
        <v>4542</v>
      </c>
      <c r="I117" t="s">
        <v>50</v>
      </c>
      <c r="J117">
        <v>0.543852413944792</v>
      </c>
      <c r="K117" t="s">
        <v>51</v>
      </c>
      <c r="L117">
        <v>76</v>
      </c>
      <c r="Q117">
        <v>11</v>
      </c>
      <c r="R117">
        <v>16545</v>
      </c>
      <c r="S117">
        <v>0.68048604234135301</v>
      </c>
      <c r="T117">
        <v>16501</v>
      </c>
      <c r="U117">
        <v>0.67911046885035298</v>
      </c>
      <c r="V117">
        <v>16511</v>
      </c>
      <c r="W117">
        <v>0.711078830919043</v>
      </c>
      <c r="X117">
        <v>16534</v>
      </c>
      <c r="Y117">
        <v>0.71067690534582295</v>
      </c>
    </row>
    <row r="118" spans="4:25">
      <c r="D118" t="s">
        <v>47</v>
      </c>
      <c r="E118">
        <v>4</v>
      </c>
      <c r="F118" t="s">
        <v>48</v>
      </c>
      <c r="G118" t="s">
        <v>49</v>
      </c>
      <c r="H118">
        <v>6007</v>
      </c>
      <c r="I118" t="s">
        <v>50</v>
      </c>
      <c r="J118">
        <v>0.62704381948986199</v>
      </c>
      <c r="K118" t="s">
        <v>51</v>
      </c>
      <c r="L118">
        <v>105</v>
      </c>
      <c r="Q118">
        <v>12</v>
      </c>
      <c r="R118">
        <v>18004</v>
      </c>
      <c r="S118">
        <v>0.70288556681731795</v>
      </c>
      <c r="T118">
        <v>18032</v>
      </c>
      <c r="U118">
        <v>0.714031496273699</v>
      </c>
      <c r="V118">
        <v>18014</v>
      </c>
      <c r="W118">
        <v>0.717847804404668</v>
      </c>
      <c r="X118">
        <v>18026</v>
      </c>
      <c r="Y118">
        <v>0.70989632927859603</v>
      </c>
    </row>
    <row r="119" spans="4:25">
      <c r="D119" t="s">
        <v>47</v>
      </c>
      <c r="E119">
        <v>5</v>
      </c>
      <c r="F119" t="s">
        <v>48</v>
      </c>
      <c r="G119" t="s">
        <v>49</v>
      </c>
      <c r="H119">
        <v>7500</v>
      </c>
      <c r="I119" t="s">
        <v>50</v>
      </c>
      <c r="J119">
        <v>0.60811560474650495</v>
      </c>
      <c r="K119" t="s">
        <v>51</v>
      </c>
      <c r="L119">
        <v>137</v>
      </c>
      <c r="Q119">
        <v>13</v>
      </c>
      <c r="R119">
        <v>19518</v>
      </c>
      <c r="S119">
        <v>0.71274442791470605</v>
      </c>
      <c r="T119">
        <v>19528</v>
      </c>
      <c r="U119">
        <v>0.71956213366164301</v>
      </c>
      <c r="V119">
        <v>19530</v>
      </c>
      <c r="W119">
        <v>0.72464354605910997</v>
      </c>
      <c r="X119">
        <v>19538</v>
      </c>
      <c r="Y119">
        <v>0.72302925435596099</v>
      </c>
    </row>
    <row r="120" spans="4:25">
      <c r="D120" t="s">
        <v>47</v>
      </c>
      <c r="E120">
        <v>6</v>
      </c>
      <c r="F120" t="s">
        <v>48</v>
      </c>
      <c r="G120" t="s">
        <v>49</v>
      </c>
      <c r="H120">
        <v>9006</v>
      </c>
      <c r="I120" t="s">
        <v>50</v>
      </c>
      <c r="J120">
        <v>0.61596305529445405</v>
      </c>
      <c r="K120" t="s">
        <v>51</v>
      </c>
      <c r="L120">
        <v>169</v>
      </c>
      <c r="Q120">
        <v>14</v>
      </c>
      <c r="R120">
        <v>21020</v>
      </c>
      <c r="S120">
        <v>0.71771719472168205</v>
      </c>
      <c r="T120">
        <v>21016</v>
      </c>
      <c r="U120">
        <v>0.71893268972915003</v>
      </c>
      <c r="V120">
        <v>21016</v>
      </c>
      <c r="W120">
        <v>0.72825706359253295</v>
      </c>
      <c r="X120">
        <v>21013</v>
      </c>
      <c r="Y120">
        <v>0.71375345109496802</v>
      </c>
    </row>
    <row r="121" spans="4:25">
      <c r="D121" t="s">
        <v>47</v>
      </c>
      <c r="E121">
        <v>7</v>
      </c>
      <c r="F121" t="s">
        <v>48</v>
      </c>
      <c r="G121" t="s">
        <v>49</v>
      </c>
      <c r="H121">
        <v>10541</v>
      </c>
      <c r="I121" t="s">
        <v>50</v>
      </c>
      <c r="J121">
        <v>0.64398333578920497</v>
      </c>
      <c r="K121" t="s">
        <v>51</v>
      </c>
      <c r="L121">
        <v>203</v>
      </c>
      <c r="Q121">
        <v>15</v>
      </c>
      <c r="R121">
        <v>22523</v>
      </c>
      <c r="S121">
        <v>0.71967380224260902</v>
      </c>
      <c r="T121">
        <v>22528</v>
      </c>
      <c r="U121">
        <v>0.72442781867181505</v>
      </c>
      <c r="V121">
        <v>22512</v>
      </c>
      <c r="W121">
        <v>0.73178549303741203</v>
      </c>
      <c r="X121">
        <v>22500</v>
      </c>
      <c r="Y121">
        <v>0.73137691461680798</v>
      </c>
    </row>
    <row r="122" spans="4:25">
      <c r="D122" t="s">
        <v>47</v>
      </c>
      <c r="E122">
        <v>8</v>
      </c>
      <c r="F122" t="s">
        <v>48</v>
      </c>
      <c r="G122" t="s">
        <v>49</v>
      </c>
      <c r="H122">
        <v>12037</v>
      </c>
      <c r="I122" t="s">
        <v>50</v>
      </c>
      <c r="J122">
        <v>0.66473285299897</v>
      </c>
      <c r="K122" t="s">
        <v>51</v>
      </c>
      <c r="L122">
        <v>237</v>
      </c>
      <c r="Q122">
        <v>16</v>
      </c>
      <c r="R122">
        <v>24003</v>
      </c>
      <c r="S122">
        <v>0.72682579553239202</v>
      </c>
      <c r="T122">
        <v>24008</v>
      </c>
      <c r="U122">
        <v>0.72678049695767499</v>
      </c>
      <c r="V122">
        <v>24010</v>
      </c>
      <c r="W122">
        <v>0.73615582526233503</v>
      </c>
      <c r="X122">
        <v>24026</v>
      </c>
      <c r="Y122">
        <v>0.73401369679065398</v>
      </c>
    </row>
    <row r="123" spans="4:25">
      <c r="D123" t="s">
        <v>47</v>
      </c>
      <c r="E123">
        <v>9</v>
      </c>
      <c r="F123" t="s">
        <v>48</v>
      </c>
      <c r="G123" t="s">
        <v>49</v>
      </c>
      <c r="H123">
        <v>13520</v>
      </c>
      <c r="I123" t="s">
        <v>50</v>
      </c>
      <c r="J123">
        <v>0.67702728027199899</v>
      </c>
      <c r="K123" t="s">
        <v>51</v>
      </c>
      <c r="L123">
        <v>272</v>
      </c>
      <c r="Q123">
        <v>17</v>
      </c>
      <c r="R123">
        <v>25509</v>
      </c>
      <c r="S123">
        <v>0.72657928663515203</v>
      </c>
      <c r="T123">
        <v>25528</v>
      </c>
      <c r="U123">
        <v>0.72943542979750498</v>
      </c>
      <c r="V123">
        <v>25509</v>
      </c>
      <c r="W123">
        <v>0.738903112788033</v>
      </c>
      <c r="X123">
        <v>25507</v>
      </c>
      <c r="Y123">
        <v>0.73059115614305803</v>
      </c>
    </row>
    <row r="124" spans="4:25">
      <c r="D124" t="s">
        <v>47</v>
      </c>
      <c r="E124">
        <v>10</v>
      </c>
      <c r="F124" t="s">
        <v>48</v>
      </c>
      <c r="G124" t="s">
        <v>49</v>
      </c>
      <c r="H124">
        <v>15031</v>
      </c>
      <c r="I124" t="s">
        <v>50</v>
      </c>
      <c r="J124">
        <v>0.69824820457748804</v>
      </c>
      <c r="K124" t="s">
        <v>51</v>
      </c>
      <c r="L124">
        <v>308</v>
      </c>
      <c r="Q124">
        <v>18</v>
      </c>
      <c r="R124">
        <v>27021</v>
      </c>
      <c r="S124">
        <v>0.72993132366578395</v>
      </c>
      <c r="T124">
        <v>27004</v>
      </c>
      <c r="U124">
        <v>0.72299425110220705</v>
      </c>
      <c r="V124">
        <v>27032</v>
      </c>
      <c r="W124">
        <v>0.73402574249402297</v>
      </c>
      <c r="X124">
        <v>27024</v>
      </c>
      <c r="Y124">
        <v>0.73398665721887202</v>
      </c>
    </row>
    <row r="125" spans="4:25">
      <c r="D125" t="s">
        <v>47</v>
      </c>
      <c r="E125">
        <v>11</v>
      </c>
      <c r="F125" t="s">
        <v>48</v>
      </c>
      <c r="G125" t="s">
        <v>49</v>
      </c>
      <c r="H125">
        <v>16539</v>
      </c>
      <c r="I125" t="s">
        <v>50</v>
      </c>
      <c r="J125">
        <v>0.70993990818934904</v>
      </c>
      <c r="K125" t="s">
        <v>51</v>
      </c>
      <c r="L125">
        <v>345</v>
      </c>
      <c r="Q125">
        <v>19</v>
      </c>
      <c r="R125">
        <v>28512</v>
      </c>
      <c r="S125">
        <v>0.74895262649049299</v>
      </c>
      <c r="T125">
        <v>28518</v>
      </c>
      <c r="U125">
        <v>0.72631423627412794</v>
      </c>
      <c r="V125">
        <v>28509</v>
      </c>
      <c r="W125">
        <v>0.74491392801251899</v>
      </c>
      <c r="X125">
        <v>28518</v>
      </c>
      <c r="Y125">
        <v>0.74223515060523604</v>
      </c>
    </row>
    <row r="126" spans="4:25">
      <c r="D126" t="s">
        <v>47</v>
      </c>
      <c r="E126">
        <v>12</v>
      </c>
      <c r="F126" t="s">
        <v>48</v>
      </c>
      <c r="G126" t="s">
        <v>49</v>
      </c>
      <c r="H126">
        <v>18031</v>
      </c>
      <c r="I126" t="s">
        <v>50</v>
      </c>
      <c r="J126">
        <v>0.709454204103526</v>
      </c>
      <c r="K126" t="s">
        <v>51</v>
      </c>
      <c r="L126">
        <v>382</v>
      </c>
      <c r="Q126">
        <v>20</v>
      </c>
      <c r="R126">
        <v>30023</v>
      </c>
      <c r="S126">
        <v>0.75042312548693002</v>
      </c>
      <c r="T126">
        <v>30023</v>
      </c>
      <c r="U126">
        <v>0.73037259261243404</v>
      </c>
      <c r="V126">
        <v>30035</v>
      </c>
      <c r="W126">
        <v>0.73845282713619298</v>
      </c>
      <c r="X126">
        <v>30011</v>
      </c>
      <c r="Y126">
        <v>0.73874644255307698</v>
      </c>
    </row>
    <row r="127" spans="4:25">
      <c r="D127" t="s">
        <v>47</v>
      </c>
      <c r="E127">
        <v>13</v>
      </c>
      <c r="F127" t="s">
        <v>48</v>
      </c>
      <c r="G127" t="s">
        <v>49</v>
      </c>
      <c r="H127">
        <v>19505</v>
      </c>
      <c r="I127" t="s">
        <v>50</v>
      </c>
      <c r="J127">
        <v>0.72366920279645197</v>
      </c>
      <c r="K127" t="s">
        <v>51</v>
      </c>
      <c r="L127">
        <v>420</v>
      </c>
    </row>
    <row r="128" spans="4:25">
      <c r="D128" t="s">
        <v>47</v>
      </c>
      <c r="E128">
        <v>14</v>
      </c>
      <c r="F128" t="s">
        <v>48</v>
      </c>
      <c r="G128" t="s">
        <v>49</v>
      </c>
      <c r="H128">
        <v>21007</v>
      </c>
      <c r="I128" t="s">
        <v>50</v>
      </c>
      <c r="J128">
        <v>0.71559559237513004</v>
      </c>
      <c r="K128" t="s">
        <v>51</v>
      </c>
      <c r="L128">
        <v>460</v>
      </c>
    </row>
    <row r="129" spans="4:36">
      <c r="D129" t="s">
        <v>47</v>
      </c>
      <c r="E129">
        <v>15</v>
      </c>
      <c r="F129" t="s">
        <v>48</v>
      </c>
      <c r="G129" t="s">
        <v>49</v>
      </c>
      <c r="H129">
        <v>22501</v>
      </c>
      <c r="I129" t="s">
        <v>50</v>
      </c>
      <c r="J129">
        <v>0.73133968083679701</v>
      </c>
      <c r="K129" t="s">
        <v>51</v>
      </c>
      <c r="L129">
        <v>501</v>
      </c>
      <c r="S129" s="14">
        <f>S107*100</f>
        <v>47.780212099624904</v>
      </c>
      <c r="T129" s="14"/>
      <c r="U129" s="14">
        <f t="shared" ref="T129:Y129" si="0">U107*100</f>
        <v>45.376400104193799</v>
      </c>
      <c r="V129" s="14"/>
      <c r="W129" s="14">
        <f t="shared" si="0"/>
        <v>45.666527145808303</v>
      </c>
      <c r="X129" s="14"/>
      <c r="Y129" s="14">
        <f t="shared" si="0"/>
        <v>45.309778210597003</v>
      </c>
      <c r="AD129" s="15">
        <v>47.780212099624904</v>
      </c>
      <c r="AE129" s="15"/>
      <c r="AF129" s="15">
        <v>45.376400104193799</v>
      </c>
      <c r="AG129" s="15"/>
      <c r="AH129" s="15">
        <v>45.666527145808303</v>
      </c>
      <c r="AI129" s="15"/>
      <c r="AJ129" s="15">
        <v>45.309778210597003</v>
      </c>
    </row>
    <row r="130" spans="4:36">
      <c r="D130" t="s">
        <v>47</v>
      </c>
      <c r="E130">
        <v>16</v>
      </c>
      <c r="F130" t="s">
        <v>48</v>
      </c>
      <c r="G130" t="s">
        <v>49</v>
      </c>
      <c r="H130">
        <v>24037</v>
      </c>
      <c r="I130" t="s">
        <v>50</v>
      </c>
      <c r="J130">
        <v>0.73300214822771204</v>
      </c>
      <c r="K130" t="s">
        <v>51</v>
      </c>
      <c r="L130">
        <v>543</v>
      </c>
      <c r="S130" s="14">
        <f t="shared" ref="S130:S153" si="1">S108*100</f>
        <v>52.229351202506699</v>
      </c>
      <c r="T130" s="14"/>
      <c r="U130" s="14">
        <f t="shared" ref="U130" si="2">U108*100</f>
        <v>55.686661458975692</v>
      </c>
      <c r="V130" s="14"/>
      <c r="W130" s="14">
        <f t="shared" ref="W130" si="3">W108*100</f>
        <v>49.915091604423502</v>
      </c>
      <c r="X130" s="14"/>
      <c r="Y130" s="14">
        <f t="shared" ref="Y130" si="4">Y108*100</f>
        <v>56.338374523545994</v>
      </c>
      <c r="AD130" s="15">
        <v>52.229351202506699</v>
      </c>
      <c r="AE130" s="15"/>
      <c r="AF130" s="15">
        <v>55.686661458975692</v>
      </c>
      <c r="AG130" s="15"/>
      <c r="AH130" s="15">
        <v>49.915091604423502</v>
      </c>
      <c r="AI130" s="15"/>
      <c r="AJ130" s="15">
        <v>56.338374523545994</v>
      </c>
    </row>
    <row r="131" spans="4:36">
      <c r="D131" t="s">
        <v>47</v>
      </c>
      <c r="E131">
        <v>17</v>
      </c>
      <c r="F131" t="s">
        <v>48</v>
      </c>
      <c r="G131" t="s">
        <v>49</v>
      </c>
      <c r="H131">
        <v>25534</v>
      </c>
      <c r="I131" t="s">
        <v>50</v>
      </c>
      <c r="J131">
        <v>0.72961730449251205</v>
      </c>
      <c r="K131" t="s">
        <v>51</v>
      </c>
      <c r="L131">
        <v>584</v>
      </c>
      <c r="S131" s="14">
        <f t="shared" si="1"/>
        <v>55.192328647706205</v>
      </c>
      <c r="T131" s="14"/>
      <c r="U131" s="14">
        <f t="shared" ref="U131" si="5">U109*100</f>
        <v>59.2721254974903</v>
      </c>
      <c r="V131" s="14"/>
      <c r="W131" s="14">
        <f t="shared" ref="W131" si="6">W109*100</f>
        <v>59.234563885726601</v>
      </c>
      <c r="X131" s="14"/>
      <c r="Y131" s="14">
        <f t="shared" ref="Y131" si="7">Y109*100</f>
        <v>54.385241394479202</v>
      </c>
      <c r="AD131" s="15">
        <v>55.192328647706205</v>
      </c>
      <c r="AE131" s="15"/>
      <c r="AF131" s="15">
        <v>59.2721254974903</v>
      </c>
      <c r="AG131" s="15"/>
      <c r="AH131" s="15">
        <v>59.234563885726601</v>
      </c>
      <c r="AI131" s="15"/>
      <c r="AJ131" s="15">
        <v>54.385241394479202</v>
      </c>
    </row>
    <row r="132" spans="4:36">
      <c r="D132" t="s">
        <v>47</v>
      </c>
      <c r="E132">
        <v>18</v>
      </c>
      <c r="F132" t="s">
        <v>48</v>
      </c>
      <c r="G132" t="s">
        <v>49</v>
      </c>
      <c r="H132">
        <v>27021</v>
      </c>
      <c r="I132" t="s">
        <v>50</v>
      </c>
      <c r="J132">
        <v>0.73463328518696802</v>
      </c>
      <c r="K132" t="s">
        <v>51</v>
      </c>
      <c r="L132">
        <v>625</v>
      </c>
      <c r="S132" s="14">
        <f t="shared" si="1"/>
        <v>57.323489823387796</v>
      </c>
      <c r="T132" s="14"/>
      <c r="U132" s="14">
        <f t="shared" ref="U132" si="8">U110*100</f>
        <v>57.175439319621304</v>
      </c>
      <c r="V132" s="14"/>
      <c r="W132" s="14">
        <f t="shared" ref="W132" si="9">W110*100</f>
        <v>63.922583427678006</v>
      </c>
      <c r="X132" s="14"/>
      <c r="Y132" s="14">
        <f t="shared" ref="Y132" si="10">Y110*100</f>
        <v>62.704381948986196</v>
      </c>
      <c r="AD132" s="15">
        <v>57.323489823387796</v>
      </c>
      <c r="AE132" s="15"/>
      <c r="AF132" s="15">
        <v>57.175439319621304</v>
      </c>
      <c r="AG132" s="15"/>
      <c r="AH132" s="15">
        <v>63.922583427678006</v>
      </c>
      <c r="AI132" s="15"/>
      <c r="AJ132" s="15">
        <v>62.704381948986196</v>
      </c>
    </row>
    <row r="133" spans="4:36">
      <c r="D133" t="s">
        <v>47</v>
      </c>
      <c r="E133">
        <v>19</v>
      </c>
      <c r="F133" t="s">
        <v>48</v>
      </c>
      <c r="G133" t="s">
        <v>49</v>
      </c>
      <c r="H133">
        <v>28519</v>
      </c>
      <c r="I133" t="s">
        <v>50</v>
      </c>
      <c r="J133">
        <v>0.74204312458959198</v>
      </c>
      <c r="K133" t="s">
        <v>51</v>
      </c>
      <c r="L133">
        <v>668</v>
      </c>
      <c r="S133" s="14">
        <f t="shared" si="1"/>
        <v>57.467707212055899</v>
      </c>
      <c r="T133" s="14"/>
      <c r="U133" s="14">
        <f t="shared" ref="U133" si="11">U111*100</f>
        <v>56.616530034078302</v>
      </c>
      <c r="V133" s="14"/>
      <c r="W133" s="14">
        <f t="shared" ref="W133" si="12">W111*100</f>
        <v>64.934128859167899</v>
      </c>
      <c r="X133" s="14"/>
      <c r="Y133" s="14">
        <f t="shared" ref="Y133" si="13">Y111*100</f>
        <v>60.811560474650491</v>
      </c>
      <c r="AD133" s="15">
        <v>57.467707212055899</v>
      </c>
      <c r="AE133" s="15"/>
      <c r="AF133" s="15">
        <v>56.616530034078302</v>
      </c>
      <c r="AG133" s="15"/>
      <c r="AH133" s="15">
        <v>64.934128859167899</v>
      </c>
      <c r="AI133" s="15"/>
      <c r="AJ133" s="15">
        <v>60.811560474650491</v>
      </c>
    </row>
    <row r="134" spans="4:36">
      <c r="D134" t="s">
        <v>47</v>
      </c>
      <c r="E134">
        <v>20</v>
      </c>
      <c r="F134" t="s">
        <v>48</v>
      </c>
      <c r="G134" t="s">
        <v>49</v>
      </c>
      <c r="H134">
        <v>30008</v>
      </c>
      <c r="I134" t="s">
        <v>50</v>
      </c>
      <c r="J134">
        <v>0.73901946897924797</v>
      </c>
      <c r="K134" t="s">
        <v>51</v>
      </c>
      <c r="L134">
        <v>711</v>
      </c>
      <c r="S134" s="14">
        <f t="shared" si="1"/>
        <v>57.736098198525895</v>
      </c>
      <c r="T134" s="14"/>
      <c r="U134" s="14">
        <f t="shared" ref="U134" si="14">U112*100</f>
        <v>61.058901929850798</v>
      </c>
      <c r="V134" s="14"/>
      <c r="W134" s="14">
        <f t="shared" ref="W134" si="15">W112*100</f>
        <v>66.284305317324097</v>
      </c>
      <c r="X134" s="14"/>
      <c r="Y134" s="14">
        <f t="shared" ref="Y134" si="16">Y112*100</f>
        <v>61.596305529445402</v>
      </c>
      <c r="AD134" s="15">
        <v>57.736098198525895</v>
      </c>
      <c r="AE134" s="15"/>
      <c r="AF134" s="15">
        <v>61.058901929850798</v>
      </c>
      <c r="AG134" s="15"/>
      <c r="AH134" s="15">
        <v>66.284305317324097</v>
      </c>
      <c r="AI134" s="15"/>
      <c r="AJ134" s="15">
        <v>61.596305529445402</v>
      </c>
    </row>
    <row r="135" spans="4:36">
      <c r="S135" s="14">
        <f t="shared" si="1"/>
        <v>64.927265447751211</v>
      </c>
      <c r="T135" s="14"/>
      <c r="U135" s="14">
        <f t="shared" ref="U135" si="17">U113*100</f>
        <v>61.535747723787907</v>
      </c>
      <c r="V135" s="14"/>
      <c r="W135" s="14">
        <f t="shared" ref="W135" si="18">W113*100</f>
        <v>67.4607514905763</v>
      </c>
      <c r="X135" s="14"/>
      <c r="Y135" s="14">
        <f t="shared" ref="Y135" si="19">Y113*100</f>
        <v>64.3983335789205</v>
      </c>
      <c r="AD135" s="15">
        <v>64.927265447751211</v>
      </c>
      <c r="AE135" s="15"/>
      <c r="AF135" s="15">
        <v>61.535747723787907</v>
      </c>
      <c r="AG135" s="15"/>
      <c r="AH135" s="15">
        <v>67.4607514905763</v>
      </c>
      <c r="AI135" s="15"/>
      <c r="AJ135" s="15">
        <v>64.3983335789205</v>
      </c>
    </row>
    <row r="136" spans="4:36">
      <c r="S136" s="14">
        <f t="shared" si="1"/>
        <v>65.100545512888999</v>
      </c>
      <c r="T136" s="14"/>
      <c r="U136" s="14">
        <f t="shared" ref="U136" si="20">U114*100</f>
        <v>62.580941074897403</v>
      </c>
      <c r="V136" s="14"/>
      <c r="W136" s="14">
        <f t="shared" ref="W136" si="21">W114*100</f>
        <v>68.640098493161602</v>
      </c>
      <c r="X136" s="14"/>
      <c r="Y136" s="14">
        <f t="shared" ref="Y136" si="22">Y114*100</f>
        <v>66.476862619295801</v>
      </c>
      <c r="AD136" s="15">
        <v>65.100545512888999</v>
      </c>
      <c r="AE136" s="15"/>
      <c r="AF136" s="15">
        <v>62.580941074897403</v>
      </c>
      <c r="AG136" s="15"/>
      <c r="AH136" s="15">
        <v>68.640098493161602</v>
      </c>
      <c r="AI136" s="15"/>
      <c r="AJ136" s="15">
        <v>66.476862619295801</v>
      </c>
    </row>
    <row r="137" spans="4:36">
      <c r="S137" s="14">
        <f t="shared" si="1"/>
        <v>66.724566419924599</v>
      </c>
      <c r="T137" s="14"/>
      <c r="U137" s="14">
        <f t="shared" ref="U137" si="23">U115*100</f>
        <v>65.451272268049493</v>
      </c>
      <c r="V137" s="14"/>
      <c r="W137" s="14">
        <f t="shared" ref="W137" si="24">W115*100</f>
        <v>70.049139389382603</v>
      </c>
      <c r="X137" s="14"/>
      <c r="Y137" s="14">
        <f t="shared" ref="Y137" si="25">Y115*100</f>
        <v>67.744828971149289</v>
      </c>
      <c r="AD137" s="15">
        <v>66.724566419924599</v>
      </c>
      <c r="AE137" s="15"/>
      <c r="AF137" s="15">
        <v>65.451272268049493</v>
      </c>
      <c r="AG137" s="15"/>
      <c r="AH137" s="15">
        <v>70.049139389382603</v>
      </c>
      <c r="AI137" s="15"/>
      <c r="AJ137" s="15">
        <v>67.744828971149289</v>
      </c>
    </row>
    <row r="138" spans="4:36">
      <c r="S138" s="14">
        <f t="shared" si="1"/>
        <v>69.465924115549498</v>
      </c>
      <c r="T138" s="14"/>
      <c r="U138" s="14">
        <f t="shared" ref="U138" si="26">U116*100</f>
        <v>68.141012776774303</v>
      </c>
      <c r="V138" s="14"/>
      <c r="W138" s="14">
        <f t="shared" ref="W138" si="27">W116*100</f>
        <v>70.573193545348104</v>
      </c>
      <c r="X138" s="14"/>
      <c r="Y138" s="14">
        <f t="shared" ref="Y138" si="28">Y116*100</f>
        <v>69.786548530003998</v>
      </c>
      <c r="AD138" s="15">
        <v>69.465924115549498</v>
      </c>
      <c r="AE138" s="15"/>
      <c r="AF138" s="15">
        <v>68.141012776774303</v>
      </c>
      <c r="AG138" s="15"/>
      <c r="AH138" s="15">
        <v>70.573193545348104</v>
      </c>
      <c r="AI138" s="15"/>
      <c r="AJ138" s="15">
        <v>69.786548530003998</v>
      </c>
    </row>
    <row r="139" spans="4:36">
      <c r="S139" s="14">
        <f t="shared" si="1"/>
        <v>68.048604234135297</v>
      </c>
      <c r="T139" s="14"/>
      <c r="U139" s="14">
        <f t="shared" ref="U139" si="29">U117*100</f>
        <v>67.911046885035304</v>
      </c>
      <c r="V139" s="14"/>
      <c r="W139" s="14">
        <f t="shared" ref="W139" si="30">W117*100</f>
        <v>71.107883091904299</v>
      </c>
      <c r="X139" s="14"/>
      <c r="Y139" s="14">
        <f t="shared" ref="Y139" si="31">Y117*100</f>
        <v>71.067690534582297</v>
      </c>
      <c r="AD139" s="15">
        <v>68.048604234135297</v>
      </c>
      <c r="AE139" s="15"/>
      <c r="AF139" s="15">
        <v>67.911046885035304</v>
      </c>
      <c r="AG139" s="15"/>
      <c r="AH139" s="15">
        <v>71.107883091904299</v>
      </c>
      <c r="AI139" s="15"/>
      <c r="AJ139" s="15">
        <v>71.067690534582297</v>
      </c>
    </row>
    <row r="140" spans="4:36">
      <c r="S140" s="14">
        <f t="shared" si="1"/>
        <v>70.288556681731791</v>
      </c>
      <c r="T140" s="14"/>
      <c r="U140" s="14">
        <f t="shared" ref="U140" si="32">U118*100</f>
        <v>71.403149627369899</v>
      </c>
      <c r="V140" s="14"/>
      <c r="W140" s="14">
        <f t="shared" ref="W140" si="33">W118*100</f>
        <v>71.784780440466804</v>
      </c>
      <c r="X140" s="14"/>
      <c r="Y140" s="14">
        <f t="shared" ref="Y140" si="34">Y118*100</f>
        <v>70.989632927859603</v>
      </c>
      <c r="AD140" s="15">
        <v>70.288556681731791</v>
      </c>
      <c r="AE140" s="15"/>
      <c r="AF140" s="15">
        <v>71.403149627369899</v>
      </c>
      <c r="AG140" s="15"/>
      <c r="AH140" s="15">
        <v>71.784780440466804</v>
      </c>
      <c r="AI140" s="15"/>
      <c r="AJ140" s="15">
        <v>70.989632927859603</v>
      </c>
    </row>
    <row r="141" spans="4:36">
      <c r="S141" s="14">
        <f t="shared" si="1"/>
        <v>71.274442791470605</v>
      </c>
      <c r="T141" s="14"/>
      <c r="U141" s="14">
        <f t="shared" ref="U141" si="35">U119*100</f>
        <v>71.956213366164306</v>
      </c>
      <c r="V141" s="14"/>
      <c r="W141" s="14">
        <f t="shared" ref="W141" si="36">W119*100</f>
        <v>72.464354605910998</v>
      </c>
      <c r="X141" s="14"/>
      <c r="Y141" s="14">
        <f t="shared" ref="Y141" si="37">Y119*100</f>
        <v>72.302925435596094</v>
      </c>
      <c r="AD141" s="15">
        <v>71.274442791470605</v>
      </c>
      <c r="AE141" s="15"/>
      <c r="AF141" s="15">
        <v>71.956213366164306</v>
      </c>
      <c r="AG141" s="15"/>
      <c r="AH141" s="15">
        <v>72.464354605910998</v>
      </c>
      <c r="AI141" s="15"/>
      <c r="AJ141" s="15">
        <v>72.302925435596094</v>
      </c>
    </row>
    <row r="142" spans="4:36">
      <c r="S142" s="14">
        <f t="shared" si="1"/>
        <v>71.771719472168201</v>
      </c>
      <c r="T142" s="14"/>
      <c r="U142" s="14">
        <f t="shared" ref="U142" si="38">U120*100</f>
        <v>71.89326897291501</v>
      </c>
      <c r="V142" s="14"/>
      <c r="W142" s="14">
        <f t="shared" ref="W142" si="39">W120*100</f>
        <v>72.825706359253289</v>
      </c>
      <c r="X142" s="14"/>
      <c r="Y142" s="14">
        <f t="shared" ref="Y142" si="40">Y120*100</f>
        <v>71.375345109496806</v>
      </c>
      <c r="AD142" s="15">
        <v>71.771719472168201</v>
      </c>
      <c r="AE142" s="15"/>
      <c r="AF142" s="15">
        <v>71.89326897291501</v>
      </c>
      <c r="AG142" s="15"/>
      <c r="AH142" s="15">
        <v>72.825706359253289</v>
      </c>
      <c r="AI142" s="15"/>
      <c r="AJ142" s="15">
        <v>71.375345109496806</v>
      </c>
    </row>
    <row r="143" spans="4:36">
      <c r="S143" s="14">
        <f t="shared" si="1"/>
        <v>71.967380224260907</v>
      </c>
      <c r="T143" s="14"/>
      <c r="U143" s="14">
        <f t="shared" ref="U143" si="41">U121*100</f>
        <v>72.442781867181509</v>
      </c>
      <c r="V143" s="14"/>
      <c r="W143" s="14">
        <f t="shared" ref="W143" si="42">W121*100</f>
        <v>73.178549303741207</v>
      </c>
      <c r="X143" s="14"/>
      <c r="Y143" s="14">
        <f t="shared" ref="Y143" si="43">Y121*100</f>
        <v>73.137691461680802</v>
      </c>
      <c r="AD143" s="15">
        <v>71.967380224260907</v>
      </c>
      <c r="AE143" s="15"/>
      <c r="AF143" s="15">
        <v>72.442781867181509</v>
      </c>
      <c r="AG143" s="15"/>
      <c r="AH143" s="15">
        <v>73.178549303741207</v>
      </c>
      <c r="AI143" s="15"/>
      <c r="AJ143" s="15">
        <v>73.137691461680802</v>
      </c>
    </row>
    <row r="144" spans="4:36">
      <c r="S144" s="14">
        <f t="shared" si="1"/>
        <v>72.682579553239208</v>
      </c>
      <c r="T144" s="14"/>
      <c r="U144" s="14">
        <f t="shared" ref="U144" si="44">U122*100</f>
        <v>72.678049695767498</v>
      </c>
      <c r="V144" s="14"/>
      <c r="W144" s="14">
        <f t="shared" ref="W144" si="45">W122*100</f>
        <v>73.61558252623351</v>
      </c>
      <c r="X144" s="14"/>
      <c r="Y144" s="14">
        <f t="shared" ref="Y144" si="46">Y122*100</f>
        <v>73.401369679065397</v>
      </c>
      <c r="AD144" s="15">
        <v>72.682579553239208</v>
      </c>
      <c r="AE144" s="15"/>
      <c r="AF144" s="15">
        <v>72.678049695767498</v>
      </c>
      <c r="AG144" s="15"/>
      <c r="AH144" s="15">
        <v>73.61558252623351</v>
      </c>
      <c r="AI144" s="15"/>
      <c r="AJ144" s="15">
        <v>73.401369679065397</v>
      </c>
    </row>
    <row r="145" spans="17:37">
      <c r="S145" s="14">
        <f t="shared" si="1"/>
        <v>72.657928663515207</v>
      </c>
      <c r="T145" s="14"/>
      <c r="U145" s="14">
        <f t="shared" ref="U145" si="47">U123*100</f>
        <v>72.943542979750504</v>
      </c>
      <c r="V145" s="14"/>
      <c r="W145" s="14">
        <f t="shared" ref="W145" si="48">W123*100</f>
        <v>73.890311278803296</v>
      </c>
      <c r="X145" s="14"/>
      <c r="Y145" s="14">
        <f t="shared" ref="Y145" si="49">Y123*100</f>
        <v>73.059115614305796</v>
      </c>
      <c r="AD145" s="15">
        <v>72.657928663515207</v>
      </c>
      <c r="AE145" s="15"/>
      <c r="AF145" s="15">
        <v>72.943542979750504</v>
      </c>
      <c r="AG145" s="15"/>
      <c r="AH145" s="15">
        <v>73.890311278803296</v>
      </c>
      <c r="AI145" s="15"/>
      <c r="AJ145" s="15">
        <v>73.059115614305796</v>
      </c>
    </row>
    <row r="146" spans="17:37">
      <c r="S146" s="14">
        <f t="shared" si="1"/>
        <v>72.993132366578394</v>
      </c>
      <c r="T146" s="14"/>
      <c r="U146" s="14">
        <f t="shared" ref="U146" si="50">U124*100</f>
        <v>72.29942511022071</v>
      </c>
      <c r="V146" s="14"/>
      <c r="W146" s="14">
        <f t="shared" ref="W146" si="51">W124*100</f>
        <v>73.402574249402292</v>
      </c>
      <c r="X146" s="14"/>
      <c r="Y146" s="14">
        <f t="shared" ref="Y146" si="52">Y124*100</f>
        <v>73.398665721887198</v>
      </c>
      <c r="AD146" s="15">
        <v>72.993132366578394</v>
      </c>
      <c r="AE146" s="15"/>
      <c r="AF146" s="15">
        <v>72.29942511022071</v>
      </c>
      <c r="AG146" s="15"/>
      <c r="AH146" s="15">
        <v>73.402574249402292</v>
      </c>
      <c r="AI146" s="15"/>
      <c r="AJ146" s="15">
        <v>73.398665721887198</v>
      </c>
    </row>
    <row r="147" spans="17:37">
      <c r="S147" s="14">
        <f t="shared" si="1"/>
        <v>74.8952626490493</v>
      </c>
      <c r="T147" s="14"/>
      <c r="U147" s="14">
        <f t="shared" ref="U147" si="53">U125*100</f>
        <v>72.631423627412801</v>
      </c>
      <c r="V147" s="14"/>
      <c r="W147" s="14">
        <f t="shared" ref="W147" si="54">W125*100</f>
        <v>74.491392801251905</v>
      </c>
      <c r="X147" s="14"/>
      <c r="Y147" s="14">
        <f t="shared" ref="Y147" si="55">Y125*100</f>
        <v>74.22351506052361</v>
      </c>
      <c r="AD147" s="15">
        <v>74.8952626490493</v>
      </c>
      <c r="AE147" s="15"/>
      <c r="AF147" s="15">
        <v>72.631423627412801</v>
      </c>
      <c r="AG147" s="15"/>
      <c r="AH147" s="15">
        <v>74.491392801251905</v>
      </c>
      <c r="AI147" s="15"/>
      <c r="AJ147" s="15">
        <v>74.22351506052361</v>
      </c>
    </row>
    <row r="148" spans="17:37">
      <c r="S148" s="14">
        <f t="shared" si="1"/>
        <v>75.042312548693005</v>
      </c>
      <c r="T148" s="14"/>
      <c r="U148" s="14">
        <f t="shared" ref="U148" si="56">U126*100</f>
        <v>73.037259261243406</v>
      </c>
      <c r="V148" s="14"/>
      <c r="W148" s="14">
        <f t="shared" ref="W148" si="57">W126*100</f>
        <v>73.845282713619298</v>
      </c>
      <c r="X148" s="14"/>
      <c r="Y148" s="14">
        <f t="shared" ref="Y148" si="58">Y126*100</f>
        <v>73.8746442553077</v>
      </c>
      <c r="AD148" s="15">
        <v>75.042312548693005</v>
      </c>
      <c r="AE148" s="15"/>
      <c r="AF148" s="15">
        <v>73.037259261243406</v>
      </c>
      <c r="AG148" s="15"/>
      <c r="AH148" s="15">
        <v>73.845282713619298</v>
      </c>
      <c r="AI148" s="15"/>
      <c r="AJ148" s="15">
        <v>73.8746442553077</v>
      </c>
    </row>
    <row r="153" spans="17:37">
      <c r="S153" t="s">
        <v>54</v>
      </c>
      <c r="U153" t="s">
        <v>55</v>
      </c>
      <c r="W153" t="s">
        <v>53</v>
      </c>
      <c r="Y153" t="s">
        <v>52</v>
      </c>
    </row>
    <row r="154" spans="17:37">
      <c r="Q154" t="s">
        <v>61</v>
      </c>
      <c r="R154" t="s">
        <v>59</v>
      </c>
      <c r="S154" t="s">
        <v>60</v>
      </c>
      <c r="T154" s="13" t="s">
        <v>59</v>
      </c>
      <c r="U154" s="13" t="s">
        <v>60</v>
      </c>
      <c r="V154" s="13" t="s">
        <v>59</v>
      </c>
      <c r="W154" s="13" t="s">
        <v>60</v>
      </c>
      <c r="X154" s="13" t="s">
        <v>59</v>
      </c>
      <c r="Y154" s="13" t="s">
        <v>60</v>
      </c>
    </row>
    <row r="155" spans="17:37">
      <c r="Q155">
        <v>1</v>
      </c>
      <c r="R155">
        <v>1514</v>
      </c>
      <c r="S155" s="15">
        <v>47.780212099624904</v>
      </c>
      <c r="T155">
        <v>1537</v>
      </c>
      <c r="U155" s="15">
        <v>45.376400104193799</v>
      </c>
      <c r="V155">
        <v>1514</v>
      </c>
      <c r="W155" s="15">
        <v>45.666527145808303</v>
      </c>
      <c r="X155">
        <v>1530</v>
      </c>
      <c r="Y155" s="15">
        <v>45.309778210597003</v>
      </c>
    </row>
    <row r="156" spans="17:37">
      <c r="Q156">
        <v>2</v>
      </c>
      <c r="R156">
        <v>3017</v>
      </c>
      <c r="S156" s="15">
        <v>52.229351202506699</v>
      </c>
      <c r="T156">
        <v>3011</v>
      </c>
      <c r="U156" s="15">
        <v>55.686661458975692</v>
      </c>
      <c r="V156">
        <v>3012</v>
      </c>
      <c r="W156" s="15">
        <v>49.915091604423502</v>
      </c>
      <c r="X156">
        <v>3047</v>
      </c>
      <c r="Y156" s="15">
        <v>56.338374523545994</v>
      </c>
    </row>
    <row r="157" spans="17:37">
      <c r="Q157">
        <v>3</v>
      </c>
      <c r="R157">
        <v>4511</v>
      </c>
      <c r="S157" s="15">
        <v>55.192328647706205</v>
      </c>
      <c r="T157">
        <v>4509</v>
      </c>
      <c r="U157" s="15">
        <v>59.2721254974903</v>
      </c>
      <c r="V157">
        <v>4518</v>
      </c>
      <c r="W157" s="15">
        <v>59.234563885726601</v>
      </c>
      <c r="X157">
        <v>4542</v>
      </c>
      <c r="Y157" s="15">
        <v>54.385241394479202</v>
      </c>
      <c r="AC157" t="s">
        <v>47</v>
      </c>
      <c r="AD157">
        <v>0</v>
      </c>
      <c r="AE157" t="s">
        <v>48</v>
      </c>
      <c r="AF157" t="s">
        <v>49</v>
      </c>
      <c r="AG157">
        <v>0</v>
      </c>
      <c r="AH157" t="s">
        <v>50</v>
      </c>
      <c r="AI157">
        <v>0.49017554833358201</v>
      </c>
      <c r="AJ157" t="s">
        <v>51</v>
      </c>
      <c r="AK157">
        <v>0</v>
      </c>
    </row>
    <row r="158" spans="17:37">
      <c r="Q158">
        <v>4</v>
      </c>
      <c r="R158">
        <v>6022</v>
      </c>
      <c r="S158" s="15">
        <v>57.323489823387796</v>
      </c>
      <c r="T158">
        <v>6022</v>
      </c>
      <c r="U158" s="15">
        <v>57.175439319621304</v>
      </c>
      <c r="V158">
        <v>6008</v>
      </c>
      <c r="W158" s="15">
        <v>63.922583427678006</v>
      </c>
      <c r="X158">
        <v>6007</v>
      </c>
      <c r="Y158" s="15">
        <v>62.704381948986196</v>
      </c>
      <c r="AC158" t="s">
        <v>47</v>
      </c>
      <c r="AD158">
        <v>1</v>
      </c>
      <c r="AE158" t="s">
        <v>48</v>
      </c>
      <c r="AF158" t="s">
        <v>49</v>
      </c>
      <c r="AG158">
        <v>1533</v>
      </c>
      <c r="AH158" t="s">
        <v>50</v>
      </c>
      <c r="AI158">
        <v>0.454198368445628</v>
      </c>
      <c r="AJ158" t="s">
        <v>51</v>
      </c>
      <c r="AK158">
        <v>24</v>
      </c>
    </row>
    <row r="159" spans="17:37">
      <c r="Q159">
        <v>5</v>
      </c>
      <c r="R159">
        <v>7513</v>
      </c>
      <c r="S159" s="15">
        <v>57.467707212055899</v>
      </c>
      <c r="T159">
        <v>7532</v>
      </c>
      <c r="U159" s="15">
        <v>56.616530034078302</v>
      </c>
      <c r="V159">
        <v>7511</v>
      </c>
      <c r="W159" s="15">
        <v>64.934128859167899</v>
      </c>
      <c r="X159">
        <v>7500</v>
      </c>
      <c r="Y159" s="15">
        <v>60.811560474650491</v>
      </c>
      <c r="AC159" t="s">
        <v>47</v>
      </c>
      <c r="AD159">
        <v>2</v>
      </c>
      <c r="AE159" t="s">
        <v>48</v>
      </c>
      <c r="AF159" t="s">
        <v>49</v>
      </c>
      <c r="AG159">
        <v>3050</v>
      </c>
      <c r="AH159" t="s">
        <v>50</v>
      </c>
      <c r="AI159">
        <v>0.56359143102906795</v>
      </c>
      <c r="AJ159" t="s">
        <v>51</v>
      </c>
      <c r="AK159">
        <v>50</v>
      </c>
    </row>
    <row r="160" spans="17:37">
      <c r="Q160">
        <v>6</v>
      </c>
      <c r="R160">
        <v>9021</v>
      </c>
      <c r="S160" s="15">
        <v>57.736098198525895</v>
      </c>
      <c r="T160">
        <v>9038</v>
      </c>
      <c r="U160" s="15">
        <v>61.058901929850798</v>
      </c>
      <c r="V160">
        <v>9008</v>
      </c>
      <c r="W160" s="15">
        <v>66.284305317324097</v>
      </c>
      <c r="X160">
        <v>9006</v>
      </c>
      <c r="Y160" s="15">
        <v>61.596305529445402</v>
      </c>
      <c r="AC160" t="s">
        <v>47</v>
      </c>
      <c r="AD160">
        <v>3</v>
      </c>
      <c r="AE160" t="s">
        <v>48</v>
      </c>
      <c r="AF160" t="s">
        <v>49</v>
      </c>
      <c r="AG160">
        <v>4545</v>
      </c>
      <c r="AH160" t="s">
        <v>50</v>
      </c>
      <c r="AI160">
        <v>0.54410067593559297</v>
      </c>
      <c r="AJ160" t="s">
        <v>51</v>
      </c>
      <c r="AK160">
        <v>79</v>
      </c>
    </row>
    <row r="161" spans="17:37">
      <c r="Q161">
        <v>7</v>
      </c>
      <c r="R161">
        <v>10524</v>
      </c>
      <c r="S161" s="15">
        <v>64.927265447751211</v>
      </c>
      <c r="T161">
        <v>10536</v>
      </c>
      <c r="U161" s="15">
        <v>61.535747723787907</v>
      </c>
      <c r="V161">
        <v>10515</v>
      </c>
      <c r="W161" s="15">
        <v>67.4607514905763</v>
      </c>
      <c r="X161">
        <v>10541</v>
      </c>
      <c r="Y161" s="15">
        <v>64.3983335789205</v>
      </c>
      <c r="AC161" t="s">
        <v>47</v>
      </c>
      <c r="AD161">
        <v>4</v>
      </c>
      <c r="AE161" t="s">
        <v>48</v>
      </c>
      <c r="AF161" t="s">
        <v>49</v>
      </c>
      <c r="AG161">
        <v>6005</v>
      </c>
      <c r="AH161" t="s">
        <v>50</v>
      </c>
      <c r="AI161">
        <v>0.62813207187065401</v>
      </c>
      <c r="AJ161" t="s">
        <v>51</v>
      </c>
      <c r="AK161">
        <v>108</v>
      </c>
    </row>
    <row r="162" spans="17:37">
      <c r="Q162">
        <v>8</v>
      </c>
      <c r="R162">
        <v>12020</v>
      </c>
      <c r="S162" s="15">
        <v>65.100545512888999</v>
      </c>
      <c r="T162">
        <v>12040</v>
      </c>
      <c r="U162" s="15">
        <v>62.580941074897403</v>
      </c>
      <c r="V162">
        <v>12027</v>
      </c>
      <c r="W162" s="15">
        <v>68.640098493161602</v>
      </c>
      <c r="X162">
        <v>12037</v>
      </c>
      <c r="Y162" s="15">
        <v>66.476862619295801</v>
      </c>
      <c r="AC162" t="s">
        <v>47</v>
      </c>
      <c r="AD162">
        <v>5</v>
      </c>
      <c r="AE162" t="s">
        <v>48</v>
      </c>
      <c r="AF162" t="s">
        <v>49</v>
      </c>
      <c r="AG162">
        <v>7544</v>
      </c>
      <c r="AH162" t="s">
        <v>50</v>
      </c>
      <c r="AI162">
        <v>0.57144021185577498</v>
      </c>
      <c r="AJ162" t="s">
        <v>51</v>
      </c>
      <c r="AK162">
        <v>141</v>
      </c>
    </row>
    <row r="163" spans="17:37">
      <c r="Q163">
        <v>9</v>
      </c>
      <c r="R163">
        <v>13507</v>
      </c>
      <c r="S163" s="15">
        <v>66.724566419924599</v>
      </c>
      <c r="T163">
        <v>13504</v>
      </c>
      <c r="U163" s="15">
        <v>65.451272268049493</v>
      </c>
      <c r="V163">
        <v>13511</v>
      </c>
      <c r="W163" s="15">
        <v>70.049139389382603</v>
      </c>
      <c r="X163">
        <v>13515</v>
      </c>
      <c r="Y163" s="15">
        <v>67.744828971149289</v>
      </c>
      <c r="AC163" t="s">
        <v>47</v>
      </c>
      <c r="AD163">
        <v>6</v>
      </c>
      <c r="AE163" t="s">
        <v>48</v>
      </c>
      <c r="AF163" t="s">
        <v>49</v>
      </c>
      <c r="AG163">
        <v>9015</v>
      </c>
      <c r="AH163" t="s">
        <v>50</v>
      </c>
      <c r="AI163">
        <v>0.61841979685050097</v>
      </c>
      <c r="AJ163" t="s">
        <v>51</v>
      </c>
      <c r="AK163">
        <v>172</v>
      </c>
    </row>
    <row r="164" spans="17:37">
      <c r="Q164">
        <v>10</v>
      </c>
      <c r="R164">
        <v>15017</v>
      </c>
      <c r="S164" s="15">
        <v>69.465924115549498</v>
      </c>
      <c r="T164">
        <v>15017</v>
      </c>
      <c r="U164" s="15">
        <v>68.141012776774303</v>
      </c>
      <c r="V164">
        <v>15003</v>
      </c>
      <c r="W164" s="15">
        <v>70.573193545348104</v>
      </c>
      <c r="X164">
        <v>15033</v>
      </c>
      <c r="Y164" s="15">
        <v>69.786548530003998</v>
      </c>
      <c r="AC164" t="s">
        <v>47</v>
      </c>
      <c r="AD164">
        <v>7</v>
      </c>
      <c r="AE164" t="s">
        <v>48</v>
      </c>
      <c r="AF164" t="s">
        <v>49</v>
      </c>
      <c r="AG164">
        <v>10536</v>
      </c>
      <c r="AH164" t="s">
        <v>50</v>
      </c>
      <c r="AI164">
        <v>0.65657660551072505</v>
      </c>
      <c r="AJ164" t="s">
        <v>51</v>
      </c>
      <c r="AK164">
        <v>206</v>
      </c>
    </row>
    <row r="165" spans="17:37">
      <c r="Q165">
        <v>11</v>
      </c>
      <c r="R165">
        <v>16545</v>
      </c>
      <c r="S165" s="15">
        <v>68.048604234135297</v>
      </c>
      <c r="T165">
        <v>16501</v>
      </c>
      <c r="U165" s="15">
        <v>67.911046885035304</v>
      </c>
      <c r="V165">
        <v>16511</v>
      </c>
      <c r="W165" s="15">
        <v>71.107883091904299</v>
      </c>
      <c r="X165">
        <v>16534</v>
      </c>
      <c r="Y165" s="15">
        <v>71.067690534582297</v>
      </c>
      <c r="AC165" t="s">
        <v>47</v>
      </c>
      <c r="AD165">
        <v>8</v>
      </c>
      <c r="AE165" t="s">
        <v>48</v>
      </c>
      <c r="AF165" t="s">
        <v>49</v>
      </c>
      <c r="AG165">
        <v>12028</v>
      </c>
      <c r="AH165" t="s">
        <v>50</v>
      </c>
      <c r="AI165">
        <v>0.66725531117889403</v>
      </c>
      <c r="AJ165" t="s">
        <v>51</v>
      </c>
      <c r="AK165">
        <v>240</v>
      </c>
    </row>
    <row r="166" spans="17:37">
      <c r="Q166">
        <v>12</v>
      </c>
      <c r="R166">
        <v>18004</v>
      </c>
      <c r="S166" s="15">
        <v>70.288556681731791</v>
      </c>
      <c r="T166">
        <v>18032</v>
      </c>
      <c r="U166" s="15">
        <v>71.403149627369899</v>
      </c>
      <c r="V166">
        <v>18014</v>
      </c>
      <c r="W166" s="15">
        <v>71.784780440466804</v>
      </c>
      <c r="X166">
        <v>18026</v>
      </c>
      <c r="Y166" s="15">
        <v>70.989632927859603</v>
      </c>
      <c r="AC166" t="s">
        <v>47</v>
      </c>
      <c r="AD166">
        <v>9</v>
      </c>
      <c r="AE166" t="s">
        <v>48</v>
      </c>
      <c r="AF166" t="s">
        <v>49</v>
      </c>
      <c r="AG166">
        <v>13514</v>
      </c>
      <c r="AH166" t="s">
        <v>50</v>
      </c>
      <c r="AI166">
        <v>0.67948477626328896</v>
      </c>
      <c r="AJ166" t="s">
        <v>51</v>
      </c>
      <c r="AK166">
        <v>275</v>
      </c>
    </row>
    <row r="167" spans="17:37">
      <c r="Q167">
        <v>13</v>
      </c>
      <c r="R167">
        <v>19518</v>
      </c>
      <c r="S167" s="15">
        <v>71.274442791470605</v>
      </c>
      <c r="T167">
        <v>19528</v>
      </c>
      <c r="U167" s="15">
        <v>71.956213366164306</v>
      </c>
      <c r="V167">
        <v>19530</v>
      </c>
      <c r="W167" s="15">
        <v>72.464354605910998</v>
      </c>
      <c r="X167">
        <v>19538</v>
      </c>
      <c r="Y167" s="15">
        <v>72.302925435596094</v>
      </c>
      <c r="AC167" t="s">
        <v>47</v>
      </c>
      <c r="AD167">
        <v>10</v>
      </c>
      <c r="AE167" t="s">
        <v>48</v>
      </c>
      <c r="AF167" t="s">
        <v>49</v>
      </c>
      <c r="AG167">
        <v>15040</v>
      </c>
      <c r="AH167" t="s">
        <v>50</v>
      </c>
      <c r="AI167">
        <v>0.69779688339602297</v>
      </c>
      <c r="AJ167" t="s">
        <v>51</v>
      </c>
      <c r="AK167">
        <v>311</v>
      </c>
    </row>
    <row r="168" spans="17:37">
      <c r="Q168">
        <v>14</v>
      </c>
      <c r="R168">
        <v>21020</v>
      </c>
      <c r="S168" s="15">
        <v>71.771719472168201</v>
      </c>
      <c r="T168">
        <v>21016</v>
      </c>
      <c r="U168" s="15">
        <v>71.89326897291501</v>
      </c>
      <c r="V168">
        <v>21016</v>
      </c>
      <c r="W168" s="15">
        <v>72.825706359253289</v>
      </c>
      <c r="X168">
        <v>21013</v>
      </c>
      <c r="Y168" s="15">
        <v>71.375345109496806</v>
      </c>
      <c r="AC168" t="s">
        <v>47</v>
      </c>
      <c r="AD168">
        <v>11</v>
      </c>
      <c r="AE168" t="s">
        <v>48</v>
      </c>
      <c r="AF168" t="s">
        <v>49</v>
      </c>
      <c r="AG168">
        <v>16502</v>
      </c>
      <c r="AH168" t="s">
        <v>50</v>
      </c>
      <c r="AI168">
        <v>0.71049460407572995</v>
      </c>
      <c r="AJ168" t="s">
        <v>51</v>
      </c>
      <c r="AK168">
        <v>347</v>
      </c>
    </row>
    <row r="169" spans="17:37">
      <c r="Q169">
        <v>15</v>
      </c>
      <c r="R169">
        <v>22523</v>
      </c>
      <c r="S169" s="15">
        <v>71.967380224260907</v>
      </c>
      <c r="T169">
        <v>22528</v>
      </c>
      <c r="U169" s="15">
        <v>72.442781867181509</v>
      </c>
      <c r="V169">
        <v>22512</v>
      </c>
      <c r="W169" s="15">
        <v>73.178549303741207</v>
      </c>
      <c r="X169">
        <v>22500</v>
      </c>
      <c r="Y169" s="15">
        <v>73.137691461680802</v>
      </c>
      <c r="AC169" t="s">
        <v>47</v>
      </c>
      <c r="AD169">
        <v>12</v>
      </c>
      <c r="AE169" t="s">
        <v>48</v>
      </c>
      <c r="AF169" t="s">
        <v>49</v>
      </c>
      <c r="AG169">
        <v>18034</v>
      </c>
      <c r="AH169" t="s">
        <v>50</v>
      </c>
      <c r="AI169">
        <v>0.70935537544951899</v>
      </c>
      <c r="AJ169" t="s">
        <v>51</v>
      </c>
      <c r="AK169">
        <v>385</v>
      </c>
    </row>
    <row r="170" spans="17:37">
      <c r="Q170">
        <v>16</v>
      </c>
      <c r="R170">
        <v>24003</v>
      </c>
      <c r="S170" s="15">
        <v>72.682579553239208</v>
      </c>
      <c r="T170">
        <v>24008</v>
      </c>
      <c r="U170" s="15">
        <v>72.678049695767498</v>
      </c>
      <c r="V170">
        <v>24010</v>
      </c>
      <c r="W170" s="15">
        <v>73.61558252623351</v>
      </c>
      <c r="X170">
        <v>24026</v>
      </c>
      <c r="Y170" s="15">
        <v>73.401369679065397</v>
      </c>
      <c r="AC170" t="s">
        <v>47</v>
      </c>
      <c r="AD170">
        <v>13</v>
      </c>
      <c r="AE170" t="s">
        <v>48</v>
      </c>
      <c r="AF170" t="s">
        <v>49</v>
      </c>
      <c r="AG170">
        <v>19504</v>
      </c>
      <c r="AH170" t="s">
        <v>50</v>
      </c>
      <c r="AI170">
        <v>0.71645274212368704</v>
      </c>
      <c r="AJ170" t="s">
        <v>51</v>
      </c>
      <c r="AK170">
        <v>423</v>
      </c>
    </row>
    <row r="171" spans="17:37">
      <c r="Q171">
        <v>17</v>
      </c>
      <c r="R171">
        <v>25509</v>
      </c>
      <c r="S171" s="15">
        <v>72.657928663515207</v>
      </c>
      <c r="T171">
        <v>25528</v>
      </c>
      <c r="U171" s="15">
        <v>72.943542979750504</v>
      </c>
      <c r="V171">
        <v>25509</v>
      </c>
      <c r="W171" s="15">
        <v>73.890311278803296</v>
      </c>
      <c r="X171">
        <v>25507</v>
      </c>
      <c r="Y171" s="15">
        <v>73.059115614305796</v>
      </c>
      <c r="AC171" t="s">
        <v>47</v>
      </c>
      <c r="AD171">
        <v>14</v>
      </c>
      <c r="AE171" t="s">
        <v>48</v>
      </c>
      <c r="AF171" t="s">
        <v>49</v>
      </c>
      <c r="AG171">
        <v>21024</v>
      </c>
      <c r="AH171" t="s">
        <v>50</v>
      </c>
      <c r="AI171">
        <v>0.716238513649473</v>
      </c>
      <c r="AJ171" t="s">
        <v>51</v>
      </c>
      <c r="AK171">
        <v>463</v>
      </c>
    </row>
    <row r="172" spans="17:37">
      <c r="Q172">
        <v>18</v>
      </c>
      <c r="R172">
        <v>27021</v>
      </c>
      <c r="S172" s="15">
        <v>72.993132366578394</v>
      </c>
      <c r="T172">
        <v>27004</v>
      </c>
      <c r="U172" s="15">
        <v>72.29942511022071</v>
      </c>
      <c r="V172">
        <v>27032</v>
      </c>
      <c r="W172" s="15">
        <v>73.402574249402292</v>
      </c>
      <c r="X172">
        <v>27024</v>
      </c>
      <c r="Y172" s="15">
        <v>73.398665721887198</v>
      </c>
      <c r="AC172" t="s">
        <v>47</v>
      </c>
      <c r="AD172">
        <v>15</v>
      </c>
      <c r="AE172" t="s">
        <v>48</v>
      </c>
      <c r="AF172" t="s">
        <v>49</v>
      </c>
      <c r="AG172">
        <v>22512</v>
      </c>
      <c r="AH172" t="s">
        <v>50</v>
      </c>
      <c r="AI172">
        <v>0.73061651553361595</v>
      </c>
      <c r="AJ172" t="s">
        <v>51</v>
      </c>
      <c r="AK172">
        <v>504</v>
      </c>
    </row>
    <row r="173" spans="17:37">
      <c r="Q173">
        <v>19</v>
      </c>
      <c r="R173">
        <v>28512</v>
      </c>
      <c r="S173" s="15">
        <v>74.8952626490493</v>
      </c>
      <c r="T173">
        <v>28518</v>
      </c>
      <c r="U173" s="15">
        <v>72.631423627412801</v>
      </c>
      <c r="V173">
        <v>28509</v>
      </c>
      <c r="W173" s="15">
        <v>74.491392801251905</v>
      </c>
      <c r="X173">
        <v>28518</v>
      </c>
      <c r="Y173" s="15">
        <v>74.22351506052361</v>
      </c>
      <c r="AC173" t="s">
        <v>47</v>
      </c>
      <c r="AD173">
        <v>16</v>
      </c>
      <c r="AE173" t="s">
        <v>48</v>
      </c>
      <c r="AF173" t="s">
        <v>49</v>
      </c>
      <c r="AG173">
        <v>24002</v>
      </c>
      <c r="AH173" t="s">
        <v>50</v>
      </c>
      <c r="AI173">
        <v>0.73434078850157802</v>
      </c>
      <c r="AJ173" t="s">
        <v>51</v>
      </c>
      <c r="AK173">
        <v>545</v>
      </c>
    </row>
    <row r="174" spans="17:37">
      <c r="Q174">
        <v>20</v>
      </c>
      <c r="R174">
        <v>30023</v>
      </c>
      <c r="S174" s="15">
        <v>75.042312548693005</v>
      </c>
      <c r="T174">
        <v>30023</v>
      </c>
      <c r="U174" s="15">
        <v>73.037259261243406</v>
      </c>
      <c r="V174">
        <v>30035</v>
      </c>
      <c r="W174" s="15">
        <v>73.845282713619298</v>
      </c>
      <c r="X174">
        <v>30011</v>
      </c>
      <c r="Y174" s="15">
        <v>73.8746442553077</v>
      </c>
      <c r="AC174" t="s">
        <v>47</v>
      </c>
      <c r="AD174">
        <v>17</v>
      </c>
      <c r="AE174" t="s">
        <v>48</v>
      </c>
      <c r="AF174" t="s">
        <v>49</v>
      </c>
      <c r="AG174">
        <v>25510</v>
      </c>
      <c r="AH174" t="s">
        <v>50</v>
      </c>
      <c r="AI174">
        <v>0.73166409344163197</v>
      </c>
      <c r="AJ174" t="s">
        <v>51</v>
      </c>
      <c r="AK174">
        <v>586</v>
      </c>
    </row>
    <row r="175" spans="17:37">
      <c r="AC175" t="s">
        <v>47</v>
      </c>
      <c r="AD175">
        <v>18</v>
      </c>
      <c r="AE175" t="s">
        <v>48</v>
      </c>
      <c r="AF175" t="s">
        <v>49</v>
      </c>
      <c r="AG175">
        <v>27027</v>
      </c>
      <c r="AH175" t="s">
        <v>50</v>
      </c>
      <c r="AI175">
        <v>0.73447657775756403</v>
      </c>
      <c r="AJ175" t="s">
        <v>51</v>
      </c>
      <c r="AK175">
        <v>628</v>
      </c>
    </row>
    <row r="176" spans="17:37">
      <c r="AC176" t="s">
        <v>47</v>
      </c>
      <c r="AD176">
        <v>19</v>
      </c>
      <c r="AE176" t="s">
        <v>48</v>
      </c>
      <c r="AF176" t="s">
        <v>49</v>
      </c>
      <c r="AG176">
        <v>28521</v>
      </c>
      <c r="AH176" t="s">
        <v>50</v>
      </c>
      <c r="AI176">
        <v>0.742242604661142</v>
      </c>
      <c r="AJ176" t="s">
        <v>51</v>
      </c>
      <c r="AK176">
        <v>671</v>
      </c>
    </row>
    <row r="177" spans="5:37">
      <c r="AC177" t="s">
        <v>47</v>
      </c>
      <c r="AD177">
        <v>20</v>
      </c>
      <c r="AE177" t="s">
        <v>48</v>
      </c>
      <c r="AF177" t="s">
        <v>49</v>
      </c>
      <c r="AG177">
        <v>30013</v>
      </c>
      <c r="AH177" t="s">
        <v>50</v>
      </c>
      <c r="AI177">
        <v>0.74024377205174796</v>
      </c>
      <c r="AJ177" t="s">
        <v>51</v>
      </c>
      <c r="AK177">
        <v>714</v>
      </c>
    </row>
    <row r="179" spans="5:37">
      <c r="E179" t="s">
        <v>47</v>
      </c>
      <c r="F179">
        <v>0</v>
      </c>
      <c r="G179" t="s">
        <v>48</v>
      </c>
      <c r="H179" t="s">
        <v>49</v>
      </c>
      <c r="I179">
        <v>0</v>
      </c>
      <c r="J179" t="s">
        <v>50</v>
      </c>
      <c r="K179">
        <v>0.47072918818425902</v>
      </c>
      <c r="L179" t="s">
        <v>51</v>
      </c>
      <c r="M179">
        <v>0</v>
      </c>
    </row>
    <row r="180" spans="5:37">
      <c r="E180" t="s">
        <v>47</v>
      </c>
      <c r="F180">
        <v>1</v>
      </c>
      <c r="G180" t="s">
        <v>48</v>
      </c>
      <c r="H180" t="s">
        <v>49</v>
      </c>
      <c r="I180">
        <v>1523</v>
      </c>
      <c r="J180" t="s">
        <v>50</v>
      </c>
      <c r="K180">
        <v>0.51167459640823898</v>
      </c>
      <c r="L180" t="s">
        <v>51</v>
      </c>
      <c r="M180">
        <v>24</v>
      </c>
    </row>
    <row r="181" spans="5:37">
      <c r="E181" t="s">
        <v>47</v>
      </c>
      <c r="F181">
        <v>2</v>
      </c>
      <c r="G181" t="s">
        <v>48</v>
      </c>
      <c r="H181" t="s">
        <v>49</v>
      </c>
      <c r="I181">
        <v>3027</v>
      </c>
      <c r="J181" t="s">
        <v>50</v>
      </c>
      <c r="K181">
        <v>0.58221973492035295</v>
      </c>
      <c r="L181" t="s">
        <v>51</v>
      </c>
      <c r="M181">
        <v>50</v>
      </c>
    </row>
    <row r="182" spans="5:37">
      <c r="E182" t="s">
        <v>47</v>
      </c>
      <c r="F182">
        <v>3</v>
      </c>
      <c r="G182" t="s">
        <v>48</v>
      </c>
      <c r="H182" t="s">
        <v>49</v>
      </c>
      <c r="I182">
        <v>4503</v>
      </c>
      <c r="J182" t="s">
        <v>50</v>
      </c>
      <c r="K182">
        <v>0.63512523405063603</v>
      </c>
      <c r="L182" t="s">
        <v>51</v>
      </c>
      <c r="M182">
        <v>78</v>
      </c>
    </row>
    <row r="183" spans="5:37">
      <c r="E183" t="s">
        <v>47</v>
      </c>
      <c r="F183">
        <v>4</v>
      </c>
      <c r="G183" t="s">
        <v>48</v>
      </c>
      <c r="H183" t="s">
        <v>49</v>
      </c>
      <c r="I183">
        <v>6000</v>
      </c>
      <c r="J183" t="s">
        <v>50</v>
      </c>
      <c r="K183">
        <v>0.66856009860136101</v>
      </c>
      <c r="L183" t="s">
        <v>51</v>
      </c>
      <c r="M183">
        <v>108</v>
      </c>
    </row>
    <row r="184" spans="5:37">
      <c r="E184" t="s">
        <v>47</v>
      </c>
      <c r="F184">
        <v>5</v>
      </c>
      <c r="G184" t="s">
        <v>48</v>
      </c>
      <c r="H184" t="s">
        <v>49</v>
      </c>
      <c r="I184">
        <v>7525</v>
      </c>
      <c r="J184" t="s">
        <v>50</v>
      </c>
      <c r="K184">
        <v>0.65430699481865195</v>
      </c>
      <c r="L184" t="s">
        <v>51</v>
      </c>
      <c r="M184">
        <v>140</v>
      </c>
    </row>
    <row r="185" spans="5:37">
      <c r="E185" t="s">
        <v>47</v>
      </c>
      <c r="F185">
        <v>6</v>
      </c>
      <c r="G185" t="s">
        <v>48</v>
      </c>
      <c r="H185" t="s">
        <v>49</v>
      </c>
      <c r="I185">
        <v>9004</v>
      </c>
      <c r="J185" t="s">
        <v>50</v>
      </c>
      <c r="K185">
        <v>0.68101551178143904</v>
      </c>
      <c r="L185" t="s">
        <v>51</v>
      </c>
      <c r="M185">
        <v>172</v>
      </c>
      <c r="T185" t="s">
        <v>54</v>
      </c>
      <c r="V185" t="s">
        <v>55</v>
      </c>
      <c r="X185" t="s">
        <v>53</v>
      </c>
      <c r="Z185" t="s">
        <v>52</v>
      </c>
    </row>
    <row r="186" spans="5:37">
      <c r="E186" t="s">
        <v>47</v>
      </c>
      <c r="F186">
        <v>7</v>
      </c>
      <c r="G186" t="s">
        <v>48</v>
      </c>
      <c r="H186" t="s">
        <v>49</v>
      </c>
      <c r="I186">
        <v>10510</v>
      </c>
      <c r="J186" t="s">
        <v>50</v>
      </c>
      <c r="K186">
        <v>0.66077116400338598</v>
      </c>
      <c r="L186" t="s">
        <v>51</v>
      </c>
      <c r="M186">
        <v>205</v>
      </c>
      <c r="R186" t="s">
        <v>61</v>
      </c>
      <c r="S186" t="s">
        <v>59</v>
      </c>
      <c r="T186" t="s">
        <v>60</v>
      </c>
      <c r="U186" s="13" t="s">
        <v>59</v>
      </c>
      <c r="V186" s="13" t="s">
        <v>60</v>
      </c>
      <c r="W186" s="13" t="s">
        <v>59</v>
      </c>
      <c r="X186" s="13" t="s">
        <v>60</v>
      </c>
      <c r="Y186" s="13" t="s">
        <v>59</v>
      </c>
      <c r="Z186" s="13" t="s">
        <v>60</v>
      </c>
    </row>
    <row r="187" spans="5:37">
      <c r="E187" t="s">
        <v>47</v>
      </c>
      <c r="F187">
        <v>8</v>
      </c>
      <c r="G187" t="s">
        <v>48</v>
      </c>
      <c r="H187" t="s">
        <v>49</v>
      </c>
      <c r="I187">
        <v>12036</v>
      </c>
      <c r="J187" t="s">
        <v>50</v>
      </c>
      <c r="K187">
        <v>0.69948608422879199</v>
      </c>
      <c r="L187" t="s">
        <v>51</v>
      </c>
      <c r="M187">
        <v>240</v>
      </c>
      <c r="R187">
        <v>0</v>
      </c>
      <c r="S187">
        <v>0</v>
      </c>
      <c r="T187" s="14">
        <v>47.072918818425904</v>
      </c>
      <c r="U187">
        <v>0</v>
      </c>
      <c r="V187" s="14">
        <v>47.072918818425904</v>
      </c>
      <c r="W187">
        <v>0</v>
      </c>
      <c r="X187" s="14">
        <v>47.072918818425904</v>
      </c>
      <c r="Y187">
        <v>0</v>
      </c>
      <c r="Z187" s="14">
        <v>47.072918818425904</v>
      </c>
    </row>
    <row r="188" spans="5:37">
      <c r="E188" t="s">
        <v>47</v>
      </c>
      <c r="F188">
        <v>9</v>
      </c>
      <c r="G188" t="s">
        <v>48</v>
      </c>
      <c r="H188" t="s">
        <v>49</v>
      </c>
      <c r="I188">
        <v>13532</v>
      </c>
      <c r="J188" t="s">
        <v>50</v>
      </c>
      <c r="K188">
        <v>0.68439365147338205</v>
      </c>
      <c r="L188" t="s">
        <v>51</v>
      </c>
      <c r="M188">
        <v>275</v>
      </c>
      <c r="R188">
        <v>1</v>
      </c>
      <c r="S188">
        <v>1523</v>
      </c>
      <c r="T188" s="14">
        <v>52.659232400629399</v>
      </c>
      <c r="U188">
        <v>1537</v>
      </c>
      <c r="V188" s="14">
        <v>50.574586393903999</v>
      </c>
      <c r="W188">
        <v>1502</v>
      </c>
      <c r="X188" s="14">
        <v>50.376767184344295</v>
      </c>
      <c r="Y188">
        <v>1523</v>
      </c>
      <c r="Z188" s="14">
        <v>51.1674596408239</v>
      </c>
    </row>
    <row r="189" spans="5:37">
      <c r="E189" t="s">
        <v>47</v>
      </c>
      <c r="F189">
        <v>10</v>
      </c>
      <c r="G189" t="s">
        <v>48</v>
      </c>
      <c r="H189" t="s">
        <v>49</v>
      </c>
      <c r="I189">
        <v>15000</v>
      </c>
      <c r="J189" t="s">
        <v>50</v>
      </c>
      <c r="K189">
        <v>0.69704238753166003</v>
      </c>
      <c r="L189" t="s">
        <v>51</v>
      </c>
      <c r="M189">
        <v>310</v>
      </c>
      <c r="R189">
        <v>2</v>
      </c>
      <c r="S189">
        <v>3012</v>
      </c>
      <c r="T189" s="14">
        <v>54.434997257268201</v>
      </c>
      <c r="U189">
        <v>3011</v>
      </c>
      <c r="V189" s="14">
        <v>58.617536676902006</v>
      </c>
      <c r="W189">
        <v>3012</v>
      </c>
      <c r="X189" s="14">
        <v>54.231604408894697</v>
      </c>
      <c r="Y189">
        <v>3027</v>
      </c>
      <c r="Z189" s="14">
        <v>58.221973492035296</v>
      </c>
    </row>
    <row r="190" spans="5:37">
      <c r="E190" t="s">
        <v>47</v>
      </c>
      <c r="F190">
        <v>11</v>
      </c>
      <c r="G190" t="s">
        <v>48</v>
      </c>
      <c r="H190" t="s">
        <v>49</v>
      </c>
      <c r="I190">
        <v>16505</v>
      </c>
      <c r="J190" t="s">
        <v>50</v>
      </c>
      <c r="K190">
        <v>0.70527346106917299</v>
      </c>
      <c r="L190" t="s">
        <v>51</v>
      </c>
      <c r="M190">
        <v>347</v>
      </c>
      <c r="R190">
        <v>3</v>
      </c>
      <c r="S190">
        <v>4512</v>
      </c>
      <c r="T190" s="14">
        <v>56.553124914226103</v>
      </c>
      <c r="U190">
        <v>4509</v>
      </c>
      <c r="V190" s="14">
        <v>65.787787487559797</v>
      </c>
      <c r="W190">
        <v>4524</v>
      </c>
      <c r="X190" s="14">
        <v>63.415811707905803</v>
      </c>
      <c r="Y190">
        <v>4503</v>
      </c>
      <c r="Z190" s="14">
        <v>63.512523405063604</v>
      </c>
    </row>
    <row r="191" spans="5:37">
      <c r="E191" t="s">
        <v>47</v>
      </c>
      <c r="F191">
        <v>12</v>
      </c>
      <c r="G191" t="s">
        <v>48</v>
      </c>
      <c r="H191" t="s">
        <v>49</v>
      </c>
      <c r="I191">
        <v>18035</v>
      </c>
      <c r="J191" t="s">
        <v>50</v>
      </c>
      <c r="K191">
        <v>0.72544526193060699</v>
      </c>
      <c r="L191" t="s">
        <v>51</v>
      </c>
      <c r="M191">
        <v>385</v>
      </c>
      <c r="R191">
        <v>4</v>
      </c>
      <c r="S191">
        <v>6000</v>
      </c>
      <c r="T191" s="14">
        <v>61.786718463481805</v>
      </c>
      <c r="U191">
        <v>6022</v>
      </c>
      <c r="V191" s="14">
        <v>66.8391408629099</v>
      </c>
      <c r="W191">
        <v>6014</v>
      </c>
      <c r="X191" s="14">
        <v>65.735958683021295</v>
      </c>
      <c r="Y191">
        <v>6000</v>
      </c>
      <c r="Z191" s="14">
        <v>66.856009860136098</v>
      </c>
    </row>
    <row r="192" spans="5:37">
      <c r="E192" t="s">
        <v>47</v>
      </c>
      <c r="F192">
        <v>13</v>
      </c>
      <c r="G192" t="s">
        <v>48</v>
      </c>
      <c r="H192" t="s">
        <v>49</v>
      </c>
      <c r="I192">
        <v>19524</v>
      </c>
      <c r="J192" t="s">
        <v>50</v>
      </c>
      <c r="K192">
        <v>0.729171420517845</v>
      </c>
      <c r="L192" t="s">
        <v>51</v>
      </c>
      <c r="M192">
        <v>424</v>
      </c>
      <c r="R192">
        <v>5</v>
      </c>
      <c r="S192">
        <v>7525</v>
      </c>
      <c r="T192" s="14">
        <v>61.394968296175001</v>
      </c>
      <c r="U192">
        <v>7532</v>
      </c>
      <c r="V192" s="14">
        <v>67.292531259653202</v>
      </c>
      <c r="W192">
        <v>7500</v>
      </c>
      <c r="X192" s="14">
        <v>67.123177530017102</v>
      </c>
      <c r="Y192">
        <v>7525</v>
      </c>
      <c r="Z192" s="14">
        <v>65.43069948186519</v>
      </c>
    </row>
    <row r="193" spans="5:26">
      <c r="E193" t="s">
        <v>47</v>
      </c>
      <c r="F193">
        <v>14</v>
      </c>
      <c r="G193" t="s">
        <v>48</v>
      </c>
      <c r="H193" t="s">
        <v>49</v>
      </c>
      <c r="I193">
        <v>21021</v>
      </c>
      <c r="J193" t="s">
        <v>50</v>
      </c>
      <c r="K193">
        <v>0.72347137930112504</v>
      </c>
      <c r="L193" t="s">
        <v>51</v>
      </c>
      <c r="M193">
        <v>464</v>
      </c>
      <c r="R193">
        <v>6</v>
      </c>
      <c r="S193">
        <v>9007</v>
      </c>
      <c r="T193" s="14">
        <v>64.193039893294497</v>
      </c>
      <c r="U193">
        <v>9038</v>
      </c>
      <c r="V193" s="14">
        <v>65.094199673638897</v>
      </c>
      <c r="W193">
        <v>9008</v>
      </c>
      <c r="X193" s="14">
        <v>68.369087758419099</v>
      </c>
      <c r="Y193">
        <v>9004</v>
      </c>
      <c r="Z193" s="14">
        <v>68.101551178143907</v>
      </c>
    </row>
    <row r="194" spans="5:26">
      <c r="E194" t="s">
        <v>47</v>
      </c>
      <c r="F194">
        <v>15</v>
      </c>
      <c r="G194" t="s">
        <v>48</v>
      </c>
      <c r="H194" t="s">
        <v>49</v>
      </c>
      <c r="I194">
        <v>22503</v>
      </c>
      <c r="J194" t="s">
        <v>50</v>
      </c>
      <c r="K194">
        <v>0.72232708191103401</v>
      </c>
      <c r="L194" t="s">
        <v>51</v>
      </c>
      <c r="M194">
        <v>504</v>
      </c>
      <c r="R194">
        <v>7</v>
      </c>
      <c r="S194">
        <v>10511</v>
      </c>
      <c r="T194" s="14">
        <v>66.168309897095995</v>
      </c>
      <c r="U194">
        <v>10536</v>
      </c>
      <c r="V194" s="14">
        <v>65.694573831800895</v>
      </c>
      <c r="W194">
        <v>10516</v>
      </c>
      <c r="X194" s="14">
        <v>69.540723253567904</v>
      </c>
      <c r="Y194">
        <v>10510</v>
      </c>
      <c r="Z194" s="14">
        <v>66.077116400338596</v>
      </c>
    </row>
    <row r="195" spans="5:26">
      <c r="E195" t="s">
        <v>47</v>
      </c>
      <c r="F195">
        <v>16</v>
      </c>
      <c r="G195" t="s">
        <v>48</v>
      </c>
      <c r="H195" t="s">
        <v>49</v>
      </c>
      <c r="I195">
        <v>24032</v>
      </c>
      <c r="J195" t="s">
        <v>50</v>
      </c>
      <c r="K195">
        <v>0.725279149667167</v>
      </c>
      <c r="L195" t="s">
        <v>51</v>
      </c>
      <c r="M195">
        <v>546</v>
      </c>
      <c r="R195">
        <v>8</v>
      </c>
      <c r="S195">
        <v>12007</v>
      </c>
      <c r="T195" s="14">
        <v>66.997424938993902</v>
      </c>
      <c r="U195">
        <v>12040</v>
      </c>
      <c r="V195" s="14">
        <v>66.735673285028696</v>
      </c>
      <c r="W195">
        <v>12010</v>
      </c>
      <c r="X195" s="14">
        <v>70.613539818250203</v>
      </c>
      <c r="Y195">
        <v>12036</v>
      </c>
      <c r="Z195" s="14">
        <v>69.948608422879204</v>
      </c>
    </row>
    <row r="196" spans="5:26">
      <c r="E196" t="s">
        <v>47</v>
      </c>
      <c r="F196">
        <v>17</v>
      </c>
      <c r="G196" t="s">
        <v>48</v>
      </c>
      <c r="H196" t="s">
        <v>49</v>
      </c>
      <c r="I196">
        <v>25512</v>
      </c>
      <c r="J196" t="s">
        <v>50</v>
      </c>
      <c r="K196">
        <v>0.73097019436124</v>
      </c>
      <c r="L196" t="s">
        <v>51</v>
      </c>
      <c r="M196">
        <v>586</v>
      </c>
      <c r="R196">
        <v>9</v>
      </c>
      <c r="S196">
        <v>13501</v>
      </c>
      <c r="T196" s="14">
        <v>67.661771825076599</v>
      </c>
      <c r="U196">
        <v>13504</v>
      </c>
      <c r="V196" s="14">
        <v>67.146495107894296</v>
      </c>
      <c r="W196">
        <v>13520</v>
      </c>
      <c r="X196" s="14">
        <v>71.056067846806201</v>
      </c>
      <c r="Y196">
        <v>13532</v>
      </c>
      <c r="Z196" s="14">
        <v>68.439365147338208</v>
      </c>
    </row>
    <row r="197" spans="5:26">
      <c r="E197" t="s">
        <v>47</v>
      </c>
      <c r="F197">
        <v>18</v>
      </c>
      <c r="G197" t="s">
        <v>48</v>
      </c>
      <c r="H197" t="s">
        <v>49</v>
      </c>
      <c r="I197">
        <v>27007</v>
      </c>
      <c r="J197" t="s">
        <v>50</v>
      </c>
      <c r="K197">
        <v>0.73661905719841703</v>
      </c>
      <c r="L197" t="s">
        <v>51</v>
      </c>
      <c r="M197">
        <v>628</v>
      </c>
      <c r="R197">
        <v>10</v>
      </c>
      <c r="S197">
        <v>15012</v>
      </c>
      <c r="T197" s="14">
        <v>69.835147911560995</v>
      </c>
      <c r="U197">
        <v>15017</v>
      </c>
      <c r="V197" s="14">
        <v>70.6529596016384</v>
      </c>
      <c r="W197">
        <v>15004</v>
      </c>
      <c r="X197" s="14">
        <v>71.594187269148804</v>
      </c>
      <c r="Y197">
        <v>15000</v>
      </c>
      <c r="Z197" s="14">
        <v>69.70423875316601</v>
      </c>
    </row>
    <row r="198" spans="5:26">
      <c r="E198" t="s">
        <v>47</v>
      </c>
      <c r="F198">
        <v>19</v>
      </c>
      <c r="G198" t="s">
        <v>48</v>
      </c>
      <c r="H198" t="s">
        <v>49</v>
      </c>
      <c r="I198">
        <v>28506</v>
      </c>
      <c r="J198" t="s">
        <v>50</v>
      </c>
      <c r="K198">
        <v>0.73795289491634197</v>
      </c>
      <c r="L198" t="s">
        <v>51</v>
      </c>
      <c r="M198">
        <v>671</v>
      </c>
      <c r="R198">
        <v>11</v>
      </c>
      <c r="S198">
        <v>16508</v>
      </c>
      <c r="T198" s="14">
        <v>70.378261044338103</v>
      </c>
      <c r="U198">
        <v>16501</v>
      </c>
      <c r="V198" s="14">
        <v>70.848056537102394</v>
      </c>
      <c r="W198">
        <v>16501</v>
      </c>
      <c r="X198" s="14">
        <v>71.5930359378997</v>
      </c>
      <c r="Y198">
        <v>16505</v>
      </c>
      <c r="Z198" s="14">
        <v>70.527346106917292</v>
      </c>
    </row>
    <row r="199" spans="5:26">
      <c r="E199" t="s">
        <v>47</v>
      </c>
      <c r="F199">
        <v>20</v>
      </c>
      <c r="G199" t="s">
        <v>48</v>
      </c>
      <c r="H199" t="s">
        <v>49</v>
      </c>
      <c r="I199">
        <v>30005</v>
      </c>
      <c r="J199" t="s">
        <v>50</v>
      </c>
      <c r="K199">
        <v>0.75178616908620499</v>
      </c>
      <c r="L199" t="s">
        <v>51</v>
      </c>
      <c r="M199">
        <v>714</v>
      </c>
      <c r="R199">
        <v>12</v>
      </c>
      <c r="S199">
        <v>18023</v>
      </c>
      <c r="T199" s="14">
        <v>71.279664086500304</v>
      </c>
      <c r="U199">
        <v>18032</v>
      </c>
      <c r="V199" s="14">
        <v>71.503187443081302</v>
      </c>
      <c r="W199">
        <v>18025</v>
      </c>
      <c r="X199" s="14">
        <v>72.43950117964269</v>
      </c>
      <c r="Y199">
        <v>18035</v>
      </c>
      <c r="Z199" s="14">
        <v>72.544526193060705</v>
      </c>
    </row>
    <row r="200" spans="5:26">
      <c r="R200">
        <v>13</v>
      </c>
      <c r="S200">
        <v>19514</v>
      </c>
      <c r="T200" s="14">
        <v>71.749879077766394</v>
      </c>
      <c r="U200">
        <v>19528</v>
      </c>
      <c r="V200" s="14">
        <v>72.101958579327103</v>
      </c>
      <c r="W200">
        <v>19530</v>
      </c>
      <c r="X200" s="14">
        <v>72.691546774692796</v>
      </c>
      <c r="Y200">
        <v>19524</v>
      </c>
      <c r="Z200" s="14">
        <v>72.917142051784495</v>
      </c>
    </row>
    <row r="201" spans="5:26">
      <c r="E201" t="s">
        <v>47</v>
      </c>
      <c r="F201">
        <v>0</v>
      </c>
      <c r="G201" t="s">
        <v>48</v>
      </c>
      <c r="H201" t="s">
        <v>49</v>
      </c>
      <c r="I201">
        <v>0</v>
      </c>
      <c r="J201" t="s">
        <v>50</v>
      </c>
      <c r="K201">
        <v>0.47072918818425902</v>
      </c>
      <c r="L201" t="s">
        <v>51</v>
      </c>
      <c r="M201">
        <v>0</v>
      </c>
      <c r="R201">
        <v>14</v>
      </c>
      <c r="S201">
        <v>21007</v>
      </c>
      <c r="T201" s="14">
        <v>71.771529847740197</v>
      </c>
      <c r="U201">
        <v>21016</v>
      </c>
      <c r="V201" s="14">
        <v>72.207395088716893</v>
      </c>
      <c r="W201">
        <v>21016</v>
      </c>
      <c r="X201" s="14">
        <v>72.201708756704292</v>
      </c>
      <c r="Y201">
        <v>21021</v>
      </c>
      <c r="Z201" s="14">
        <v>72.34713793011251</v>
      </c>
    </row>
    <row r="202" spans="5:26">
      <c r="E202" t="s">
        <v>47</v>
      </c>
      <c r="F202">
        <v>1</v>
      </c>
      <c r="G202" t="s">
        <v>48</v>
      </c>
      <c r="H202" t="s">
        <v>49</v>
      </c>
      <c r="I202">
        <v>1502</v>
      </c>
      <c r="J202" t="s">
        <v>50</v>
      </c>
      <c r="K202">
        <v>0.50376767184344295</v>
      </c>
      <c r="L202" t="s">
        <v>51</v>
      </c>
      <c r="M202">
        <v>194</v>
      </c>
      <c r="R202">
        <v>15</v>
      </c>
      <c r="S202">
        <v>22512</v>
      </c>
      <c r="T202" s="14">
        <v>72.376061942144304</v>
      </c>
      <c r="U202">
        <v>22528</v>
      </c>
      <c r="V202" s="14">
        <v>72.623074032318598</v>
      </c>
      <c r="W202">
        <v>22529</v>
      </c>
      <c r="X202" s="14">
        <v>72.606780619873106</v>
      </c>
      <c r="Y202">
        <v>22503</v>
      </c>
      <c r="Z202" s="14">
        <v>72.232708191103399</v>
      </c>
    </row>
    <row r="203" spans="5:26">
      <c r="E203" t="s">
        <v>47</v>
      </c>
      <c r="F203">
        <v>2</v>
      </c>
      <c r="G203" t="s">
        <v>48</v>
      </c>
      <c r="H203" t="s">
        <v>49</v>
      </c>
      <c r="I203">
        <v>3012</v>
      </c>
      <c r="J203" t="s">
        <v>50</v>
      </c>
      <c r="K203">
        <v>0.54231604408894696</v>
      </c>
      <c r="L203" t="s">
        <v>51</v>
      </c>
      <c r="M203">
        <v>312</v>
      </c>
      <c r="R203">
        <v>16</v>
      </c>
      <c r="S203">
        <v>24027</v>
      </c>
      <c r="T203" s="14">
        <v>74.000807428340693</v>
      </c>
      <c r="U203">
        <v>24008</v>
      </c>
      <c r="V203" s="14">
        <v>73.194092317598304</v>
      </c>
      <c r="W203">
        <v>24001</v>
      </c>
      <c r="X203" s="14">
        <v>72.965730828788793</v>
      </c>
      <c r="Y203">
        <v>24032</v>
      </c>
      <c r="Z203" s="14">
        <v>72.527914966716693</v>
      </c>
    </row>
    <row r="204" spans="5:26">
      <c r="E204" t="s">
        <v>47</v>
      </c>
      <c r="F204">
        <v>3</v>
      </c>
      <c r="G204" t="s">
        <v>48</v>
      </c>
      <c r="H204" t="s">
        <v>49</v>
      </c>
      <c r="I204">
        <v>4524</v>
      </c>
      <c r="J204" t="s">
        <v>50</v>
      </c>
      <c r="K204">
        <v>0.634158117079058</v>
      </c>
      <c r="L204" t="s">
        <v>51</v>
      </c>
      <c r="M204">
        <v>419</v>
      </c>
      <c r="R204">
        <v>17</v>
      </c>
      <c r="S204">
        <v>25519</v>
      </c>
      <c r="T204" s="14">
        <v>74.341043571812804</v>
      </c>
      <c r="U204">
        <v>25528</v>
      </c>
      <c r="V204" s="14">
        <v>73.677865294968598</v>
      </c>
      <c r="W204">
        <v>25519</v>
      </c>
      <c r="X204" s="14">
        <v>74.610070699983794</v>
      </c>
      <c r="Y204">
        <v>25512</v>
      </c>
      <c r="Z204" s="14">
        <v>73.097019436124</v>
      </c>
    </row>
    <row r="205" spans="5:26">
      <c r="E205" t="s">
        <v>47</v>
      </c>
      <c r="F205">
        <v>4</v>
      </c>
      <c r="G205" t="s">
        <v>48</v>
      </c>
      <c r="H205" t="s">
        <v>49</v>
      </c>
      <c r="I205">
        <v>6014</v>
      </c>
      <c r="J205" t="s">
        <v>50</v>
      </c>
      <c r="K205">
        <v>0.65735958683021301</v>
      </c>
      <c r="L205" t="s">
        <v>51</v>
      </c>
      <c r="M205">
        <v>513</v>
      </c>
      <c r="R205">
        <v>18</v>
      </c>
      <c r="S205">
        <v>27014</v>
      </c>
      <c r="T205" s="14">
        <v>74.594390812026205</v>
      </c>
      <c r="U205">
        <v>27004</v>
      </c>
      <c r="V205" s="14">
        <v>74.173091104109403</v>
      </c>
      <c r="W205">
        <v>27002</v>
      </c>
      <c r="X205" s="14">
        <v>74.545822375075801</v>
      </c>
      <c r="Y205">
        <v>27007</v>
      </c>
      <c r="Z205" s="14">
        <v>73.661905719841698</v>
      </c>
    </row>
    <row r="206" spans="5:26">
      <c r="E206" t="s">
        <v>47</v>
      </c>
      <c r="F206">
        <v>5</v>
      </c>
      <c r="G206" t="s">
        <v>48</v>
      </c>
      <c r="H206" t="s">
        <v>49</v>
      </c>
      <c r="I206">
        <v>7500</v>
      </c>
      <c r="J206" t="s">
        <v>50</v>
      </c>
      <c r="K206">
        <v>0.67123177530017097</v>
      </c>
      <c r="L206" t="s">
        <v>51</v>
      </c>
      <c r="M206">
        <v>590</v>
      </c>
      <c r="R206">
        <v>19</v>
      </c>
      <c r="S206">
        <v>28508</v>
      </c>
      <c r="T206" s="14">
        <v>73.784631117210893</v>
      </c>
      <c r="U206">
        <v>28518</v>
      </c>
      <c r="V206" s="14">
        <v>74.4273375891851</v>
      </c>
      <c r="W206">
        <v>28507</v>
      </c>
      <c r="X206" s="14">
        <v>74.752869145392495</v>
      </c>
      <c r="Y206">
        <v>28506</v>
      </c>
      <c r="Z206" s="14">
        <v>73.795289491634193</v>
      </c>
    </row>
    <row r="207" spans="5:26">
      <c r="E207" t="s">
        <v>47</v>
      </c>
      <c r="F207">
        <v>6</v>
      </c>
      <c r="G207" t="s">
        <v>48</v>
      </c>
      <c r="H207" t="s">
        <v>49</v>
      </c>
      <c r="I207">
        <v>9008</v>
      </c>
      <c r="J207" t="s">
        <v>50</v>
      </c>
      <c r="K207">
        <v>0.683690877584191</v>
      </c>
      <c r="L207" t="s">
        <v>51</v>
      </c>
      <c r="M207">
        <v>664</v>
      </c>
      <c r="R207">
        <v>20</v>
      </c>
      <c r="S207">
        <v>30006</v>
      </c>
      <c r="T207" s="14">
        <v>73.915091165982602</v>
      </c>
      <c r="U207">
        <v>30023</v>
      </c>
      <c r="V207" s="14">
        <v>74.6933626774739</v>
      </c>
      <c r="W207">
        <v>30005</v>
      </c>
      <c r="X207" s="14">
        <v>75.311040941354207</v>
      </c>
      <c r="Y207">
        <v>30005</v>
      </c>
      <c r="Z207" s="14">
        <v>75.178616908620498</v>
      </c>
    </row>
    <row r="208" spans="5:26">
      <c r="E208" t="s">
        <v>47</v>
      </c>
      <c r="F208">
        <v>7</v>
      </c>
      <c r="G208" t="s">
        <v>48</v>
      </c>
      <c r="H208" t="s">
        <v>49</v>
      </c>
      <c r="I208">
        <v>10516</v>
      </c>
      <c r="J208" t="s">
        <v>50</v>
      </c>
      <c r="K208">
        <v>0.69540723253567904</v>
      </c>
      <c r="L208" t="s">
        <v>51</v>
      </c>
      <c r="M208">
        <v>744</v>
      </c>
    </row>
    <row r="209" spans="5:36">
      <c r="E209" t="s">
        <v>47</v>
      </c>
      <c r="F209">
        <v>8</v>
      </c>
      <c r="G209" t="s">
        <v>48</v>
      </c>
      <c r="H209" t="s">
        <v>49</v>
      </c>
      <c r="I209">
        <v>12010</v>
      </c>
      <c r="J209" t="s">
        <v>50</v>
      </c>
      <c r="K209">
        <v>0.70613539818250204</v>
      </c>
      <c r="L209" t="s">
        <v>51</v>
      </c>
      <c r="M209">
        <v>818</v>
      </c>
    </row>
    <row r="210" spans="5:36">
      <c r="E210" t="s">
        <v>47</v>
      </c>
      <c r="F210">
        <v>9</v>
      </c>
      <c r="G210" t="s">
        <v>48</v>
      </c>
      <c r="H210" t="s">
        <v>49</v>
      </c>
      <c r="I210">
        <v>13520</v>
      </c>
      <c r="J210" t="s">
        <v>50</v>
      </c>
      <c r="K210">
        <v>0.71056067846806203</v>
      </c>
      <c r="L210" t="s">
        <v>51</v>
      </c>
      <c r="M210">
        <v>894</v>
      </c>
    </row>
    <row r="211" spans="5:36">
      <c r="E211" t="s">
        <v>47</v>
      </c>
      <c r="F211">
        <v>10</v>
      </c>
      <c r="G211" t="s">
        <v>48</v>
      </c>
      <c r="H211" t="s">
        <v>49</v>
      </c>
      <c r="I211">
        <v>15004</v>
      </c>
      <c r="J211" t="s">
        <v>50</v>
      </c>
      <c r="K211">
        <v>0.71594187269148801</v>
      </c>
      <c r="L211" t="s">
        <v>51</v>
      </c>
      <c r="M211">
        <v>958</v>
      </c>
    </row>
    <row r="212" spans="5:36">
      <c r="E212" t="s">
        <v>47</v>
      </c>
      <c r="F212">
        <v>11</v>
      </c>
      <c r="G212" t="s">
        <v>48</v>
      </c>
      <c r="H212" t="s">
        <v>49</v>
      </c>
      <c r="I212">
        <v>16501</v>
      </c>
      <c r="J212" t="s">
        <v>50</v>
      </c>
      <c r="K212">
        <v>0.71593035937899696</v>
      </c>
      <c r="L212" t="s">
        <v>51</v>
      </c>
      <c r="M212">
        <v>1021</v>
      </c>
    </row>
    <row r="213" spans="5:36">
      <c r="E213" t="s">
        <v>47</v>
      </c>
      <c r="F213">
        <v>12</v>
      </c>
      <c r="G213" t="s">
        <v>48</v>
      </c>
      <c r="H213" t="s">
        <v>49</v>
      </c>
      <c r="I213">
        <v>18025</v>
      </c>
      <c r="J213" t="s">
        <v>50</v>
      </c>
      <c r="K213">
        <v>0.72439501179642696</v>
      </c>
      <c r="L213" t="s">
        <v>51</v>
      </c>
      <c r="M213">
        <v>1084</v>
      </c>
      <c r="T213" s="14">
        <f>T187*100</f>
        <v>4707.2918818425906</v>
      </c>
      <c r="U213" s="14"/>
      <c r="V213" s="14">
        <f t="shared" ref="V213:Z213" si="59">V187*100</f>
        <v>4707.2918818425906</v>
      </c>
      <c r="W213" s="14"/>
      <c r="X213" s="14">
        <f t="shared" si="59"/>
        <v>4707.2918818425906</v>
      </c>
      <c r="Y213" s="14"/>
      <c r="Z213" s="14">
        <f t="shared" si="59"/>
        <v>4707.2918818425906</v>
      </c>
    </row>
    <row r="214" spans="5:36">
      <c r="E214" t="s">
        <v>47</v>
      </c>
      <c r="F214">
        <v>13</v>
      </c>
      <c r="G214" t="s">
        <v>48</v>
      </c>
      <c r="H214" t="s">
        <v>49</v>
      </c>
      <c r="I214">
        <v>19530</v>
      </c>
      <c r="J214" t="s">
        <v>50</v>
      </c>
      <c r="K214">
        <v>0.72691546774692795</v>
      </c>
      <c r="L214" t="s">
        <v>51</v>
      </c>
      <c r="M214">
        <v>1145</v>
      </c>
      <c r="T214" s="14">
        <f t="shared" ref="T214:T233" si="60">T188*100</f>
        <v>5265.9232400629398</v>
      </c>
      <c r="U214" s="14"/>
      <c r="V214" s="14">
        <f t="shared" ref="V214" si="61">V188*100</f>
        <v>5057.4586393904001</v>
      </c>
      <c r="W214" s="14"/>
      <c r="X214" s="14">
        <f t="shared" ref="X214" si="62">X188*100</f>
        <v>5037.6767184344299</v>
      </c>
      <c r="Y214" s="14"/>
      <c r="Z214" s="14">
        <f t="shared" ref="Z214" si="63">Z188*100</f>
        <v>5116.7459640823899</v>
      </c>
    </row>
    <row r="215" spans="5:36">
      <c r="E215" t="s">
        <v>47</v>
      </c>
      <c r="F215">
        <v>14</v>
      </c>
      <c r="G215" t="s">
        <v>48</v>
      </c>
      <c r="H215" t="s">
        <v>49</v>
      </c>
      <c r="I215">
        <v>21016</v>
      </c>
      <c r="J215" t="s">
        <v>50</v>
      </c>
      <c r="K215">
        <v>0.72201708756704297</v>
      </c>
      <c r="L215" t="s">
        <v>51</v>
      </c>
      <c r="M215">
        <v>1211</v>
      </c>
      <c r="T215" s="14">
        <f t="shared" si="60"/>
        <v>5443.4997257268196</v>
      </c>
      <c r="U215" s="14"/>
      <c r="V215" s="14">
        <f t="shared" ref="V215" si="64">V189*100</f>
        <v>5861.7536676902009</v>
      </c>
      <c r="W215" s="14"/>
      <c r="X215" s="14">
        <f t="shared" ref="X215" si="65">X189*100</f>
        <v>5423.16044088947</v>
      </c>
      <c r="Y215" s="14"/>
      <c r="Z215" s="14">
        <f t="shared" ref="Z215" si="66">Z189*100</f>
        <v>5822.1973492035295</v>
      </c>
      <c r="AD215" s="14">
        <v>47.072918818425904</v>
      </c>
      <c r="AE215" s="14"/>
      <c r="AF215" s="14">
        <v>47.072918818425904</v>
      </c>
      <c r="AG215" s="14"/>
      <c r="AH215" s="14">
        <v>47.072918818425904</v>
      </c>
      <c r="AI215" s="14"/>
      <c r="AJ215" s="14">
        <v>47.072918818425904</v>
      </c>
    </row>
    <row r="216" spans="5:36">
      <c r="E216" t="s">
        <v>47</v>
      </c>
      <c r="F216">
        <v>15</v>
      </c>
      <c r="G216" t="s">
        <v>48</v>
      </c>
      <c r="H216" t="s">
        <v>49</v>
      </c>
      <c r="I216">
        <v>22529</v>
      </c>
      <c r="J216" t="s">
        <v>50</v>
      </c>
      <c r="K216">
        <v>0.72606780619873101</v>
      </c>
      <c r="L216" t="s">
        <v>51</v>
      </c>
      <c r="M216">
        <v>1274</v>
      </c>
      <c r="T216" s="14">
        <f t="shared" si="60"/>
        <v>5655.31249142261</v>
      </c>
      <c r="U216" s="14"/>
      <c r="V216" s="14">
        <f t="shared" ref="V216" si="67">V190*100</f>
        <v>6578.7787487559799</v>
      </c>
      <c r="W216" s="14"/>
      <c r="X216" s="14">
        <f t="shared" ref="X216" si="68">X190*100</f>
        <v>6341.5811707905805</v>
      </c>
      <c r="Y216" s="14"/>
      <c r="Z216" s="14">
        <f t="shared" ref="Z216" si="69">Z190*100</f>
        <v>6351.2523405063603</v>
      </c>
      <c r="AD216" s="14">
        <v>52.659232400629399</v>
      </c>
      <c r="AE216" s="14"/>
      <c r="AF216" s="14">
        <v>50.574586393903999</v>
      </c>
      <c r="AG216" s="14"/>
      <c r="AH216" s="14">
        <v>50.376767184344295</v>
      </c>
      <c r="AI216" s="14"/>
      <c r="AJ216" s="14">
        <v>51.1674596408239</v>
      </c>
    </row>
    <row r="217" spans="5:36">
      <c r="E217" t="s">
        <v>47</v>
      </c>
      <c r="F217">
        <v>16</v>
      </c>
      <c r="G217" t="s">
        <v>48</v>
      </c>
      <c r="H217" t="s">
        <v>49</v>
      </c>
      <c r="I217">
        <v>24001</v>
      </c>
      <c r="J217" t="s">
        <v>50</v>
      </c>
      <c r="K217">
        <v>0.729657308287888</v>
      </c>
      <c r="L217" t="s">
        <v>51</v>
      </c>
      <c r="M217">
        <v>1329</v>
      </c>
      <c r="T217" s="14">
        <f t="shared" si="60"/>
        <v>6178.6718463481802</v>
      </c>
      <c r="U217" s="14"/>
      <c r="V217" s="14">
        <f t="shared" ref="V217" si="70">V191*100</f>
        <v>6683.9140862909899</v>
      </c>
      <c r="W217" s="14"/>
      <c r="X217" s="14">
        <f t="shared" ref="X217" si="71">X191*100</f>
        <v>6573.595868302129</v>
      </c>
      <c r="Y217" s="14"/>
      <c r="Z217" s="14">
        <f t="shared" ref="Z217" si="72">Z191*100</f>
        <v>6685.6009860136101</v>
      </c>
      <c r="AD217" s="14">
        <v>54.434997257268201</v>
      </c>
      <c r="AE217" s="14"/>
      <c r="AF217" s="14">
        <v>58.617536676902006</v>
      </c>
      <c r="AG217" s="14"/>
      <c r="AH217" s="14">
        <v>54.231604408894697</v>
      </c>
      <c r="AI217" s="14"/>
      <c r="AJ217" s="14">
        <v>58.221973492035296</v>
      </c>
    </row>
    <row r="218" spans="5:36">
      <c r="E218" t="s">
        <v>47</v>
      </c>
      <c r="F218">
        <v>17</v>
      </c>
      <c r="G218" t="s">
        <v>48</v>
      </c>
      <c r="H218" t="s">
        <v>49</v>
      </c>
      <c r="I218">
        <v>25519</v>
      </c>
      <c r="J218" t="s">
        <v>50</v>
      </c>
      <c r="K218">
        <v>0.74610070699983799</v>
      </c>
      <c r="L218" t="s">
        <v>51</v>
      </c>
      <c r="M218">
        <v>1390</v>
      </c>
      <c r="T218" s="14">
        <f t="shared" si="60"/>
        <v>6139.4968296175002</v>
      </c>
      <c r="U218" s="14"/>
      <c r="V218" s="14">
        <f t="shared" ref="V218" si="73">V192*100</f>
        <v>6729.2531259653206</v>
      </c>
      <c r="W218" s="14"/>
      <c r="X218" s="14">
        <f t="shared" ref="X218" si="74">X192*100</f>
        <v>6712.3177530017101</v>
      </c>
      <c r="Y218" s="14"/>
      <c r="Z218" s="14">
        <f t="shared" ref="Z218" si="75">Z192*100</f>
        <v>6543.0699481865195</v>
      </c>
      <c r="AD218" s="14">
        <v>56.553124914226103</v>
      </c>
      <c r="AE218" s="14"/>
      <c r="AF218" s="14">
        <v>65.787787487559797</v>
      </c>
      <c r="AG218" s="14"/>
      <c r="AH218" s="14">
        <v>63.415811707905803</v>
      </c>
      <c r="AI218" s="14"/>
      <c r="AJ218" s="14">
        <v>63.512523405063604</v>
      </c>
    </row>
    <row r="219" spans="5:36">
      <c r="E219" t="s">
        <v>47</v>
      </c>
      <c r="F219">
        <v>18</v>
      </c>
      <c r="G219" t="s">
        <v>48</v>
      </c>
      <c r="H219" t="s">
        <v>49</v>
      </c>
      <c r="I219">
        <v>27002</v>
      </c>
      <c r="J219" t="s">
        <v>50</v>
      </c>
      <c r="K219">
        <v>0.74545822375075799</v>
      </c>
      <c r="L219" t="s">
        <v>51</v>
      </c>
      <c r="M219">
        <v>1447</v>
      </c>
      <c r="T219" s="14">
        <f t="shared" si="60"/>
        <v>6419.3039893294499</v>
      </c>
      <c r="U219" s="14"/>
      <c r="V219" s="14">
        <f t="shared" ref="V219" si="76">V193*100</f>
        <v>6509.4199673638896</v>
      </c>
      <c r="W219" s="14"/>
      <c r="X219" s="14">
        <f t="shared" ref="X219" si="77">X193*100</f>
        <v>6836.90877584191</v>
      </c>
      <c r="Y219" s="14"/>
      <c r="Z219" s="14">
        <f t="shared" ref="Z219" si="78">Z193*100</f>
        <v>6810.1551178143909</v>
      </c>
      <c r="AD219" s="14">
        <v>61.786718463481805</v>
      </c>
      <c r="AE219" s="14"/>
      <c r="AF219" s="14">
        <v>66.8391408629099</v>
      </c>
      <c r="AG219" s="14"/>
      <c r="AH219" s="14">
        <v>65.735958683021295</v>
      </c>
      <c r="AI219" s="14"/>
      <c r="AJ219" s="14">
        <v>66.856009860136098</v>
      </c>
    </row>
    <row r="220" spans="5:36">
      <c r="E220" t="s">
        <v>47</v>
      </c>
      <c r="F220">
        <v>19</v>
      </c>
      <c r="G220" t="s">
        <v>48</v>
      </c>
      <c r="H220" t="s">
        <v>49</v>
      </c>
      <c r="I220">
        <v>28507</v>
      </c>
      <c r="J220" t="s">
        <v>50</v>
      </c>
      <c r="K220">
        <v>0.74752869145392498</v>
      </c>
      <c r="L220" t="s">
        <v>51</v>
      </c>
      <c r="M220">
        <v>1508</v>
      </c>
      <c r="T220" s="14">
        <f t="shared" si="60"/>
        <v>6616.8309897095996</v>
      </c>
      <c r="U220" s="14"/>
      <c r="V220" s="14">
        <f t="shared" ref="V220" si="79">V194*100</f>
        <v>6569.4573831800899</v>
      </c>
      <c r="W220" s="14"/>
      <c r="X220" s="14">
        <f t="shared" ref="X220" si="80">X194*100</f>
        <v>6954.0723253567903</v>
      </c>
      <c r="Y220" s="14"/>
      <c r="Z220" s="14">
        <f t="shared" ref="Z220" si="81">Z194*100</f>
        <v>6607.71164003386</v>
      </c>
      <c r="AD220" s="14">
        <v>61.394968296175001</v>
      </c>
      <c r="AE220" s="14"/>
      <c r="AF220" s="14">
        <v>67.292531259653202</v>
      </c>
      <c r="AG220" s="14"/>
      <c r="AH220" s="14">
        <v>67.123177530017102</v>
      </c>
      <c r="AI220" s="14"/>
      <c r="AJ220" s="14">
        <v>65.43069948186519</v>
      </c>
    </row>
    <row r="221" spans="5:36">
      <c r="E221" t="s">
        <v>47</v>
      </c>
      <c r="F221">
        <v>20</v>
      </c>
      <c r="G221" t="s">
        <v>48</v>
      </c>
      <c r="H221" t="s">
        <v>49</v>
      </c>
      <c r="I221">
        <v>30005</v>
      </c>
      <c r="J221" t="s">
        <v>50</v>
      </c>
      <c r="K221">
        <v>0.75311040941354201</v>
      </c>
      <c r="L221" t="s">
        <v>51</v>
      </c>
      <c r="M221">
        <v>1567</v>
      </c>
      <c r="T221" s="14">
        <f t="shared" si="60"/>
        <v>6699.74249389939</v>
      </c>
      <c r="U221" s="14"/>
      <c r="V221" s="14">
        <f t="shared" ref="V221" si="82">V195*100</f>
        <v>6673.5673285028697</v>
      </c>
      <c r="W221" s="14"/>
      <c r="X221" s="14">
        <f t="shared" ref="X221" si="83">X195*100</f>
        <v>7061.3539818250201</v>
      </c>
      <c r="Y221" s="14"/>
      <c r="Z221" s="14">
        <f t="shared" ref="Z221" si="84">Z195*100</f>
        <v>6994.8608422879206</v>
      </c>
      <c r="AD221" s="14">
        <v>64.193039893294497</v>
      </c>
      <c r="AE221" s="14"/>
      <c r="AF221" s="14">
        <v>65.094199673638897</v>
      </c>
      <c r="AG221" s="14"/>
      <c r="AH221" s="14">
        <v>68.369087758419099</v>
      </c>
      <c r="AI221" s="14"/>
      <c r="AJ221" s="14">
        <v>68.101551178143907</v>
      </c>
    </row>
    <row r="222" spans="5:36">
      <c r="E222">
        <v>5</v>
      </c>
      <c r="T222" s="14">
        <f t="shared" si="60"/>
        <v>6766.1771825076603</v>
      </c>
      <c r="U222" s="14"/>
      <c r="V222" s="14">
        <f t="shared" ref="V222" si="85">V196*100</f>
        <v>6714.6495107894298</v>
      </c>
      <c r="W222" s="14"/>
      <c r="X222" s="14">
        <f t="shared" ref="X222" si="86">X196*100</f>
        <v>7105.60678468062</v>
      </c>
      <c r="Y222" s="14"/>
      <c r="Z222" s="14">
        <f t="shared" ref="Z222" si="87">Z196*100</f>
        <v>6843.9365147338212</v>
      </c>
      <c r="AD222" s="14">
        <v>66.168309897095995</v>
      </c>
      <c r="AE222" s="14"/>
      <c r="AF222" s="14">
        <v>65.694573831800895</v>
      </c>
      <c r="AG222" s="14"/>
      <c r="AH222" s="14">
        <v>69.540723253567904</v>
      </c>
      <c r="AI222" s="14"/>
      <c r="AJ222" s="14">
        <v>66.077116400338596</v>
      </c>
    </row>
    <row r="223" spans="5:36">
      <c r="E223" t="s">
        <v>47</v>
      </c>
      <c r="F223">
        <v>0</v>
      </c>
      <c r="G223" t="s">
        <v>48</v>
      </c>
      <c r="H223" t="s">
        <v>49</v>
      </c>
      <c r="I223">
        <v>0</v>
      </c>
      <c r="J223" t="s">
        <v>50</v>
      </c>
      <c r="K223">
        <v>0.47072918818425902</v>
      </c>
      <c r="L223" t="s">
        <v>51</v>
      </c>
      <c r="M223">
        <v>0</v>
      </c>
      <c r="T223" s="14">
        <f t="shared" si="60"/>
        <v>6983.5147911560998</v>
      </c>
      <c r="U223" s="14"/>
      <c r="V223" s="14">
        <f t="shared" ref="V223" si="88">V197*100</f>
        <v>7065.2959601638404</v>
      </c>
      <c r="W223" s="14"/>
      <c r="X223" s="14">
        <f t="shared" ref="X223" si="89">X197*100</f>
        <v>7159.4187269148806</v>
      </c>
      <c r="Y223" s="14"/>
      <c r="Z223" s="14">
        <f t="shared" ref="Z223" si="90">Z197*100</f>
        <v>6970.423875316601</v>
      </c>
      <c r="AD223" s="14">
        <v>66.997424938993902</v>
      </c>
      <c r="AE223" s="14"/>
      <c r="AF223" s="14">
        <v>66.735673285028696</v>
      </c>
      <c r="AG223" s="14"/>
      <c r="AH223" s="14">
        <v>70.613539818250203</v>
      </c>
      <c r="AI223" s="14"/>
      <c r="AJ223" s="14">
        <v>69.948608422879204</v>
      </c>
    </row>
    <row r="224" spans="5:36">
      <c r="E224" t="s">
        <v>47</v>
      </c>
      <c r="F224">
        <v>1</v>
      </c>
      <c r="G224" t="s">
        <v>48</v>
      </c>
      <c r="H224" t="s">
        <v>49</v>
      </c>
      <c r="I224">
        <v>1523</v>
      </c>
      <c r="J224" t="s">
        <v>50</v>
      </c>
      <c r="K224">
        <v>0.52659232400629397</v>
      </c>
      <c r="L224" t="s">
        <v>51</v>
      </c>
      <c r="M224">
        <v>63</v>
      </c>
      <c r="T224" s="14">
        <f t="shared" si="60"/>
        <v>7037.8261044338105</v>
      </c>
      <c r="U224" s="14"/>
      <c r="V224" s="14">
        <f t="shared" ref="V224" si="91">V198*100</f>
        <v>7084.8056537102393</v>
      </c>
      <c r="W224" s="14"/>
      <c r="X224" s="14">
        <f t="shared" ref="X224" si="92">X198*100</f>
        <v>7159.3035937899704</v>
      </c>
      <c r="Y224" s="14"/>
      <c r="Z224" s="14">
        <f t="shared" ref="Z224" si="93">Z198*100</f>
        <v>7052.7346106917294</v>
      </c>
      <c r="AD224" s="14">
        <v>67.661771825076599</v>
      </c>
      <c r="AE224" s="14"/>
      <c r="AF224" s="14">
        <v>67.146495107894296</v>
      </c>
      <c r="AG224" s="14"/>
      <c r="AH224" s="14">
        <v>71.056067846806201</v>
      </c>
      <c r="AI224" s="14"/>
      <c r="AJ224" s="14">
        <v>68.439365147338208</v>
      </c>
    </row>
    <row r="225" spans="5:36">
      <c r="E225" t="s">
        <v>47</v>
      </c>
      <c r="F225">
        <v>2</v>
      </c>
      <c r="G225" t="s">
        <v>48</v>
      </c>
      <c r="H225" t="s">
        <v>49</v>
      </c>
      <c r="I225">
        <v>3012</v>
      </c>
      <c r="J225" t="s">
        <v>50</v>
      </c>
      <c r="K225">
        <v>0.54434997257268203</v>
      </c>
      <c r="L225" t="s">
        <v>51</v>
      </c>
      <c r="M225">
        <v>131</v>
      </c>
      <c r="T225" s="14">
        <f t="shared" si="60"/>
        <v>7127.9664086500306</v>
      </c>
      <c r="U225" s="14"/>
      <c r="V225" s="14">
        <f t="shared" ref="V225" si="94">V199*100</f>
        <v>7150.3187443081306</v>
      </c>
      <c r="W225" s="14"/>
      <c r="X225" s="14">
        <f t="shared" ref="X225" si="95">X199*100</f>
        <v>7243.9501179642693</v>
      </c>
      <c r="Y225" s="14"/>
      <c r="Z225" s="14">
        <f t="shared" ref="Z225" si="96">Z199*100</f>
        <v>7254.4526193060701</v>
      </c>
      <c r="AD225" s="14">
        <v>69.835147911560995</v>
      </c>
      <c r="AE225" s="14"/>
      <c r="AF225" s="14">
        <v>70.6529596016384</v>
      </c>
      <c r="AG225" s="14"/>
      <c r="AH225" s="14">
        <v>71.594187269148804</v>
      </c>
      <c r="AI225" s="14"/>
      <c r="AJ225" s="14">
        <v>69.70423875316601</v>
      </c>
    </row>
    <row r="226" spans="5:36">
      <c r="E226" t="s">
        <v>47</v>
      </c>
      <c r="F226">
        <v>3</v>
      </c>
      <c r="G226" t="s">
        <v>48</v>
      </c>
      <c r="H226" t="s">
        <v>49</v>
      </c>
      <c r="I226">
        <v>4512</v>
      </c>
      <c r="J226" t="s">
        <v>50</v>
      </c>
      <c r="K226">
        <v>0.56553124914226105</v>
      </c>
      <c r="L226" t="s">
        <v>51</v>
      </c>
      <c r="M226">
        <v>197</v>
      </c>
      <c r="T226" s="14">
        <f t="shared" si="60"/>
        <v>7174.9879077766391</v>
      </c>
      <c r="U226" s="14"/>
      <c r="V226" s="14">
        <f t="shared" ref="V226" si="97">V200*100</f>
        <v>7210.1958579327102</v>
      </c>
      <c r="W226" s="14"/>
      <c r="X226" s="14">
        <f t="shared" ref="X226" si="98">X200*100</f>
        <v>7269.1546774692797</v>
      </c>
      <c r="Y226" s="14"/>
      <c r="Z226" s="14">
        <f t="shared" ref="Z226" si="99">Z200*100</f>
        <v>7291.7142051784494</v>
      </c>
      <c r="AD226" s="14">
        <v>70.378261044338103</v>
      </c>
      <c r="AE226" s="14"/>
      <c r="AF226" s="14">
        <v>70.848056537102394</v>
      </c>
      <c r="AG226" s="14"/>
      <c r="AH226" s="14">
        <v>71.5930359378997</v>
      </c>
      <c r="AI226" s="14"/>
      <c r="AJ226" s="14">
        <v>70.527346106917292</v>
      </c>
    </row>
    <row r="227" spans="5:36">
      <c r="E227" t="s">
        <v>47</v>
      </c>
      <c r="F227">
        <v>4</v>
      </c>
      <c r="G227" t="s">
        <v>48</v>
      </c>
      <c r="H227" t="s">
        <v>49</v>
      </c>
      <c r="I227">
        <v>6000</v>
      </c>
      <c r="J227" t="s">
        <v>50</v>
      </c>
      <c r="K227">
        <v>0.61786718463481805</v>
      </c>
      <c r="L227" t="s">
        <v>51</v>
      </c>
      <c r="M227">
        <v>263</v>
      </c>
      <c r="T227" s="14">
        <f t="shared" si="60"/>
        <v>7177.1529847740194</v>
      </c>
      <c r="U227" s="14"/>
      <c r="V227" s="14">
        <f t="shared" ref="V227" si="100">V201*100</f>
        <v>7220.7395088716894</v>
      </c>
      <c r="W227" s="14"/>
      <c r="X227" s="14">
        <f t="shared" ref="X227" si="101">X201*100</f>
        <v>7220.1708756704293</v>
      </c>
      <c r="Y227" s="14"/>
      <c r="Z227" s="14">
        <f t="shared" ref="Z227" si="102">Z201*100</f>
        <v>7234.7137930112513</v>
      </c>
      <c r="AD227" s="14">
        <v>71.279664086500304</v>
      </c>
      <c r="AE227" s="14"/>
      <c r="AF227" s="14">
        <v>71.503187443081302</v>
      </c>
      <c r="AG227" s="14"/>
      <c r="AH227" s="14">
        <v>72.43950117964269</v>
      </c>
      <c r="AI227" s="14"/>
      <c r="AJ227" s="14">
        <v>72.544526193060705</v>
      </c>
    </row>
    <row r="228" spans="5:36">
      <c r="E228" t="s">
        <v>47</v>
      </c>
      <c r="F228">
        <v>5</v>
      </c>
      <c r="G228" t="s">
        <v>48</v>
      </c>
      <c r="H228" t="s">
        <v>49</v>
      </c>
      <c r="I228">
        <v>7525</v>
      </c>
      <c r="J228" t="s">
        <v>50</v>
      </c>
      <c r="K228">
        <v>0.61394968296175001</v>
      </c>
      <c r="L228" t="s">
        <v>51</v>
      </c>
      <c r="M228">
        <v>324</v>
      </c>
      <c r="T228" s="14">
        <f t="shared" si="60"/>
        <v>7237.6061942144306</v>
      </c>
      <c r="U228" s="14"/>
      <c r="V228" s="14">
        <f t="shared" ref="V228" si="103">V202*100</f>
        <v>7262.30740323186</v>
      </c>
      <c r="W228" s="14"/>
      <c r="X228" s="14">
        <f t="shared" ref="X228" si="104">X202*100</f>
        <v>7260.6780619873107</v>
      </c>
      <c r="Y228" s="14"/>
      <c r="Z228" s="14">
        <f t="shared" ref="Z228" si="105">Z202*100</f>
        <v>7223.2708191103402</v>
      </c>
      <c r="AD228" s="14">
        <v>71.749879077766394</v>
      </c>
      <c r="AE228" s="14"/>
      <c r="AF228" s="14">
        <v>72.101958579327103</v>
      </c>
      <c r="AG228" s="14"/>
      <c r="AH228" s="14">
        <v>72.691546774692796</v>
      </c>
      <c r="AI228" s="14"/>
      <c r="AJ228" s="14">
        <v>72.917142051784495</v>
      </c>
    </row>
    <row r="229" spans="5:36">
      <c r="E229" t="s">
        <v>47</v>
      </c>
      <c r="F229">
        <v>6</v>
      </c>
      <c r="G229" t="s">
        <v>48</v>
      </c>
      <c r="H229" t="s">
        <v>49</v>
      </c>
      <c r="I229">
        <v>9007</v>
      </c>
      <c r="J229" t="s">
        <v>50</v>
      </c>
      <c r="K229">
        <v>0.64193039893294501</v>
      </c>
      <c r="L229" t="s">
        <v>51</v>
      </c>
      <c r="M229">
        <v>386</v>
      </c>
      <c r="T229" s="14">
        <f t="shared" si="60"/>
        <v>7400.0807428340695</v>
      </c>
      <c r="U229" s="14"/>
      <c r="V229" s="14">
        <f t="shared" ref="V229" si="106">V203*100</f>
        <v>7319.4092317598306</v>
      </c>
      <c r="W229" s="14"/>
      <c r="X229" s="14">
        <f t="shared" ref="X229" si="107">X203*100</f>
        <v>7296.5730828788792</v>
      </c>
      <c r="Y229" s="14"/>
      <c r="Z229" s="14">
        <f t="shared" ref="Z229" si="108">Z203*100</f>
        <v>7252.7914966716689</v>
      </c>
      <c r="AD229" s="14">
        <v>71.771529847740197</v>
      </c>
      <c r="AE229" s="14"/>
      <c r="AF229" s="14">
        <v>72.207395088716893</v>
      </c>
      <c r="AG229" s="14"/>
      <c r="AH229" s="14">
        <v>72.201708756704292</v>
      </c>
      <c r="AI229" s="14"/>
      <c r="AJ229" s="14">
        <v>72.34713793011251</v>
      </c>
    </row>
    <row r="230" spans="5:36">
      <c r="E230" t="s">
        <v>47</v>
      </c>
      <c r="F230">
        <v>7</v>
      </c>
      <c r="G230" t="s">
        <v>48</v>
      </c>
      <c r="H230" t="s">
        <v>49</v>
      </c>
      <c r="I230">
        <v>10511</v>
      </c>
      <c r="J230" t="s">
        <v>50</v>
      </c>
      <c r="K230">
        <v>0.66168309897096</v>
      </c>
      <c r="L230" t="s">
        <v>51</v>
      </c>
      <c r="M230">
        <v>452</v>
      </c>
      <c r="T230" s="14">
        <f t="shared" si="60"/>
        <v>7434.1043571812806</v>
      </c>
      <c r="U230" s="14"/>
      <c r="V230" s="14">
        <f t="shared" ref="V230" si="109">V204*100</f>
        <v>7367.7865294968597</v>
      </c>
      <c r="W230" s="14"/>
      <c r="X230" s="14">
        <f t="shared" ref="X230" si="110">X204*100</f>
        <v>7461.0070699983789</v>
      </c>
      <c r="Y230" s="14"/>
      <c r="Z230" s="14">
        <f t="shared" ref="Z230" si="111">Z204*100</f>
        <v>7309.7019436124001</v>
      </c>
      <c r="AD230" s="14">
        <v>72.376061942144304</v>
      </c>
      <c r="AE230" s="14"/>
      <c r="AF230" s="14">
        <v>72.623074032318598</v>
      </c>
      <c r="AG230" s="14"/>
      <c r="AH230" s="14">
        <v>72.606780619873106</v>
      </c>
      <c r="AI230" s="14"/>
      <c r="AJ230" s="14">
        <v>72.232708191103399</v>
      </c>
    </row>
    <row r="231" spans="5:36">
      <c r="E231" t="s">
        <v>47</v>
      </c>
      <c r="F231">
        <v>8</v>
      </c>
      <c r="G231" t="s">
        <v>48</v>
      </c>
      <c r="H231" t="s">
        <v>49</v>
      </c>
      <c r="I231">
        <v>12007</v>
      </c>
      <c r="J231" t="s">
        <v>50</v>
      </c>
      <c r="K231">
        <v>0.66997424938993899</v>
      </c>
      <c r="L231" t="s">
        <v>51</v>
      </c>
      <c r="M231">
        <v>513</v>
      </c>
      <c r="T231" s="14">
        <f t="shared" si="60"/>
        <v>7459.4390812026204</v>
      </c>
      <c r="U231" s="14"/>
      <c r="V231" s="14">
        <f t="shared" ref="V231" si="112">V205*100</f>
        <v>7417.3091104109408</v>
      </c>
      <c r="W231" s="14"/>
      <c r="X231" s="14">
        <f t="shared" ref="X231" si="113">X205*100</f>
        <v>7454.5822375075804</v>
      </c>
      <c r="Y231" s="14"/>
      <c r="Z231" s="14">
        <f t="shared" ref="Z231" si="114">Z205*100</f>
        <v>7366.1905719841698</v>
      </c>
      <c r="AD231" s="14">
        <v>74.000807428340693</v>
      </c>
      <c r="AE231" s="14"/>
      <c r="AF231" s="14">
        <v>73.194092317598304</v>
      </c>
      <c r="AG231" s="14"/>
      <c r="AH231" s="14">
        <v>72.965730828788793</v>
      </c>
      <c r="AI231" s="14"/>
      <c r="AJ231" s="14">
        <v>72.527914966716693</v>
      </c>
    </row>
    <row r="232" spans="5:36">
      <c r="E232" t="s">
        <v>47</v>
      </c>
      <c r="F232">
        <v>9</v>
      </c>
      <c r="G232" t="s">
        <v>48</v>
      </c>
      <c r="H232" t="s">
        <v>49</v>
      </c>
      <c r="I232">
        <v>13501</v>
      </c>
      <c r="J232" t="s">
        <v>50</v>
      </c>
      <c r="K232">
        <v>0.676617718250766</v>
      </c>
      <c r="L232" t="s">
        <v>51</v>
      </c>
      <c r="M232">
        <v>570</v>
      </c>
      <c r="T232" s="14">
        <f>T206*100</f>
        <v>7378.4631117210893</v>
      </c>
      <c r="U232" s="14"/>
      <c r="V232" s="14">
        <f t="shared" ref="V232" si="115">V206*100</f>
        <v>7442.7337589185099</v>
      </c>
      <c r="W232" s="14"/>
      <c r="X232" s="14">
        <f t="shared" ref="X232" si="116">X206*100</f>
        <v>7475.2869145392497</v>
      </c>
      <c r="Y232" s="14"/>
      <c r="Z232" s="14">
        <f t="shared" ref="Z232" si="117">Z206*100</f>
        <v>7379.5289491634194</v>
      </c>
      <c r="AD232" s="14">
        <v>74.341043571812804</v>
      </c>
      <c r="AE232" s="14"/>
      <c r="AF232" s="14">
        <v>73.677865294968598</v>
      </c>
      <c r="AG232" s="14"/>
      <c r="AH232" s="14">
        <v>74.610070699983794</v>
      </c>
      <c r="AI232" s="14"/>
      <c r="AJ232" s="14">
        <v>73.097019436124</v>
      </c>
    </row>
    <row r="233" spans="5:36">
      <c r="E233" t="s">
        <v>47</v>
      </c>
      <c r="F233">
        <v>10</v>
      </c>
      <c r="G233" t="s">
        <v>48</v>
      </c>
      <c r="H233" t="s">
        <v>49</v>
      </c>
      <c r="I233">
        <v>15012</v>
      </c>
      <c r="J233" t="s">
        <v>50</v>
      </c>
      <c r="K233">
        <v>0.69835147911561002</v>
      </c>
      <c r="L233" t="s">
        <v>51</v>
      </c>
      <c r="M233">
        <v>634</v>
      </c>
      <c r="T233" s="14">
        <f t="shared" si="60"/>
        <v>7391.5091165982603</v>
      </c>
      <c r="U233" s="14"/>
      <c r="V233" s="14">
        <f t="shared" ref="V233" si="118">V207*100</f>
        <v>7469.3362677473897</v>
      </c>
      <c r="W233" s="14"/>
      <c r="X233" s="14">
        <f t="shared" ref="X233" si="119">X207*100</f>
        <v>7531.1040941354204</v>
      </c>
      <c r="Y233" s="14"/>
      <c r="Z233" s="14">
        <f t="shared" ref="Z233" si="120">Z207*100</f>
        <v>7517.8616908620497</v>
      </c>
      <c r="AD233" s="14">
        <v>74.594390812026205</v>
      </c>
      <c r="AE233" s="14"/>
      <c r="AF233" s="14">
        <v>74.173091104109403</v>
      </c>
      <c r="AG233" s="14"/>
      <c r="AH233" s="14">
        <v>74.545822375075801</v>
      </c>
      <c r="AI233" s="14"/>
      <c r="AJ233" s="14">
        <v>73.661905719841698</v>
      </c>
    </row>
    <row r="234" spans="5:36">
      <c r="E234" t="s">
        <v>47</v>
      </c>
      <c r="F234">
        <v>11</v>
      </c>
      <c r="G234" t="s">
        <v>48</v>
      </c>
      <c r="H234" t="s">
        <v>49</v>
      </c>
      <c r="I234">
        <v>16508</v>
      </c>
      <c r="J234" t="s">
        <v>50</v>
      </c>
      <c r="K234">
        <v>0.70378261044338097</v>
      </c>
      <c r="L234" t="s">
        <v>51</v>
      </c>
      <c r="M234">
        <v>694</v>
      </c>
      <c r="AD234" s="14">
        <v>73.784631117210893</v>
      </c>
      <c r="AE234" s="14"/>
      <c r="AF234" s="14">
        <v>74.4273375891851</v>
      </c>
      <c r="AG234" s="14"/>
      <c r="AH234" s="14">
        <v>74.752869145392495</v>
      </c>
      <c r="AI234" s="14"/>
      <c r="AJ234" s="14">
        <v>73.795289491634193</v>
      </c>
    </row>
    <row r="235" spans="5:36">
      <c r="E235" t="s">
        <v>47</v>
      </c>
      <c r="F235">
        <v>12</v>
      </c>
      <c r="G235" t="s">
        <v>48</v>
      </c>
      <c r="H235" t="s">
        <v>49</v>
      </c>
      <c r="I235">
        <v>18023</v>
      </c>
      <c r="J235" t="s">
        <v>50</v>
      </c>
      <c r="K235">
        <v>0.71279664086500305</v>
      </c>
      <c r="L235" t="s">
        <v>51</v>
      </c>
      <c r="M235">
        <v>754</v>
      </c>
      <c r="AD235" s="14">
        <v>73.915091165982602</v>
      </c>
      <c r="AE235" s="14"/>
      <c r="AF235" s="14">
        <v>74.6933626774739</v>
      </c>
      <c r="AG235" s="14"/>
      <c r="AH235" s="14">
        <v>75.311040941354207</v>
      </c>
      <c r="AI235" s="14"/>
      <c r="AJ235" s="14">
        <v>75.178616908620498</v>
      </c>
    </row>
    <row r="236" spans="5:36">
      <c r="E236" t="s">
        <v>47</v>
      </c>
      <c r="F236">
        <v>13</v>
      </c>
      <c r="G236" t="s">
        <v>48</v>
      </c>
      <c r="H236" t="s">
        <v>49</v>
      </c>
      <c r="I236">
        <v>19514</v>
      </c>
      <c r="J236" t="s">
        <v>50</v>
      </c>
      <c r="K236">
        <v>0.71749879077766399</v>
      </c>
      <c r="L236" t="s">
        <v>51</v>
      </c>
      <c r="M236">
        <v>818</v>
      </c>
    </row>
    <row r="237" spans="5:36">
      <c r="E237" t="s">
        <v>47</v>
      </c>
      <c r="F237">
        <v>14</v>
      </c>
      <c r="G237" t="s">
        <v>48</v>
      </c>
      <c r="H237" t="s">
        <v>49</v>
      </c>
      <c r="I237">
        <v>21007</v>
      </c>
      <c r="J237" t="s">
        <v>50</v>
      </c>
      <c r="K237">
        <v>0.71771529847740201</v>
      </c>
      <c r="L237" t="s">
        <v>51</v>
      </c>
      <c r="M237">
        <v>882</v>
      </c>
    </row>
    <row r="238" spans="5:36">
      <c r="E238" t="s">
        <v>47</v>
      </c>
      <c r="F238">
        <v>15</v>
      </c>
      <c r="G238" t="s">
        <v>48</v>
      </c>
      <c r="H238" t="s">
        <v>49</v>
      </c>
      <c r="I238">
        <v>22512</v>
      </c>
      <c r="J238" t="s">
        <v>50</v>
      </c>
      <c r="K238">
        <v>0.72376061942144299</v>
      </c>
      <c r="L238" t="s">
        <v>51</v>
      </c>
      <c r="M238">
        <v>946</v>
      </c>
    </row>
    <row r="239" spans="5:36">
      <c r="E239" t="s">
        <v>47</v>
      </c>
      <c r="F239">
        <v>16</v>
      </c>
      <c r="G239" t="s">
        <v>48</v>
      </c>
      <c r="H239" t="s">
        <v>49</v>
      </c>
      <c r="I239">
        <v>24027</v>
      </c>
      <c r="J239" t="s">
        <v>50</v>
      </c>
      <c r="K239">
        <v>0.74000807428340698</v>
      </c>
      <c r="L239" t="s">
        <v>51</v>
      </c>
      <c r="M239">
        <v>1014</v>
      </c>
    </row>
    <row r="240" spans="5:36">
      <c r="E240" t="s">
        <v>47</v>
      </c>
      <c r="F240">
        <v>17</v>
      </c>
      <c r="G240" t="s">
        <v>48</v>
      </c>
      <c r="H240" t="s">
        <v>49</v>
      </c>
      <c r="I240">
        <v>25519</v>
      </c>
      <c r="J240" t="s">
        <v>50</v>
      </c>
      <c r="K240">
        <v>0.74341043571812804</v>
      </c>
      <c r="L240" t="s">
        <v>51</v>
      </c>
      <c r="M240">
        <v>1083</v>
      </c>
    </row>
    <row r="241" spans="5:13">
      <c r="E241" t="s">
        <v>47</v>
      </c>
      <c r="F241">
        <v>18</v>
      </c>
      <c r="G241" t="s">
        <v>48</v>
      </c>
      <c r="H241" t="s">
        <v>49</v>
      </c>
      <c r="I241">
        <v>27014</v>
      </c>
      <c r="J241" t="s">
        <v>50</v>
      </c>
      <c r="K241">
        <v>0.74594390812026201</v>
      </c>
      <c r="L241" t="s">
        <v>51</v>
      </c>
      <c r="M241">
        <v>1145</v>
      </c>
    </row>
    <row r="242" spans="5:13">
      <c r="E242" t="s">
        <v>47</v>
      </c>
      <c r="F242">
        <v>19</v>
      </c>
      <c r="G242" t="s">
        <v>48</v>
      </c>
      <c r="H242" t="s">
        <v>49</v>
      </c>
      <c r="I242">
        <v>28508</v>
      </c>
      <c r="J242" t="s">
        <v>50</v>
      </c>
      <c r="K242">
        <v>0.73784631117210897</v>
      </c>
      <c r="L242" t="s">
        <v>51</v>
      </c>
      <c r="M242">
        <v>1208</v>
      </c>
    </row>
    <row r="243" spans="5:13">
      <c r="E243" t="s">
        <v>47</v>
      </c>
      <c r="F243">
        <v>20</v>
      </c>
      <c r="G243" t="s">
        <v>48</v>
      </c>
      <c r="H243" t="s">
        <v>49</v>
      </c>
      <c r="I243">
        <v>30006</v>
      </c>
      <c r="J243" t="s">
        <v>50</v>
      </c>
      <c r="K243">
        <v>0.73915091165982605</v>
      </c>
      <c r="L243" t="s">
        <v>51</v>
      </c>
      <c r="M243">
        <v>1267</v>
      </c>
    </row>
    <row r="244" spans="5:13">
      <c r="E244" t="s">
        <v>47</v>
      </c>
      <c r="F244">
        <v>0</v>
      </c>
      <c r="G244" t="s">
        <v>48</v>
      </c>
      <c r="H244" t="s">
        <v>49</v>
      </c>
      <c r="I244">
        <v>0</v>
      </c>
      <c r="J244" t="s">
        <v>50</v>
      </c>
      <c r="K244">
        <v>0.47072918818425902</v>
      </c>
      <c r="L244" t="s">
        <v>51</v>
      </c>
      <c r="M244">
        <v>0</v>
      </c>
    </row>
    <row r="245" spans="5:13">
      <c r="E245" t="s">
        <v>47</v>
      </c>
      <c r="F245">
        <v>1</v>
      </c>
      <c r="G245" t="s">
        <v>48</v>
      </c>
      <c r="H245" t="s">
        <v>49</v>
      </c>
      <c r="I245">
        <v>1537</v>
      </c>
      <c r="J245" t="s">
        <v>50</v>
      </c>
      <c r="K245">
        <v>0.50574586393903997</v>
      </c>
      <c r="L245" t="s">
        <v>51</v>
      </c>
      <c r="M245">
        <v>21</v>
      </c>
    </row>
    <row r="246" spans="5:13">
      <c r="E246" t="s">
        <v>47</v>
      </c>
      <c r="F246">
        <v>2</v>
      </c>
      <c r="G246" t="s">
        <v>48</v>
      </c>
      <c r="H246" t="s">
        <v>49</v>
      </c>
      <c r="I246">
        <v>3011</v>
      </c>
      <c r="J246" t="s">
        <v>50</v>
      </c>
      <c r="K246">
        <v>0.58617536676902005</v>
      </c>
      <c r="L246" t="s">
        <v>51</v>
      </c>
      <c r="M246">
        <v>46</v>
      </c>
    </row>
    <row r="247" spans="5:13">
      <c r="E247" t="s">
        <v>47</v>
      </c>
      <c r="F247">
        <v>3</v>
      </c>
      <c r="G247" t="s">
        <v>48</v>
      </c>
      <c r="H247" t="s">
        <v>49</v>
      </c>
      <c r="I247">
        <v>4509</v>
      </c>
      <c r="J247" t="s">
        <v>50</v>
      </c>
      <c r="K247">
        <v>0.65787787487559801</v>
      </c>
      <c r="L247" t="s">
        <v>51</v>
      </c>
      <c r="M247">
        <v>74</v>
      </c>
    </row>
    <row r="248" spans="5:13">
      <c r="E248" t="s">
        <v>47</v>
      </c>
      <c r="F248">
        <v>4</v>
      </c>
      <c r="G248" t="s">
        <v>48</v>
      </c>
      <c r="H248" t="s">
        <v>49</v>
      </c>
      <c r="I248">
        <v>6022</v>
      </c>
      <c r="J248" t="s">
        <v>50</v>
      </c>
      <c r="K248">
        <v>0.66839140862909896</v>
      </c>
      <c r="L248" t="s">
        <v>51</v>
      </c>
      <c r="M248">
        <v>104</v>
      </c>
    </row>
    <row r="249" spans="5:13">
      <c r="E249" t="s">
        <v>47</v>
      </c>
      <c r="F249">
        <v>5</v>
      </c>
      <c r="G249" t="s">
        <v>48</v>
      </c>
      <c r="H249" t="s">
        <v>49</v>
      </c>
      <c r="I249">
        <v>7532</v>
      </c>
      <c r="J249" t="s">
        <v>50</v>
      </c>
      <c r="K249">
        <v>0.67292531259653199</v>
      </c>
      <c r="L249" t="s">
        <v>51</v>
      </c>
      <c r="M249">
        <v>135</v>
      </c>
    </row>
    <row r="250" spans="5:13">
      <c r="E250" t="s">
        <v>47</v>
      </c>
      <c r="F250">
        <v>6</v>
      </c>
      <c r="G250" t="s">
        <v>48</v>
      </c>
      <c r="H250" t="s">
        <v>49</v>
      </c>
      <c r="I250">
        <v>9038</v>
      </c>
      <c r="J250" t="s">
        <v>50</v>
      </c>
      <c r="K250">
        <v>0.65094199673638897</v>
      </c>
      <c r="L250" t="s">
        <v>51</v>
      </c>
      <c r="M250">
        <v>167</v>
      </c>
    </row>
    <row r="251" spans="5:13">
      <c r="E251" t="s">
        <v>47</v>
      </c>
      <c r="F251">
        <v>7</v>
      </c>
      <c r="G251" t="s">
        <v>48</v>
      </c>
      <c r="H251" t="s">
        <v>49</v>
      </c>
      <c r="I251">
        <v>10536</v>
      </c>
      <c r="J251" t="s">
        <v>50</v>
      </c>
      <c r="K251">
        <v>0.65694573831800895</v>
      </c>
      <c r="L251" t="s">
        <v>51</v>
      </c>
      <c r="M251">
        <v>200</v>
      </c>
    </row>
    <row r="252" spans="5:13">
      <c r="E252" t="s">
        <v>47</v>
      </c>
      <c r="F252">
        <v>8</v>
      </c>
      <c r="G252" t="s">
        <v>48</v>
      </c>
      <c r="H252" t="s">
        <v>49</v>
      </c>
      <c r="I252">
        <v>12040</v>
      </c>
      <c r="J252" t="s">
        <v>50</v>
      </c>
      <c r="K252">
        <v>0.66735673285028696</v>
      </c>
      <c r="L252" t="s">
        <v>51</v>
      </c>
      <c r="M252">
        <v>234</v>
      </c>
    </row>
    <row r="253" spans="5:13">
      <c r="E253" t="s">
        <v>47</v>
      </c>
      <c r="F253">
        <v>9</v>
      </c>
      <c r="G253" t="s">
        <v>48</v>
      </c>
      <c r="H253" t="s">
        <v>49</v>
      </c>
      <c r="I253">
        <v>13504</v>
      </c>
      <c r="J253" t="s">
        <v>50</v>
      </c>
      <c r="K253">
        <v>0.671464951078943</v>
      </c>
      <c r="L253" t="s">
        <v>51</v>
      </c>
      <c r="M253">
        <v>268</v>
      </c>
    </row>
    <row r="254" spans="5:13">
      <c r="E254" t="s">
        <v>47</v>
      </c>
      <c r="F254">
        <v>10</v>
      </c>
      <c r="G254" t="s">
        <v>48</v>
      </c>
      <c r="H254" t="s">
        <v>49</v>
      </c>
      <c r="I254">
        <v>15017</v>
      </c>
      <c r="J254" t="s">
        <v>50</v>
      </c>
      <c r="K254">
        <v>0.70652959601638399</v>
      </c>
      <c r="L254" t="s">
        <v>51</v>
      </c>
      <c r="M254">
        <v>304</v>
      </c>
    </row>
    <row r="255" spans="5:13">
      <c r="E255" t="s">
        <v>47</v>
      </c>
      <c r="F255">
        <v>11</v>
      </c>
      <c r="G255" t="s">
        <v>48</v>
      </c>
      <c r="H255" t="s">
        <v>49</v>
      </c>
      <c r="I255">
        <v>16501</v>
      </c>
      <c r="J255" t="s">
        <v>50</v>
      </c>
      <c r="K255">
        <v>0.708480565371024</v>
      </c>
      <c r="L255" t="s">
        <v>51</v>
      </c>
      <c r="M255">
        <v>340</v>
      </c>
    </row>
    <row r="256" spans="5:13">
      <c r="E256" t="s">
        <v>47</v>
      </c>
      <c r="F256">
        <v>12</v>
      </c>
      <c r="G256" t="s">
        <v>48</v>
      </c>
      <c r="H256" t="s">
        <v>49</v>
      </c>
      <c r="I256">
        <v>18032</v>
      </c>
      <c r="J256" t="s">
        <v>50</v>
      </c>
      <c r="K256">
        <v>0.71503187443081295</v>
      </c>
      <c r="L256" t="s">
        <v>51</v>
      </c>
      <c r="M256">
        <v>378</v>
      </c>
    </row>
    <row r="257" spans="5:26">
      <c r="E257" t="s">
        <v>47</v>
      </c>
      <c r="F257">
        <v>13</v>
      </c>
      <c r="G257" t="s">
        <v>48</v>
      </c>
      <c r="H257" t="s">
        <v>49</v>
      </c>
      <c r="I257">
        <v>19528</v>
      </c>
      <c r="J257" t="s">
        <v>50</v>
      </c>
      <c r="K257">
        <v>0.72101958579327097</v>
      </c>
      <c r="L257" t="s">
        <v>51</v>
      </c>
      <c r="M257">
        <v>416</v>
      </c>
    </row>
    <row r="258" spans="5:26">
      <c r="E258" t="s">
        <v>47</v>
      </c>
      <c r="F258">
        <v>14</v>
      </c>
      <c r="G258" t="s">
        <v>48</v>
      </c>
      <c r="H258" t="s">
        <v>49</v>
      </c>
      <c r="I258">
        <v>21016</v>
      </c>
      <c r="J258" t="s">
        <v>50</v>
      </c>
      <c r="K258">
        <v>0.72207395088716897</v>
      </c>
      <c r="L258" t="s">
        <v>51</v>
      </c>
      <c r="M258">
        <v>455</v>
      </c>
    </row>
    <row r="259" spans="5:26">
      <c r="E259" t="s">
        <v>47</v>
      </c>
      <c r="F259">
        <v>15</v>
      </c>
      <c r="G259" t="s">
        <v>48</v>
      </c>
      <c r="H259" t="s">
        <v>49</v>
      </c>
      <c r="I259">
        <v>22528</v>
      </c>
      <c r="J259" t="s">
        <v>50</v>
      </c>
      <c r="K259">
        <v>0.72623074032318602</v>
      </c>
      <c r="L259" t="s">
        <v>51</v>
      </c>
      <c r="M259">
        <v>495</v>
      </c>
    </row>
    <row r="260" spans="5:26">
      <c r="E260" t="s">
        <v>47</v>
      </c>
      <c r="F260">
        <v>16</v>
      </c>
      <c r="G260" t="s">
        <v>48</v>
      </c>
      <c r="H260" t="s">
        <v>49</v>
      </c>
      <c r="I260">
        <v>24008</v>
      </c>
      <c r="J260" t="s">
        <v>50</v>
      </c>
      <c r="K260">
        <v>0.73194092317598303</v>
      </c>
      <c r="L260" t="s">
        <v>51</v>
      </c>
      <c r="M260">
        <v>535</v>
      </c>
    </row>
    <row r="261" spans="5:26">
      <c r="E261" t="s">
        <v>47</v>
      </c>
      <c r="F261">
        <v>17</v>
      </c>
      <c r="G261" t="s">
        <v>48</v>
      </c>
      <c r="H261" t="s">
        <v>49</v>
      </c>
      <c r="I261">
        <v>25528</v>
      </c>
      <c r="J261" t="s">
        <v>50</v>
      </c>
      <c r="K261">
        <v>0.73677865294968603</v>
      </c>
      <c r="L261" t="s">
        <v>51</v>
      </c>
      <c r="M261">
        <v>577</v>
      </c>
    </row>
    <row r="262" spans="5:26">
      <c r="E262" t="s">
        <v>47</v>
      </c>
      <c r="F262">
        <v>18</v>
      </c>
      <c r="G262" t="s">
        <v>48</v>
      </c>
      <c r="H262" t="s">
        <v>49</v>
      </c>
      <c r="I262">
        <v>27004</v>
      </c>
      <c r="J262" t="s">
        <v>50</v>
      </c>
      <c r="K262">
        <v>0.74173091104109401</v>
      </c>
      <c r="L262" t="s">
        <v>51</v>
      </c>
      <c r="M262">
        <v>618</v>
      </c>
    </row>
    <row r="263" spans="5:26">
      <c r="E263" t="s">
        <v>47</v>
      </c>
      <c r="F263">
        <v>19</v>
      </c>
      <c r="G263" t="s">
        <v>48</v>
      </c>
      <c r="H263" t="s">
        <v>49</v>
      </c>
      <c r="I263">
        <v>28518</v>
      </c>
      <c r="J263" t="s">
        <v>50</v>
      </c>
      <c r="K263">
        <v>0.74427337589185105</v>
      </c>
      <c r="L263" t="s">
        <v>51</v>
      </c>
      <c r="M263">
        <v>661</v>
      </c>
    </row>
    <row r="264" spans="5:26">
      <c r="E264" t="s">
        <v>47</v>
      </c>
      <c r="F264">
        <v>20</v>
      </c>
      <c r="G264" t="s">
        <v>48</v>
      </c>
      <c r="H264" t="s">
        <v>49</v>
      </c>
      <c r="I264">
        <v>30023</v>
      </c>
      <c r="J264" t="s">
        <v>50</v>
      </c>
      <c r="K264">
        <v>0.74693362677473896</v>
      </c>
      <c r="L264" t="s">
        <v>51</v>
      </c>
      <c r="M264">
        <v>704</v>
      </c>
    </row>
    <row r="271" spans="5:26">
      <c r="E271" t="s">
        <v>47</v>
      </c>
      <c r="F271">
        <v>0</v>
      </c>
      <c r="G271" t="s">
        <v>48</v>
      </c>
      <c r="H271" t="s">
        <v>49</v>
      </c>
      <c r="I271">
        <v>0</v>
      </c>
      <c r="J271" t="s">
        <v>50</v>
      </c>
      <c r="K271">
        <v>0.49017554833358201</v>
      </c>
      <c r="L271" t="s">
        <v>51</v>
      </c>
      <c r="M271">
        <v>0</v>
      </c>
    </row>
    <row r="272" spans="5:26">
      <c r="E272" t="s">
        <v>47</v>
      </c>
      <c r="F272">
        <v>1</v>
      </c>
      <c r="G272" t="s">
        <v>48</v>
      </c>
      <c r="H272" t="s">
        <v>49</v>
      </c>
      <c r="I272">
        <v>508</v>
      </c>
      <c r="J272" t="s">
        <v>50</v>
      </c>
      <c r="K272">
        <v>0.35692817116658099</v>
      </c>
      <c r="L272" t="s">
        <v>51</v>
      </c>
      <c r="M272">
        <v>9</v>
      </c>
      <c r="T272" t="s">
        <v>54</v>
      </c>
      <c r="V272" t="s">
        <v>55</v>
      </c>
      <c r="X272" t="s">
        <v>53</v>
      </c>
      <c r="Z272" t="s">
        <v>52</v>
      </c>
    </row>
    <row r="273" spans="5:26">
      <c r="E273" t="s">
        <v>47</v>
      </c>
      <c r="F273">
        <v>2</v>
      </c>
      <c r="G273" t="s">
        <v>48</v>
      </c>
      <c r="H273" t="s">
        <v>49</v>
      </c>
      <c r="I273">
        <v>1071</v>
      </c>
      <c r="J273" t="s">
        <v>50</v>
      </c>
      <c r="K273">
        <v>0.440754821317481</v>
      </c>
      <c r="L273" t="s">
        <v>51</v>
      </c>
      <c r="M273">
        <v>17</v>
      </c>
      <c r="R273" t="s">
        <v>61</v>
      </c>
      <c r="S273" t="s">
        <v>59</v>
      </c>
      <c r="T273" t="s">
        <v>60</v>
      </c>
      <c r="U273" s="13" t="s">
        <v>59</v>
      </c>
      <c r="V273" s="13" t="s">
        <v>60</v>
      </c>
      <c r="W273" s="13" t="s">
        <v>59</v>
      </c>
      <c r="X273" s="13" t="s">
        <v>60</v>
      </c>
      <c r="Y273" s="13" t="s">
        <v>59</v>
      </c>
      <c r="Z273" s="13" t="s">
        <v>60</v>
      </c>
    </row>
    <row r="274" spans="5:26">
      <c r="E274" t="s">
        <v>47</v>
      </c>
      <c r="F274">
        <v>3</v>
      </c>
      <c r="G274" t="s">
        <v>48</v>
      </c>
      <c r="H274" t="s">
        <v>49</v>
      </c>
      <c r="I274">
        <v>1523</v>
      </c>
      <c r="J274" t="s">
        <v>50</v>
      </c>
      <c r="K274">
        <v>0.46074638987927202</v>
      </c>
      <c r="L274" t="s">
        <v>51</v>
      </c>
      <c r="M274">
        <v>24</v>
      </c>
      <c r="R274">
        <v>0</v>
      </c>
      <c r="S274">
        <v>0</v>
      </c>
      <c r="T274" s="15">
        <v>49.017554833358204</v>
      </c>
      <c r="U274">
        <v>0</v>
      </c>
      <c r="V274" s="15">
        <v>49.017554833358204</v>
      </c>
      <c r="W274">
        <v>0</v>
      </c>
      <c r="X274" s="15">
        <v>49.017554833358204</v>
      </c>
      <c r="Y274">
        <v>0</v>
      </c>
      <c r="Z274" s="15">
        <v>49.017554833358204</v>
      </c>
    </row>
    <row r="275" spans="5:26">
      <c r="E275" t="s">
        <v>47</v>
      </c>
      <c r="F275">
        <v>4</v>
      </c>
      <c r="G275" t="s">
        <v>48</v>
      </c>
      <c r="H275" t="s">
        <v>49</v>
      </c>
      <c r="I275">
        <v>2005</v>
      </c>
      <c r="J275" t="s">
        <v>50</v>
      </c>
      <c r="K275">
        <v>0.47515670386790998</v>
      </c>
      <c r="L275" t="s">
        <v>51</v>
      </c>
      <c r="M275">
        <v>32</v>
      </c>
      <c r="R275">
        <v>1</v>
      </c>
      <c r="S275">
        <v>523</v>
      </c>
      <c r="T275" s="15">
        <v>38.759798628542505</v>
      </c>
      <c r="U275">
        <v>508</v>
      </c>
      <c r="V275" s="15">
        <v>39.640314724615898</v>
      </c>
      <c r="W275">
        <v>502</v>
      </c>
      <c r="X275" s="15">
        <v>38.352333181334501</v>
      </c>
      <c r="Y275">
        <v>508</v>
      </c>
      <c r="Z275" s="15">
        <v>35.692817116658098</v>
      </c>
    </row>
    <row r="276" spans="5:26">
      <c r="E276" t="s">
        <v>47</v>
      </c>
      <c r="F276">
        <v>5</v>
      </c>
      <c r="G276" t="s">
        <v>48</v>
      </c>
      <c r="H276" t="s">
        <v>49</v>
      </c>
      <c r="I276">
        <v>2538</v>
      </c>
      <c r="J276" t="s">
        <v>50</v>
      </c>
      <c r="K276">
        <v>0.48727605017583597</v>
      </c>
      <c r="L276" t="s">
        <v>51</v>
      </c>
      <c r="M276">
        <v>41</v>
      </c>
      <c r="R276">
        <v>2</v>
      </c>
      <c r="S276">
        <v>1014</v>
      </c>
      <c r="T276" s="15">
        <v>45.490747906845804</v>
      </c>
      <c r="U276">
        <v>1016</v>
      </c>
      <c r="V276" s="15">
        <v>44.1574262497058</v>
      </c>
      <c r="W276">
        <v>1005</v>
      </c>
      <c r="X276" s="15">
        <v>41.684862220502403</v>
      </c>
      <c r="Y276">
        <v>1071</v>
      </c>
      <c r="Z276" s="15">
        <v>44.075482131748103</v>
      </c>
    </row>
    <row r="277" spans="5:26">
      <c r="E277" t="s">
        <v>47</v>
      </c>
      <c r="F277">
        <v>6</v>
      </c>
      <c r="G277" t="s">
        <v>48</v>
      </c>
      <c r="H277" t="s">
        <v>49</v>
      </c>
      <c r="I277">
        <v>3035</v>
      </c>
      <c r="J277" t="s">
        <v>50</v>
      </c>
      <c r="K277">
        <v>0.55575265046821498</v>
      </c>
      <c r="L277" t="s">
        <v>51</v>
      </c>
      <c r="M277">
        <v>50</v>
      </c>
      <c r="R277">
        <v>3</v>
      </c>
      <c r="S277">
        <v>1531</v>
      </c>
      <c r="T277" s="15">
        <v>47.700768252915395</v>
      </c>
      <c r="U277">
        <v>1537</v>
      </c>
      <c r="V277" s="15">
        <v>45.376400104193799</v>
      </c>
      <c r="W277">
        <v>1504</v>
      </c>
      <c r="X277" s="15">
        <v>45.037649169543499</v>
      </c>
      <c r="Y277">
        <v>1523</v>
      </c>
      <c r="Z277" s="15">
        <v>46.074638987927202</v>
      </c>
    </row>
    <row r="278" spans="5:26">
      <c r="E278" t="s">
        <v>47</v>
      </c>
      <c r="F278">
        <v>7</v>
      </c>
      <c r="G278" t="s">
        <v>48</v>
      </c>
      <c r="H278" t="s">
        <v>49</v>
      </c>
      <c r="I278">
        <v>3540</v>
      </c>
      <c r="J278" t="s">
        <v>50</v>
      </c>
      <c r="K278">
        <v>0.57439113274749998</v>
      </c>
      <c r="L278" t="s">
        <v>51</v>
      </c>
      <c r="M278">
        <v>59</v>
      </c>
      <c r="R278">
        <v>4</v>
      </c>
      <c r="S278">
        <v>2018</v>
      </c>
      <c r="T278" s="15">
        <v>50.1677782841045</v>
      </c>
      <c r="U278">
        <v>2028</v>
      </c>
      <c r="V278" s="15">
        <v>47.412413793103397</v>
      </c>
      <c r="W278">
        <v>2029</v>
      </c>
      <c r="X278" s="15">
        <v>46.9043048324057</v>
      </c>
      <c r="Y278">
        <v>2005</v>
      </c>
      <c r="Z278" s="15">
        <v>47.515670386791001</v>
      </c>
    </row>
    <row r="279" spans="5:26">
      <c r="E279" t="s">
        <v>47</v>
      </c>
      <c r="F279">
        <v>8</v>
      </c>
      <c r="G279" t="s">
        <v>48</v>
      </c>
      <c r="H279" t="s">
        <v>49</v>
      </c>
      <c r="I279">
        <v>4049</v>
      </c>
      <c r="J279" t="s">
        <v>50</v>
      </c>
      <c r="K279">
        <v>0.53949000689179805</v>
      </c>
      <c r="L279" t="s">
        <v>51</v>
      </c>
      <c r="M279">
        <v>69</v>
      </c>
      <c r="R279">
        <v>5</v>
      </c>
      <c r="S279">
        <v>2543</v>
      </c>
      <c r="T279" s="15">
        <v>51.350528588033399</v>
      </c>
      <c r="U279">
        <v>2555</v>
      </c>
      <c r="V279" s="15">
        <v>54.901745676946902</v>
      </c>
      <c r="W279">
        <v>2515</v>
      </c>
      <c r="X279" s="15">
        <v>48.607030144738204</v>
      </c>
      <c r="Y279">
        <v>2538</v>
      </c>
      <c r="Z279" s="15">
        <v>48.727605017583599</v>
      </c>
    </row>
    <row r="280" spans="5:26">
      <c r="E280" t="s">
        <v>47</v>
      </c>
      <c r="F280">
        <v>9</v>
      </c>
      <c r="G280" t="s">
        <v>48</v>
      </c>
      <c r="H280" t="s">
        <v>49</v>
      </c>
      <c r="I280">
        <v>4510</v>
      </c>
      <c r="J280" t="s">
        <v>50</v>
      </c>
      <c r="K280">
        <v>0.59229375926230798</v>
      </c>
      <c r="L280" t="s">
        <v>51</v>
      </c>
      <c r="M280">
        <v>78</v>
      </c>
      <c r="R280">
        <v>6</v>
      </c>
      <c r="S280">
        <v>3017</v>
      </c>
      <c r="T280" s="15">
        <v>52.173673328738801</v>
      </c>
      <c r="U280">
        <v>3011</v>
      </c>
      <c r="V280" s="15">
        <v>55.686661458975692</v>
      </c>
      <c r="W280">
        <v>3001</v>
      </c>
      <c r="X280" s="15">
        <v>50.305908761172105</v>
      </c>
      <c r="Y280">
        <v>3035</v>
      </c>
      <c r="Z280" s="15">
        <v>55.575265046821499</v>
      </c>
    </row>
    <row r="281" spans="5:26">
      <c r="E281" t="s">
        <v>47</v>
      </c>
      <c r="F281">
        <v>10</v>
      </c>
      <c r="G281" t="s">
        <v>48</v>
      </c>
      <c r="H281" t="s">
        <v>49</v>
      </c>
      <c r="I281">
        <v>5005</v>
      </c>
      <c r="J281" t="s">
        <v>50</v>
      </c>
      <c r="K281">
        <v>0.55880284118336598</v>
      </c>
      <c r="L281" t="s">
        <v>51</v>
      </c>
      <c r="M281">
        <v>88</v>
      </c>
      <c r="R281">
        <v>7</v>
      </c>
      <c r="S281">
        <v>3518</v>
      </c>
      <c r="T281" s="15">
        <v>52.880366704750301</v>
      </c>
      <c r="U281">
        <v>3505</v>
      </c>
      <c r="V281" s="15">
        <v>57.4144331579162</v>
      </c>
      <c r="W281">
        <v>3514</v>
      </c>
      <c r="X281" s="15">
        <v>56.195690664923305</v>
      </c>
      <c r="Y281">
        <v>3540</v>
      </c>
      <c r="Z281" s="15">
        <v>57.43911327475</v>
      </c>
    </row>
    <row r="282" spans="5:26">
      <c r="E282" t="s">
        <v>47</v>
      </c>
      <c r="F282">
        <v>11</v>
      </c>
      <c r="G282" t="s">
        <v>48</v>
      </c>
      <c r="H282" t="s">
        <v>49</v>
      </c>
      <c r="I282">
        <v>5500</v>
      </c>
      <c r="J282" t="s">
        <v>50</v>
      </c>
      <c r="K282">
        <v>0.59834408132036199</v>
      </c>
      <c r="L282" t="s">
        <v>51</v>
      </c>
      <c r="M282">
        <v>98</v>
      </c>
      <c r="R282">
        <v>8</v>
      </c>
      <c r="S282">
        <v>4030</v>
      </c>
      <c r="T282" s="15">
        <v>54.180024660912395</v>
      </c>
      <c r="U282">
        <v>4037</v>
      </c>
      <c r="V282" s="15">
        <v>58.211723630015499</v>
      </c>
      <c r="W282">
        <v>4018</v>
      </c>
      <c r="X282" s="15">
        <v>57.652347516670901</v>
      </c>
      <c r="Y282">
        <v>4049</v>
      </c>
      <c r="Z282" s="15">
        <v>53.949000689179805</v>
      </c>
    </row>
    <row r="283" spans="5:26">
      <c r="E283" t="s">
        <v>47</v>
      </c>
      <c r="F283">
        <v>12</v>
      </c>
      <c r="G283" t="s">
        <v>48</v>
      </c>
      <c r="H283" t="s">
        <v>49</v>
      </c>
      <c r="I283">
        <v>6029</v>
      </c>
      <c r="J283" t="s">
        <v>50</v>
      </c>
      <c r="K283">
        <v>0.64351581491994003</v>
      </c>
      <c r="L283" t="s">
        <v>51</v>
      </c>
      <c r="M283">
        <v>109</v>
      </c>
      <c r="R283">
        <v>9</v>
      </c>
      <c r="S283">
        <v>4525</v>
      </c>
      <c r="T283" s="15">
        <v>55.368423937620705</v>
      </c>
      <c r="U283">
        <v>4509</v>
      </c>
      <c r="V283" s="15">
        <v>59.2721254974903</v>
      </c>
      <c r="W283">
        <v>4505</v>
      </c>
      <c r="X283" s="15">
        <v>61.314164493507498</v>
      </c>
      <c r="Y283">
        <v>4510</v>
      </c>
      <c r="Z283" s="15">
        <v>59.229375926230801</v>
      </c>
    </row>
    <row r="284" spans="5:26">
      <c r="E284" t="s">
        <v>47</v>
      </c>
      <c r="F284">
        <v>13</v>
      </c>
      <c r="G284" t="s">
        <v>48</v>
      </c>
      <c r="H284" t="s">
        <v>49</v>
      </c>
      <c r="I284">
        <v>6506</v>
      </c>
      <c r="J284" t="s">
        <v>50</v>
      </c>
      <c r="K284">
        <v>0.64013028431838204</v>
      </c>
      <c r="L284" t="s">
        <v>51</v>
      </c>
      <c r="M284">
        <v>119</v>
      </c>
      <c r="R284">
        <v>10</v>
      </c>
      <c r="S284">
        <v>5016</v>
      </c>
      <c r="T284" s="15">
        <v>55.851085718988699</v>
      </c>
      <c r="U284">
        <v>5022</v>
      </c>
      <c r="V284" s="15">
        <v>55.373620656608502</v>
      </c>
      <c r="W284">
        <v>5014</v>
      </c>
      <c r="X284" s="15">
        <v>61.407531290461804</v>
      </c>
      <c r="Y284">
        <v>5005</v>
      </c>
      <c r="Z284" s="15">
        <v>55.880284118336597</v>
      </c>
    </row>
    <row r="285" spans="5:26">
      <c r="E285" t="s">
        <v>47</v>
      </c>
      <c r="F285">
        <v>14</v>
      </c>
      <c r="G285" t="s">
        <v>48</v>
      </c>
      <c r="H285" t="s">
        <v>49</v>
      </c>
      <c r="I285">
        <v>7030</v>
      </c>
      <c r="J285" t="s">
        <v>50</v>
      </c>
      <c r="K285">
        <v>0.61209030123200203</v>
      </c>
      <c r="L285" t="s">
        <v>51</v>
      </c>
      <c r="M285">
        <v>130</v>
      </c>
      <c r="R285">
        <v>11</v>
      </c>
      <c r="S285">
        <v>5512</v>
      </c>
      <c r="T285" s="15">
        <v>56.670096727721699</v>
      </c>
      <c r="U285">
        <v>5522</v>
      </c>
      <c r="V285" s="15">
        <v>60.893709564908107</v>
      </c>
      <c r="W285">
        <v>5503</v>
      </c>
      <c r="X285" s="15">
        <v>62.872883633431798</v>
      </c>
      <c r="Y285">
        <v>5500</v>
      </c>
      <c r="Z285" s="15">
        <v>59.834408132036202</v>
      </c>
    </row>
    <row r="286" spans="5:26">
      <c r="E286" t="s">
        <v>47</v>
      </c>
      <c r="F286">
        <v>15</v>
      </c>
      <c r="G286" t="s">
        <v>48</v>
      </c>
      <c r="H286" t="s">
        <v>49</v>
      </c>
      <c r="I286">
        <v>7543</v>
      </c>
      <c r="J286" t="s">
        <v>50</v>
      </c>
      <c r="K286">
        <v>0.579983434566537</v>
      </c>
      <c r="L286" t="s">
        <v>51</v>
      </c>
      <c r="M286">
        <v>141</v>
      </c>
      <c r="R286">
        <v>12</v>
      </c>
      <c r="S286">
        <v>6034</v>
      </c>
      <c r="T286" s="15">
        <v>56.886063462486902</v>
      </c>
      <c r="U286">
        <v>6022</v>
      </c>
      <c r="V286" s="15">
        <v>57.175439319621304</v>
      </c>
      <c r="W286">
        <v>6024</v>
      </c>
      <c r="X286" s="15">
        <v>63.693277029291494</v>
      </c>
      <c r="Y286">
        <v>6029</v>
      </c>
      <c r="Z286" s="15">
        <v>64.351581491993997</v>
      </c>
    </row>
    <row r="287" spans="5:26">
      <c r="E287" t="s">
        <v>47</v>
      </c>
      <c r="F287">
        <v>16</v>
      </c>
      <c r="G287" t="s">
        <v>48</v>
      </c>
      <c r="H287" t="s">
        <v>49</v>
      </c>
      <c r="I287">
        <v>8014</v>
      </c>
      <c r="J287" t="s">
        <v>50</v>
      </c>
      <c r="K287">
        <v>0.64218009478672899</v>
      </c>
      <c r="L287" t="s">
        <v>51</v>
      </c>
      <c r="M287">
        <v>151</v>
      </c>
      <c r="R287">
        <v>13</v>
      </c>
      <c r="S287">
        <v>6509</v>
      </c>
      <c r="T287" s="15">
        <v>57.283124583520298</v>
      </c>
      <c r="U287">
        <v>6515</v>
      </c>
      <c r="V287" s="15">
        <v>57.581441535872798</v>
      </c>
      <c r="W287">
        <v>6502</v>
      </c>
      <c r="X287" s="15">
        <v>64.222526955446199</v>
      </c>
      <c r="Y287">
        <v>6506</v>
      </c>
      <c r="Z287" s="15">
        <v>64.013028431838208</v>
      </c>
    </row>
    <row r="288" spans="5:26">
      <c r="E288" t="s">
        <v>47</v>
      </c>
      <c r="F288">
        <v>17</v>
      </c>
      <c r="G288" t="s">
        <v>48</v>
      </c>
      <c r="H288" t="s">
        <v>49</v>
      </c>
      <c r="I288">
        <v>8530</v>
      </c>
      <c r="J288" t="s">
        <v>50</v>
      </c>
      <c r="K288">
        <v>0.64213619174578995</v>
      </c>
      <c r="L288" t="s">
        <v>51</v>
      </c>
      <c r="M288">
        <v>162</v>
      </c>
      <c r="R288">
        <v>14</v>
      </c>
      <c r="S288">
        <v>7022</v>
      </c>
      <c r="T288" s="15">
        <v>57.360468115725503</v>
      </c>
      <c r="U288">
        <v>7004</v>
      </c>
      <c r="V288" s="15">
        <v>56.758932103733798</v>
      </c>
      <c r="W288">
        <v>7008</v>
      </c>
      <c r="X288" s="15">
        <v>64.511969049729899</v>
      </c>
      <c r="Y288">
        <v>7030</v>
      </c>
      <c r="Z288" s="15">
        <v>61.209030123200201</v>
      </c>
    </row>
    <row r="289" spans="5:35">
      <c r="E289" t="s">
        <v>47</v>
      </c>
      <c r="F289">
        <v>18</v>
      </c>
      <c r="G289" t="s">
        <v>48</v>
      </c>
      <c r="H289" t="s">
        <v>49</v>
      </c>
      <c r="I289">
        <v>9004</v>
      </c>
      <c r="J289" t="s">
        <v>50</v>
      </c>
      <c r="K289">
        <v>0.61341003446123799</v>
      </c>
      <c r="L289" t="s">
        <v>51</v>
      </c>
      <c r="M289">
        <v>172</v>
      </c>
      <c r="R289">
        <v>15</v>
      </c>
      <c r="S289">
        <v>7509</v>
      </c>
      <c r="T289" s="15">
        <v>57.486475126435501</v>
      </c>
      <c r="U289">
        <v>7532</v>
      </c>
      <c r="V289" s="15">
        <v>56.616530034078302</v>
      </c>
      <c r="W289">
        <v>7504</v>
      </c>
      <c r="X289" s="15">
        <v>66.5284750918659</v>
      </c>
      <c r="Y289">
        <v>7543</v>
      </c>
      <c r="Z289" s="15">
        <v>57.9983434566537</v>
      </c>
    </row>
    <row r="290" spans="5:35">
      <c r="E290" t="s">
        <v>47</v>
      </c>
      <c r="F290">
        <v>19</v>
      </c>
      <c r="G290" t="s">
        <v>48</v>
      </c>
      <c r="H290" t="s">
        <v>49</v>
      </c>
      <c r="I290">
        <v>9506</v>
      </c>
      <c r="J290" t="s">
        <v>50</v>
      </c>
      <c r="K290">
        <v>0.63966862382369505</v>
      </c>
      <c r="L290" t="s">
        <v>51</v>
      </c>
      <c r="M290">
        <v>183</v>
      </c>
      <c r="R290">
        <v>16</v>
      </c>
      <c r="S290">
        <v>8022</v>
      </c>
      <c r="T290" s="15">
        <v>57.7946251460558</v>
      </c>
      <c r="U290">
        <v>8009</v>
      </c>
      <c r="V290" s="15">
        <v>56.917848417432104</v>
      </c>
      <c r="W290">
        <v>8060</v>
      </c>
      <c r="X290" s="15">
        <v>66.946200835923193</v>
      </c>
      <c r="Y290">
        <v>8014</v>
      </c>
      <c r="Z290" s="15">
        <v>64.218009478672897</v>
      </c>
    </row>
    <row r="291" spans="5:35">
      <c r="E291" t="s">
        <v>47</v>
      </c>
      <c r="F291">
        <v>20</v>
      </c>
      <c r="G291" t="s">
        <v>48</v>
      </c>
      <c r="H291" t="s">
        <v>49</v>
      </c>
      <c r="I291">
        <v>10006</v>
      </c>
      <c r="J291" t="s">
        <v>50</v>
      </c>
      <c r="K291">
        <v>0.63890792319991396</v>
      </c>
      <c r="L291" t="s">
        <v>51</v>
      </c>
      <c r="M291">
        <v>194</v>
      </c>
      <c r="R291">
        <v>17</v>
      </c>
      <c r="S291">
        <v>8501</v>
      </c>
      <c r="T291" s="15">
        <v>58.793655966541699</v>
      </c>
      <c r="U291">
        <v>8526</v>
      </c>
      <c r="V291" s="15">
        <v>60.690143916266905</v>
      </c>
      <c r="W291">
        <v>8508</v>
      </c>
      <c r="X291" s="15">
        <v>67.925896093435298</v>
      </c>
      <c r="Y291">
        <v>8530</v>
      </c>
      <c r="Z291" s="15">
        <v>64.213619174578994</v>
      </c>
    </row>
    <row r="292" spans="5:35">
      <c r="E292" t="s">
        <v>47</v>
      </c>
      <c r="F292">
        <v>0</v>
      </c>
      <c r="G292" t="s">
        <v>48</v>
      </c>
      <c r="H292" t="s">
        <v>49</v>
      </c>
      <c r="I292">
        <v>0</v>
      </c>
      <c r="J292" t="s">
        <v>50</v>
      </c>
      <c r="K292">
        <v>0.49017554833358201</v>
      </c>
      <c r="L292" t="s">
        <v>51</v>
      </c>
      <c r="M292">
        <v>0</v>
      </c>
      <c r="R292">
        <v>18</v>
      </c>
      <c r="S292">
        <v>9010</v>
      </c>
      <c r="T292" s="15">
        <v>63.426570590382404</v>
      </c>
      <c r="U292">
        <v>9038</v>
      </c>
      <c r="V292" s="15">
        <v>61.058901929850798</v>
      </c>
      <c r="W292">
        <v>9007</v>
      </c>
      <c r="X292" s="15">
        <v>67.400768931934792</v>
      </c>
      <c r="Y292">
        <v>9004</v>
      </c>
      <c r="Z292" s="15">
        <v>61.3410034461238</v>
      </c>
    </row>
    <row r="293" spans="5:35">
      <c r="E293" t="s">
        <v>47</v>
      </c>
      <c r="F293">
        <v>1</v>
      </c>
      <c r="G293" t="s">
        <v>48</v>
      </c>
      <c r="H293" t="s">
        <v>49</v>
      </c>
      <c r="I293">
        <v>502</v>
      </c>
      <c r="J293" t="s">
        <v>50</v>
      </c>
      <c r="K293">
        <v>0.38352333181334503</v>
      </c>
      <c r="L293" t="s">
        <v>51</v>
      </c>
      <c r="M293">
        <v>107</v>
      </c>
      <c r="R293">
        <v>19</v>
      </c>
      <c r="S293">
        <v>9512</v>
      </c>
      <c r="T293" s="15">
        <v>64.118861584551198</v>
      </c>
      <c r="U293">
        <v>9544</v>
      </c>
      <c r="V293" s="15">
        <v>58.1443017217819</v>
      </c>
      <c r="W293">
        <v>9504</v>
      </c>
      <c r="X293" s="15">
        <v>67.766930318127407</v>
      </c>
      <c r="Y293">
        <v>9506</v>
      </c>
      <c r="Z293" s="15">
        <v>63.966862382369506</v>
      </c>
    </row>
    <row r="294" spans="5:35">
      <c r="E294" t="s">
        <v>47</v>
      </c>
      <c r="F294">
        <v>2</v>
      </c>
      <c r="G294" t="s">
        <v>48</v>
      </c>
      <c r="H294" t="s">
        <v>49</v>
      </c>
      <c r="I294">
        <v>1005</v>
      </c>
      <c r="J294" t="s">
        <v>50</v>
      </c>
      <c r="K294">
        <v>0.416848622205024</v>
      </c>
      <c r="L294" t="s">
        <v>51</v>
      </c>
      <c r="M294">
        <v>168</v>
      </c>
      <c r="R294">
        <v>20</v>
      </c>
      <c r="S294">
        <v>10010</v>
      </c>
      <c r="T294" s="15">
        <v>64.075972182989602</v>
      </c>
      <c r="U294">
        <v>10041</v>
      </c>
      <c r="V294" s="15">
        <v>61.245496654657707</v>
      </c>
      <c r="W294">
        <v>10008</v>
      </c>
      <c r="X294" s="15">
        <v>68.834077710269696</v>
      </c>
      <c r="Y294">
        <v>10006</v>
      </c>
      <c r="Z294" s="15">
        <v>63.890792319991398</v>
      </c>
    </row>
    <row r="295" spans="5:35">
      <c r="E295" t="s">
        <v>47</v>
      </c>
      <c r="F295">
        <v>3</v>
      </c>
      <c r="G295" t="s">
        <v>48</v>
      </c>
      <c r="H295" t="s">
        <v>49</v>
      </c>
      <c r="I295">
        <v>1504</v>
      </c>
      <c r="J295" t="s">
        <v>50</v>
      </c>
      <c r="K295">
        <v>0.45037649169543498</v>
      </c>
      <c r="L295" t="s">
        <v>51</v>
      </c>
      <c r="M295">
        <v>216</v>
      </c>
    </row>
    <row r="296" spans="5:35">
      <c r="E296" t="s">
        <v>47</v>
      </c>
      <c r="F296">
        <v>4</v>
      </c>
      <c r="G296" t="s">
        <v>48</v>
      </c>
      <c r="H296" t="s">
        <v>49</v>
      </c>
      <c r="I296">
        <v>2029</v>
      </c>
      <c r="J296" t="s">
        <v>50</v>
      </c>
      <c r="K296">
        <v>0.46904304832405702</v>
      </c>
      <c r="L296" t="s">
        <v>51</v>
      </c>
      <c r="M296">
        <v>253</v>
      </c>
    </row>
    <row r="297" spans="5:35">
      <c r="E297" t="s">
        <v>47</v>
      </c>
      <c r="F297">
        <v>5</v>
      </c>
      <c r="G297" t="s">
        <v>48</v>
      </c>
      <c r="H297" t="s">
        <v>49</v>
      </c>
      <c r="I297">
        <v>2515</v>
      </c>
      <c r="J297" t="s">
        <v>50</v>
      </c>
      <c r="K297">
        <v>0.486070301447382</v>
      </c>
      <c r="L297" t="s">
        <v>51</v>
      </c>
      <c r="M297">
        <v>297</v>
      </c>
      <c r="T297">
        <f>T274*100</f>
        <v>4901.7554833358208</v>
      </c>
      <c r="U297">
        <f t="shared" ref="U297:Z297" si="121">U274*100</f>
        <v>0</v>
      </c>
      <c r="V297">
        <f t="shared" si="121"/>
        <v>4901.7554833358208</v>
      </c>
      <c r="W297">
        <f t="shared" si="121"/>
        <v>0</v>
      </c>
      <c r="X297">
        <f t="shared" si="121"/>
        <v>4901.7554833358208</v>
      </c>
      <c r="Y297">
        <f t="shared" si="121"/>
        <v>0</v>
      </c>
      <c r="Z297">
        <f t="shared" si="121"/>
        <v>4901.7554833358208</v>
      </c>
      <c r="AC297" s="15">
        <v>49.017554833358204</v>
      </c>
      <c r="AD297" s="15">
        <v>0</v>
      </c>
      <c r="AE297" s="15">
        <v>49.017554833358204</v>
      </c>
      <c r="AF297" s="15">
        <v>0</v>
      </c>
      <c r="AG297" s="15">
        <v>49.017554833358204</v>
      </c>
      <c r="AH297" s="15">
        <v>0</v>
      </c>
      <c r="AI297" s="15">
        <v>49.017554833358204</v>
      </c>
    </row>
    <row r="298" spans="5:35">
      <c r="E298" t="s">
        <v>47</v>
      </c>
      <c r="F298">
        <v>6</v>
      </c>
      <c r="G298" t="s">
        <v>48</v>
      </c>
      <c r="H298" t="s">
        <v>49</v>
      </c>
      <c r="I298">
        <v>3001</v>
      </c>
      <c r="J298" t="s">
        <v>50</v>
      </c>
      <c r="K298">
        <v>0.50305908761172102</v>
      </c>
      <c r="L298" t="s">
        <v>51</v>
      </c>
      <c r="M298">
        <v>338</v>
      </c>
      <c r="T298">
        <f t="shared" ref="T298:T317" si="122">T275*100</f>
        <v>3875.9798628542503</v>
      </c>
      <c r="V298">
        <f t="shared" ref="V298" si="123">V275*100</f>
        <v>3964.0314724615896</v>
      </c>
      <c r="X298">
        <f t="shared" ref="X298" si="124">X275*100</f>
        <v>3835.2333181334502</v>
      </c>
      <c r="Z298">
        <f t="shared" ref="Z298" si="125">Z275*100</f>
        <v>3569.2817116658098</v>
      </c>
      <c r="AC298" s="15">
        <v>38.759798628542505</v>
      </c>
      <c r="AD298" s="15"/>
      <c r="AE298" s="15">
        <v>39.640314724615898</v>
      </c>
      <c r="AF298" s="15"/>
      <c r="AG298" s="15">
        <v>38.352333181334501</v>
      </c>
      <c r="AH298" s="15"/>
      <c r="AI298" s="15">
        <v>35.692817116658098</v>
      </c>
    </row>
    <row r="299" spans="5:35">
      <c r="E299" t="s">
        <v>47</v>
      </c>
      <c r="F299">
        <v>7</v>
      </c>
      <c r="G299" t="s">
        <v>48</v>
      </c>
      <c r="H299" t="s">
        <v>49</v>
      </c>
      <c r="I299">
        <v>3514</v>
      </c>
      <c r="J299" t="s">
        <v>50</v>
      </c>
      <c r="K299">
        <v>0.56195690664923303</v>
      </c>
      <c r="L299" t="s">
        <v>51</v>
      </c>
      <c r="M299">
        <v>375</v>
      </c>
      <c r="T299">
        <f t="shared" si="122"/>
        <v>4549.0747906845809</v>
      </c>
      <c r="V299">
        <f t="shared" ref="V299" si="126">V276*100</f>
        <v>4415.7426249705804</v>
      </c>
      <c r="X299">
        <f t="shared" ref="X299" si="127">X276*100</f>
        <v>4168.48622205024</v>
      </c>
      <c r="Z299">
        <f t="shared" ref="Z299" si="128">Z276*100</f>
        <v>4407.5482131748104</v>
      </c>
      <c r="AC299" s="15">
        <v>45.490747906845804</v>
      </c>
      <c r="AD299" s="15"/>
      <c r="AE299" s="15">
        <v>44.1574262497058</v>
      </c>
      <c r="AF299" s="15"/>
      <c r="AG299" s="15">
        <v>41.684862220502403</v>
      </c>
      <c r="AH299" s="15"/>
      <c r="AI299" s="15">
        <v>44.075482131748103</v>
      </c>
    </row>
    <row r="300" spans="5:35">
      <c r="E300" t="s">
        <v>47</v>
      </c>
      <c r="F300">
        <v>8</v>
      </c>
      <c r="G300" t="s">
        <v>48</v>
      </c>
      <c r="H300" t="s">
        <v>49</v>
      </c>
      <c r="I300">
        <v>4018</v>
      </c>
      <c r="J300" t="s">
        <v>50</v>
      </c>
      <c r="K300">
        <v>0.57652347516670899</v>
      </c>
      <c r="L300" t="s">
        <v>51</v>
      </c>
      <c r="M300">
        <v>406</v>
      </c>
      <c r="T300">
        <f t="shared" si="122"/>
        <v>4770.0768252915395</v>
      </c>
      <c r="V300">
        <f t="shared" ref="V300" si="129">V277*100</f>
        <v>4537.6400104193799</v>
      </c>
      <c r="X300">
        <f t="shared" ref="X300" si="130">X277*100</f>
        <v>4503.7649169543502</v>
      </c>
      <c r="Z300">
        <f t="shared" ref="Z300" si="131">Z277*100</f>
        <v>4607.4638987927201</v>
      </c>
      <c r="AC300" s="15">
        <v>47.700768252915395</v>
      </c>
      <c r="AD300" s="15"/>
      <c r="AE300" s="15">
        <v>45.376400104193799</v>
      </c>
      <c r="AF300" s="15"/>
      <c r="AG300" s="15">
        <v>45.037649169543499</v>
      </c>
      <c r="AH300" s="15"/>
      <c r="AI300" s="15">
        <v>46.074638987927202</v>
      </c>
    </row>
    <row r="301" spans="5:35">
      <c r="E301" t="s">
        <v>47</v>
      </c>
      <c r="F301">
        <v>9</v>
      </c>
      <c r="G301" t="s">
        <v>48</v>
      </c>
      <c r="H301" t="s">
        <v>49</v>
      </c>
      <c r="I301">
        <v>4505</v>
      </c>
      <c r="J301" t="s">
        <v>50</v>
      </c>
      <c r="K301">
        <v>0.61314164493507495</v>
      </c>
      <c r="L301" t="s">
        <v>51</v>
      </c>
      <c r="M301">
        <v>439</v>
      </c>
      <c r="T301">
        <f t="shared" si="122"/>
        <v>5016.7778284104497</v>
      </c>
      <c r="V301">
        <f t="shared" ref="V301" si="132">V278*100</f>
        <v>4741.2413793103397</v>
      </c>
      <c r="X301">
        <f t="shared" ref="X301" si="133">X278*100</f>
        <v>4690.4304832405696</v>
      </c>
      <c r="Z301">
        <f t="shared" ref="Z301" si="134">Z278*100</f>
        <v>4751.5670386790998</v>
      </c>
      <c r="AC301" s="15">
        <v>50.1677782841045</v>
      </c>
      <c r="AD301" s="15"/>
      <c r="AE301" s="15">
        <v>47.412413793103397</v>
      </c>
      <c r="AF301" s="15"/>
      <c r="AG301" s="15">
        <v>46.9043048324057</v>
      </c>
      <c r="AH301" s="15"/>
      <c r="AI301" s="15">
        <v>47.515670386791001</v>
      </c>
    </row>
    <row r="302" spans="5:35">
      <c r="E302" t="s">
        <v>47</v>
      </c>
      <c r="F302">
        <v>10</v>
      </c>
      <c r="G302" t="s">
        <v>48</v>
      </c>
      <c r="H302" t="s">
        <v>49</v>
      </c>
      <c r="I302">
        <v>5014</v>
      </c>
      <c r="J302" t="s">
        <v>50</v>
      </c>
      <c r="K302">
        <v>0.61407531290461803</v>
      </c>
      <c r="L302" t="s">
        <v>51</v>
      </c>
      <c r="M302">
        <v>467</v>
      </c>
      <c r="T302">
        <f t="shared" si="122"/>
        <v>5135.0528588033394</v>
      </c>
      <c r="V302">
        <f t="shared" ref="V302" si="135">V279*100</f>
        <v>5490.1745676946903</v>
      </c>
      <c r="X302">
        <f t="shared" ref="X302" si="136">X279*100</f>
        <v>4860.7030144738201</v>
      </c>
      <c r="Z302">
        <f t="shared" ref="Z302" si="137">Z279*100</f>
        <v>4872.7605017583601</v>
      </c>
      <c r="AC302" s="15">
        <v>51.350528588033399</v>
      </c>
      <c r="AD302" s="15"/>
      <c r="AE302" s="15">
        <v>54.901745676946902</v>
      </c>
      <c r="AF302" s="15"/>
      <c r="AG302" s="15">
        <v>48.607030144738204</v>
      </c>
      <c r="AH302" s="15"/>
      <c r="AI302" s="15">
        <v>48.727605017583599</v>
      </c>
    </row>
    <row r="303" spans="5:35">
      <c r="E303" t="s">
        <v>47</v>
      </c>
      <c r="F303">
        <v>11</v>
      </c>
      <c r="G303" t="s">
        <v>48</v>
      </c>
      <c r="H303" t="s">
        <v>49</v>
      </c>
      <c r="I303">
        <v>5503</v>
      </c>
      <c r="J303" t="s">
        <v>50</v>
      </c>
      <c r="K303">
        <v>0.62872883633431798</v>
      </c>
      <c r="L303" t="s">
        <v>51</v>
      </c>
      <c r="M303">
        <v>500</v>
      </c>
      <c r="T303">
        <f t="shared" si="122"/>
        <v>5217.3673328738805</v>
      </c>
      <c r="V303">
        <f t="shared" ref="V303" si="138">V280*100</f>
        <v>5568.6661458975695</v>
      </c>
      <c r="X303">
        <f t="shared" ref="X303" si="139">X280*100</f>
        <v>5030.5908761172104</v>
      </c>
      <c r="Z303">
        <f t="shared" ref="Z303" si="140">Z280*100</f>
        <v>5557.5265046821496</v>
      </c>
      <c r="AC303" s="15">
        <v>52.173673328738801</v>
      </c>
      <c r="AD303" s="15"/>
      <c r="AE303" s="15">
        <v>55.686661458975692</v>
      </c>
      <c r="AF303" s="15"/>
      <c r="AG303" s="15">
        <v>50.305908761172105</v>
      </c>
      <c r="AH303" s="15"/>
      <c r="AI303" s="15">
        <v>55.575265046821499</v>
      </c>
    </row>
    <row r="304" spans="5:35">
      <c r="E304" t="s">
        <v>47</v>
      </c>
      <c r="F304">
        <v>12</v>
      </c>
      <c r="G304" t="s">
        <v>48</v>
      </c>
      <c r="H304" t="s">
        <v>49</v>
      </c>
      <c r="I304">
        <v>6024</v>
      </c>
      <c r="J304" t="s">
        <v>50</v>
      </c>
      <c r="K304">
        <v>0.63693277029291495</v>
      </c>
      <c r="L304" t="s">
        <v>51</v>
      </c>
      <c r="M304">
        <v>531</v>
      </c>
      <c r="T304">
        <f t="shared" si="122"/>
        <v>5288.0366704750304</v>
      </c>
      <c r="V304">
        <f t="shared" ref="V304" si="141">V281*100</f>
        <v>5741.4433157916201</v>
      </c>
      <c r="X304">
        <f t="shared" ref="X304" si="142">X281*100</f>
        <v>5619.5690664923304</v>
      </c>
      <c r="Z304">
        <f t="shared" ref="Z304" si="143">Z281*100</f>
        <v>5743.9113274749998</v>
      </c>
      <c r="AC304" s="15">
        <v>52.880366704750301</v>
      </c>
      <c r="AD304" s="15"/>
      <c r="AE304" s="15">
        <v>57.4144331579162</v>
      </c>
      <c r="AF304" s="15"/>
      <c r="AG304" s="15">
        <v>56.195690664923305</v>
      </c>
      <c r="AH304" s="15"/>
      <c r="AI304" s="15">
        <v>57.43911327475</v>
      </c>
    </row>
    <row r="305" spans="5:35">
      <c r="E305" t="s">
        <v>47</v>
      </c>
      <c r="F305">
        <v>13</v>
      </c>
      <c r="G305" t="s">
        <v>48</v>
      </c>
      <c r="H305" t="s">
        <v>49</v>
      </c>
      <c r="I305">
        <v>6502</v>
      </c>
      <c r="J305" t="s">
        <v>50</v>
      </c>
      <c r="K305">
        <v>0.64222526955446202</v>
      </c>
      <c r="L305" t="s">
        <v>51</v>
      </c>
      <c r="M305">
        <v>557</v>
      </c>
      <c r="T305">
        <f t="shared" si="122"/>
        <v>5418.0024660912395</v>
      </c>
      <c r="V305">
        <f t="shared" ref="V305" si="144">V282*100</f>
        <v>5821.1723630015495</v>
      </c>
      <c r="X305">
        <f t="shared" ref="X305" si="145">X282*100</f>
        <v>5765.2347516670898</v>
      </c>
      <c r="Z305">
        <f t="shared" ref="Z305" si="146">Z282*100</f>
        <v>5394.9000689179802</v>
      </c>
      <c r="AC305" s="15">
        <v>54.180024660912395</v>
      </c>
      <c r="AD305" s="15"/>
      <c r="AE305" s="15">
        <v>58.211723630015499</v>
      </c>
      <c r="AF305" s="15"/>
      <c r="AG305" s="15">
        <v>57.652347516670901</v>
      </c>
      <c r="AH305" s="15"/>
      <c r="AI305" s="15">
        <v>53.949000689179805</v>
      </c>
    </row>
    <row r="306" spans="5:35">
      <c r="E306" t="s">
        <v>47</v>
      </c>
      <c r="F306">
        <v>14</v>
      </c>
      <c r="G306" t="s">
        <v>48</v>
      </c>
      <c r="H306" t="s">
        <v>49</v>
      </c>
      <c r="I306">
        <v>7008</v>
      </c>
      <c r="J306" t="s">
        <v>50</v>
      </c>
      <c r="K306">
        <v>0.645119690497299</v>
      </c>
      <c r="L306" t="s">
        <v>51</v>
      </c>
      <c r="M306">
        <v>591</v>
      </c>
      <c r="T306">
        <f t="shared" si="122"/>
        <v>5536.8423937620701</v>
      </c>
      <c r="V306">
        <f t="shared" ref="V306" si="147">V283*100</f>
        <v>5927.2125497490297</v>
      </c>
      <c r="X306">
        <f t="shared" ref="X306" si="148">X283*100</f>
        <v>6131.4164493507496</v>
      </c>
      <c r="Z306">
        <f t="shared" ref="Z306" si="149">Z283*100</f>
        <v>5922.9375926230805</v>
      </c>
      <c r="AC306" s="15">
        <v>55.368423937620705</v>
      </c>
      <c r="AD306" s="15"/>
      <c r="AE306" s="15">
        <v>59.2721254974903</v>
      </c>
      <c r="AF306" s="15"/>
      <c r="AG306" s="15">
        <v>61.314164493507498</v>
      </c>
      <c r="AH306" s="15"/>
      <c r="AI306" s="15">
        <v>59.229375926230801</v>
      </c>
    </row>
    <row r="307" spans="5:35">
      <c r="E307" t="s">
        <v>47</v>
      </c>
      <c r="F307">
        <v>15</v>
      </c>
      <c r="G307" t="s">
        <v>48</v>
      </c>
      <c r="H307" t="s">
        <v>49</v>
      </c>
      <c r="I307">
        <v>7504</v>
      </c>
      <c r="J307" t="s">
        <v>50</v>
      </c>
      <c r="K307">
        <v>0.66528475091865902</v>
      </c>
      <c r="L307" t="s">
        <v>51</v>
      </c>
      <c r="M307">
        <v>618</v>
      </c>
      <c r="T307">
        <f t="shared" si="122"/>
        <v>5585.1085718988697</v>
      </c>
      <c r="V307">
        <f t="shared" ref="V307" si="150">V284*100</f>
        <v>5537.36206566085</v>
      </c>
      <c r="X307">
        <f t="shared" ref="X307" si="151">X284*100</f>
        <v>6140.7531290461802</v>
      </c>
      <c r="Z307">
        <f t="shared" ref="Z307" si="152">Z284*100</f>
        <v>5588.0284118336594</v>
      </c>
      <c r="AC307" s="15">
        <v>55.851085718988699</v>
      </c>
      <c r="AD307" s="15"/>
      <c r="AE307" s="15">
        <v>55.373620656608502</v>
      </c>
      <c r="AF307" s="15"/>
      <c r="AG307" s="15">
        <v>61.407531290461804</v>
      </c>
      <c r="AH307" s="15"/>
      <c r="AI307" s="15">
        <v>55.880284118336597</v>
      </c>
    </row>
    <row r="308" spans="5:35">
      <c r="E308" t="s">
        <v>47</v>
      </c>
      <c r="F308">
        <v>16</v>
      </c>
      <c r="G308" t="s">
        <v>48</v>
      </c>
      <c r="H308" t="s">
        <v>49</v>
      </c>
      <c r="I308">
        <v>8060</v>
      </c>
      <c r="J308" t="s">
        <v>50</v>
      </c>
      <c r="K308">
        <v>0.66946200835923197</v>
      </c>
      <c r="L308" t="s">
        <v>51</v>
      </c>
      <c r="M308">
        <v>645</v>
      </c>
      <c r="T308">
        <f t="shared" si="122"/>
        <v>5667.0096727721702</v>
      </c>
      <c r="V308">
        <f t="shared" ref="V308" si="153">V285*100</f>
        <v>6089.3709564908104</v>
      </c>
      <c r="X308">
        <f t="shared" ref="X308" si="154">X285*100</f>
        <v>6287.2883633431793</v>
      </c>
      <c r="Z308">
        <f t="shared" ref="Z308" si="155">Z285*100</f>
        <v>5983.4408132036206</v>
      </c>
      <c r="AC308" s="15">
        <v>56.670096727721699</v>
      </c>
      <c r="AD308" s="15"/>
      <c r="AE308" s="15">
        <v>60.893709564908107</v>
      </c>
      <c r="AF308" s="15"/>
      <c r="AG308" s="15">
        <v>62.872883633431798</v>
      </c>
      <c r="AH308" s="15"/>
      <c r="AI308" s="15">
        <v>59.834408132036202</v>
      </c>
    </row>
    <row r="309" spans="5:35">
      <c r="E309" t="s">
        <v>47</v>
      </c>
      <c r="F309">
        <v>17</v>
      </c>
      <c r="G309" t="s">
        <v>48</v>
      </c>
      <c r="H309" t="s">
        <v>49</v>
      </c>
      <c r="I309">
        <v>8508</v>
      </c>
      <c r="J309" t="s">
        <v>50</v>
      </c>
      <c r="K309">
        <v>0.67925896093435301</v>
      </c>
      <c r="L309" t="s">
        <v>51</v>
      </c>
      <c r="M309">
        <v>670</v>
      </c>
      <c r="T309">
        <f t="shared" si="122"/>
        <v>5688.60634624869</v>
      </c>
      <c r="V309">
        <f t="shared" ref="V309" si="156">V286*100</f>
        <v>5717.54393196213</v>
      </c>
      <c r="X309">
        <f t="shared" ref="X309" si="157">X286*100</f>
        <v>6369.3277029291494</v>
      </c>
      <c r="Z309">
        <f t="shared" ref="Z309" si="158">Z286*100</f>
        <v>6435.1581491993993</v>
      </c>
      <c r="AC309" s="15">
        <v>56.886063462486902</v>
      </c>
      <c r="AD309" s="15"/>
      <c r="AE309" s="15">
        <v>57.175439319621304</v>
      </c>
      <c r="AF309" s="15"/>
      <c r="AG309" s="15">
        <v>63.693277029291494</v>
      </c>
      <c r="AH309" s="15"/>
      <c r="AI309" s="15">
        <v>64.351581491993997</v>
      </c>
    </row>
    <row r="310" spans="5:35">
      <c r="E310" t="s">
        <v>47</v>
      </c>
      <c r="F310">
        <v>18</v>
      </c>
      <c r="G310" t="s">
        <v>48</v>
      </c>
      <c r="H310" t="s">
        <v>49</v>
      </c>
      <c r="I310">
        <v>9007</v>
      </c>
      <c r="J310" t="s">
        <v>50</v>
      </c>
      <c r="K310">
        <v>0.67400768931934796</v>
      </c>
      <c r="L310" t="s">
        <v>51</v>
      </c>
      <c r="M310">
        <v>697</v>
      </c>
      <c r="T310">
        <f t="shared" si="122"/>
        <v>5728.3124583520294</v>
      </c>
      <c r="V310">
        <f t="shared" ref="V310" si="159">V287*100</f>
        <v>5758.14415358728</v>
      </c>
      <c r="X310">
        <f t="shared" ref="X310" si="160">X287*100</f>
        <v>6422.2526955446201</v>
      </c>
      <c r="Z310">
        <f t="shared" ref="Z310" si="161">Z287*100</f>
        <v>6401.3028431838211</v>
      </c>
      <c r="AC310" s="15">
        <v>57.283124583520298</v>
      </c>
      <c r="AD310" s="15"/>
      <c r="AE310" s="15">
        <v>57.581441535872798</v>
      </c>
      <c r="AF310" s="15"/>
      <c r="AG310" s="15">
        <v>64.222526955446199</v>
      </c>
      <c r="AH310" s="15"/>
      <c r="AI310" s="15">
        <v>64.013028431838208</v>
      </c>
    </row>
    <row r="311" spans="5:35">
      <c r="E311" t="s">
        <v>47</v>
      </c>
      <c r="F311">
        <v>19</v>
      </c>
      <c r="G311" t="s">
        <v>48</v>
      </c>
      <c r="H311" t="s">
        <v>49</v>
      </c>
      <c r="I311">
        <v>9504</v>
      </c>
      <c r="J311" t="s">
        <v>50</v>
      </c>
      <c r="K311">
        <v>0.67766930318127405</v>
      </c>
      <c r="L311" t="s">
        <v>51</v>
      </c>
      <c r="M311">
        <v>720</v>
      </c>
      <c r="T311">
        <f t="shared" si="122"/>
        <v>5736.0468115725507</v>
      </c>
      <c r="V311">
        <f t="shared" ref="V311" si="162">V288*100</f>
        <v>5675.8932103733796</v>
      </c>
      <c r="X311">
        <f t="shared" ref="X311" si="163">X288*100</f>
        <v>6451.1969049729896</v>
      </c>
      <c r="Z311">
        <f t="shared" ref="Z311" si="164">Z288*100</f>
        <v>6120.90301232002</v>
      </c>
      <c r="AC311" s="15">
        <v>57.360468115725503</v>
      </c>
      <c r="AD311" s="15"/>
      <c r="AE311" s="15">
        <v>56.758932103733798</v>
      </c>
      <c r="AF311" s="15"/>
      <c r="AG311" s="15">
        <v>64.511969049729899</v>
      </c>
      <c r="AH311" s="15"/>
      <c r="AI311" s="15">
        <v>61.209030123200201</v>
      </c>
    </row>
    <row r="312" spans="5:35">
      <c r="E312" t="s">
        <v>47</v>
      </c>
      <c r="F312">
        <v>20</v>
      </c>
      <c r="G312" t="s">
        <v>48</v>
      </c>
      <c r="H312" t="s">
        <v>49</v>
      </c>
      <c r="I312">
        <v>10008</v>
      </c>
      <c r="J312" t="s">
        <v>50</v>
      </c>
      <c r="K312">
        <v>0.68834077710269703</v>
      </c>
      <c r="L312" t="s">
        <v>51</v>
      </c>
      <c r="M312">
        <v>744</v>
      </c>
      <c r="T312">
        <f t="shared" si="122"/>
        <v>5748.6475126435498</v>
      </c>
      <c r="V312">
        <f t="shared" ref="V312" si="165">V289*100</f>
        <v>5661.6530034078305</v>
      </c>
      <c r="X312">
        <f t="shared" ref="X312" si="166">X289*100</f>
        <v>6652.8475091865903</v>
      </c>
      <c r="Z312">
        <f t="shared" ref="Z312" si="167">Z289*100</f>
        <v>5799.8343456653702</v>
      </c>
      <c r="AC312" s="15">
        <v>57.486475126435501</v>
      </c>
      <c r="AD312" s="15"/>
      <c r="AE312" s="15">
        <v>56.616530034078302</v>
      </c>
      <c r="AF312" s="15"/>
      <c r="AG312" s="15">
        <v>66.5284750918659</v>
      </c>
      <c r="AH312" s="15"/>
      <c r="AI312" s="15">
        <v>57.9983434566537</v>
      </c>
    </row>
    <row r="313" spans="5:35">
      <c r="E313" t="s">
        <v>47</v>
      </c>
      <c r="F313">
        <v>0</v>
      </c>
      <c r="G313" t="s">
        <v>48</v>
      </c>
      <c r="H313" t="s">
        <v>49</v>
      </c>
      <c r="I313">
        <v>0</v>
      </c>
      <c r="J313" t="s">
        <v>50</v>
      </c>
      <c r="K313">
        <v>0.49017554833358201</v>
      </c>
      <c r="L313" t="s">
        <v>51</v>
      </c>
      <c r="M313">
        <v>0</v>
      </c>
      <c r="T313">
        <f t="shared" si="122"/>
        <v>5779.4625146055796</v>
      </c>
      <c r="V313">
        <f t="shared" ref="V313" si="168">V290*100</f>
        <v>5691.7848417432106</v>
      </c>
      <c r="X313">
        <f t="shared" ref="X313" si="169">X290*100</f>
        <v>6694.6200835923191</v>
      </c>
      <c r="Z313">
        <f t="shared" ref="Z313" si="170">Z290*100</f>
        <v>6421.8009478672893</v>
      </c>
      <c r="AC313" s="15">
        <v>57.7946251460558</v>
      </c>
      <c r="AD313" s="15"/>
      <c r="AE313" s="15">
        <v>56.917848417432104</v>
      </c>
      <c r="AF313" s="15"/>
      <c r="AG313" s="15">
        <v>66.946200835923193</v>
      </c>
      <c r="AH313" s="15"/>
      <c r="AI313" s="15">
        <v>64.218009478672897</v>
      </c>
    </row>
    <row r="314" spans="5:35">
      <c r="E314" t="s">
        <v>47</v>
      </c>
      <c r="F314">
        <v>1</v>
      </c>
      <c r="G314" t="s">
        <v>48</v>
      </c>
      <c r="H314" t="s">
        <v>49</v>
      </c>
      <c r="I314">
        <v>523</v>
      </c>
      <c r="J314" t="s">
        <v>50</v>
      </c>
      <c r="K314">
        <v>0.38759798628542502</v>
      </c>
      <c r="L314" t="s">
        <v>51</v>
      </c>
      <c r="M314">
        <v>24</v>
      </c>
      <c r="T314">
        <f t="shared" si="122"/>
        <v>5879.3655966541701</v>
      </c>
      <c r="V314">
        <f t="shared" ref="V314" si="171">V291*100</f>
        <v>6069.0143916266907</v>
      </c>
      <c r="X314">
        <f t="shared" ref="X314" si="172">X291*100</f>
        <v>6792.5896093435294</v>
      </c>
      <c r="Z314">
        <f t="shared" ref="Z314" si="173">Z291*100</f>
        <v>6421.3619174578998</v>
      </c>
      <c r="AC314" s="15">
        <v>58.793655966541699</v>
      </c>
      <c r="AD314" s="15"/>
      <c r="AE314" s="15">
        <v>60.690143916266905</v>
      </c>
      <c r="AF314" s="15"/>
      <c r="AG314" s="15">
        <v>67.925896093435298</v>
      </c>
      <c r="AH314" s="15"/>
      <c r="AI314" s="15">
        <v>64.213619174578994</v>
      </c>
    </row>
    <row r="315" spans="5:35">
      <c r="E315" t="s">
        <v>47</v>
      </c>
      <c r="F315">
        <v>2</v>
      </c>
      <c r="G315" t="s">
        <v>48</v>
      </c>
      <c r="H315" t="s">
        <v>49</v>
      </c>
      <c r="I315">
        <v>1014</v>
      </c>
      <c r="J315" t="s">
        <v>50</v>
      </c>
      <c r="K315">
        <v>0.45490747906845802</v>
      </c>
      <c r="L315" t="s">
        <v>51</v>
      </c>
      <c r="M315">
        <v>45</v>
      </c>
      <c r="T315">
        <f t="shared" si="122"/>
        <v>6342.6570590382407</v>
      </c>
      <c r="V315">
        <f t="shared" ref="V315" si="174">V292*100</f>
        <v>6105.8901929850799</v>
      </c>
      <c r="X315">
        <f t="shared" ref="X315" si="175">X292*100</f>
        <v>6740.076893193479</v>
      </c>
      <c r="Z315">
        <f t="shared" ref="Z315" si="176">Z292*100</f>
        <v>6134.1003446123796</v>
      </c>
      <c r="AC315" s="15">
        <v>63.426570590382404</v>
      </c>
      <c r="AD315" s="15"/>
      <c r="AE315" s="15">
        <v>61.058901929850798</v>
      </c>
      <c r="AF315" s="15"/>
      <c r="AG315" s="15">
        <v>67.400768931934792</v>
      </c>
      <c r="AH315" s="15"/>
      <c r="AI315" s="15">
        <v>61.3410034461238</v>
      </c>
    </row>
    <row r="316" spans="5:35">
      <c r="E316" t="s">
        <v>47</v>
      </c>
      <c r="F316">
        <v>3</v>
      </c>
      <c r="G316" t="s">
        <v>48</v>
      </c>
      <c r="H316" t="s">
        <v>49</v>
      </c>
      <c r="I316">
        <v>1531</v>
      </c>
      <c r="J316" t="s">
        <v>50</v>
      </c>
      <c r="K316">
        <v>0.47700768252915399</v>
      </c>
      <c r="L316" t="s">
        <v>51</v>
      </c>
      <c r="M316">
        <v>67</v>
      </c>
      <c r="T316">
        <f t="shared" si="122"/>
        <v>6411.8861584551196</v>
      </c>
      <c r="V316">
        <f t="shared" ref="V316" si="177">V293*100</f>
        <v>5814.4301721781903</v>
      </c>
      <c r="X316">
        <f t="shared" ref="X316" si="178">X293*100</f>
        <v>6776.6930318127406</v>
      </c>
      <c r="Z316">
        <f t="shared" ref="Z316" si="179">Z293*100</f>
        <v>6396.6862382369509</v>
      </c>
      <c r="AC316" s="15">
        <v>64.118861584551198</v>
      </c>
      <c r="AD316" s="15"/>
      <c r="AE316" s="15">
        <v>58.1443017217819</v>
      </c>
      <c r="AF316" s="15"/>
      <c r="AG316" s="15">
        <v>67.766930318127407</v>
      </c>
      <c r="AH316" s="15"/>
      <c r="AI316" s="15">
        <v>63.966862382369506</v>
      </c>
    </row>
    <row r="317" spans="5:35">
      <c r="E317" t="s">
        <v>47</v>
      </c>
      <c r="F317">
        <v>4</v>
      </c>
      <c r="G317" t="s">
        <v>48</v>
      </c>
      <c r="H317" t="s">
        <v>49</v>
      </c>
      <c r="I317">
        <v>2018</v>
      </c>
      <c r="J317" t="s">
        <v>50</v>
      </c>
      <c r="K317">
        <v>0.50167778284104503</v>
      </c>
      <c r="L317" t="s">
        <v>51</v>
      </c>
      <c r="M317">
        <v>86</v>
      </c>
      <c r="T317">
        <f t="shared" si="122"/>
        <v>6407.5972182989599</v>
      </c>
      <c r="V317">
        <f t="shared" ref="V317" si="180">V294*100</f>
        <v>6124.5496654657709</v>
      </c>
      <c r="X317">
        <f t="shared" ref="X317" si="181">X294*100</f>
        <v>6883.4077710269694</v>
      </c>
      <c r="Z317">
        <f t="shared" ref="Z317" si="182">Z294*100</f>
        <v>6389.0792319991397</v>
      </c>
      <c r="AC317" s="15">
        <v>64.075972182989602</v>
      </c>
      <c r="AD317" s="15"/>
      <c r="AE317" s="15">
        <v>61.245496654657707</v>
      </c>
      <c r="AF317" s="15"/>
      <c r="AG317" s="15">
        <v>68.834077710269696</v>
      </c>
      <c r="AH317" s="15"/>
      <c r="AI317" s="15">
        <v>63.890792319991398</v>
      </c>
    </row>
    <row r="318" spans="5:35">
      <c r="E318" t="s">
        <v>47</v>
      </c>
      <c r="F318">
        <v>5</v>
      </c>
      <c r="G318" t="s">
        <v>48</v>
      </c>
      <c r="H318" t="s">
        <v>49</v>
      </c>
      <c r="I318">
        <v>2543</v>
      </c>
      <c r="J318" t="s">
        <v>50</v>
      </c>
      <c r="K318">
        <v>0.51350528588033395</v>
      </c>
      <c r="L318" t="s">
        <v>51</v>
      </c>
      <c r="M318">
        <v>108</v>
      </c>
      <c r="V318">
        <f t="shared" ref="V318" si="183">V295*100</f>
        <v>0</v>
      </c>
    </row>
    <row r="319" spans="5:35">
      <c r="E319" t="s">
        <v>47</v>
      </c>
      <c r="F319">
        <v>6</v>
      </c>
      <c r="G319" t="s">
        <v>48</v>
      </c>
      <c r="H319" t="s">
        <v>49</v>
      </c>
      <c r="I319">
        <v>3017</v>
      </c>
      <c r="J319" t="s">
        <v>50</v>
      </c>
      <c r="K319">
        <v>0.52173673328738801</v>
      </c>
      <c r="L319" t="s">
        <v>51</v>
      </c>
      <c r="M319">
        <v>127</v>
      </c>
    </row>
    <row r="320" spans="5:35">
      <c r="E320" t="s">
        <v>47</v>
      </c>
      <c r="F320">
        <v>7</v>
      </c>
      <c r="G320" t="s">
        <v>48</v>
      </c>
      <c r="H320" t="s">
        <v>49</v>
      </c>
      <c r="I320">
        <v>3518</v>
      </c>
      <c r="J320" t="s">
        <v>50</v>
      </c>
      <c r="K320">
        <v>0.52880366704750303</v>
      </c>
      <c r="L320" t="s">
        <v>51</v>
      </c>
      <c r="M320">
        <v>146</v>
      </c>
    </row>
    <row r="321" spans="5:13">
      <c r="E321" t="s">
        <v>47</v>
      </c>
      <c r="F321">
        <v>8</v>
      </c>
      <c r="G321" t="s">
        <v>48</v>
      </c>
      <c r="H321" t="s">
        <v>49</v>
      </c>
      <c r="I321">
        <v>4030</v>
      </c>
      <c r="J321" t="s">
        <v>50</v>
      </c>
      <c r="K321">
        <v>0.54180024660912396</v>
      </c>
      <c r="L321" t="s">
        <v>51</v>
      </c>
      <c r="M321">
        <v>168</v>
      </c>
    </row>
    <row r="322" spans="5:13">
      <c r="E322" t="s">
        <v>47</v>
      </c>
      <c r="F322">
        <v>9</v>
      </c>
      <c r="G322" t="s">
        <v>48</v>
      </c>
      <c r="H322" t="s">
        <v>49</v>
      </c>
      <c r="I322">
        <v>4525</v>
      </c>
      <c r="J322" t="s">
        <v>50</v>
      </c>
      <c r="K322">
        <v>0.55368423937620703</v>
      </c>
      <c r="L322" t="s">
        <v>51</v>
      </c>
      <c r="M322">
        <v>191</v>
      </c>
    </row>
    <row r="323" spans="5:13">
      <c r="E323" t="s">
        <v>47</v>
      </c>
      <c r="F323">
        <v>10</v>
      </c>
      <c r="G323" t="s">
        <v>48</v>
      </c>
      <c r="H323" t="s">
        <v>49</v>
      </c>
      <c r="I323">
        <v>5016</v>
      </c>
      <c r="J323" t="s">
        <v>50</v>
      </c>
      <c r="K323">
        <v>0.55851085718988702</v>
      </c>
      <c r="L323" t="s">
        <v>51</v>
      </c>
      <c r="M323">
        <v>212</v>
      </c>
    </row>
    <row r="324" spans="5:13">
      <c r="E324" t="s">
        <v>47</v>
      </c>
      <c r="F324">
        <v>11</v>
      </c>
      <c r="G324" t="s">
        <v>48</v>
      </c>
      <c r="H324" t="s">
        <v>49</v>
      </c>
      <c r="I324">
        <v>5512</v>
      </c>
      <c r="J324" t="s">
        <v>50</v>
      </c>
      <c r="K324">
        <v>0.56670096727721697</v>
      </c>
      <c r="L324" t="s">
        <v>51</v>
      </c>
      <c r="M324">
        <v>231</v>
      </c>
    </row>
    <row r="325" spans="5:13">
      <c r="E325" t="s">
        <v>47</v>
      </c>
      <c r="F325">
        <v>12</v>
      </c>
      <c r="G325" t="s">
        <v>48</v>
      </c>
      <c r="H325" t="s">
        <v>49</v>
      </c>
      <c r="I325">
        <v>6034</v>
      </c>
      <c r="J325" t="s">
        <v>50</v>
      </c>
      <c r="K325">
        <v>0.56886063462486902</v>
      </c>
      <c r="L325" t="s">
        <v>51</v>
      </c>
      <c r="M325">
        <v>255</v>
      </c>
    </row>
    <row r="326" spans="5:13">
      <c r="E326" t="s">
        <v>47</v>
      </c>
      <c r="F326">
        <v>13</v>
      </c>
      <c r="G326" t="s">
        <v>48</v>
      </c>
      <c r="H326" t="s">
        <v>49</v>
      </c>
      <c r="I326">
        <v>6509</v>
      </c>
      <c r="J326" t="s">
        <v>50</v>
      </c>
      <c r="K326">
        <v>0.57283124583520295</v>
      </c>
      <c r="L326" t="s">
        <v>51</v>
      </c>
      <c r="M326">
        <v>276</v>
      </c>
    </row>
    <row r="327" spans="5:13">
      <c r="E327" t="s">
        <v>47</v>
      </c>
      <c r="F327">
        <v>14</v>
      </c>
      <c r="G327" t="s">
        <v>48</v>
      </c>
      <c r="H327" t="s">
        <v>49</v>
      </c>
      <c r="I327">
        <v>7022</v>
      </c>
      <c r="J327" t="s">
        <v>50</v>
      </c>
      <c r="K327">
        <v>0.57360468115725505</v>
      </c>
      <c r="L327" t="s">
        <v>51</v>
      </c>
      <c r="M327">
        <v>296</v>
      </c>
    </row>
    <row r="328" spans="5:13">
      <c r="E328" t="s">
        <v>47</v>
      </c>
      <c r="F328">
        <v>15</v>
      </c>
      <c r="G328" t="s">
        <v>48</v>
      </c>
      <c r="H328" t="s">
        <v>49</v>
      </c>
      <c r="I328">
        <v>7509</v>
      </c>
      <c r="J328" t="s">
        <v>50</v>
      </c>
      <c r="K328">
        <v>0.57486475126435499</v>
      </c>
      <c r="L328" t="s">
        <v>51</v>
      </c>
      <c r="M328">
        <v>316</v>
      </c>
    </row>
    <row r="329" spans="5:13">
      <c r="E329" t="s">
        <v>47</v>
      </c>
      <c r="F329">
        <v>16</v>
      </c>
      <c r="G329" t="s">
        <v>48</v>
      </c>
      <c r="H329" t="s">
        <v>49</v>
      </c>
      <c r="I329">
        <v>8022</v>
      </c>
      <c r="J329" t="s">
        <v>50</v>
      </c>
      <c r="K329">
        <v>0.577946251460558</v>
      </c>
      <c r="L329" t="s">
        <v>51</v>
      </c>
      <c r="M329">
        <v>336</v>
      </c>
    </row>
    <row r="330" spans="5:13">
      <c r="E330" t="s">
        <v>47</v>
      </c>
      <c r="F330">
        <v>17</v>
      </c>
      <c r="G330" t="s">
        <v>48</v>
      </c>
      <c r="H330" t="s">
        <v>49</v>
      </c>
      <c r="I330">
        <v>8501</v>
      </c>
      <c r="J330" t="s">
        <v>50</v>
      </c>
      <c r="K330">
        <v>0.58793655966541702</v>
      </c>
      <c r="L330" t="s">
        <v>51</v>
      </c>
      <c r="M330">
        <v>356</v>
      </c>
    </row>
    <row r="331" spans="5:13">
      <c r="E331" t="s">
        <v>47</v>
      </c>
      <c r="F331">
        <v>18</v>
      </c>
      <c r="G331" t="s">
        <v>48</v>
      </c>
      <c r="H331" t="s">
        <v>49</v>
      </c>
      <c r="I331">
        <v>9010</v>
      </c>
      <c r="J331" t="s">
        <v>50</v>
      </c>
      <c r="K331">
        <v>0.63426570590382403</v>
      </c>
      <c r="L331" t="s">
        <v>51</v>
      </c>
      <c r="M331">
        <v>374</v>
      </c>
    </row>
    <row r="332" spans="5:13">
      <c r="E332" t="s">
        <v>47</v>
      </c>
      <c r="F332">
        <v>19</v>
      </c>
      <c r="G332" t="s">
        <v>48</v>
      </c>
      <c r="H332" t="s">
        <v>49</v>
      </c>
      <c r="I332">
        <v>9512</v>
      </c>
      <c r="J332" t="s">
        <v>50</v>
      </c>
      <c r="K332">
        <v>0.64118861584551201</v>
      </c>
      <c r="L332" t="s">
        <v>51</v>
      </c>
      <c r="M332">
        <v>393</v>
      </c>
    </row>
    <row r="333" spans="5:13">
      <c r="E333" t="s">
        <v>47</v>
      </c>
      <c r="F333">
        <v>20</v>
      </c>
      <c r="G333" t="s">
        <v>48</v>
      </c>
      <c r="H333" t="s">
        <v>49</v>
      </c>
      <c r="I333">
        <v>10010</v>
      </c>
      <c r="J333" t="s">
        <v>50</v>
      </c>
      <c r="K333">
        <v>0.64075972182989605</v>
      </c>
      <c r="L333" t="s">
        <v>51</v>
      </c>
      <c r="M333">
        <v>414</v>
      </c>
    </row>
    <row r="334" spans="5:13">
      <c r="E334" t="s">
        <v>47</v>
      </c>
      <c r="F334">
        <v>0</v>
      </c>
      <c r="G334" t="s">
        <v>48</v>
      </c>
      <c r="H334" t="s">
        <v>49</v>
      </c>
      <c r="I334">
        <v>0</v>
      </c>
      <c r="J334" t="s">
        <v>50</v>
      </c>
      <c r="K334">
        <v>0.49017554833358201</v>
      </c>
      <c r="L334" t="s">
        <v>51</v>
      </c>
      <c r="M334">
        <v>0</v>
      </c>
    </row>
    <row r="335" spans="5:13">
      <c r="E335" t="s">
        <v>47</v>
      </c>
      <c r="F335">
        <v>1</v>
      </c>
      <c r="G335" t="s">
        <v>48</v>
      </c>
      <c r="H335" t="s">
        <v>49</v>
      </c>
      <c r="I335">
        <v>508</v>
      </c>
      <c r="J335" t="s">
        <v>50</v>
      </c>
      <c r="K335">
        <v>0.39640314724615899</v>
      </c>
      <c r="L335" t="s">
        <v>51</v>
      </c>
      <c r="M335">
        <v>6</v>
      </c>
    </row>
    <row r="336" spans="5:13">
      <c r="E336" t="s">
        <v>47</v>
      </c>
      <c r="F336">
        <v>2</v>
      </c>
      <c r="G336" t="s">
        <v>48</v>
      </c>
      <c r="H336" t="s">
        <v>49</v>
      </c>
      <c r="I336">
        <v>1016</v>
      </c>
      <c r="J336" t="s">
        <v>50</v>
      </c>
      <c r="K336">
        <v>0.441574262497058</v>
      </c>
      <c r="L336" t="s">
        <v>51</v>
      </c>
      <c r="M336">
        <v>13</v>
      </c>
    </row>
    <row r="337" spans="5:13">
      <c r="E337" t="s">
        <v>47</v>
      </c>
      <c r="F337">
        <v>3</v>
      </c>
      <c r="G337" t="s">
        <v>48</v>
      </c>
      <c r="H337" t="s">
        <v>49</v>
      </c>
      <c r="I337">
        <v>1537</v>
      </c>
      <c r="J337" t="s">
        <v>50</v>
      </c>
      <c r="K337">
        <v>0.45376400104193798</v>
      </c>
      <c r="L337" t="s">
        <v>51</v>
      </c>
      <c r="M337">
        <v>21</v>
      </c>
    </row>
    <row r="338" spans="5:13">
      <c r="E338" t="s">
        <v>47</v>
      </c>
      <c r="F338">
        <v>4</v>
      </c>
      <c r="G338" t="s">
        <v>48</v>
      </c>
      <c r="H338" t="s">
        <v>49</v>
      </c>
      <c r="I338">
        <v>2028</v>
      </c>
      <c r="J338" t="s">
        <v>50</v>
      </c>
      <c r="K338">
        <v>0.47412413793103397</v>
      </c>
      <c r="L338" t="s">
        <v>51</v>
      </c>
      <c r="M338">
        <v>29</v>
      </c>
    </row>
    <row r="339" spans="5:13">
      <c r="E339" t="s">
        <v>47</v>
      </c>
      <c r="F339">
        <v>5</v>
      </c>
      <c r="G339" t="s">
        <v>48</v>
      </c>
      <c r="H339" t="s">
        <v>49</v>
      </c>
      <c r="I339">
        <v>2555</v>
      </c>
      <c r="J339" t="s">
        <v>50</v>
      </c>
      <c r="K339">
        <v>0.549017456769469</v>
      </c>
      <c r="L339" t="s">
        <v>51</v>
      </c>
      <c r="M339">
        <v>38</v>
      </c>
    </row>
    <row r="340" spans="5:13">
      <c r="E340" t="s">
        <v>47</v>
      </c>
      <c r="F340">
        <v>6</v>
      </c>
      <c r="G340" t="s">
        <v>48</v>
      </c>
      <c r="H340" t="s">
        <v>49</v>
      </c>
      <c r="I340">
        <v>3011</v>
      </c>
      <c r="J340" t="s">
        <v>50</v>
      </c>
      <c r="K340">
        <v>0.55686661458975695</v>
      </c>
      <c r="L340" t="s">
        <v>51</v>
      </c>
      <c r="M340">
        <v>46</v>
      </c>
    </row>
    <row r="341" spans="5:13">
      <c r="E341" t="s">
        <v>47</v>
      </c>
      <c r="F341">
        <v>7</v>
      </c>
      <c r="G341" t="s">
        <v>48</v>
      </c>
      <c r="H341" t="s">
        <v>49</v>
      </c>
      <c r="I341">
        <v>3505</v>
      </c>
      <c r="J341" t="s">
        <v>50</v>
      </c>
      <c r="K341">
        <v>0.574144331579162</v>
      </c>
      <c r="L341" t="s">
        <v>51</v>
      </c>
      <c r="M341">
        <v>55</v>
      </c>
    </row>
    <row r="342" spans="5:13">
      <c r="E342" t="s">
        <v>47</v>
      </c>
      <c r="F342">
        <v>8</v>
      </c>
      <c r="G342" t="s">
        <v>48</v>
      </c>
      <c r="H342" t="s">
        <v>49</v>
      </c>
      <c r="I342">
        <v>4037</v>
      </c>
      <c r="J342" t="s">
        <v>50</v>
      </c>
      <c r="K342">
        <v>0.58211723630015499</v>
      </c>
      <c r="L342" t="s">
        <v>51</v>
      </c>
      <c r="M342">
        <v>65</v>
      </c>
    </row>
    <row r="343" spans="5:13">
      <c r="E343" t="s">
        <v>47</v>
      </c>
      <c r="F343">
        <v>9</v>
      </c>
      <c r="G343" t="s">
        <v>48</v>
      </c>
      <c r="H343" t="s">
        <v>49</v>
      </c>
      <c r="I343">
        <v>4509</v>
      </c>
      <c r="J343" t="s">
        <v>50</v>
      </c>
      <c r="K343">
        <v>0.59272125497490302</v>
      </c>
      <c r="L343" t="s">
        <v>51</v>
      </c>
      <c r="M343">
        <v>74</v>
      </c>
    </row>
    <row r="344" spans="5:13">
      <c r="E344" t="s">
        <v>47</v>
      </c>
      <c r="F344">
        <v>10</v>
      </c>
      <c r="G344" t="s">
        <v>48</v>
      </c>
      <c r="H344" t="s">
        <v>49</v>
      </c>
      <c r="I344">
        <v>5022</v>
      </c>
      <c r="J344" t="s">
        <v>50</v>
      </c>
      <c r="K344">
        <v>0.55373620656608502</v>
      </c>
      <c r="L344" t="s">
        <v>51</v>
      </c>
      <c r="M344">
        <v>84</v>
      </c>
    </row>
    <row r="345" spans="5:13">
      <c r="E345" t="s">
        <v>47</v>
      </c>
      <c r="F345">
        <v>11</v>
      </c>
      <c r="G345" t="s">
        <v>48</v>
      </c>
      <c r="H345" t="s">
        <v>49</v>
      </c>
      <c r="I345">
        <v>5522</v>
      </c>
      <c r="J345" t="s">
        <v>50</v>
      </c>
      <c r="K345">
        <v>0.60893709564908105</v>
      </c>
      <c r="L345" t="s">
        <v>51</v>
      </c>
      <c r="M345">
        <v>94</v>
      </c>
    </row>
    <row r="346" spans="5:13">
      <c r="E346" t="s">
        <v>47</v>
      </c>
      <c r="F346">
        <v>12</v>
      </c>
      <c r="G346" t="s">
        <v>48</v>
      </c>
      <c r="H346" t="s">
        <v>49</v>
      </c>
      <c r="I346">
        <v>6022</v>
      </c>
      <c r="J346" t="s">
        <v>50</v>
      </c>
      <c r="K346">
        <v>0.57175439319621302</v>
      </c>
      <c r="L346" t="s">
        <v>51</v>
      </c>
      <c r="M346">
        <v>104</v>
      </c>
    </row>
    <row r="347" spans="5:13">
      <c r="E347" t="s">
        <v>47</v>
      </c>
      <c r="F347">
        <v>13</v>
      </c>
      <c r="G347" t="s">
        <v>48</v>
      </c>
      <c r="H347" t="s">
        <v>49</v>
      </c>
      <c r="I347">
        <v>6515</v>
      </c>
      <c r="J347" t="s">
        <v>50</v>
      </c>
      <c r="K347">
        <v>0.57581441535872802</v>
      </c>
      <c r="L347" t="s">
        <v>51</v>
      </c>
      <c r="M347">
        <v>114</v>
      </c>
    </row>
    <row r="348" spans="5:13">
      <c r="E348" t="s">
        <v>47</v>
      </c>
      <c r="F348">
        <v>14</v>
      </c>
      <c r="G348" t="s">
        <v>48</v>
      </c>
      <c r="H348" t="s">
        <v>49</v>
      </c>
      <c r="I348">
        <v>7004</v>
      </c>
      <c r="J348" t="s">
        <v>50</v>
      </c>
      <c r="K348">
        <v>0.56758932103733795</v>
      </c>
      <c r="L348" t="s">
        <v>51</v>
      </c>
      <c r="M348">
        <v>124</v>
      </c>
    </row>
    <row r="349" spans="5:13">
      <c r="E349" t="s">
        <v>47</v>
      </c>
      <c r="F349">
        <v>15</v>
      </c>
      <c r="G349" t="s">
        <v>48</v>
      </c>
      <c r="H349" t="s">
        <v>49</v>
      </c>
      <c r="I349">
        <v>7532</v>
      </c>
      <c r="J349" t="s">
        <v>50</v>
      </c>
      <c r="K349">
        <v>0.56616530034078305</v>
      </c>
      <c r="L349" t="s">
        <v>51</v>
      </c>
      <c r="M349">
        <v>135</v>
      </c>
    </row>
    <row r="350" spans="5:13">
      <c r="E350" t="s">
        <v>47</v>
      </c>
      <c r="F350">
        <v>16</v>
      </c>
      <c r="G350" t="s">
        <v>48</v>
      </c>
      <c r="H350" t="s">
        <v>49</v>
      </c>
      <c r="I350">
        <v>8009</v>
      </c>
      <c r="J350" t="s">
        <v>50</v>
      </c>
      <c r="K350">
        <v>0.56917848417432104</v>
      </c>
      <c r="L350" t="s">
        <v>51</v>
      </c>
      <c r="M350">
        <v>145</v>
      </c>
    </row>
    <row r="351" spans="5:13">
      <c r="E351" t="s">
        <v>47</v>
      </c>
      <c r="F351">
        <v>17</v>
      </c>
      <c r="G351" t="s">
        <v>48</v>
      </c>
      <c r="H351" t="s">
        <v>49</v>
      </c>
      <c r="I351">
        <v>8526</v>
      </c>
      <c r="J351" t="s">
        <v>50</v>
      </c>
      <c r="K351">
        <v>0.60690143916266903</v>
      </c>
      <c r="L351" t="s">
        <v>51</v>
      </c>
      <c r="M351">
        <v>156</v>
      </c>
    </row>
    <row r="352" spans="5:13">
      <c r="E352" t="s">
        <v>47</v>
      </c>
      <c r="F352">
        <v>18</v>
      </c>
      <c r="G352" t="s">
        <v>48</v>
      </c>
      <c r="H352" t="s">
        <v>49</v>
      </c>
      <c r="I352">
        <v>9038</v>
      </c>
      <c r="J352" t="s">
        <v>50</v>
      </c>
      <c r="K352">
        <v>0.61058901929850795</v>
      </c>
      <c r="L352" t="s">
        <v>51</v>
      </c>
      <c r="M352">
        <v>167</v>
      </c>
    </row>
    <row r="353" spans="5:13">
      <c r="E353" t="s">
        <v>47</v>
      </c>
      <c r="F353">
        <v>19</v>
      </c>
      <c r="G353" t="s">
        <v>48</v>
      </c>
      <c r="H353" t="s">
        <v>49</v>
      </c>
      <c r="I353">
        <v>9544</v>
      </c>
      <c r="J353" t="s">
        <v>50</v>
      </c>
      <c r="K353">
        <v>0.58144301721781899</v>
      </c>
      <c r="L353" t="s">
        <v>51</v>
      </c>
      <c r="M353">
        <v>178</v>
      </c>
    </row>
    <row r="354" spans="5:13">
      <c r="E354" t="s">
        <v>47</v>
      </c>
      <c r="F354">
        <v>20</v>
      </c>
      <c r="G354" t="s">
        <v>48</v>
      </c>
      <c r="H354" t="s">
        <v>49</v>
      </c>
      <c r="I354">
        <v>10041</v>
      </c>
      <c r="J354" t="s">
        <v>50</v>
      </c>
      <c r="K354">
        <v>0.61245496654657705</v>
      </c>
      <c r="L354" t="s">
        <v>51</v>
      </c>
      <c r="M354">
        <v>189</v>
      </c>
    </row>
    <row r="450" spans="5:27">
      <c r="E450" t="s">
        <v>47</v>
      </c>
      <c r="F450">
        <v>0</v>
      </c>
      <c r="G450" t="s">
        <v>48</v>
      </c>
      <c r="H450" t="s">
        <v>49</v>
      </c>
      <c r="I450">
        <v>0</v>
      </c>
      <c r="J450" t="s">
        <v>50</v>
      </c>
      <c r="K450">
        <v>0.49017554833358201</v>
      </c>
      <c r="L450" t="s">
        <v>51</v>
      </c>
      <c r="M450">
        <v>0</v>
      </c>
      <c r="S450" s="13"/>
      <c r="T450" s="13"/>
      <c r="U450" s="13" t="s">
        <v>54</v>
      </c>
      <c r="V450" s="13"/>
      <c r="W450" s="13" t="s">
        <v>55</v>
      </c>
      <c r="X450" s="13"/>
      <c r="Y450" s="13" t="s">
        <v>53</v>
      </c>
      <c r="Z450" s="13"/>
      <c r="AA450" s="13" t="s">
        <v>52</v>
      </c>
    </row>
    <row r="451" spans="5:27">
      <c r="E451" t="s">
        <v>47</v>
      </c>
      <c r="F451">
        <v>1</v>
      </c>
      <c r="G451" t="s">
        <v>48</v>
      </c>
      <c r="H451" t="s">
        <v>49</v>
      </c>
      <c r="I451">
        <v>1533</v>
      </c>
      <c r="J451" t="s">
        <v>50</v>
      </c>
      <c r="K451">
        <v>0.454198368445628</v>
      </c>
      <c r="L451" t="s">
        <v>51</v>
      </c>
      <c r="M451">
        <v>24</v>
      </c>
      <c r="S451" s="13" t="s">
        <v>61</v>
      </c>
      <c r="T451" s="13" t="s">
        <v>59</v>
      </c>
      <c r="U451" s="13" t="s">
        <v>60</v>
      </c>
      <c r="V451" s="13" t="s">
        <v>59</v>
      </c>
      <c r="W451" s="13" t="s">
        <v>60</v>
      </c>
      <c r="X451" s="13" t="s">
        <v>59</v>
      </c>
      <c r="Y451" s="13" t="s">
        <v>60</v>
      </c>
      <c r="Z451" s="13" t="s">
        <v>59</v>
      </c>
      <c r="AA451" s="13" t="s">
        <v>60</v>
      </c>
    </row>
    <row r="452" spans="5:27">
      <c r="E452" t="s">
        <v>47</v>
      </c>
      <c r="F452">
        <v>2</v>
      </c>
      <c r="G452" t="s">
        <v>48</v>
      </c>
      <c r="H452" t="s">
        <v>49</v>
      </c>
      <c r="I452">
        <v>3050</v>
      </c>
      <c r="J452" t="s">
        <v>50</v>
      </c>
      <c r="K452">
        <v>0.56359143102906795</v>
      </c>
      <c r="L452" t="s">
        <v>51</v>
      </c>
      <c r="M452">
        <v>50</v>
      </c>
      <c r="S452" s="13">
        <v>0</v>
      </c>
      <c r="T452">
        <v>0</v>
      </c>
      <c r="U452" s="15">
        <v>49.017554833358204</v>
      </c>
      <c r="V452">
        <v>0</v>
      </c>
      <c r="W452" s="15">
        <v>49.017554833358204</v>
      </c>
      <c r="X452">
        <v>0</v>
      </c>
      <c r="Y452" s="15">
        <v>49.017554833358204</v>
      </c>
      <c r="Z452">
        <v>0</v>
      </c>
      <c r="AA452" s="15">
        <v>49.017554833358204</v>
      </c>
    </row>
    <row r="453" spans="5:27">
      <c r="E453" t="s">
        <v>47</v>
      </c>
      <c r="F453">
        <v>3</v>
      </c>
      <c r="G453" t="s">
        <v>48</v>
      </c>
      <c r="H453" t="s">
        <v>49</v>
      </c>
      <c r="I453">
        <v>4545</v>
      </c>
      <c r="J453" t="s">
        <v>50</v>
      </c>
      <c r="K453">
        <v>0.54410067593559297</v>
      </c>
      <c r="L453" t="s">
        <v>51</v>
      </c>
      <c r="M453">
        <v>79</v>
      </c>
      <c r="S453" s="13">
        <v>1</v>
      </c>
      <c r="T453">
        <v>1518</v>
      </c>
      <c r="U453" s="15">
        <v>47.951341799202702</v>
      </c>
      <c r="V453">
        <v>1537</v>
      </c>
      <c r="W453" s="15">
        <v>45.376400104193799</v>
      </c>
      <c r="X453">
        <v>1514</v>
      </c>
      <c r="Y453" s="15">
        <v>45.666527145808303</v>
      </c>
      <c r="Z453">
        <v>1533</v>
      </c>
      <c r="AA453" s="15">
        <v>45.419836844562802</v>
      </c>
    </row>
    <row r="454" spans="5:27">
      <c r="E454" t="s">
        <v>47</v>
      </c>
      <c r="F454">
        <v>4</v>
      </c>
      <c r="G454" t="s">
        <v>48</v>
      </c>
      <c r="H454" t="s">
        <v>49</v>
      </c>
      <c r="I454">
        <v>6005</v>
      </c>
      <c r="J454" t="s">
        <v>50</v>
      </c>
      <c r="K454">
        <v>0.62813207187065401</v>
      </c>
      <c r="L454" t="s">
        <v>51</v>
      </c>
      <c r="M454">
        <v>108</v>
      </c>
      <c r="S454" s="13">
        <v>2</v>
      </c>
      <c r="T454">
        <v>3022</v>
      </c>
      <c r="U454" s="15">
        <v>52.752469813391798</v>
      </c>
      <c r="V454">
        <v>3011</v>
      </c>
      <c r="W454" s="15">
        <v>55.686661458975692</v>
      </c>
      <c r="X454">
        <v>3012</v>
      </c>
      <c r="Y454" s="15">
        <v>49.915091604423502</v>
      </c>
      <c r="Z454">
        <v>3050</v>
      </c>
      <c r="AA454" s="15">
        <v>56.359143102906792</v>
      </c>
    </row>
    <row r="455" spans="5:27">
      <c r="E455" t="s">
        <v>47</v>
      </c>
      <c r="F455">
        <v>5</v>
      </c>
      <c r="G455" t="s">
        <v>48</v>
      </c>
      <c r="H455" t="s">
        <v>49</v>
      </c>
      <c r="I455">
        <v>7544</v>
      </c>
      <c r="J455" t="s">
        <v>50</v>
      </c>
      <c r="K455">
        <v>0.57144021185577498</v>
      </c>
      <c r="L455" t="s">
        <v>51</v>
      </c>
      <c r="M455">
        <v>141</v>
      </c>
      <c r="S455" s="13">
        <v>3</v>
      </c>
      <c r="T455">
        <v>4532</v>
      </c>
      <c r="U455" s="15">
        <v>61.471966719342994</v>
      </c>
      <c r="V455">
        <v>4509</v>
      </c>
      <c r="W455" s="15">
        <v>59.2721254974903</v>
      </c>
      <c r="X455">
        <v>4518</v>
      </c>
      <c r="Y455" s="15">
        <v>59.234563885726601</v>
      </c>
      <c r="Z455">
        <v>4545</v>
      </c>
      <c r="AA455" s="15">
        <v>54.410067593559297</v>
      </c>
    </row>
    <row r="456" spans="5:27">
      <c r="E456" t="s">
        <v>47</v>
      </c>
      <c r="F456">
        <v>6</v>
      </c>
      <c r="G456" t="s">
        <v>48</v>
      </c>
      <c r="H456" t="s">
        <v>49</v>
      </c>
      <c r="I456">
        <v>9015</v>
      </c>
      <c r="J456" t="s">
        <v>50</v>
      </c>
      <c r="K456">
        <v>0.61841979685050097</v>
      </c>
      <c r="L456" t="s">
        <v>51</v>
      </c>
      <c r="M456">
        <v>172</v>
      </c>
      <c r="S456" s="13">
        <v>4</v>
      </c>
      <c r="T456">
        <v>6007</v>
      </c>
      <c r="U456" s="15">
        <v>62.790760722225201</v>
      </c>
      <c r="V456">
        <v>6022</v>
      </c>
      <c r="W456" s="15">
        <v>57.175439319621304</v>
      </c>
      <c r="X456">
        <v>6008</v>
      </c>
      <c r="Y456" s="15">
        <v>63.922583427678006</v>
      </c>
      <c r="Z456">
        <v>6005</v>
      </c>
      <c r="AA456" s="15">
        <v>62.813207187065402</v>
      </c>
    </row>
    <row r="457" spans="5:27">
      <c r="E457" t="s">
        <v>47</v>
      </c>
      <c r="F457">
        <v>7</v>
      </c>
      <c r="G457" t="s">
        <v>48</v>
      </c>
      <c r="H457" t="s">
        <v>49</v>
      </c>
      <c r="I457">
        <v>10536</v>
      </c>
      <c r="J457" t="s">
        <v>50</v>
      </c>
      <c r="K457">
        <v>0.65657660551072505</v>
      </c>
      <c r="L457" t="s">
        <v>51</v>
      </c>
      <c r="M457">
        <v>206</v>
      </c>
      <c r="S457" s="13">
        <v>5</v>
      </c>
      <c r="T457">
        <v>7523</v>
      </c>
      <c r="U457" s="15">
        <v>62.738156365700007</v>
      </c>
      <c r="V457">
        <v>7532</v>
      </c>
      <c r="W457" s="15">
        <v>56.616530034078302</v>
      </c>
      <c r="X457">
        <v>7511</v>
      </c>
      <c r="Y457" s="15">
        <v>64.934128859167899</v>
      </c>
      <c r="Z457">
        <v>7544</v>
      </c>
      <c r="AA457" s="15">
        <v>57.1440211855775</v>
      </c>
    </row>
    <row r="458" spans="5:27">
      <c r="E458" t="s">
        <v>47</v>
      </c>
      <c r="F458">
        <v>8</v>
      </c>
      <c r="G458" t="s">
        <v>48</v>
      </c>
      <c r="H458" t="s">
        <v>49</v>
      </c>
      <c r="I458">
        <v>12028</v>
      </c>
      <c r="J458" t="s">
        <v>50</v>
      </c>
      <c r="K458">
        <v>0.66725531117889403</v>
      </c>
      <c r="L458" t="s">
        <v>51</v>
      </c>
      <c r="M458">
        <v>240</v>
      </c>
      <c r="S458" s="13">
        <v>6</v>
      </c>
      <c r="T458">
        <v>9009</v>
      </c>
      <c r="U458" s="15">
        <v>64.639788499669507</v>
      </c>
      <c r="V458">
        <v>9038</v>
      </c>
      <c r="W458" s="15">
        <v>61.058901929850798</v>
      </c>
      <c r="X458">
        <v>9008</v>
      </c>
      <c r="Y458" s="15">
        <v>66.284305317324097</v>
      </c>
      <c r="Z458">
        <v>9015</v>
      </c>
      <c r="AA458" s="15">
        <v>61.841979685050099</v>
      </c>
    </row>
    <row r="459" spans="5:27">
      <c r="E459" t="s">
        <v>47</v>
      </c>
      <c r="F459">
        <v>9</v>
      </c>
      <c r="G459" t="s">
        <v>48</v>
      </c>
      <c r="H459" t="s">
        <v>49</v>
      </c>
      <c r="I459">
        <v>13514</v>
      </c>
      <c r="J459" t="s">
        <v>50</v>
      </c>
      <c r="K459">
        <v>0.67948477626328896</v>
      </c>
      <c r="L459" t="s">
        <v>51</v>
      </c>
      <c r="M459">
        <v>275</v>
      </c>
      <c r="S459" s="13">
        <v>7</v>
      </c>
      <c r="T459">
        <v>10516</v>
      </c>
      <c r="U459" s="15">
        <v>64.675937089730198</v>
      </c>
      <c r="V459">
        <v>10536</v>
      </c>
      <c r="W459" s="15">
        <v>61.535747723787907</v>
      </c>
      <c r="X459">
        <v>10515</v>
      </c>
      <c r="Y459" s="15">
        <v>67.4607514905763</v>
      </c>
      <c r="Z459">
        <v>10536</v>
      </c>
      <c r="AA459" s="15">
        <v>65.65766055107251</v>
      </c>
    </row>
    <row r="460" spans="5:27">
      <c r="E460" t="s">
        <v>47</v>
      </c>
      <c r="F460">
        <v>10</v>
      </c>
      <c r="G460" t="s">
        <v>48</v>
      </c>
      <c r="H460" t="s">
        <v>49</v>
      </c>
      <c r="I460">
        <v>15040</v>
      </c>
      <c r="J460" t="s">
        <v>50</v>
      </c>
      <c r="K460">
        <v>0.69779688339602297</v>
      </c>
      <c r="L460" t="s">
        <v>51</v>
      </c>
      <c r="M460">
        <v>311</v>
      </c>
      <c r="S460" s="13">
        <v>8</v>
      </c>
      <c r="T460">
        <v>12006</v>
      </c>
      <c r="U460" s="15">
        <v>65.6178390040604</v>
      </c>
      <c r="V460">
        <v>12040</v>
      </c>
      <c r="W460" s="15">
        <v>62.580941074897403</v>
      </c>
      <c r="X460">
        <v>12027</v>
      </c>
      <c r="Y460" s="15">
        <v>68.640098493161602</v>
      </c>
      <c r="Z460">
        <v>12028</v>
      </c>
      <c r="AA460" s="15">
        <v>66.725531117889403</v>
      </c>
    </row>
    <row r="461" spans="5:27">
      <c r="E461" t="s">
        <v>47</v>
      </c>
      <c r="F461">
        <v>11</v>
      </c>
      <c r="G461" t="s">
        <v>48</v>
      </c>
      <c r="H461" t="s">
        <v>49</v>
      </c>
      <c r="I461">
        <v>16502</v>
      </c>
      <c r="J461" t="s">
        <v>50</v>
      </c>
      <c r="K461">
        <v>0.71049460407572995</v>
      </c>
      <c r="L461" t="s">
        <v>51</v>
      </c>
      <c r="M461">
        <v>347</v>
      </c>
      <c r="S461" s="13">
        <v>9</v>
      </c>
      <c r="T461">
        <v>13507</v>
      </c>
      <c r="U461" s="15">
        <v>66.802198831035</v>
      </c>
      <c r="V461">
        <v>13504</v>
      </c>
      <c r="W461" s="15">
        <v>65.451272268049493</v>
      </c>
      <c r="X461">
        <v>13511</v>
      </c>
      <c r="Y461" s="15">
        <v>70.049139389382603</v>
      </c>
      <c r="Z461">
        <v>13514</v>
      </c>
      <c r="AA461" s="15">
        <v>67.948477626328895</v>
      </c>
    </row>
    <row r="462" spans="5:27">
      <c r="E462" t="s">
        <v>47</v>
      </c>
      <c r="F462">
        <v>12</v>
      </c>
      <c r="G462" t="s">
        <v>48</v>
      </c>
      <c r="H462" t="s">
        <v>49</v>
      </c>
      <c r="I462">
        <v>18034</v>
      </c>
      <c r="J462" t="s">
        <v>50</v>
      </c>
      <c r="K462">
        <v>0.70935537544951899</v>
      </c>
      <c r="L462" t="s">
        <v>51</v>
      </c>
      <c r="M462">
        <v>385</v>
      </c>
      <c r="S462" s="13">
        <v>10</v>
      </c>
      <c r="T462">
        <v>15012</v>
      </c>
      <c r="U462" s="15">
        <v>69.277003600926307</v>
      </c>
      <c r="V462">
        <v>15017</v>
      </c>
      <c r="W462" s="15">
        <v>68.141012776774303</v>
      </c>
      <c r="X462">
        <v>15003</v>
      </c>
      <c r="Y462" s="15">
        <v>70.573193545348104</v>
      </c>
      <c r="Z462">
        <v>15040</v>
      </c>
      <c r="AA462" s="15">
        <v>69.779688339602302</v>
      </c>
    </row>
    <row r="463" spans="5:27">
      <c r="E463" t="s">
        <v>47</v>
      </c>
      <c r="F463">
        <v>13</v>
      </c>
      <c r="G463" t="s">
        <v>48</v>
      </c>
      <c r="H463" t="s">
        <v>49</v>
      </c>
      <c r="I463">
        <v>19504</v>
      </c>
      <c r="J463" t="s">
        <v>50</v>
      </c>
      <c r="K463">
        <v>0.71645274212368704</v>
      </c>
      <c r="L463" t="s">
        <v>51</v>
      </c>
      <c r="M463">
        <v>423</v>
      </c>
      <c r="S463" s="13">
        <v>11</v>
      </c>
      <c r="T463">
        <v>16510</v>
      </c>
      <c r="U463" s="15">
        <v>69.413130194644907</v>
      </c>
      <c r="V463">
        <v>16501</v>
      </c>
      <c r="W463" s="15">
        <v>67.911046885035304</v>
      </c>
      <c r="X463">
        <v>16511</v>
      </c>
      <c r="Y463" s="15">
        <v>71.107883091904299</v>
      </c>
      <c r="Z463">
        <v>16502</v>
      </c>
      <c r="AA463" s="15">
        <v>71.049460407572994</v>
      </c>
    </row>
    <row r="464" spans="5:27">
      <c r="E464" t="s">
        <v>47</v>
      </c>
      <c r="F464">
        <v>14</v>
      </c>
      <c r="G464" t="s">
        <v>48</v>
      </c>
      <c r="H464" t="s">
        <v>49</v>
      </c>
      <c r="I464">
        <v>21024</v>
      </c>
      <c r="J464" t="s">
        <v>50</v>
      </c>
      <c r="K464">
        <v>0.716238513649473</v>
      </c>
      <c r="L464" t="s">
        <v>51</v>
      </c>
      <c r="M464">
        <v>463</v>
      </c>
      <c r="S464" s="13">
        <v>12</v>
      </c>
      <c r="T464">
        <v>18002</v>
      </c>
      <c r="U464" s="15">
        <v>70.259757559611003</v>
      </c>
      <c r="V464">
        <v>18032</v>
      </c>
      <c r="W464" s="15">
        <v>71.403149627369899</v>
      </c>
      <c r="X464">
        <v>18014</v>
      </c>
      <c r="Y464" s="15">
        <v>71.784780440466804</v>
      </c>
      <c r="Z464">
        <v>18034</v>
      </c>
      <c r="AA464" s="15">
        <v>70.935537544951899</v>
      </c>
    </row>
    <row r="465" spans="5:35">
      <c r="E465" t="s">
        <v>47</v>
      </c>
      <c r="F465">
        <v>15</v>
      </c>
      <c r="G465" t="s">
        <v>48</v>
      </c>
      <c r="H465" t="s">
        <v>49</v>
      </c>
      <c r="I465">
        <v>22512</v>
      </c>
      <c r="J465" t="s">
        <v>50</v>
      </c>
      <c r="K465">
        <v>0.73061651553361595</v>
      </c>
      <c r="L465" t="s">
        <v>51</v>
      </c>
      <c r="M465">
        <v>504</v>
      </c>
      <c r="S465" s="13">
        <v>13</v>
      </c>
      <c r="T465">
        <v>19504</v>
      </c>
      <c r="U465" s="15">
        <v>71.052315734727301</v>
      </c>
      <c r="V465">
        <v>19528</v>
      </c>
      <c r="W465" s="15">
        <v>71.956213366164306</v>
      </c>
      <c r="X465">
        <v>19530</v>
      </c>
      <c r="Y465" s="15">
        <v>72.464354605910998</v>
      </c>
      <c r="Z465">
        <v>19504</v>
      </c>
      <c r="AA465" s="15">
        <v>71.645274212368705</v>
      </c>
    </row>
    <row r="466" spans="5:35">
      <c r="E466" t="s">
        <v>47</v>
      </c>
      <c r="F466">
        <v>16</v>
      </c>
      <c r="G466" t="s">
        <v>48</v>
      </c>
      <c r="H466" t="s">
        <v>49</v>
      </c>
      <c r="I466">
        <v>24002</v>
      </c>
      <c r="J466" t="s">
        <v>50</v>
      </c>
      <c r="K466">
        <v>0.73434078850157802</v>
      </c>
      <c r="L466" t="s">
        <v>51</v>
      </c>
      <c r="M466">
        <v>545</v>
      </c>
      <c r="S466" s="13">
        <v>14</v>
      </c>
      <c r="T466">
        <v>21010</v>
      </c>
      <c r="U466" s="15">
        <v>71.574532875669405</v>
      </c>
      <c r="V466">
        <v>21016</v>
      </c>
      <c r="W466" s="15">
        <v>71.89326897291501</v>
      </c>
      <c r="X466">
        <v>21016</v>
      </c>
      <c r="Y466" s="15">
        <v>72.825706359253289</v>
      </c>
      <c r="Z466">
        <v>21024</v>
      </c>
      <c r="AA466" s="15">
        <v>71.623851364947299</v>
      </c>
    </row>
    <row r="467" spans="5:35">
      <c r="E467" t="s">
        <v>47</v>
      </c>
      <c r="F467">
        <v>17</v>
      </c>
      <c r="G467" t="s">
        <v>48</v>
      </c>
      <c r="H467" t="s">
        <v>49</v>
      </c>
      <c r="I467">
        <v>25510</v>
      </c>
      <c r="J467" t="s">
        <v>50</v>
      </c>
      <c r="K467">
        <v>0.73166409344163197</v>
      </c>
      <c r="L467" t="s">
        <v>51</v>
      </c>
      <c r="M467">
        <v>586</v>
      </c>
      <c r="S467" s="13">
        <v>15</v>
      </c>
      <c r="T467">
        <v>22500</v>
      </c>
      <c r="U467" s="15">
        <v>71.767527230342495</v>
      </c>
      <c r="V467">
        <v>22528</v>
      </c>
      <c r="W467" s="15">
        <v>72.442781867181509</v>
      </c>
      <c r="X467">
        <v>22512</v>
      </c>
      <c r="Y467" s="15">
        <v>73.178549303741207</v>
      </c>
      <c r="Z467">
        <v>22512</v>
      </c>
      <c r="AA467" s="15">
        <v>73.0616515533616</v>
      </c>
    </row>
    <row r="468" spans="5:35">
      <c r="E468" t="s">
        <v>47</v>
      </c>
      <c r="F468">
        <v>18</v>
      </c>
      <c r="G468" t="s">
        <v>48</v>
      </c>
      <c r="H468" t="s">
        <v>49</v>
      </c>
      <c r="I468">
        <v>27027</v>
      </c>
      <c r="J468" t="s">
        <v>50</v>
      </c>
      <c r="K468">
        <v>0.73447657775756403</v>
      </c>
      <c r="L468" t="s">
        <v>51</v>
      </c>
      <c r="M468">
        <v>628</v>
      </c>
      <c r="S468" s="13">
        <v>16</v>
      </c>
      <c r="T468">
        <v>24011</v>
      </c>
      <c r="U468" s="15">
        <v>71.983957219251309</v>
      </c>
      <c r="V468">
        <v>24008</v>
      </c>
      <c r="W468" s="15">
        <v>72.678049695767498</v>
      </c>
      <c r="X468">
        <v>24010</v>
      </c>
      <c r="Y468" s="15">
        <v>73.61558252623351</v>
      </c>
      <c r="Z468">
        <v>24002</v>
      </c>
      <c r="AA468" s="15">
        <v>73.434078850157803</v>
      </c>
    </row>
    <row r="469" spans="5:35">
      <c r="E469" t="s">
        <v>47</v>
      </c>
      <c r="F469">
        <v>19</v>
      </c>
      <c r="G469" t="s">
        <v>48</v>
      </c>
      <c r="H469" t="s">
        <v>49</v>
      </c>
      <c r="I469">
        <v>28521</v>
      </c>
      <c r="J469" t="s">
        <v>50</v>
      </c>
      <c r="K469">
        <v>0.742242604661142</v>
      </c>
      <c r="L469" t="s">
        <v>51</v>
      </c>
      <c r="M469">
        <v>671</v>
      </c>
      <c r="S469" s="13">
        <v>17</v>
      </c>
      <c r="T469">
        <v>25504</v>
      </c>
      <c r="U469" s="15">
        <v>72.3232377450651</v>
      </c>
      <c r="V469">
        <v>25528</v>
      </c>
      <c r="W469" s="15">
        <v>72.943542979750504</v>
      </c>
      <c r="X469">
        <v>25509</v>
      </c>
      <c r="Y469" s="15">
        <v>73.890311278803296</v>
      </c>
      <c r="Z469">
        <v>25510</v>
      </c>
      <c r="AA469" s="15">
        <v>73.166409344163199</v>
      </c>
    </row>
    <row r="470" spans="5:35">
      <c r="E470" t="s">
        <v>47</v>
      </c>
      <c r="F470">
        <v>20</v>
      </c>
      <c r="G470" t="s">
        <v>48</v>
      </c>
      <c r="H470" t="s">
        <v>49</v>
      </c>
      <c r="I470">
        <v>30013</v>
      </c>
      <c r="J470" t="s">
        <v>50</v>
      </c>
      <c r="K470">
        <v>0.74024377205174796</v>
      </c>
      <c r="L470" t="s">
        <v>51</v>
      </c>
      <c r="M470">
        <v>714</v>
      </c>
      <c r="S470" s="13">
        <v>18</v>
      </c>
      <c r="T470">
        <v>27019</v>
      </c>
      <c r="U470" s="15">
        <v>72.785837952462089</v>
      </c>
      <c r="V470">
        <v>27004</v>
      </c>
      <c r="W470" s="15">
        <v>72.29942511022071</v>
      </c>
      <c r="X470">
        <v>27032</v>
      </c>
      <c r="Y470" s="15">
        <v>73.402574249402292</v>
      </c>
      <c r="Z470">
        <v>27027</v>
      </c>
      <c r="AA470" s="15">
        <v>73.447657775756397</v>
      </c>
    </row>
    <row r="471" spans="5:35">
      <c r="E471" t="s">
        <v>47</v>
      </c>
      <c r="F471">
        <v>0</v>
      </c>
      <c r="G471" t="s">
        <v>48</v>
      </c>
      <c r="H471" t="s">
        <v>49</v>
      </c>
      <c r="I471">
        <v>0</v>
      </c>
      <c r="J471" t="s">
        <v>50</v>
      </c>
      <c r="K471">
        <v>0.49017554833358201</v>
      </c>
      <c r="L471" t="s">
        <v>51</v>
      </c>
      <c r="M471">
        <v>0</v>
      </c>
      <c r="S471" s="13">
        <v>19</v>
      </c>
      <c r="T471">
        <v>28514</v>
      </c>
      <c r="U471" s="15">
        <v>73.747058428023905</v>
      </c>
      <c r="V471">
        <v>28518</v>
      </c>
      <c r="W471" s="15">
        <v>72.631423627412801</v>
      </c>
      <c r="X471">
        <v>28509</v>
      </c>
      <c r="Y471" s="15">
        <v>74.491392801251905</v>
      </c>
      <c r="Z471">
        <v>28521</v>
      </c>
      <c r="AA471" s="15">
        <v>74.224260466114202</v>
      </c>
    </row>
    <row r="472" spans="5:35">
      <c r="E472" t="s">
        <v>47</v>
      </c>
      <c r="F472">
        <v>1</v>
      </c>
      <c r="G472" t="s">
        <v>48</v>
      </c>
      <c r="H472" t="s">
        <v>49</v>
      </c>
      <c r="I472">
        <v>1514</v>
      </c>
      <c r="J472" t="s">
        <v>50</v>
      </c>
      <c r="K472">
        <v>0.456665271458083</v>
      </c>
      <c r="L472" t="s">
        <v>51</v>
      </c>
      <c r="M472">
        <v>217</v>
      </c>
      <c r="S472" s="13">
        <v>20</v>
      </c>
      <c r="T472">
        <v>30009</v>
      </c>
      <c r="U472" s="15">
        <v>73.960465366799497</v>
      </c>
      <c r="V472">
        <v>30023</v>
      </c>
      <c r="W472" s="15">
        <v>73.037259261243406</v>
      </c>
      <c r="X472">
        <v>30035</v>
      </c>
      <c r="Y472" s="15">
        <v>73.845282713619298</v>
      </c>
      <c r="Z472">
        <v>30013</v>
      </c>
      <c r="AA472" s="15">
        <v>74.024377205174801</v>
      </c>
    </row>
    <row r="473" spans="5:35">
      <c r="E473" t="s">
        <v>47</v>
      </c>
      <c r="F473">
        <v>2</v>
      </c>
      <c r="G473" t="s">
        <v>48</v>
      </c>
      <c r="H473" t="s">
        <v>49</v>
      </c>
      <c r="I473">
        <v>3012</v>
      </c>
      <c r="J473" t="s">
        <v>50</v>
      </c>
      <c r="K473">
        <v>0.499150916044235</v>
      </c>
      <c r="L473" t="s">
        <v>51</v>
      </c>
      <c r="M473">
        <v>325</v>
      </c>
    </row>
    <row r="474" spans="5:35">
      <c r="E474" t="s">
        <v>47</v>
      </c>
      <c r="F474">
        <v>3</v>
      </c>
      <c r="G474" t="s">
        <v>48</v>
      </c>
      <c r="H474" t="s">
        <v>49</v>
      </c>
      <c r="I474">
        <v>4518</v>
      </c>
      <c r="J474" t="s">
        <v>50</v>
      </c>
      <c r="K474">
        <v>0.59234563885726599</v>
      </c>
      <c r="L474" t="s">
        <v>51</v>
      </c>
      <c r="M474">
        <v>428</v>
      </c>
    </row>
    <row r="475" spans="5:35">
      <c r="E475" t="s">
        <v>47</v>
      </c>
      <c r="F475">
        <v>4</v>
      </c>
      <c r="G475" t="s">
        <v>48</v>
      </c>
      <c r="H475" t="s">
        <v>49</v>
      </c>
      <c r="I475">
        <v>6008</v>
      </c>
      <c r="J475" t="s">
        <v>50</v>
      </c>
      <c r="K475">
        <v>0.63922583427678004</v>
      </c>
      <c r="L475" t="s">
        <v>51</v>
      </c>
      <c r="M475">
        <v>520</v>
      </c>
      <c r="U475">
        <f>U452*100</f>
        <v>4901.7554833358208</v>
      </c>
      <c r="W475">
        <f t="shared" ref="V475:AA475" si="184">W452*100</f>
        <v>4901.7554833358208</v>
      </c>
      <c r="Y475">
        <f t="shared" si="184"/>
        <v>4901.7554833358208</v>
      </c>
      <c r="AA475">
        <f t="shared" si="184"/>
        <v>4901.7554833358208</v>
      </c>
      <c r="AC475" s="15">
        <v>49.017554833358204</v>
      </c>
      <c r="AD475" s="15"/>
      <c r="AE475" s="15">
        <v>49.017554833358204</v>
      </c>
      <c r="AF475" s="15"/>
      <c r="AG475" s="15">
        <v>49.017554833358204</v>
      </c>
      <c r="AH475" s="15"/>
      <c r="AI475" s="15">
        <v>49.017554833358204</v>
      </c>
    </row>
    <row r="476" spans="5:35">
      <c r="E476" t="s">
        <v>47</v>
      </c>
      <c r="F476">
        <v>5</v>
      </c>
      <c r="G476" t="s">
        <v>48</v>
      </c>
      <c r="H476" t="s">
        <v>49</v>
      </c>
      <c r="I476">
        <v>7511</v>
      </c>
      <c r="J476" t="s">
        <v>50</v>
      </c>
      <c r="K476">
        <v>0.64934128859167894</v>
      </c>
      <c r="L476" t="s">
        <v>51</v>
      </c>
      <c r="M476">
        <v>613</v>
      </c>
      <c r="U476">
        <f t="shared" ref="U476:AA476" si="185">U453*100</f>
        <v>4795.1341799202701</v>
      </c>
      <c r="W476">
        <f t="shared" si="185"/>
        <v>4537.6400104193799</v>
      </c>
      <c r="Y476">
        <f t="shared" si="185"/>
        <v>4566.6527145808304</v>
      </c>
      <c r="AA476">
        <f t="shared" si="185"/>
        <v>4541.9836844562806</v>
      </c>
      <c r="AC476" s="15">
        <v>47.951341799202702</v>
      </c>
      <c r="AD476" s="15"/>
      <c r="AE476" s="15">
        <v>45.376400104193799</v>
      </c>
      <c r="AF476" s="15"/>
      <c r="AG476" s="15">
        <v>45.666527145808303</v>
      </c>
      <c r="AH476" s="15"/>
      <c r="AI476" s="15">
        <v>45.419836844562802</v>
      </c>
    </row>
    <row r="477" spans="5:35">
      <c r="E477" t="s">
        <v>47</v>
      </c>
      <c r="F477">
        <v>6</v>
      </c>
      <c r="G477" t="s">
        <v>48</v>
      </c>
      <c r="H477" t="s">
        <v>49</v>
      </c>
      <c r="I477">
        <v>9008</v>
      </c>
      <c r="J477" t="s">
        <v>50</v>
      </c>
      <c r="K477">
        <v>0.66284305317324099</v>
      </c>
      <c r="L477" t="s">
        <v>51</v>
      </c>
      <c r="M477">
        <v>687</v>
      </c>
      <c r="U477">
        <f t="shared" ref="U477:AA477" si="186">U454*100</f>
        <v>5275.2469813391799</v>
      </c>
      <c r="W477">
        <f t="shared" si="186"/>
        <v>5568.6661458975695</v>
      </c>
      <c r="Y477">
        <f t="shared" si="186"/>
        <v>4991.5091604423505</v>
      </c>
      <c r="AA477">
        <f t="shared" si="186"/>
        <v>5635.9143102906792</v>
      </c>
      <c r="AC477" s="15">
        <v>52.752469813391798</v>
      </c>
      <c r="AD477" s="15"/>
      <c r="AE477" s="15">
        <v>55.686661458975692</v>
      </c>
      <c r="AF477" s="15"/>
      <c r="AG477" s="15">
        <v>49.915091604423502</v>
      </c>
      <c r="AH477" s="15"/>
      <c r="AI477" s="15">
        <v>56.359143102906792</v>
      </c>
    </row>
    <row r="478" spans="5:35">
      <c r="E478" t="s">
        <v>47</v>
      </c>
      <c r="F478">
        <v>7</v>
      </c>
      <c r="G478" t="s">
        <v>48</v>
      </c>
      <c r="H478" t="s">
        <v>49</v>
      </c>
      <c r="I478">
        <v>10515</v>
      </c>
      <c r="J478" t="s">
        <v>50</v>
      </c>
      <c r="K478">
        <v>0.67460751490576298</v>
      </c>
      <c r="L478" t="s">
        <v>51</v>
      </c>
      <c r="M478">
        <v>758</v>
      </c>
      <c r="U478">
        <f t="shared" ref="U478:AA478" si="187">U455*100</f>
        <v>6147.196671934299</v>
      </c>
      <c r="W478">
        <f t="shared" si="187"/>
        <v>5927.2125497490297</v>
      </c>
      <c r="Y478">
        <f t="shared" si="187"/>
        <v>5923.4563885726602</v>
      </c>
      <c r="AA478">
        <f t="shared" si="187"/>
        <v>5441.0067593559297</v>
      </c>
      <c r="AC478" s="15">
        <v>61.471966719342994</v>
      </c>
      <c r="AD478" s="15"/>
      <c r="AE478" s="15">
        <v>59.2721254974903</v>
      </c>
      <c r="AF478" s="15"/>
      <c r="AG478" s="15">
        <v>59.234563885726601</v>
      </c>
      <c r="AH478" s="15"/>
      <c r="AI478" s="15">
        <v>54.410067593559297</v>
      </c>
    </row>
    <row r="479" spans="5:35">
      <c r="E479" t="s">
        <v>47</v>
      </c>
      <c r="F479">
        <v>8</v>
      </c>
      <c r="G479" t="s">
        <v>48</v>
      </c>
      <c r="H479" t="s">
        <v>49</v>
      </c>
      <c r="I479">
        <v>12027</v>
      </c>
      <c r="J479" t="s">
        <v>50</v>
      </c>
      <c r="K479">
        <v>0.68640098493161605</v>
      </c>
      <c r="L479" t="s">
        <v>51</v>
      </c>
      <c r="M479">
        <v>824</v>
      </c>
      <c r="U479">
        <f t="shared" ref="U479:AA479" si="188">U456*100</f>
        <v>6279.0760722225205</v>
      </c>
      <c r="W479">
        <f t="shared" si="188"/>
        <v>5717.54393196213</v>
      </c>
      <c r="Y479">
        <f t="shared" si="188"/>
        <v>6392.258342767801</v>
      </c>
      <c r="AA479">
        <f t="shared" si="188"/>
        <v>6281.32071870654</v>
      </c>
      <c r="AC479" s="15">
        <v>62.790760722225201</v>
      </c>
      <c r="AD479" s="15"/>
      <c r="AE479" s="15">
        <v>57.175439319621304</v>
      </c>
      <c r="AF479" s="15"/>
      <c r="AG479" s="15">
        <v>63.922583427678006</v>
      </c>
      <c r="AH479" s="15"/>
      <c r="AI479" s="15">
        <v>62.813207187065402</v>
      </c>
    </row>
    <row r="480" spans="5:35">
      <c r="E480" t="s">
        <v>47</v>
      </c>
      <c r="F480">
        <v>9</v>
      </c>
      <c r="G480" t="s">
        <v>48</v>
      </c>
      <c r="H480" t="s">
        <v>49</v>
      </c>
      <c r="I480">
        <v>13511</v>
      </c>
      <c r="J480" t="s">
        <v>50</v>
      </c>
      <c r="K480">
        <v>0.70049139389382598</v>
      </c>
      <c r="L480" t="s">
        <v>51</v>
      </c>
      <c r="M480">
        <v>893</v>
      </c>
      <c r="U480">
        <f t="shared" ref="U480:AA480" si="189">U457*100</f>
        <v>6273.8156365700006</v>
      </c>
      <c r="W480">
        <f t="shared" si="189"/>
        <v>5661.6530034078305</v>
      </c>
      <c r="Y480">
        <f t="shared" si="189"/>
        <v>6493.4128859167895</v>
      </c>
      <c r="AA480">
        <f t="shared" si="189"/>
        <v>5714.4021185577503</v>
      </c>
      <c r="AC480" s="15">
        <v>62.738156365700007</v>
      </c>
      <c r="AD480" s="15"/>
      <c r="AE480" s="15">
        <v>56.616530034078302</v>
      </c>
      <c r="AF480" s="15"/>
      <c r="AG480" s="15">
        <v>64.934128859167899</v>
      </c>
      <c r="AH480" s="15"/>
      <c r="AI480" s="15">
        <v>57.1440211855775</v>
      </c>
    </row>
    <row r="481" spans="5:35">
      <c r="E481" t="s">
        <v>47</v>
      </c>
      <c r="F481">
        <v>10</v>
      </c>
      <c r="G481" t="s">
        <v>48</v>
      </c>
      <c r="H481" t="s">
        <v>49</v>
      </c>
      <c r="I481">
        <v>15003</v>
      </c>
      <c r="J481" t="s">
        <v>50</v>
      </c>
      <c r="K481">
        <v>0.70573193545348101</v>
      </c>
      <c r="L481" t="s">
        <v>51</v>
      </c>
      <c r="M481">
        <v>961</v>
      </c>
      <c r="U481">
        <f t="shared" ref="U481:AA481" si="190">U458*100</f>
        <v>6463.9788499669503</v>
      </c>
      <c r="W481">
        <f t="shared" si="190"/>
        <v>6105.8901929850799</v>
      </c>
      <c r="Y481">
        <f t="shared" si="190"/>
        <v>6628.4305317324097</v>
      </c>
      <c r="AA481">
        <f t="shared" si="190"/>
        <v>6184.1979685050101</v>
      </c>
      <c r="AC481" s="15">
        <v>64.639788499669507</v>
      </c>
      <c r="AD481" s="15"/>
      <c r="AE481" s="15">
        <v>61.058901929850798</v>
      </c>
      <c r="AF481" s="15"/>
      <c r="AG481" s="15">
        <v>66.284305317324097</v>
      </c>
      <c r="AH481" s="15"/>
      <c r="AI481" s="15">
        <v>61.841979685050099</v>
      </c>
    </row>
    <row r="482" spans="5:35">
      <c r="E482" t="s">
        <v>47</v>
      </c>
      <c r="F482">
        <v>11</v>
      </c>
      <c r="G482" t="s">
        <v>48</v>
      </c>
      <c r="H482" t="s">
        <v>49</v>
      </c>
      <c r="I482">
        <v>16511</v>
      </c>
      <c r="J482" t="s">
        <v>50</v>
      </c>
      <c r="K482">
        <v>0.711078830919043</v>
      </c>
      <c r="L482" t="s">
        <v>51</v>
      </c>
      <c r="M482">
        <v>1030</v>
      </c>
      <c r="U482">
        <f t="shared" ref="U482:AA482" si="191">U459*100</f>
        <v>6467.5937089730196</v>
      </c>
      <c r="W482">
        <f t="shared" si="191"/>
        <v>6153.5747723787908</v>
      </c>
      <c r="Y482">
        <f t="shared" si="191"/>
        <v>6746.0751490576304</v>
      </c>
      <c r="AA482">
        <f t="shared" si="191"/>
        <v>6565.7660551072513</v>
      </c>
      <c r="AC482" s="15">
        <v>64.675937089730198</v>
      </c>
      <c r="AD482" s="15"/>
      <c r="AE482" s="15">
        <v>61.535747723787907</v>
      </c>
      <c r="AF482" s="15"/>
      <c r="AG482" s="15">
        <v>67.4607514905763</v>
      </c>
      <c r="AH482" s="15"/>
      <c r="AI482" s="15">
        <v>65.65766055107251</v>
      </c>
    </row>
    <row r="483" spans="5:35">
      <c r="E483" t="s">
        <v>47</v>
      </c>
      <c r="F483">
        <v>12</v>
      </c>
      <c r="G483" t="s">
        <v>48</v>
      </c>
      <c r="H483" t="s">
        <v>49</v>
      </c>
      <c r="I483">
        <v>18014</v>
      </c>
      <c r="J483" t="s">
        <v>50</v>
      </c>
      <c r="K483">
        <v>0.717847804404668</v>
      </c>
      <c r="L483" t="s">
        <v>51</v>
      </c>
      <c r="M483">
        <v>1096</v>
      </c>
      <c r="U483">
        <f t="shared" ref="U483:AA483" si="192">U460*100</f>
        <v>6561.7839004060397</v>
      </c>
      <c r="W483">
        <f t="shared" si="192"/>
        <v>6258.0941074897401</v>
      </c>
      <c r="Y483">
        <f t="shared" si="192"/>
        <v>6864.0098493161604</v>
      </c>
      <c r="AA483">
        <f t="shared" si="192"/>
        <v>6672.5531117889404</v>
      </c>
      <c r="AC483" s="15">
        <v>65.6178390040604</v>
      </c>
      <c r="AD483" s="15"/>
      <c r="AE483" s="15">
        <v>62.580941074897403</v>
      </c>
      <c r="AF483" s="15"/>
      <c r="AG483" s="15">
        <v>68.640098493161602</v>
      </c>
      <c r="AH483" s="15"/>
      <c r="AI483" s="15">
        <v>66.725531117889403</v>
      </c>
    </row>
    <row r="484" spans="5:35">
      <c r="E484" t="s">
        <v>47</v>
      </c>
      <c r="F484">
        <v>13</v>
      </c>
      <c r="G484" t="s">
        <v>48</v>
      </c>
      <c r="H484" t="s">
        <v>49</v>
      </c>
      <c r="I484">
        <v>19530</v>
      </c>
      <c r="J484" t="s">
        <v>50</v>
      </c>
      <c r="K484">
        <v>0.72464354605910997</v>
      </c>
      <c r="L484" t="s">
        <v>51</v>
      </c>
      <c r="M484">
        <v>1160</v>
      </c>
      <c r="U484">
        <f t="shared" ref="U484:AA484" si="193">U461*100</f>
        <v>6680.2198831035003</v>
      </c>
      <c r="W484">
        <f t="shared" si="193"/>
        <v>6545.1272268049497</v>
      </c>
      <c r="Y484">
        <f t="shared" si="193"/>
        <v>7004.9139389382599</v>
      </c>
      <c r="AA484">
        <f t="shared" si="193"/>
        <v>6794.8477626328895</v>
      </c>
      <c r="AC484" s="15">
        <v>66.802198831035</v>
      </c>
      <c r="AD484" s="15"/>
      <c r="AE484" s="15">
        <v>65.451272268049493</v>
      </c>
      <c r="AF484" s="15"/>
      <c r="AG484" s="15">
        <v>70.049139389382603</v>
      </c>
      <c r="AH484" s="15"/>
      <c r="AI484" s="15">
        <v>67.948477626328895</v>
      </c>
    </row>
    <row r="485" spans="5:35">
      <c r="E485" t="s">
        <v>47</v>
      </c>
      <c r="F485">
        <v>14</v>
      </c>
      <c r="G485" t="s">
        <v>48</v>
      </c>
      <c r="H485" t="s">
        <v>49</v>
      </c>
      <c r="I485">
        <v>21016</v>
      </c>
      <c r="J485" t="s">
        <v>50</v>
      </c>
      <c r="K485">
        <v>0.72825706359253295</v>
      </c>
      <c r="L485" t="s">
        <v>51</v>
      </c>
      <c r="M485">
        <v>1222</v>
      </c>
      <c r="U485">
        <f t="shared" ref="U485:AA485" si="194">U462*100</f>
        <v>6927.7003600926309</v>
      </c>
      <c r="W485">
        <f t="shared" si="194"/>
        <v>6814.1012776774305</v>
      </c>
      <c r="Y485">
        <f t="shared" si="194"/>
        <v>7057.3193545348104</v>
      </c>
      <c r="AA485">
        <f t="shared" si="194"/>
        <v>6977.9688339602299</v>
      </c>
      <c r="AC485" s="15">
        <v>69.277003600926307</v>
      </c>
      <c r="AD485" s="15"/>
      <c r="AE485" s="15">
        <v>68.141012776774303</v>
      </c>
      <c r="AF485" s="15"/>
      <c r="AG485" s="15">
        <v>70.573193545348104</v>
      </c>
      <c r="AH485" s="15"/>
      <c r="AI485" s="15">
        <v>69.779688339602302</v>
      </c>
    </row>
    <row r="486" spans="5:35">
      <c r="E486" t="s">
        <v>47</v>
      </c>
      <c r="F486">
        <v>15</v>
      </c>
      <c r="G486" t="s">
        <v>48</v>
      </c>
      <c r="H486" t="s">
        <v>49</v>
      </c>
      <c r="I486">
        <v>22512</v>
      </c>
      <c r="J486" t="s">
        <v>50</v>
      </c>
      <c r="K486">
        <v>0.73178549303741203</v>
      </c>
      <c r="L486" t="s">
        <v>51</v>
      </c>
      <c r="M486">
        <v>1284</v>
      </c>
      <c r="U486">
        <f t="shared" ref="U486:AA486" si="195">U463*100</f>
        <v>6941.3130194644909</v>
      </c>
      <c r="W486">
        <f t="shared" si="195"/>
        <v>6791.1046885035303</v>
      </c>
      <c r="Y486">
        <f t="shared" si="195"/>
        <v>7110.7883091904296</v>
      </c>
      <c r="AA486">
        <f t="shared" si="195"/>
        <v>7104.9460407572997</v>
      </c>
      <c r="AC486" s="15">
        <v>69.413130194644907</v>
      </c>
      <c r="AD486" s="15"/>
      <c r="AE486" s="15">
        <v>67.911046885035304</v>
      </c>
      <c r="AF486" s="15"/>
      <c r="AG486" s="15">
        <v>71.107883091904299</v>
      </c>
      <c r="AH486" s="15"/>
      <c r="AI486" s="15">
        <v>71.049460407572994</v>
      </c>
    </row>
    <row r="487" spans="5:35">
      <c r="E487" t="s">
        <v>47</v>
      </c>
      <c r="F487">
        <v>16</v>
      </c>
      <c r="G487" t="s">
        <v>48</v>
      </c>
      <c r="H487" t="s">
        <v>49</v>
      </c>
      <c r="I487">
        <v>24010</v>
      </c>
      <c r="J487" t="s">
        <v>50</v>
      </c>
      <c r="K487">
        <v>0.73615582526233503</v>
      </c>
      <c r="L487" t="s">
        <v>51</v>
      </c>
      <c r="M487">
        <v>1341</v>
      </c>
      <c r="U487">
        <f t="shared" ref="U487:AA487" si="196">U464*100</f>
        <v>7025.9757559611007</v>
      </c>
      <c r="W487">
        <f t="shared" si="196"/>
        <v>7140.3149627369903</v>
      </c>
      <c r="Y487">
        <f t="shared" si="196"/>
        <v>7178.4780440466802</v>
      </c>
      <c r="AA487">
        <f t="shared" si="196"/>
        <v>7093.5537544951894</v>
      </c>
      <c r="AC487" s="15">
        <v>70.259757559611003</v>
      </c>
      <c r="AD487" s="15"/>
      <c r="AE487" s="15">
        <v>71.403149627369899</v>
      </c>
      <c r="AF487" s="15"/>
      <c r="AG487" s="15">
        <v>71.784780440466804</v>
      </c>
      <c r="AH487" s="15"/>
      <c r="AI487" s="15">
        <v>70.935537544951899</v>
      </c>
    </row>
    <row r="488" spans="5:35">
      <c r="E488" t="s">
        <v>47</v>
      </c>
      <c r="F488">
        <v>17</v>
      </c>
      <c r="G488" t="s">
        <v>48</v>
      </c>
      <c r="H488" t="s">
        <v>49</v>
      </c>
      <c r="I488">
        <v>25509</v>
      </c>
      <c r="J488" t="s">
        <v>50</v>
      </c>
      <c r="K488">
        <v>0.738903112788033</v>
      </c>
      <c r="L488" t="s">
        <v>51</v>
      </c>
      <c r="M488">
        <v>1402</v>
      </c>
      <c r="U488">
        <f t="shared" ref="U488:AA488" si="197">U465*100</f>
        <v>7105.2315734727299</v>
      </c>
      <c r="W488">
        <f t="shared" si="197"/>
        <v>7195.6213366164302</v>
      </c>
      <c r="Y488">
        <f t="shared" si="197"/>
        <v>7246.4354605910994</v>
      </c>
      <c r="AA488">
        <f t="shared" si="197"/>
        <v>7164.5274212368704</v>
      </c>
      <c r="AC488" s="15">
        <v>71.052315734727301</v>
      </c>
      <c r="AD488" s="15"/>
      <c r="AE488" s="15">
        <v>71.956213366164306</v>
      </c>
      <c r="AF488" s="15"/>
      <c r="AG488" s="15">
        <v>72.464354605910998</v>
      </c>
      <c r="AH488" s="15"/>
      <c r="AI488" s="15">
        <v>71.645274212368705</v>
      </c>
    </row>
    <row r="489" spans="5:35">
      <c r="E489" t="s">
        <v>47</v>
      </c>
      <c r="F489">
        <v>18</v>
      </c>
      <c r="G489" t="s">
        <v>48</v>
      </c>
      <c r="H489" t="s">
        <v>49</v>
      </c>
      <c r="I489">
        <v>27032</v>
      </c>
      <c r="J489" t="s">
        <v>50</v>
      </c>
      <c r="K489">
        <v>0.73402574249402297</v>
      </c>
      <c r="L489" t="s">
        <v>51</v>
      </c>
      <c r="M489">
        <v>1460</v>
      </c>
      <c r="U489">
        <f t="shared" ref="U489:AA489" si="198">U466*100</f>
        <v>7157.4532875669402</v>
      </c>
      <c r="W489">
        <f t="shared" si="198"/>
        <v>7189.3268972915012</v>
      </c>
      <c r="Y489">
        <f t="shared" si="198"/>
        <v>7282.570635925329</v>
      </c>
      <c r="AA489">
        <f t="shared" si="198"/>
        <v>7162.3851364947295</v>
      </c>
      <c r="AC489" s="15">
        <v>71.574532875669405</v>
      </c>
      <c r="AD489" s="15"/>
      <c r="AE489" s="15">
        <v>71.89326897291501</v>
      </c>
      <c r="AF489" s="15"/>
      <c r="AG489" s="15">
        <v>72.825706359253289</v>
      </c>
      <c r="AH489" s="15"/>
      <c r="AI489" s="15">
        <v>71.623851364947299</v>
      </c>
    </row>
    <row r="490" spans="5:35">
      <c r="E490" t="s">
        <v>47</v>
      </c>
      <c r="F490">
        <v>19</v>
      </c>
      <c r="G490" t="s">
        <v>48</v>
      </c>
      <c r="H490" t="s">
        <v>49</v>
      </c>
      <c r="I490">
        <v>28509</v>
      </c>
      <c r="J490" t="s">
        <v>50</v>
      </c>
      <c r="K490">
        <v>0.74491392801251899</v>
      </c>
      <c r="L490" t="s">
        <v>51</v>
      </c>
      <c r="M490">
        <v>1516</v>
      </c>
      <c r="U490">
        <f t="shared" ref="U490:AA490" si="199">U467*100</f>
        <v>7176.7527230342494</v>
      </c>
      <c r="W490">
        <f t="shared" si="199"/>
        <v>7244.2781867181511</v>
      </c>
      <c r="Y490">
        <f t="shared" si="199"/>
        <v>7317.8549303741211</v>
      </c>
      <c r="AA490">
        <f t="shared" si="199"/>
        <v>7306.1651553361598</v>
      </c>
      <c r="AC490" s="15">
        <v>71.767527230342495</v>
      </c>
      <c r="AD490" s="15"/>
      <c r="AE490" s="15">
        <v>72.442781867181509</v>
      </c>
      <c r="AF490" s="15"/>
      <c r="AG490" s="15">
        <v>73.178549303741207</v>
      </c>
      <c r="AH490" s="15"/>
      <c r="AI490" s="15">
        <v>73.0616515533616</v>
      </c>
    </row>
    <row r="491" spans="5:35">
      <c r="E491" t="s">
        <v>47</v>
      </c>
      <c r="F491">
        <v>20</v>
      </c>
      <c r="G491" t="s">
        <v>48</v>
      </c>
      <c r="H491" t="s">
        <v>49</v>
      </c>
      <c r="I491">
        <v>30035</v>
      </c>
      <c r="J491" t="s">
        <v>50</v>
      </c>
      <c r="K491">
        <v>0.73845282713619298</v>
      </c>
      <c r="L491" t="s">
        <v>51</v>
      </c>
      <c r="M491">
        <v>1575</v>
      </c>
      <c r="U491">
        <f t="shared" ref="U491:AA491" si="200">U468*100</f>
        <v>7198.3957219251306</v>
      </c>
      <c r="W491">
        <f t="shared" si="200"/>
        <v>7267.8049695767495</v>
      </c>
      <c r="Y491">
        <f t="shared" si="200"/>
        <v>7361.5582526233511</v>
      </c>
      <c r="AA491">
        <f t="shared" si="200"/>
        <v>7343.4078850157803</v>
      </c>
      <c r="AC491" s="15">
        <v>71.983957219251309</v>
      </c>
      <c r="AD491" s="15"/>
      <c r="AE491" s="15">
        <v>72.678049695767498</v>
      </c>
      <c r="AF491" s="15"/>
      <c r="AG491" s="15">
        <v>73.61558252623351</v>
      </c>
      <c r="AH491" s="15"/>
      <c r="AI491" s="15">
        <v>73.434078850157803</v>
      </c>
    </row>
    <row r="492" spans="5:35">
      <c r="E492" t="s">
        <v>47</v>
      </c>
      <c r="F492">
        <v>0</v>
      </c>
      <c r="G492" t="s">
        <v>48</v>
      </c>
      <c r="H492" t="s">
        <v>49</v>
      </c>
      <c r="I492">
        <v>0</v>
      </c>
      <c r="J492" t="s">
        <v>50</v>
      </c>
      <c r="K492">
        <v>0.49017554833358201</v>
      </c>
      <c r="L492" t="s">
        <v>51</v>
      </c>
      <c r="M492">
        <v>0</v>
      </c>
      <c r="U492">
        <f t="shared" ref="U492:AA492" si="201">U469*100</f>
        <v>7232.3237745065098</v>
      </c>
      <c r="W492">
        <f t="shared" si="201"/>
        <v>7294.35429797505</v>
      </c>
      <c r="Y492">
        <f t="shared" si="201"/>
        <v>7389.0311278803292</v>
      </c>
      <c r="AA492">
        <f t="shared" si="201"/>
        <v>7316.6409344163203</v>
      </c>
      <c r="AC492" s="15">
        <v>72.3232377450651</v>
      </c>
      <c r="AD492" s="15"/>
      <c r="AE492" s="15">
        <v>72.943542979750504</v>
      </c>
      <c r="AF492" s="15"/>
      <c r="AG492" s="15">
        <v>73.890311278803296</v>
      </c>
      <c r="AH492" s="15"/>
      <c r="AI492" s="15">
        <v>73.166409344163199</v>
      </c>
    </row>
    <row r="493" spans="5:35">
      <c r="E493" t="s">
        <v>47</v>
      </c>
      <c r="F493">
        <v>1</v>
      </c>
      <c r="G493" t="s">
        <v>48</v>
      </c>
      <c r="H493" t="s">
        <v>49</v>
      </c>
      <c r="I493">
        <v>1518</v>
      </c>
      <c r="J493" t="s">
        <v>50</v>
      </c>
      <c r="K493">
        <v>0.47951341799202701</v>
      </c>
      <c r="L493" t="s">
        <v>51</v>
      </c>
      <c r="M493">
        <v>62</v>
      </c>
      <c r="U493">
        <f t="shared" ref="U493:AA493" si="202">U470*100</f>
        <v>7278.5837952462089</v>
      </c>
      <c r="W493">
        <f t="shared" si="202"/>
        <v>7229.9425110220709</v>
      </c>
      <c r="Y493">
        <f t="shared" si="202"/>
        <v>7340.2574249402296</v>
      </c>
      <c r="AA493">
        <f t="shared" si="202"/>
        <v>7344.7657775756397</v>
      </c>
      <c r="AC493" s="15">
        <v>72.785837952462089</v>
      </c>
      <c r="AD493" s="15"/>
      <c r="AE493" s="15">
        <v>72.29942511022071</v>
      </c>
      <c r="AF493" s="15"/>
      <c r="AG493" s="15">
        <v>73.402574249402292</v>
      </c>
      <c r="AH493" s="15"/>
      <c r="AI493" s="15">
        <v>73.447657775756397</v>
      </c>
    </row>
    <row r="494" spans="5:35">
      <c r="E494" t="s">
        <v>47</v>
      </c>
      <c r="F494">
        <v>2</v>
      </c>
      <c r="G494" t="s">
        <v>48</v>
      </c>
      <c r="H494" t="s">
        <v>49</v>
      </c>
      <c r="I494">
        <v>3022</v>
      </c>
      <c r="J494" t="s">
        <v>50</v>
      </c>
      <c r="K494">
        <v>0.527524698133918</v>
      </c>
      <c r="L494" t="s">
        <v>51</v>
      </c>
      <c r="M494">
        <v>124</v>
      </c>
      <c r="U494">
        <f t="shared" ref="U494:AA494" si="203">U471*100</f>
        <v>7374.7058428023902</v>
      </c>
      <c r="W494">
        <f t="shared" si="203"/>
        <v>7263.1423627412805</v>
      </c>
      <c r="Y494">
        <f t="shared" si="203"/>
        <v>7449.1392801251905</v>
      </c>
      <c r="AA494">
        <f t="shared" si="203"/>
        <v>7422.4260466114201</v>
      </c>
      <c r="AC494" s="15">
        <v>73.747058428023905</v>
      </c>
      <c r="AD494" s="15"/>
      <c r="AE494" s="15">
        <v>72.631423627412801</v>
      </c>
      <c r="AF494" s="15"/>
      <c r="AG494" s="15">
        <v>74.491392801251905</v>
      </c>
      <c r="AH494" s="15"/>
      <c r="AI494" s="15">
        <v>74.224260466114202</v>
      </c>
    </row>
    <row r="495" spans="5:35">
      <c r="E495" t="s">
        <v>47</v>
      </c>
      <c r="F495">
        <v>3</v>
      </c>
      <c r="G495" t="s">
        <v>48</v>
      </c>
      <c r="H495" t="s">
        <v>49</v>
      </c>
      <c r="I495">
        <v>4532</v>
      </c>
      <c r="J495" t="s">
        <v>50</v>
      </c>
      <c r="K495">
        <v>0.61471966719342996</v>
      </c>
      <c r="L495" t="s">
        <v>51</v>
      </c>
      <c r="M495">
        <v>190</v>
      </c>
      <c r="U495">
        <f t="shared" ref="U495:AA495" si="204">U472*100</f>
        <v>7396.0465366799499</v>
      </c>
      <c r="W495">
        <f t="shared" si="204"/>
        <v>7303.7259261243407</v>
      </c>
      <c r="Y495">
        <f t="shared" si="204"/>
        <v>7384.5282713619299</v>
      </c>
      <c r="AA495">
        <f t="shared" si="204"/>
        <v>7402.4377205174806</v>
      </c>
      <c r="AC495" s="15">
        <v>73.960465366799497</v>
      </c>
      <c r="AD495" s="15"/>
      <c r="AE495" s="15">
        <v>73.037259261243406</v>
      </c>
      <c r="AF495" s="15"/>
      <c r="AG495" s="15">
        <v>73.845282713619298</v>
      </c>
      <c r="AH495" s="15"/>
      <c r="AI495" s="15">
        <v>74.024377205174801</v>
      </c>
    </row>
    <row r="496" spans="5:35">
      <c r="E496" t="s">
        <v>47</v>
      </c>
      <c r="F496">
        <v>4</v>
      </c>
      <c r="G496" t="s">
        <v>48</v>
      </c>
      <c r="H496" t="s">
        <v>49</v>
      </c>
      <c r="I496">
        <v>6007</v>
      </c>
      <c r="J496" t="s">
        <v>50</v>
      </c>
      <c r="K496">
        <v>0.62790760722225203</v>
      </c>
      <c r="L496" t="s">
        <v>51</v>
      </c>
      <c r="M496">
        <v>257</v>
      </c>
    </row>
    <row r="497" spans="5:13">
      <c r="E497" t="s">
        <v>47</v>
      </c>
      <c r="F497">
        <v>5</v>
      </c>
      <c r="G497" t="s">
        <v>48</v>
      </c>
      <c r="H497" t="s">
        <v>49</v>
      </c>
      <c r="I497">
        <v>7523</v>
      </c>
      <c r="J497" t="s">
        <v>50</v>
      </c>
      <c r="K497">
        <v>0.62738156365700004</v>
      </c>
      <c r="L497" t="s">
        <v>51</v>
      </c>
      <c r="M497">
        <v>317</v>
      </c>
    </row>
    <row r="498" spans="5:13">
      <c r="E498" t="s">
        <v>47</v>
      </c>
      <c r="F498">
        <v>6</v>
      </c>
      <c r="G498" t="s">
        <v>48</v>
      </c>
      <c r="H498" t="s">
        <v>49</v>
      </c>
      <c r="I498">
        <v>9009</v>
      </c>
      <c r="J498" t="s">
        <v>50</v>
      </c>
      <c r="K498">
        <v>0.64639788499669504</v>
      </c>
      <c r="L498" t="s">
        <v>51</v>
      </c>
      <c r="M498">
        <v>379</v>
      </c>
    </row>
    <row r="499" spans="5:13">
      <c r="E499" t="s">
        <v>47</v>
      </c>
      <c r="F499">
        <v>7</v>
      </c>
      <c r="G499" t="s">
        <v>48</v>
      </c>
      <c r="H499" t="s">
        <v>49</v>
      </c>
      <c r="I499">
        <v>10516</v>
      </c>
      <c r="J499" t="s">
        <v>50</v>
      </c>
      <c r="K499">
        <v>0.64675937089730196</v>
      </c>
      <c r="L499" t="s">
        <v>51</v>
      </c>
      <c r="M499">
        <v>446</v>
      </c>
    </row>
    <row r="500" spans="5:13">
      <c r="E500" t="s">
        <v>47</v>
      </c>
      <c r="F500">
        <v>8</v>
      </c>
      <c r="G500" t="s">
        <v>48</v>
      </c>
      <c r="H500" t="s">
        <v>49</v>
      </c>
      <c r="I500">
        <v>12006</v>
      </c>
      <c r="J500" t="s">
        <v>50</v>
      </c>
      <c r="K500">
        <v>0.65617839004060396</v>
      </c>
      <c r="L500" t="s">
        <v>51</v>
      </c>
      <c r="M500">
        <v>514</v>
      </c>
    </row>
    <row r="501" spans="5:13">
      <c r="E501" t="s">
        <v>47</v>
      </c>
      <c r="F501">
        <v>9</v>
      </c>
      <c r="G501" t="s">
        <v>48</v>
      </c>
      <c r="H501" t="s">
        <v>49</v>
      </c>
      <c r="I501">
        <v>13507</v>
      </c>
      <c r="J501" t="s">
        <v>50</v>
      </c>
      <c r="K501">
        <v>0.66802198831034998</v>
      </c>
      <c r="L501" t="s">
        <v>51</v>
      </c>
      <c r="M501">
        <v>583</v>
      </c>
    </row>
    <row r="502" spans="5:13">
      <c r="E502" t="s">
        <v>47</v>
      </c>
      <c r="F502">
        <v>10</v>
      </c>
      <c r="G502" t="s">
        <v>48</v>
      </c>
      <c r="H502" t="s">
        <v>49</v>
      </c>
      <c r="I502">
        <v>15012</v>
      </c>
      <c r="J502" t="s">
        <v>50</v>
      </c>
      <c r="K502">
        <v>0.69277003600926301</v>
      </c>
      <c r="L502" t="s">
        <v>51</v>
      </c>
      <c r="M502">
        <v>649</v>
      </c>
    </row>
    <row r="503" spans="5:13">
      <c r="E503" t="s">
        <v>47</v>
      </c>
      <c r="F503">
        <v>11</v>
      </c>
      <c r="G503" t="s">
        <v>48</v>
      </c>
      <c r="H503" t="s">
        <v>49</v>
      </c>
      <c r="I503">
        <v>16510</v>
      </c>
      <c r="J503" t="s">
        <v>50</v>
      </c>
      <c r="K503">
        <v>0.69413130194644901</v>
      </c>
      <c r="L503" t="s">
        <v>51</v>
      </c>
      <c r="M503">
        <v>712</v>
      </c>
    </row>
    <row r="504" spans="5:13">
      <c r="E504" t="s">
        <v>47</v>
      </c>
      <c r="F504">
        <v>12</v>
      </c>
      <c r="G504" t="s">
        <v>48</v>
      </c>
      <c r="H504" t="s">
        <v>49</v>
      </c>
      <c r="I504">
        <v>18002</v>
      </c>
      <c r="J504" t="s">
        <v>50</v>
      </c>
      <c r="K504">
        <v>0.70259757559611002</v>
      </c>
      <c r="L504" t="s">
        <v>51</v>
      </c>
      <c r="M504">
        <v>772</v>
      </c>
    </row>
    <row r="505" spans="5:13">
      <c r="E505" t="s">
        <v>47</v>
      </c>
      <c r="F505">
        <v>13</v>
      </c>
      <c r="G505" t="s">
        <v>48</v>
      </c>
      <c r="H505" t="s">
        <v>49</v>
      </c>
      <c r="I505">
        <v>19504</v>
      </c>
      <c r="J505" t="s">
        <v>50</v>
      </c>
      <c r="K505">
        <v>0.710523157347273</v>
      </c>
      <c r="L505" t="s">
        <v>51</v>
      </c>
      <c r="M505">
        <v>836</v>
      </c>
    </row>
    <row r="506" spans="5:13">
      <c r="E506" t="s">
        <v>47</v>
      </c>
      <c r="F506">
        <v>14</v>
      </c>
      <c r="G506" t="s">
        <v>48</v>
      </c>
      <c r="H506" t="s">
        <v>49</v>
      </c>
      <c r="I506">
        <v>21010</v>
      </c>
      <c r="J506" t="s">
        <v>50</v>
      </c>
      <c r="K506">
        <v>0.71574532875669405</v>
      </c>
      <c r="L506" t="s">
        <v>51</v>
      </c>
      <c r="M506">
        <v>898</v>
      </c>
    </row>
    <row r="507" spans="5:13">
      <c r="E507" t="s">
        <v>47</v>
      </c>
      <c r="F507">
        <v>15</v>
      </c>
      <c r="G507" t="s">
        <v>48</v>
      </c>
      <c r="H507" t="s">
        <v>49</v>
      </c>
      <c r="I507">
        <v>22500</v>
      </c>
      <c r="J507" t="s">
        <v>50</v>
      </c>
      <c r="K507">
        <v>0.71767527230342498</v>
      </c>
      <c r="L507" t="s">
        <v>51</v>
      </c>
      <c r="M507">
        <v>959</v>
      </c>
    </row>
    <row r="508" spans="5:13">
      <c r="E508" t="s">
        <v>47</v>
      </c>
      <c r="F508">
        <v>16</v>
      </c>
      <c r="G508" t="s">
        <v>48</v>
      </c>
      <c r="H508" t="s">
        <v>49</v>
      </c>
      <c r="I508">
        <v>24011</v>
      </c>
      <c r="J508" t="s">
        <v>50</v>
      </c>
      <c r="K508">
        <v>0.71983957219251304</v>
      </c>
      <c r="L508" t="s">
        <v>51</v>
      </c>
      <c r="M508">
        <v>1023</v>
      </c>
    </row>
    <row r="509" spans="5:13">
      <c r="E509" t="s">
        <v>47</v>
      </c>
      <c r="F509">
        <v>17</v>
      </c>
      <c r="G509" t="s">
        <v>48</v>
      </c>
      <c r="H509" t="s">
        <v>49</v>
      </c>
      <c r="I509">
        <v>25504</v>
      </c>
      <c r="J509" t="s">
        <v>50</v>
      </c>
      <c r="K509">
        <v>0.72323237745065105</v>
      </c>
      <c r="L509" t="s">
        <v>51</v>
      </c>
      <c r="M509">
        <v>1081</v>
      </c>
    </row>
    <row r="510" spans="5:13">
      <c r="E510" t="s">
        <v>47</v>
      </c>
      <c r="F510">
        <v>18</v>
      </c>
      <c r="G510" t="s">
        <v>48</v>
      </c>
      <c r="H510" t="s">
        <v>49</v>
      </c>
      <c r="I510">
        <v>27019</v>
      </c>
      <c r="J510" t="s">
        <v>50</v>
      </c>
      <c r="K510">
        <v>0.72785837952462096</v>
      </c>
      <c r="L510" t="s">
        <v>51</v>
      </c>
      <c r="M510">
        <v>1140</v>
      </c>
    </row>
    <row r="511" spans="5:13">
      <c r="E511" t="s">
        <v>47</v>
      </c>
      <c r="F511">
        <v>19</v>
      </c>
      <c r="G511" t="s">
        <v>48</v>
      </c>
      <c r="H511" t="s">
        <v>49</v>
      </c>
      <c r="I511">
        <v>28514</v>
      </c>
      <c r="J511" t="s">
        <v>50</v>
      </c>
      <c r="K511">
        <v>0.73747058428023904</v>
      </c>
      <c r="L511" t="s">
        <v>51</v>
      </c>
      <c r="M511">
        <v>1212</v>
      </c>
    </row>
    <row r="512" spans="5:13">
      <c r="E512" t="s">
        <v>47</v>
      </c>
      <c r="F512">
        <v>20</v>
      </c>
      <c r="G512" t="s">
        <v>48</v>
      </c>
      <c r="H512" t="s">
        <v>49</v>
      </c>
      <c r="I512">
        <v>30009</v>
      </c>
      <c r="J512" t="s">
        <v>50</v>
      </c>
      <c r="K512">
        <v>0.73960465366799499</v>
      </c>
      <c r="L512" t="s">
        <v>51</v>
      </c>
      <c r="M512">
        <v>1271</v>
      </c>
    </row>
    <row r="513" spans="5:13">
      <c r="E513" t="s">
        <v>47</v>
      </c>
      <c r="F513">
        <v>0</v>
      </c>
      <c r="G513" t="s">
        <v>48</v>
      </c>
      <c r="H513" t="s">
        <v>49</v>
      </c>
      <c r="I513">
        <v>0</v>
      </c>
      <c r="J513" t="s">
        <v>50</v>
      </c>
      <c r="K513">
        <v>0.49017554833358201</v>
      </c>
      <c r="L513" t="s">
        <v>51</v>
      </c>
      <c r="M513">
        <v>0</v>
      </c>
    </row>
    <row r="514" spans="5:13">
      <c r="E514" t="s">
        <v>47</v>
      </c>
      <c r="F514">
        <v>1</v>
      </c>
      <c r="G514" t="s">
        <v>48</v>
      </c>
      <c r="H514" t="s">
        <v>49</v>
      </c>
      <c r="I514">
        <v>1537</v>
      </c>
      <c r="J514" t="s">
        <v>50</v>
      </c>
      <c r="K514">
        <v>0.45376400104193798</v>
      </c>
      <c r="L514" t="s">
        <v>51</v>
      </c>
      <c r="M514">
        <v>21</v>
      </c>
    </row>
    <row r="515" spans="5:13">
      <c r="E515" t="s">
        <v>47</v>
      </c>
      <c r="F515">
        <v>2</v>
      </c>
      <c r="G515" t="s">
        <v>48</v>
      </c>
      <c r="H515" t="s">
        <v>49</v>
      </c>
      <c r="I515">
        <v>3011</v>
      </c>
      <c r="J515" t="s">
        <v>50</v>
      </c>
      <c r="K515">
        <v>0.55686661458975695</v>
      </c>
      <c r="L515" t="s">
        <v>51</v>
      </c>
      <c r="M515">
        <v>46</v>
      </c>
    </row>
    <row r="516" spans="5:13">
      <c r="E516" t="s">
        <v>47</v>
      </c>
      <c r="F516">
        <v>3</v>
      </c>
      <c r="G516" t="s">
        <v>48</v>
      </c>
      <c r="H516" t="s">
        <v>49</v>
      </c>
      <c r="I516">
        <v>4509</v>
      </c>
      <c r="J516" t="s">
        <v>50</v>
      </c>
      <c r="K516">
        <v>0.59272125497490302</v>
      </c>
      <c r="L516" t="s">
        <v>51</v>
      </c>
      <c r="M516">
        <v>74</v>
      </c>
    </row>
    <row r="517" spans="5:13">
      <c r="E517" t="s">
        <v>47</v>
      </c>
      <c r="F517">
        <v>4</v>
      </c>
      <c r="G517" t="s">
        <v>48</v>
      </c>
      <c r="H517" t="s">
        <v>49</v>
      </c>
      <c r="I517">
        <v>6022</v>
      </c>
      <c r="J517" t="s">
        <v>50</v>
      </c>
      <c r="K517">
        <v>0.57175439319621302</v>
      </c>
      <c r="L517" t="s">
        <v>51</v>
      </c>
      <c r="M517">
        <v>104</v>
      </c>
    </row>
    <row r="518" spans="5:13">
      <c r="E518" t="s">
        <v>47</v>
      </c>
      <c r="F518">
        <v>5</v>
      </c>
      <c r="G518" t="s">
        <v>48</v>
      </c>
      <c r="H518" t="s">
        <v>49</v>
      </c>
      <c r="I518">
        <v>7532</v>
      </c>
      <c r="J518" t="s">
        <v>50</v>
      </c>
      <c r="K518">
        <v>0.56616530034078305</v>
      </c>
      <c r="L518" t="s">
        <v>51</v>
      </c>
      <c r="M518">
        <v>135</v>
      </c>
    </row>
    <row r="519" spans="5:13">
      <c r="E519" t="s">
        <v>47</v>
      </c>
      <c r="F519">
        <v>6</v>
      </c>
      <c r="G519" t="s">
        <v>48</v>
      </c>
      <c r="H519" t="s">
        <v>49</v>
      </c>
      <c r="I519">
        <v>9038</v>
      </c>
      <c r="J519" t="s">
        <v>50</v>
      </c>
      <c r="K519">
        <v>0.61058901929850795</v>
      </c>
      <c r="L519" t="s">
        <v>51</v>
      </c>
      <c r="M519">
        <v>167</v>
      </c>
    </row>
    <row r="520" spans="5:13">
      <c r="E520" t="s">
        <v>47</v>
      </c>
      <c r="F520">
        <v>7</v>
      </c>
      <c r="G520" t="s">
        <v>48</v>
      </c>
      <c r="H520" t="s">
        <v>49</v>
      </c>
      <c r="I520">
        <v>10536</v>
      </c>
      <c r="J520" t="s">
        <v>50</v>
      </c>
      <c r="K520">
        <v>0.61535747723787904</v>
      </c>
      <c r="L520" t="s">
        <v>51</v>
      </c>
      <c r="M520">
        <v>200</v>
      </c>
    </row>
    <row r="521" spans="5:13">
      <c r="E521" t="s">
        <v>47</v>
      </c>
      <c r="F521">
        <v>8</v>
      </c>
      <c r="G521" t="s">
        <v>48</v>
      </c>
      <c r="H521" t="s">
        <v>49</v>
      </c>
      <c r="I521">
        <v>12040</v>
      </c>
      <c r="J521" t="s">
        <v>50</v>
      </c>
      <c r="K521">
        <v>0.625809410748974</v>
      </c>
      <c r="L521" t="s">
        <v>51</v>
      </c>
      <c r="M521">
        <v>234</v>
      </c>
    </row>
    <row r="522" spans="5:13">
      <c r="E522" t="s">
        <v>47</v>
      </c>
      <c r="F522">
        <v>9</v>
      </c>
      <c r="G522" t="s">
        <v>48</v>
      </c>
      <c r="H522" t="s">
        <v>49</v>
      </c>
      <c r="I522">
        <v>13504</v>
      </c>
      <c r="J522" t="s">
        <v>50</v>
      </c>
      <c r="K522">
        <v>0.65451272268049498</v>
      </c>
      <c r="L522" t="s">
        <v>51</v>
      </c>
      <c r="M522">
        <v>268</v>
      </c>
    </row>
    <row r="523" spans="5:13">
      <c r="E523" t="s">
        <v>47</v>
      </c>
      <c r="F523">
        <v>10</v>
      </c>
      <c r="G523" t="s">
        <v>48</v>
      </c>
      <c r="H523" t="s">
        <v>49</v>
      </c>
      <c r="I523">
        <v>15017</v>
      </c>
      <c r="J523" t="s">
        <v>50</v>
      </c>
      <c r="K523">
        <v>0.68141012776774301</v>
      </c>
      <c r="L523" t="s">
        <v>51</v>
      </c>
      <c r="M523">
        <v>304</v>
      </c>
    </row>
    <row r="524" spans="5:13">
      <c r="E524" t="s">
        <v>47</v>
      </c>
      <c r="F524">
        <v>11</v>
      </c>
      <c r="G524" t="s">
        <v>48</v>
      </c>
      <c r="H524" t="s">
        <v>49</v>
      </c>
      <c r="I524">
        <v>16501</v>
      </c>
      <c r="J524" t="s">
        <v>50</v>
      </c>
      <c r="K524">
        <v>0.67911046885035298</v>
      </c>
      <c r="L524" t="s">
        <v>51</v>
      </c>
      <c r="M524">
        <v>340</v>
      </c>
    </row>
    <row r="525" spans="5:13">
      <c r="E525" t="s">
        <v>47</v>
      </c>
      <c r="F525">
        <v>12</v>
      </c>
      <c r="G525" t="s">
        <v>48</v>
      </c>
      <c r="H525" t="s">
        <v>49</v>
      </c>
      <c r="I525">
        <v>18032</v>
      </c>
      <c r="J525" t="s">
        <v>50</v>
      </c>
      <c r="K525">
        <v>0.714031496273699</v>
      </c>
      <c r="L525" t="s">
        <v>51</v>
      </c>
      <c r="M525">
        <v>378</v>
      </c>
    </row>
    <row r="526" spans="5:13">
      <c r="E526" t="s">
        <v>47</v>
      </c>
      <c r="F526">
        <v>13</v>
      </c>
      <c r="G526" t="s">
        <v>48</v>
      </c>
      <c r="H526" t="s">
        <v>49</v>
      </c>
      <c r="I526">
        <v>19528</v>
      </c>
      <c r="J526" t="s">
        <v>50</v>
      </c>
      <c r="K526">
        <v>0.71956213366164301</v>
      </c>
      <c r="L526" t="s">
        <v>51</v>
      </c>
      <c r="M526">
        <v>416</v>
      </c>
    </row>
    <row r="527" spans="5:13">
      <c r="E527" t="s">
        <v>47</v>
      </c>
      <c r="F527">
        <v>14</v>
      </c>
      <c r="G527" t="s">
        <v>48</v>
      </c>
      <c r="H527" t="s">
        <v>49</v>
      </c>
      <c r="I527">
        <v>21016</v>
      </c>
      <c r="J527" t="s">
        <v>50</v>
      </c>
      <c r="K527">
        <v>0.71893268972915003</v>
      </c>
      <c r="L527" t="s">
        <v>51</v>
      </c>
      <c r="M527">
        <v>455</v>
      </c>
    </row>
    <row r="528" spans="5:13">
      <c r="E528" t="s">
        <v>47</v>
      </c>
      <c r="F528">
        <v>15</v>
      </c>
      <c r="G528" t="s">
        <v>48</v>
      </c>
      <c r="H528" t="s">
        <v>49</v>
      </c>
      <c r="I528">
        <v>22528</v>
      </c>
      <c r="J528" t="s">
        <v>50</v>
      </c>
      <c r="K528">
        <v>0.72442781867181505</v>
      </c>
      <c r="L528" t="s">
        <v>51</v>
      </c>
      <c r="M528">
        <v>495</v>
      </c>
    </row>
    <row r="529" spans="5:13">
      <c r="E529" t="s">
        <v>47</v>
      </c>
      <c r="F529">
        <v>16</v>
      </c>
      <c r="G529" t="s">
        <v>48</v>
      </c>
      <c r="H529" t="s">
        <v>49</v>
      </c>
      <c r="I529">
        <v>24008</v>
      </c>
      <c r="J529" t="s">
        <v>50</v>
      </c>
      <c r="K529">
        <v>0.72678049695767499</v>
      </c>
      <c r="L529" t="s">
        <v>51</v>
      </c>
      <c r="M529">
        <v>535</v>
      </c>
    </row>
    <row r="530" spans="5:13">
      <c r="E530" t="s">
        <v>47</v>
      </c>
      <c r="F530">
        <v>17</v>
      </c>
      <c r="G530" t="s">
        <v>48</v>
      </c>
      <c r="H530" t="s">
        <v>49</v>
      </c>
      <c r="I530">
        <v>25528</v>
      </c>
      <c r="J530" t="s">
        <v>50</v>
      </c>
      <c r="K530">
        <v>0.72943542979750498</v>
      </c>
      <c r="L530" t="s">
        <v>51</v>
      </c>
      <c r="M530">
        <v>577</v>
      </c>
    </row>
    <row r="531" spans="5:13">
      <c r="E531" t="s">
        <v>47</v>
      </c>
      <c r="F531">
        <v>18</v>
      </c>
      <c r="G531" t="s">
        <v>48</v>
      </c>
      <c r="H531" t="s">
        <v>49</v>
      </c>
      <c r="I531">
        <v>27004</v>
      </c>
      <c r="J531" t="s">
        <v>50</v>
      </c>
      <c r="K531">
        <v>0.72299425110220705</v>
      </c>
      <c r="L531" t="s">
        <v>51</v>
      </c>
      <c r="M531">
        <v>618</v>
      </c>
    </row>
    <row r="532" spans="5:13">
      <c r="E532" t="s">
        <v>47</v>
      </c>
      <c r="F532">
        <v>19</v>
      </c>
      <c r="G532" t="s">
        <v>48</v>
      </c>
      <c r="H532" t="s">
        <v>49</v>
      </c>
      <c r="I532">
        <v>28518</v>
      </c>
      <c r="J532" t="s">
        <v>50</v>
      </c>
      <c r="K532">
        <v>0.72631423627412794</v>
      </c>
      <c r="L532" t="s">
        <v>51</v>
      </c>
      <c r="M532">
        <v>661</v>
      </c>
    </row>
    <row r="533" spans="5:13">
      <c r="E533" t="s">
        <v>47</v>
      </c>
      <c r="F533">
        <v>20</v>
      </c>
      <c r="G533" t="s">
        <v>48</v>
      </c>
      <c r="H533" t="s">
        <v>49</v>
      </c>
      <c r="I533">
        <v>30023</v>
      </c>
      <c r="J533" t="s">
        <v>50</v>
      </c>
      <c r="K533">
        <v>0.73037259261243404</v>
      </c>
      <c r="L533" t="s">
        <v>51</v>
      </c>
      <c r="M533">
        <v>704</v>
      </c>
    </row>
    <row r="649" spans="5:13">
      <c r="E649" t="s">
        <v>47</v>
      </c>
      <c r="F649">
        <v>0</v>
      </c>
      <c r="G649" t="s">
        <v>48</v>
      </c>
      <c r="H649" t="s">
        <v>49</v>
      </c>
      <c r="I649">
        <v>0</v>
      </c>
      <c r="J649" t="s">
        <v>50</v>
      </c>
      <c r="K649">
        <v>0.49017554833358201</v>
      </c>
      <c r="L649" t="s">
        <v>51</v>
      </c>
      <c r="M649">
        <v>0</v>
      </c>
    </row>
    <row r="650" spans="5:13">
      <c r="E650" t="s">
        <v>47</v>
      </c>
      <c r="F650">
        <v>1</v>
      </c>
      <c r="G650" t="s">
        <v>48</v>
      </c>
      <c r="H650" t="s">
        <v>49</v>
      </c>
      <c r="I650">
        <v>1533</v>
      </c>
      <c r="J650" t="s">
        <v>50</v>
      </c>
      <c r="K650">
        <v>0.454198368445628</v>
      </c>
      <c r="L650" t="s">
        <v>51</v>
      </c>
      <c r="M650">
        <v>24</v>
      </c>
    </row>
    <row r="651" spans="5:13">
      <c r="E651" t="s">
        <v>47</v>
      </c>
      <c r="F651">
        <v>2</v>
      </c>
      <c r="G651" t="s">
        <v>48</v>
      </c>
      <c r="H651" t="s">
        <v>49</v>
      </c>
      <c r="I651">
        <v>3050</v>
      </c>
      <c r="J651" t="s">
        <v>50</v>
      </c>
      <c r="K651">
        <v>0.56359143102906795</v>
      </c>
      <c r="L651" t="s">
        <v>51</v>
      </c>
      <c r="M651">
        <v>50</v>
      </c>
    </row>
    <row r="652" spans="5:13">
      <c r="E652" t="s">
        <v>47</v>
      </c>
      <c r="F652">
        <v>3</v>
      </c>
      <c r="G652" t="s">
        <v>48</v>
      </c>
      <c r="H652" t="s">
        <v>49</v>
      </c>
      <c r="I652">
        <v>4545</v>
      </c>
      <c r="J652" t="s">
        <v>50</v>
      </c>
      <c r="K652">
        <v>0.54410067593559297</v>
      </c>
      <c r="L652" t="s">
        <v>51</v>
      </c>
      <c r="M652">
        <v>79</v>
      </c>
    </row>
    <row r="653" spans="5:13">
      <c r="E653" t="s">
        <v>47</v>
      </c>
      <c r="F653">
        <v>4</v>
      </c>
      <c r="G653" t="s">
        <v>48</v>
      </c>
      <c r="H653" t="s">
        <v>49</v>
      </c>
      <c r="I653">
        <v>6005</v>
      </c>
      <c r="J653" t="s">
        <v>50</v>
      </c>
      <c r="K653">
        <v>0.62813207187065401</v>
      </c>
      <c r="L653" t="s">
        <v>51</v>
      </c>
      <c r="M653">
        <v>108</v>
      </c>
    </row>
    <row r="654" spans="5:13">
      <c r="E654" t="s">
        <v>47</v>
      </c>
      <c r="F654">
        <v>5</v>
      </c>
      <c r="G654" t="s">
        <v>48</v>
      </c>
      <c r="H654" t="s">
        <v>49</v>
      </c>
      <c r="I654">
        <v>7544</v>
      </c>
      <c r="J654" t="s">
        <v>50</v>
      </c>
      <c r="K654">
        <v>0.57144021185577498</v>
      </c>
      <c r="L654" t="s">
        <v>51</v>
      </c>
      <c r="M654">
        <v>141</v>
      </c>
    </row>
    <row r="655" spans="5:13">
      <c r="E655" t="s">
        <v>47</v>
      </c>
      <c r="F655">
        <v>6</v>
      </c>
      <c r="G655" t="s">
        <v>48</v>
      </c>
      <c r="H655" t="s">
        <v>49</v>
      </c>
      <c r="I655">
        <v>9015</v>
      </c>
      <c r="J655" t="s">
        <v>50</v>
      </c>
      <c r="K655">
        <v>0.61841979685050097</v>
      </c>
      <c r="L655" t="s">
        <v>51</v>
      </c>
      <c r="M655">
        <v>172</v>
      </c>
    </row>
    <row r="656" spans="5:13">
      <c r="E656" t="s">
        <v>47</v>
      </c>
      <c r="F656">
        <v>7</v>
      </c>
      <c r="G656" t="s">
        <v>48</v>
      </c>
      <c r="H656" t="s">
        <v>49</v>
      </c>
      <c r="I656">
        <v>10536</v>
      </c>
      <c r="J656" t="s">
        <v>50</v>
      </c>
      <c r="K656">
        <v>0.65657660551072505</v>
      </c>
      <c r="L656" t="s">
        <v>51</v>
      </c>
      <c r="M656">
        <v>206</v>
      </c>
    </row>
    <row r="657" spans="5:28">
      <c r="E657" t="s">
        <v>47</v>
      </c>
      <c r="F657">
        <v>8</v>
      </c>
      <c r="G657" t="s">
        <v>48</v>
      </c>
      <c r="H657" t="s">
        <v>49</v>
      </c>
      <c r="I657">
        <v>12028</v>
      </c>
      <c r="J657" t="s">
        <v>50</v>
      </c>
      <c r="K657">
        <v>0.66725531117889403</v>
      </c>
      <c r="L657" t="s">
        <v>51</v>
      </c>
      <c r="M657">
        <v>240</v>
      </c>
    </row>
    <row r="658" spans="5:28">
      <c r="E658" t="s">
        <v>47</v>
      </c>
      <c r="F658">
        <v>9</v>
      </c>
      <c r="G658" t="s">
        <v>48</v>
      </c>
      <c r="H658" t="s">
        <v>49</v>
      </c>
      <c r="I658">
        <v>13514</v>
      </c>
      <c r="J658" t="s">
        <v>50</v>
      </c>
      <c r="K658">
        <v>0.67948477626328896</v>
      </c>
      <c r="L658" t="s">
        <v>51</v>
      </c>
      <c r="M658">
        <v>275</v>
      </c>
    </row>
    <row r="659" spans="5:28">
      <c r="E659" t="s">
        <v>47</v>
      </c>
      <c r="F659">
        <v>10</v>
      </c>
      <c r="G659" t="s">
        <v>48</v>
      </c>
      <c r="H659" t="s">
        <v>49</v>
      </c>
      <c r="I659">
        <v>15040</v>
      </c>
      <c r="J659" t="s">
        <v>50</v>
      </c>
      <c r="K659">
        <v>0.69779688339602297</v>
      </c>
      <c r="L659" t="s">
        <v>51</v>
      </c>
      <c r="M659">
        <v>311</v>
      </c>
    </row>
    <row r="660" spans="5:28">
      <c r="E660" t="s">
        <v>47</v>
      </c>
      <c r="F660">
        <v>11</v>
      </c>
      <c r="G660" t="s">
        <v>48</v>
      </c>
      <c r="H660" t="s">
        <v>49</v>
      </c>
      <c r="I660">
        <v>16502</v>
      </c>
      <c r="J660" t="s">
        <v>50</v>
      </c>
      <c r="K660">
        <v>0.71049460407572995</v>
      </c>
      <c r="L660" t="s">
        <v>51</v>
      </c>
      <c r="M660">
        <v>347</v>
      </c>
    </row>
    <row r="661" spans="5:28">
      <c r="E661" t="s">
        <v>47</v>
      </c>
      <c r="F661">
        <v>12</v>
      </c>
      <c r="G661" t="s">
        <v>48</v>
      </c>
      <c r="H661" t="s">
        <v>49</v>
      </c>
      <c r="I661">
        <v>18034</v>
      </c>
      <c r="J661" t="s">
        <v>50</v>
      </c>
      <c r="K661">
        <v>0.70935537544951899</v>
      </c>
      <c r="L661" t="s">
        <v>51</v>
      </c>
      <c r="M661">
        <v>385</v>
      </c>
    </row>
    <row r="662" spans="5:28">
      <c r="E662" t="s">
        <v>47</v>
      </c>
      <c r="F662">
        <v>13</v>
      </c>
      <c r="G662" t="s">
        <v>48</v>
      </c>
      <c r="H662" t="s">
        <v>49</v>
      </c>
      <c r="I662">
        <v>19504</v>
      </c>
      <c r="J662" t="s">
        <v>50</v>
      </c>
      <c r="K662">
        <v>0.71645274212368704</v>
      </c>
      <c r="L662" t="s">
        <v>51</v>
      </c>
      <c r="M662">
        <v>423</v>
      </c>
    </row>
    <row r="663" spans="5:28">
      <c r="E663" t="s">
        <v>47</v>
      </c>
      <c r="F663">
        <v>14</v>
      </c>
      <c r="G663" t="s">
        <v>48</v>
      </c>
      <c r="H663" t="s">
        <v>49</v>
      </c>
      <c r="I663">
        <v>21024</v>
      </c>
      <c r="J663" t="s">
        <v>50</v>
      </c>
      <c r="K663">
        <v>0.716238513649473</v>
      </c>
      <c r="L663" t="s">
        <v>51</v>
      </c>
      <c r="M663">
        <v>463</v>
      </c>
    </row>
    <row r="664" spans="5:28">
      <c r="E664" t="s">
        <v>47</v>
      </c>
      <c r="F664">
        <v>15</v>
      </c>
      <c r="G664" t="s">
        <v>48</v>
      </c>
      <c r="H664" t="s">
        <v>49</v>
      </c>
      <c r="I664">
        <v>22512</v>
      </c>
      <c r="J664" t="s">
        <v>50</v>
      </c>
      <c r="K664">
        <v>0.73061651553361595</v>
      </c>
      <c r="L664" t="s">
        <v>51</v>
      </c>
      <c r="M664">
        <v>504</v>
      </c>
    </row>
    <row r="665" spans="5:28">
      <c r="E665" t="s">
        <v>47</v>
      </c>
      <c r="F665">
        <v>16</v>
      </c>
      <c r="G665" t="s">
        <v>48</v>
      </c>
      <c r="H665" t="s">
        <v>49</v>
      </c>
      <c r="I665">
        <v>24002</v>
      </c>
      <c r="J665" t="s">
        <v>50</v>
      </c>
      <c r="K665">
        <v>0.73434078850157802</v>
      </c>
      <c r="L665" t="s">
        <v>51</v>
      </c>
      <c r="M665">
        <v>545</v>
      </c>
    </row>
    <row r="666" spans="5:28">
      <c r="E666" t="s">
        <v>47</v>
      </c>
      <c r="F666">
        <v>17</v>
      </c>
      <c r="G666" t="s">
        <v>48</v>
      </c>
      <c r="H666" t="s">
        <v>49</v>
      </c>
      <c r="I666">
        <v>25510</v>
      </c>
      <c r="J666" t="s">
        <v>50</v>
      </c>
      <c r="K666">
        <v>0.73166409344163197</v>
      </c>
      <c r="L666" t="s">
        <v>51</v>
      </c>
      <c r="M666">
        <v>586</v>
      </c>
    </row>
    <row r="667" spans="5:28">
      <c r="E667" t="s">
        <v>47</v>
      </c>
      <c r="F667">
        <v>18</v>
      </c>
      <c r="G667" t="s">
        <v>48</v>
      </c>
      <c r="H667" t="s">
        <v>49</v>
      </c>
      <c r="I667">
        <v>27027</v>
      </c>
      <c r="J667" t="s">
        <v>50</v>
      </c>
      <c r="K667">
        <v>0.73447657775756403</v>
      </c>
      <c r="L667" t="s">
        <v>51</v>
      </c>
      <c r="M667">
        <v>628</v>
      </c>
    </row>
    <row r="668" spans="5:28">
      <c r="E668" t="s">
        <v>47</v>
      </c>
      <c r="F668">
        <v>19</v>
      </c>
      <c r="G668" t="s">
        <v>48</v>
      </c>
      <c r="H668" t="s">
        <v>49</v>
      </c>
      <c r="I668">
        <v>28521</v>
      </c>
      <c r="J668" t="s">
        <v>50</v>
      </c>
      <c r="K668">
        <v>0.742242604661142</v>
      </c>
      <c r="L668" t="s">
        <v>51</v>
      </c>
      <c r="M668">
        <v>671</v>
      </c>
    </row>
    <row r="669" spans="5:28">
      <c r="E669" t="s">
        <v>47</v>
      </c>
      <c r="F669">
        <v>20</v>
      </c>
      <c r="G669" t="s">
        <v>48</v>
      </c>
      <c r="H669" t="s">
        <v>49</v>
      </c>
      <c r="I669">
        <v>30013</v>
      </c>
      <c r="J669" t="s">
        <v>50</v>
      </c>
      <c r="K669">
        <v>0.74024377205174796</v>
      </c>
      <c r="L669" t="s">
        <v>51</v>
      </c>
      <c r="M669">
        <v>714</v>
      </c>
    </row>
    <row r="670" spans="5:28">
      <c r="E670" t="s">
        <v>47</v>
      </c>
      <c r="F670">
        <v>21</v>
      </c>
      <c r="G670" t="s">
        <v>48</v>
      </c>
      <c r="H670" t="s">
        <v>49</v>
      </c>
      <c r="I670">
        <v>31514</v>
      </c>
      <c r="J670" t="s">
        <v>50</v>
      </c>
      <c r="K670">
        <v>0.74170856959452203</v>
      </c>
      <c r="L670" t="s">
        <v>51</v>
      </c>
      <c r="M670">
        <v>758</v>
      </c>
      <c r="T670" s="13"/>
      <c r="U670" s="13"/>
      <c r="V670" s="13" t="s">
        <v>54</v>
      </c>
      <c r="W670" s="13"/>
      <c r="X670" s="13" t="s">
        <v>55</v>
      </c>
      <c r="Y670" s="13"/>
      <c r="Z670" s="13" t="s">
        <v>53</v>
      </c>
      <c r="AA670" s="13"/>
      <c r="AB670" s="13" t="s">
        <v>52</v>
      </c>
    </row>
    <row r="671" spans="5:28">
      <c r="E671" t="s">
        <v>47</v>
      </c>
      <c r="F671">
        <v>22</v>
      </c>
      <c r="G671" t="s">
        <v>48</v>
      </c>
      <c r="H671" t="s">
        <v>49</v>
      </c>
      <c r="I671">
        <v>33027</v>
      </c>
      <c r="J671" t="s">
        <v>50</v>
      </c>
      <c r="K671">
        <v>0.73986690055033999</v>
      </c>
      <c r="L671" t="s">
        <v>51</v>
      </c>
      <c r="M671">
        <v>803</v>
      </c>
      <c r="T671" s="13" t="s">
        <v>61</v>
      </c>
      <c r="U671" s="13" t="s">
        <v>59</v>
      </c>
      <c r="V671" s="13" t="s">
        <v>60</v>
      </c>
      <c r="W671" s="13" t="s">
        <v>59</v>
      </c>
      <c r="X671" s="13" t="s">
        <v>60</v>
      </c>
      <c r="Y671" s="13" t="s">
        <v>59</v>
      </c>
      <c r="Z671" s="13" t="s">
        <v>60</v>
      </c>
      <c r="AA671" s="13" t="s">
        <v>59</v>
      </c>
      <c r="AB671" s="13" t="s">
        <v>60</v>
      </c>
    </row>
    <row r="672" spans="5:28">
      <c r="E672" t="s">
        <v>47</v>
      </c>
      <c r="F672">
        <v>23</v>
      </c>
      <c r="G672" t="s">
        <v>48</v>
      </c>
      <c r="H672" t="s">
        <v>49</v>
      </c>
      <c r="I672">
        <v>34526</v>
      </c>
      <c r="J672" t="s">
        <v>50</v>
      </c>
      <c r="K672">
        <v>0.74205089038067296</v>
      </c>
      <c r="L672" t="s">
        <v>51</v>
      </c>
      <c r="M672">
        <v>849</v>
      </c>
      <c r="T672" s="13">
        <v>0</v>
      </c>
      <c r="U672">
        <v>0</v>
      </c>
      <c r="V672" s="15">
        <v>49.017554833358204</v>
      </c>
      <c r="W672">
        <v>0</v>
      </c>
      <c r="X672" s="15">
        <v>49.017554833358204</v>
      </c>
      <c r="Y672">
        <v>0</v>
      </c>
      <c r="Z672" s="15">
        <v>49.017554833358204</v>
      </c>
      <c r="AA672">
        <v>0</v>
      </c>
      <c r="AB672" s="15">
        <v>49.017554833358204</v>
      </c>
    </row>
    <row r="673" spans="5:28">
      <c r="E673" t="s">
        <v>47</v>
      </c>
      <c r="F673">
        <v>24</v>
      </c>
      <c r="G673" t="s">
        <v>48</v>
      </c>
      <c r="H673" t="s">
        <v>49</v>
      </c>
      <c r="I673">
        <v>36029</v>
      </c>
      <c r="J673" t="s">
        <v>50</v>
      </c>
      <c r="K673">
        <v>0.74215033301617495</v>
      </c>
      <c r="L673" t="s">
        <v>51</v>
      </c>
      <c r="M673">
        <v>894</v>
      </c>
      <c r="T673" s="13">
        <v>1</v>
      </c>
      <c r="U673">
        <v>1525</v>
      </c>
      <c r="V673" s="15">
        <v>48.414531117994905</v>
      </c>
      <c r="W673">
        <v>1537</v>
      </c>
      <c r="X673" s="15">
        <v>45.376400104193799</v>
      </c>
      <c r="Y673">
        <v>1514</v>
      </c>
      <c r="Z673" s="15">
        <v>45.666527145808303</v>
      </c>
      <c r="AA673">
        <v>1533</v>
      </c>
      <c r="AB673" s="15">
        <v>45.419836844562802</v>
      </c>
    </row>
    <row r="674" spans="5:28">
      <c r="E674" t="s">
        <v>47</v>
      </c>
      <c r="F674">
        <v>25</v>
      </c>
      <c r="G674" t="s">
        <v>48</v>
      </c>
      <c r="H674" t="s">
        <v>49</v>
      </c>
      <c r="I674">
        <v>37510</v>
      </c>
      <c r="J674" t="s">
        <v>50</v>
      </c>
      <c r="K674">
        <v>0.74448245790568102</v>
      </c>
      <c r="L674" t="s">
        <v>51</v>
      </c>
      <c r="M674">
        <v>940</v>
      </c>
      <c r="T674" s="13">
        <v>2</v>
      </c>
      <c r="U674">
        <v>3031</v>
      </c>
      <c r="V674" s="15">
        <v>53.308294381314006</v>
      </c>
      <c r="W674">
        <v>3011</v>
      </c>
      <c r="X674" s="15">
        <v>55.686661458975692</v>
      </c>
      <c r="Y674">
        <v>3012</v>
      </c>
      <c r="Z674" s="15">
        <v>49.915091604423502</v>
      </c>
      <c r="AA674">
        <v>3050</v>
      </c>
      <c r="AB674" s="15">
        <v>56.359143102906792</v>
      </c>
    </row>
    <row r="675" spans="5:28">
      <c r="E675" t="s">
        <v>47</v>
      </c>
      <c r="F675">
        <v>26</v>
      </c>
      <c r="G675" t="s">
        <v>48</v>
      </c>
      <c r="H675" t="s">
        <v>49</v>
      </c>
      <c r="I675">
        <v>39026</v>
      </c>
      <c r="J675" t="s">
        <v>50</v>
      </c>
      <c r="K675">
        <v>0.74587591534561803</v>
      </c>
      <c r="L675" t="s">
        <v>51</v>
      </c>
      <c r="M675">
        <v>989</v>
      </c>
      <c r="T675" s="13">
        <v>3</v>
      </c>
      <c r="U675">
        <v>4510</v>
      </c>
      <c r="V675" s="15">
        <v>55.691907791230499</v>
      </c>
      <c r="W675">
        <v>4509</v>
      </c>
      <c r="X675" s="15">
        <v>59.2721254974903</v>
      </c>
      <c r="Y675">
        <v>4518</v>
      </c>
      <c r="Z675" s="15">
        <v>59.234563885726601</v>
      </c>
      <c r="AA675">
        <v>4545</v>
      </c>
      <c r="AB675" s="15">
        <v>54.410067593559297</v>
      </c>
    </row>
    <row r="676" spans="5:28">
      <c r="E676" t="s">
        <v>47</v>
      </c>
      <c r="F676">
        <v>27</v>
      </c>
      <c r="G676" t="s">
        <v>48</v>
      </c>
      <c r="H676" t="s">
        <v>49</v>
      </c>
      <c r="I676">
        <v>40522</v>
      </c>
      <c r="J676" t="s">
        <v>50</v>
      </c>
      <c r="K676">
        <v>0.74667060070007896</v>
      </c>
      <c r="L676" t="s">
        <v>51</v>
      </c>
      <c r="M676">
        <v>1037</v>
      </c>
      <c r="T676" s="13">
        <v>4</v>
      </c>
      <c r="U676">
        <v>6007</v>
      </c>
      <c r="V676" s="15">
        <v>58.131392495795694</v>
      </c>
      <c r="W676">
        <v>6022</v>
      </c>
      <c r="X676" s="15">
        <v>57.175439319621304</v>
      </c>
      <c r="Y676">
        <v>6008</v>
      </c>
      <c r="Z676" s="15">
        <v>63.922583427678006</v>
      </c>
      <c r="AA676">
        <v>6005</v>
      </c>
      <c r="AB676" s="15">
        <v>62.813207187065402</v>
      </c>
    </row>
    <row r="677" spans="5:28">
      <c r="E677" t="s">
        <v>47</v>
      </c>
      <c r="F677">
        <v>28</v>
      </c>
      <c r="G677" t="s">
        <v>48</v>
      </c>
      <c r="H677" t="s">
        <v>49</v>
      </c>
      <c r="I677">
        <v>42026</v>
      </c>
      <c r="J677" t="s">
        <v>50</v>
      </c>
      <c r="K677">
        <v>0.75031212662272195</v>
      </c>
      <c r="L677" t="s">
        <v>51</v>
      </c>
      <c r="M677">
        <v>1086</v>
      </c>
      <c r="T677" s="13">
        <v>5</v>
      </c>
      <c r="U677">
        <v>7522</v>
      </c>
      <c r="V677" s="15">
        <v>62.971133155593996</v>
      </c>
      <c r="W677">
        <v>7532</v>
      </c>
      <c r="X677" s="15">
        <v>56.616530034078302</v>
      </c>
      <c r="Y677">
        <v>7511</v>
      </c>
      <c r="Z677" s="15">
        <v>64.934128859167899</v>
      </c>
      <c r="AA677">
        <v>7544</v>
      </c>
      <c r="AB677" s="15">
        <v>57.1440211855775</v>
      </c>
    </row>
    <row r="678" spans="5:28">
      <c r="E678" t="s">
        <v>47</v>
      </c>
      <c r="F678">
        <v>29</v>
      </c>
      <c r="G678" t="s">
        <v>48</v>
      </c>
      <c r="H678" t="s">
        <v>49</v>
      </c>
      <c r="I678">
        <v>43522</v>
      </c>
      <c r="J678" t="s">
        <v>50</v>
      </c>
      <c r="K678">
        <v>0.75086286780999401</v>
      </c>
      <c r="L678" t="s">
        <v>51</v>
      </c>
      <c r="M678">
        <v>1135</v>
      </c>
      <c r="T678" s="13">
        <v>6</v>
      </c>
      <c r="U678">
        <v>9011</v>
      </c>
      <c r="V678" s="15">
        <v>64.494324531757002</v>
      </c>
      <c r="W678">
        <v>9038</v>
      </c>
      <c r="X678" s="15">
        <v>61.058901929850798</v>
      </c>
      <c r="Y678">
        <v>9008</v>
      </c>
      <c r="Z678" s="15">
        <v>66.284305317324097</v>
      </c>
      <c r="AA678">
        <v>9015</v>
      </c>
      <c r="AB678" s="15">
        <v>61.841979685050099</v>
      </c>
    </row>
    <row r="679" spans="5:28">
      <c r="E679" t="s">
        <v>47</v>
      </c>
      <c r="F679">
        <v>30</v>
      </c>
      <c r="G679" t="s">
        <v>48</v>
      </c>
      <c r="H679" t="s">
        <v>49</v>
      </c>
      <c r="I679">
        <v>45004</v>
      </c>
      <c r="J679" t="s">
        <v>50</v>
      </c>
      <c r="K679">
        <v>0.76676878426313999</v>
      </c>
      <c r="L679" t="s">
        <v>51</v>
      </c>
      <c r="M679">
        <v>1185</v>
      </c>
      <c r="T679" s="13">
        <v>7</v>
      </c>
      <c r="U679">
        <v>10515</v>
      </c>
      <c r="V679" s="15">
        <v>66.004029550033508</v>
      </c>
      <c r="W679">
        <v>10536</v>
      </c>
      <c r="X679" s="15">
        <v>61.535747723787907</v>
      </c>
      <c r="Y679">
        <v>10515</v>
      </c>
      <c r="Z679" s="15">
        <v>67.4607514905763</v>
      </c>
      <c r="AA679">
        <v>10536</v>
      </c>
      <c r="AB679" s="15">
        <v>65.65766055107251</v>
      </c>
    </row>
    <row r="680" spans="5:28">
      <c r="E680" t="s">
        <v>47</v>
      </c>
      <c r="F680">
        <v>31</v>
      </c>
      <c r="G680" t="s">
        <v>48</v>
      </c>
      <c r="H680" t="s">
        <v>49</v>
      </c>
      <c r="I680">
        <v>46502</v>
      </c>
      <c r="J680" t="s">
        <v>50</v>
      </c>
      <c r="K680">
        <v>0.75393092326300204</v>
      </c>
      <c r="L680" t="s">
        <v>51</v>
      </c>
      <c r="M680">
        <v>1235</v>
      </c>
      <c r="T680" s="13">
        <v>8</v>
      </c>
      <c r="U680">
        <v>12019</v>
      </c>
      <c r="V680" s="15">
        <v>65.285695169276011</v>
      </c>
      <c r="W680">
        <v>12040</v>
      </c>
      <c r="X680" s="15">
        <v>62.580941074897403</v>
      </c>
      <c r="Y680">
        <v>12027</v>
      </c>
      <c r="Z680" s="15">
        <v>68.640098493161602</v>
      </c>
      <c r="AA680">
        <v>12028</v>
      </c>
      <c r="AB680" s="15">
        <v>66.725531117889403</v>
      </c>
    </row>
    <row r="681" spans="5:28">
      <c r="E681" t="s">
        <v>47</v>
      </c>
      <c r="F681">
        <v>32</v>
      </c>
      <c r="G681" t="s">
        <v>48</v>
      </c>
      <c r="H681" t="s">
        <v>49</v>
      </c>
      <c r="I681">
        <v>48011</v>
      </c>
      <c r="J681" t="s">
        <v>50</v>
      </c>
      <c r="K681">
        <v>0.77160120032834001</v>
      </c>
      <c r="L681" t="s">
        <v>51</v>
      </c>
      <c r="M681">
        <v>1287</v>
      </c>
      <c r="T681" s="13">
        <v>9</v>
      </c>
      <c r="U681">
        <v>13515</v>
      </c>
      <c r="V681" s="15">
        <v>67.5485032335489</v>
      </c>
      <c r="W681">
        <v>13504</v>
      </c>
      <c r="X681" s="15">
        <v>65.451272268049493</v>
      </c>
      <c r="Y681">
        <v>13511</v>
      </c>
      <c r="Z681" s="15">
        <v>70.049139389382603</v>
      </c>
      <c r="AA681">
        <v>13514</v>
      </c>
      <c r="AB681" s="15">
        <v>67.948477626328895</v>
      </c>
    </row>
    <row r="682" spans="5:28">
      <c r="E682" t="s">
        <v>47</v>
      </c>
      <c r="F682">
        <v>33</v>
      </c>
      <c r="G682" t="s">
        <v>48</v>
      </c>
      <c r="H682" t="s">
        <v>49</v>
      </c>
      <c r="I682">
        <v>49525</v>
      </c>
      <c r="J682" t="s">
        <v>50</v>
      </c>
      <c r="K682">
        <v>0.76078399763564797</v>
      </c>
      <c r="L682" t="s">
        <v>51</v>
      </c>
      <c r="M682">
        <v>1340</v>
      </c>
      <c r="T682" s="13">
        <v>10</v>
      </c>
      <c r="U682">
        <v>15021</v>
      </c>
      <c r="V682" s="15">
        <v>68.138818098122599</v>
      </c>
      <c r="W682">
        <v>15017</v>
      </c>
      <c r="X682" s="15">
        <v>68.141012776774303</v>
      </c>
      <c r="Y682">
        <v>15003</v>
      </c>
      <c r="Z682" s="15">
        <v>70.573193545348104</v>
      </c>
      <c r="AA682">
        <v>15040</v>
      </c>
      <c r="AB682" s="15">
        <v>69.779688339602302</v>
      </c>
    </row>
    <row r="683" spans="5:28">
      <c r="E683" t="s">
        <v>47</v>
      </c>
      <c r="F683">
        <v>34</v>
      </c>
      <c r="G683" t="s">
        <v>48</v>
      </c>
      <c r="H683" t="s">
        <v>49</v>
      </c>
      <c r="I683">
        <v>51030</v>
      </c>
      <c r="J683" t="s">
        <v>50</v>
      </c>
      <c r="K683">
        <v>0.77132361845557595</v>
      </c>
      <c r="L683" t="s">
        <v>51</v>
      </c>
      <c r="M683">
        <v>1392</v>
      </c>
      <c r="T683" s="13">
        <v>11</v>
      </c>
      <c r="U683">
        <v>16508</v>
      </c>
      <c r="V683" s="15">
        <v>70.196820994239289</v>
      </c>
      <c r="W683">
        <v>16501</v>
      </c>
      <c r="X683" s="15">
        <v>67.911046885035304</v>
      </c>
      <c r="Y683">
        <v>16511</v>
      </c>
      <c r="Z683" s="15">
        <v>71.107883091904299</v>
      </c>
      <c r="AA683">
        <v>16502</v>
      </c>
      <c r="AB683" s="15">
        <v>71.049460407572994</v>
      </c>
    </row>
    <row r="684" spans="5:28">
      <c r="E684" t="s">
        <v>47</v>
      </c>
      <c r="F684">
        <v>35</v>
      </c>
      <c r="G684" t="s">
        <v>48</v>
      </c>
      <c r="H684" t="s">
        <v>49</v>
      </c>
      <c r="I684">
        <v>52511</v>
      </c>
      <c r="J684" t="s">
        <v>50</v>
      </c>
      <c r="K684">
        <v>0.77096913214458795</v>
      </c>
      <c r="L684" t="s">
        <v>51</v>
      </c>
      <c r="M684">
        <v>1445</v>
      </c>
      <c r="T684" s="13">
        <v>12</v>
      </c>
      <c r="U684">
        <v>18009</v>
      </c>
      <c r="V684" s="15">
        <v>70.741670226398895</v>
      </c>
      <c r="W684">
        <v>18032</v>
      </c>
      <c r="X684" s="15">
        <v>71.403149627369899</v>
      </c>
      <c r="Y684">
        <v>18014</v>
      </c>
      <c r="Z684" s="15">
        <v>71.784780440466804</v>
      </c>
      <c r="AA684">
        <v>18034</v>
      </c>
      <c r="AB684" s="15">
        <v>70.935537544951899</v>
      </c>
    </row>
    <row r="685" spans="5:28">
      <c r="E685" t="s">
        <v>47</v>
      </c>
      <c r="F685">
        <v>36</v>
      </c>
      <c r="G685" t="s">
        <v>48</v>
      </c>
      <c r="H685" t="s">
        <v>49</v>
      </c>
      <c r="I685">
        <v>54007</v>
      </c>
      <c r="J685" t="s">
        <v>50</v>
      </c>
      <c r="K685">
        <v>0.77683102478159605</v>
      </c>
      <c r="L685" t="s">
        <v>51</v>
      </c>
      <c r="M685">
        <v>1499</v>
      </c>
      <c r="T685" s="13">
        <v>13</v>
      </c>
      <c r="U685">
        <v>19515</v>
      </c>
      <c r="V685" s="15">
        <v>70.898238852309802</v>
      </c>
      <c r="W685">
        <v>19528</v>
      </c>
      <c r="X685" s="15">
        <v>71.956213366164306</v>
      </c>
      <c r="Y685">
        <v>19530</v>
      </c>
      <c r="Z685" s="15">
        <v>72.464354605910998</v>
      </c>
      <c r="AA685">
        <v>19504</v>
      </c>
      <c r="AB685" s="15">
        <v>71.645274212368705</v>
      </c>
    </row>
    <row r="686" spans="5:28">
      <c r="E686" t="s">
        <v>47</v>
      </c>
      <c r="F686">
        <v>37</v>
      </c>
      <c r="G686" t="s">
        <v>48</v>
      </c>
      <c r="H686" t="s">
        <v>49</v>
      </c>
      <c r="I686">
        <v>55518</v>
      </c>
      <c r="J686" t="s">
        <v>50</v>
      </c>
      <c r="K686">
        <v>0.77683924072801702</v>
      </c>
      <c r="L686" t="s">
        <v>51</v>
      </c>
      <c r="M686">
        <v>1554</v>
      </c>
      <c r="T686" s="13">
        <v>14</v>
      </c>
      <c r="U686">
        <v>21001</v>
      </c>
      <c r="V686" s="15">
        <v>71.803445324202798</v>
      </c>
      <c r="W686">
        <v>21016</v>
      </c>
      <c r="X686" s="15">
        <v>71.89326897291501</v>
      </c>
      <c r="Y686">
        <v>21016</v>
      </c>
      <c r="Z686" s="15">
        <v>72.825706359253289</v>
      </c>
      <c r="AA686">
        <v>21024</v>
      </c>
      <c r="AB686" s="15">
        <v>71.623851364947299</v>
      </c>
    </row>
    <row r="687" spans="5:28">
      <c r="E687" t="s">
        <v>47</v>
      </c>
      <c r="F687">
        <v>38</v>
      </c>
      <c r="G687" t="s">
        <v>48</v>
      </c>
      <c r="H687" t="s">
        <v>49</v>
      </c>
      <c r="I687">
        <v>57014</v>
      </c>
      <c r="J687" t="s">
        <v>50</v>
      </c>
      <c r="K687">
        <v>0.77534357316087299</v>
      </c>
      <c r="L687" t="s">
        <v>51</v>
      </c>
      <c r="M687">
        <v>1609</v>
      </c>
      <c r="T687" s="13">
        <v>15</v>
      </c>
      <c r="U687">
        <v>22569</v>
      </c>
      <c r="V687" s="15">
        <v>72.220142268813106</v>
      </c>
      <c r="W687">
        <v>22528</v>
      </c>
      <c r="X687" s="15">
        <v>72.442781867181509</v>
      </c>
      <c r="Y687">
        <v>22512</v>
      </c>
      <c r="Z687" s="15">
        <v>73.178549303741207</v>
      </c>
      <c r="AA687">
        <v>22512</v>
      </c>
      <c r="AB687" s="15">
        <v>73.0616515533616</v>
      </c>
    </row>
    <row r="688" spans="5:28">
      <c r="E688" t="s">
        <v>47</v>
      </c>
      <c r="F688">
        <v>39</v>
      </c>
      <c r="G688" t="s">
        <v>48</v>
      </c>
      <c r="H688" t="s">
        <v>49</v>
      </c>
      <c r="I688">
        <v>58510</v>
      </c>
      <c r="J688" t="s">
        <v>50</v>
      </c>
      <c r="K688">
        <v>0.781066684647023</v>
      </c>
      <c r="L688" t="s">
        <v>51</v>
      </c>
      <c r="M688">
        <v>1666</v>
      </c>
      <c r="T688" s="13">
        <v>16</v>
      </c>
      <c r="U688">
        <v>24008</v>
      </c>
      <c r="V688" s="15">
        <v>72.390882962368792</v>
      </c>
      <c r="W688">
        <v>24008</v>
      </c>
      <c r="X688" s="15">
        <v>72.678049695767498</v>
      </c>
      <c r="Y688">
        <v>24010</v>
      </c>
      <c r="Z688" s="15">
        <v>73.61558252623351</v>
      </c>
      <c r="AA688">
        <v>24002</v>
      </c>
      <c r="AB688" s="15">
        <v>73.434078850157803</v>
      </c>
    </row>
    <row r="689" spans="5:28">
      <c r="E689" t="s">
        <v>47</v>
      </c>
      <c r="F689">
        <v>40</v>
      </c>
      <c r="G689" t="s">
        <v>48</v>
      </c>
      <c r="H689" t="s">
        <v>49</v>
      </c>
      <c r="I689">
        <v>60024</v>
      </c>
      <c r="J689" t="s">
        <v>50</v>
      </c>
      <c r="K689">
        <v>0.78063323755176905</v>
      </c>
      <c r="L689" t="s">
        <v>51</v>
      </c>
      <c r="M689">
        <v>1723</v>
      </c>
      <c r="T689" s="13">
        <v>17</v>
      </c>
      <c r="U689">
        <v>25513</v>
      </c>
      <c r="V689" s="15">
        <v>72.736034697401692</v>
      </c>
      <c r="W689">
        <v>25528</v>
      </c>
      <c r="X689" s="15">
        <v>72.943542979750504</v>
      </c>
      <c r="Y689">
        <v>25509</v>
      </c>
      <c r="Z689" s="15">
        <v>73.890311278803296</v>
      </c>
      <c r="AA689">
        <v>25510</v>
      </c>
      <c r="AB689" s="15">
        <v>73.166409344163199</v>
      </c>
    </row>
    <row r="690" spans="5:28">
      <c r="E690" t="s">
        <v>47</v>
      </c>
      <c r="F690">
        <v>0</v>
      </c>
      <c r="G690" t="s">
        <v>48</v>
      </c>
      <c r="H690" t="s">
        <v>49</v>
      </c>
      <c r="I690">
        <v>0</v>
      </c>
      <c r="J690" t="s">
        <v>50</v>
      </c>
      <c r="K690">
        <v>0.49017554833358201</v>
      </c>
      <c r="L690" t="s">
        <v>51</v>
      </c>
      <c r="M690">
        <v>0</v>
      </c>
      <c r="T690" s="13">
        <v>18</v>
      </c>
      <c r="U690">
        <v>27012</v>
      </c>
      <c r="V690" s="15">
        <v>73.205086928525404</v>
      </c>
      <c r="W690">
        <v>27004</v>
      </c>
      <c r="X690" s="15">
        <v>72.29942511022071</v>
      </c>
      <c r="Y690">
        <v>27032</v>
      </c>
      <c r="Z690" s="15">
        <v>73.402574249402292</v>
      </c>
      <c r="AA690">
        <v>27027</v>
      </c>
      <c r="AB690" s="15">
        <v>73.447657775756397</v>
      </c>
    </row>
    <row r="691" spans="5:28">
      <c r="E691" t="s">
        <v>47</v>
      </c>
      <c r="F691">
        <v>1</v>
      </c>
      <c r="G691" t="s">
        <v>48</v>
      </c>
      <c r="H691" t="s">
        <v>49</v>
      </c>
      <c r="I691">
        <v>1514</v>
      </c>
      <c r="J691" t="s">
        <v>50</v>
      </c>
      <c r="K691">
        <v>0.456665271458083</v>
      </c>
      <c r="L691" t="s">
        <v>51</v>
      </c>
      <c r="M691">
        <v>217</v>
      </c>
      <c r="T691" s="13">
        <v>19</v>
      </c>
      <c r="U691">
        <v>28515</v>
      </c>
      <c r="V691" s="15">
        <v>73.473167196746999</v>
      </c>
      <c r="W691">
        <v>28518</v>
      </c>
      <c r="X691" s="15">
        <v>72.631423627412801</v>
      </c>
      <c r="Y691">
        <v>28509</v>
      </c>
      <c r="Z691" s="15">
        <v>74.491392801251905</v>
      </c>
      <c r="AA691">
        <v>28521</v>
      </c>
      <c r="AB691" s="15">
        <v>74.224260466114202</v>
      </c>
    </row>
    <row r="692" spans="5:28">
      <c r="E692" t="s">
        <v>47</v>
      </c>
      <c r="F692">
        <v>2</v>
      </c>
      <c r="G692" t="s">
        <v>48</v>
      </c>
      <c r="H692" t="s">
        <v>49</v>
      </c>
      <c r="I692">
        <v>3012</v>
      </c>
      <c r="J692" t="s">
        <v>50</v>
      </c>
      <c r="K692">
        <v>0.499150916044235</v>
      </c>
      <c r="L692" t="s">
        <v>51</v>
      </c>
      <c r="M692">
        <v>325</v>
      </c>
      <c r="T692" s="13">
        <v>20</v>
      </c>
      <c r="U692">
        <v>30018</v>
      </c>
      <c r="V692" s="15">
        <v>74.110488777853803</v>
      </c>
      <c r="W692">
        <v>30023</v>
      </c>
      <c r="X692" s="15">
        <v>73.037259261243406</v>
      </c>
      <c r="Y692">
        <v>30035</v>
      </c>
      <c r="Z692" s="15">
        <v>73.845282713619298</v>
      </c>
      <c r="AA692">
        <v>30013</v>
      </c>
      <c r="AB692" s="15">
        <v>74.024377205174801</v>
      </c>
    </row>
    <row r="693" spans="5:28">
      <c r="E693" t="s">
        <v>47</v>
      </c>
      <c r="F693">
        <v>3</v>
      </c>
      <c r="G693" t="s">
        <v>48</v>
      </c>
      <c r="H693" t="s">
        <v>49</v>
      </c>
      <c r="I693">
        <v>4518</v>
      </c>
      <c r="J693" t="s">
        <v>50</v>
      </c>
      <c r="K693">
        <v>0.59234563885726599</v>
      </c>
      <c r="L693" t="s">
        <v>51</v>
      </c>
      <c r="M693">
        <v>428</v>
      </c>
      <c r="T693" s="13">
        <v>21</v>
      </c>
      <c r="U693">
        <v>31522</v>
      </c>
      <c r="V693" s="15">
        <v>74.380320648817005</v>
      </c>
      <c r="W693">
        <v>31519</v>
      </c>
      <c r="X693" s="15">
        <v>73.369899665551799</v>
      </c>
      <c r="Y693">
        <v>31503</v>
      </c>
      <c r="Z693" s="15">
        <v>75.343741145039203</v>
      </c>
      <c r="AA693">
        <v>31514</v>
      </c>
      <c r="AB693" s="15">
        <v>74.170856959452209</v>
      </c>
    </row>
    <row r="694" spans="5:28">
      <c r="E694" t="s">
        <v>47</v>
      </c>
      <c r="F694">
        <v>4</v>
      </c>
      <c r="G694" t="s">
        <v>48</v>
      </c>
      <c r="H694" t="s">
        <v>49</v>
      </c>
      <c r="I694">
        <v>6008</v>
      </c>
      <c r="J694" t="s">
        <v>50</v>
      </c>
      <c r="K694">
        <v>0.63922583427678004</v>
      </c>
      <c r="L694" t="s">
        <v>51</v>
      </c>
      <c r="M694">
        <v>520</v>
      </c>
      <c r="T694" s="13">
        <v>22</v>
      </c>
      <c r="U694">
        <v>33010</v>
      </c>
      <c r="V694" s="15">
        <v>74.449102440073105</v>
      </c>
      <c r="W694">
        <v>33015</v>
      </c>
      <c r="X694" s="15">
        <v>73.675181601307997</v>
      </c>
      <c r="Y694">
        <v>33010</v>
      </c>
      <c r="Z694" s="15">
        <v>75.664881056793092</v>
      </c>
      <c r="AA694">
        <v>33027</v>
      </c>
      <c r="AB694" s="15">
        <v>73.986690055034003</v>
      </c>
    </row>
    <row r="695" spans="5:28">
      <c r="E695" t="s">
        <v>47</v>
      </c>
      <c r="F695">
        <v>5</v>
      </c>
      <c r="G695" t="s">
        <v>48</v>
      </c>
      <c r="H695" t="s">
        <v>49</v>
      </c>
      <c r="I695">
        <v>7511</v>
      </c>
      <c r="J695" t="s">
        <v>50</v>
      </c>
      <c r="K695">
        <v>0.64934128859167894</v>
      </c>
      <c r="L695" t="s">
        <v>51</v>
      </c>
      <c r="M695">
        <v>613</v>
      </c>
      <c r="T695" s="13">
        <v>23</v>
      </c>
      <c r="U695">
        <v>34516</v>
      </c>
      <c r="V695" s="15">
        <v>75.281593591225501</v>
      </c>
      <c r="W695">
        <v>34517</v>
      </c>
      <c r="X695" s="15">
        <v>73.758371283150197</v>
      </c>
      <c r="Y695">
        <v>34503</v>
      </c>
      <c r="Z695" s="15">
        <v>75.665168266310204</v>
      </c>
      <c r="AA695">
        <v>34526</v>
      </c>
      <c r="AB695" s="15">
        <v>74.2050890380673</v>
      </c>
    </row>
    <row r="696" spans="5:28">
      <c r="E696" t="s">
        <v>47</v>
      </c>
      <c r="F696">
        <v>6</v>
      </c>
      <c r="G696" t="s">
        <v>48</v>
      </c>
      <c r="H696" t="s">
        <v>49</v>
      </c>
      <c r="I696">
        <v>9008</v>
      </c>
      <c r="J696" t="s">
        <v>50</v>
      </c>
      <c r="K696">
        <v>0.66284305317324099</v>
      </c>
      <c r="L696" t="s">
        <v>51</v>
      </c>
      <c r="M696">
        <v>687</v>
      </c>
      <c r="T696" s="13">
        <v>24</v>
      </c>
      <c r="U696">
        <v>36004</v>
      </c>
      <c r="V696" s="15">
        <v>75.355692423549598</v>
      </c>
      <c r="W696">
        <v>36002</v>
      </c>
      <c r="X696" s="15">
        <v>74.057602143335501</v>
      </c>
      <c r="Y696">
        <v>36009</v>
      </c>
      <c r="Z696" s="15">
        <v>76.096585998271308</v>
      </c>
      <c r="AA696">
        <v>36029</v>
      </c>
      <c r="AB696" s="15">
        <v>74.215033301617495</v>
      </c>
    </row>
    <row r="697" spans="5:28">
      <c r="E697" t="s">
        <v>47</v>
      </c>
      <c r="F697">
        <v>7</v>
      </c>
      <c r="G697" t="s">
        <v>48</v>
      </c>
      <c r="H697" t="s">
        <v>49</v>
      </c>
      <c r="I697">
        <v>10515</v>
      </c>
      <c r="J697" t="s">
        <v>50</v>
      </c>
      <c r="K697">
        <v>0.67460751490576298</v>
      </c>
      <c r="L697" t="s">
        <v>51</v>
      </c>
      <c r="M697">
        <v>758</v>
      </c>
      <c r="T697" s="13">
        <v>25</v>
      </c>
      <c r="U697">
        <v>37516</v>
      </c>
      <c r="V697" s="15">
        <v>75.477436981010101</v>
      </c>
      <c r="W697">
        <v>37506</v>
      </c>
      <c r="X697" s="15">
        <v>74.526445429110694</v>
      </c>
      <c r="Y697">
        <v>37506</v>
      </c>
      <c r="Z697" s="15">
        <v>76.294704984259496</v>
      </c>
      <c r="AA697">
        <v>37510</v>
      </c>
      <c r="AB697" s="15">
        <v>74.448245790568109</v>
      </c>
    </row>
    <row r="698" spans="5:28">
      <c r="E698" t="s">
        <v>47</v>
      </c>
      <c r="F698">
        <v>8</v>
      </c>
      <c r="G698" t="s">
        <v>48</v>
      </c>
      <c r="H698" t="s">
        <v>49</v>
      </c>
      <c r="I698">
        <v>12027</v>
      </c>
      <c r="J698" t="s">
        <v>50</v>
      </c>
      <c r="K698">
        <v>0.68640098493161605</v>
      </c>
      <c r="L698" t="s">
        <v>51</v>
      </c>
      <c r="M698">
        <v>824</v>
      </c>
      <c r="T698" s="13">
        <v>26</v>
      </c>
      <c r="U698">
        <v>39016</v>
      </c>
      <c r="V698" s="15">
        <v>75.589767053788904</v>
      </c>
      <c r="W698">
        <v>39010</v>
      </c>
      <c r="X698" s="15">
        <v>74.344890413161096</v>
      </c>
      <c r="Y698">
        <v>39012</v>
      </c>
      <c r="Z698" s="15">
        <v>76.271736484841895</v>
      </c>
      <c r="AA698">
        <v>39026</v>
      </c>
      <c r="AB698" s="15">
        <v>74.58759153456181</v>
      </c>
    </row>
    <row r="699" spans="5:28">
      <c r="E699" t="s">
        <v>47</v>
      </c>
      <c r="F699">
        <v>9</v>
      </c>
      <c r="G699" t="s">
        <v>48</v>
      </c>
      <c r="H699" t="s">
        <v>49</v>
      </c>
      <c r="I699">
        <v>13511</v>
      </c>
      <c r="J699" t="s">
        <v>50</v>
      </c>
      <c r="K699">
        <v>0.70049139389382598</v>
      </c>
      <c r="L699" t="s">
        <v>51</v>
      </c>
      <c r="M699">
        <v>893</v>
      </c>
      <c r="T699" s="13">
        <v>27</v>
      </c>
      <c r="U699">
        <v>40524</v>
      </c>
      <c r="V699" s="15">
        <v>75.916554508748305</v>
      </c>
      <c r="W699">
        <v>40512</v>
      </c>
      <c r="X699" s="15">
        <v>74.699796290339805</v>
      </c>
      <c r="Y699">
        <v>40512</v>
      </c>
      <c r="Z699" s="15">
        <v>76.582629266644091</v>
      </c>
      <c r="AA699">
        <v>40522</v>
      </c>
      <c r="AB699" s="15">
        <v>74.667060070007892</v>
      </c>
    </row>
    <row r="700" spans="5:28">
      <c r="E700" t="s">
        <v>47</v>
      </c>
      <c r="F700">
        <v>10</v>
      </c>
      <c r="G700" t="s">
        <v>48</v>
      </c>
      <c r="H700" t="s">
        <v>49</v>
      </c>
      <c r="I700">
        <v>15003</v>
      </c>
      <c r="J700" t="s">
        <v>50</v>
      </c>
      <c r="K700">
        <v>0.70573193545348101</v>
      </c>
      <c r="L700" t="s">
        <v>51</v>
      </c>
      <c r="M700">
        <v>961</v>
      </c>
      <c r="T700" s="13">
        <v>28</v>
      </c>
      <c r="U700">
        <v>42060</v>
      </c>
      <c r="V700" s="15">
        <v>76.362313372500395</v>
      </c>
      <c r="W700">
        <v>42000</v>
      </c>
      <c r="X700" s="15">
        <v>75.896154827618602</v>
      </c>
      <c r="Y700">
        <v>42005</v>
      </c>
      <c r="Z700" s="15">
        <v>76.607649682389507</v>
      </c>
      <c r="AA700">
        <v>42026</v>
      </c>
      <c r="AB700" s="15">
        <v>75.031212662272196</v>
      </c>
    </row>
    <row r="701" spans="5:28">
      <c r="E701" t="s">
        <v>47</v>
      </c>
      <c r="F701">
        <v>11</v>
      </c>
      <c r="G701" t="s">
        <v>48</v>
      </c>
      <c r="H701" t="s">
        <v>49</v>
      </c>
      <c r="I701">
        <v>16511</v>
      </c>
      <c r="J701" t="s">
        <v>50</v>
      </c>
      <c r="K701">
        <v>0.711078830919043</v>
      </c>
      <c r="L701" t="s">
        <v>51</v>
      </c>
      <c r="M701">
        <v>1030</v>
      </c>
      <c r="T701" s="13">
        <v>29</v>
      </c>
      <c r="U701">
        <v>43531</v>
      </c>
      <c r="V701" s="15">
        <v>76.432537329523996</v>
      </c>
      <c r="W701">
        <v>43519</v>
      </c>
      <c r="X701" s="15">
        <v>76.125357656193302</v>
      </c>
      <c r="Y701">
        <v>43520</v>
      </c>
      <c r="Z701" s="15">
        <v>76.934930118136805</v>
      </c>
      <c r="AA701">
        <v>43522</v>
      </c>
      <c r="AB701" s="15">
        <v>75.086286780999401</v>
      </c>
    </row>
    <row r="702" spans="5:28">
      <c r="E702" t="s">
        <v>47</v>
      </c>
      <c r="F702">
        <v>12</v>
      </c>
      <c r="G702" t="s">
        <v>48</v>
      </c>
      <c r="H702" t="s">
        <v>49</v>
      </c>
      <c r="I702">
        <v>18014</v>
      </c>
      <c r="J702" t="s">
        <v>50</v>
      </c>
      <c r="K702">
        <v>0.717847804404668</v>
      </c>
      <c r="L702" t="s">
        <v>51</v>
      </c>
      <c r="M702">
        <v>1096</v>
      </c>
      <c r="T702" s="13">
        <v>30</v>
      </c>
      <c r="U702">
        <v>45036</v>
      </c>
      <c r="V702" s="15">
        <v>76.056262052782699</v>
      </c>
      <c r="W702">
        <v>45028</v>
      </c>
      <c r="X702" s="15">
        <v>76.309951191964799</v>
      </c>
      <c r="Y702">
        <v>45000</v>
      </c>
      <c r="Z702" s="15">
        <v>77.197586645382898</v>
      </c>
      <c r="AA702">
        <v>45004</v>
      </c>
      <c r="AB702" s="15">
        <v>76.676878426314005</v>
      </c>
    </row>
    <row r="703" spans="5:28">
      <c r="E703" t="s">
        <v>47</v>
      </c>
      <c r="F703">
        <v>13</v>
      </c>
      <c r="G703" t="s">
        <v>48</v>
      </c>
      <c r="H703" t="s">
        <v>49</v>
      </c>
      <c r="I703">
        <v>19530</v>
      </c>
      <c r="J703" t="s">
        <v>50</v>
      </c>
      <c r="K703">
        <v>0.72464354605910997</v>
      </c>
      <c r="L703" t="s">
        <v>51</v>
      </c>
      <c r="M703">
        <v>1160</v>
      </c>
      <c r="T703" s="13">
        <v>31</v>
      </c>
      <c r="U703">
        <v>46528</v>
      </c>
      <c r="V703" s="15">
        <v>76.810500498611901</v>
      </c>
      <c r="W703">
        <v>46528</v>
      </c>
      <c r="X703" s="15">
        <v>76.4947205595534</v>
      </c>
      <c r="Y703">
        <v>46515</v>
      </c>
      <c r="Z703" s="15">
        <v>77.300530475262491</v>
      </c>
      <c r="AA703">
        <v>46502</v>
      </c>
      <c r="AB703" s="15">
        <v>75.393092326300206</v>
      </c>
    </row>
    <row r="704" spans="5:28">
      <c r="E704" t="s">
        <v>47</v>
      </c>
      <c r="F704">
        <v>14</v>
      </c>
      <c r="G704" t="s">
        <v>48</v>
      </c>
      <c r="H704" t="s">
        <v>49</v>
      </c>
      <c r="I704">
        <v>21016</v>
      </c>
      <c r="J704" t="s">
        <v>50</v>
      </c>
      <c r="K704">
        <v>0.72825706359253295</v>
      </c>
      <c r="L704" t="s">
        <v>51</v>
      </c>
      <c r="M704">
        <v>1222</v>
      </c>
      <c r="T704" s="13">
        <v>32</v>
      </c>
      <c r="U704">
        <v>48005</v>
      </c>
      <c r="V704" s="15">
        <v>76.900036428889393</v>
      </c>
      <c r="W704">
        <v>48028</v>
      </c>
      <c r="X704" s="15">
        <v>76.706946201254098</v>
      </c>
      <c r="Y704">
        <v>48003</v>
      </c>
      <c r="Z704" s="15">
        <v>77.546211659557102</v>
      </c>
      <c r="AA704">
        <v>48011</v>
      </c>
      <c r="AB704" s="15">
        <v>77.160120032834001</v>
      </c>
    </row>
    <row r="705" spans="5:37">
      <c r="E705" t="s">
        <v>47</v>
      </c>
      <c r="F705">
        <v>15</v>
      </c>
      <c r="G705" t="s">
        <v>48</v>
      </c>
      <c r="H705" t="s">
        <v>49</v>
      </c>
      <c r="I705">
        <v>22512</v>
      </c>
      <c r="J705" t="s">
        <v>50</v>
      </c>
      <c r="K705">
        <v>0.73178549303741203</v>
      </c>
      <c r="L705" t="s">
        <v>51</v>
      </c>
      <c r="M705">
        <v>1284</v>
      </c>
      <c r="T705" s="13">
        <v>33</v>
      </c>
      <c r="U705">
        <v>49504</v>
      </c>
      <c r="V705" s="15">
        <v>76.784991226886206</v>
      </c>
      <c r="W705">
        <v>49507</v>
      </c>
      <c r="X705" s="15">
        <v>76.527357157278402</v>
      </c>
      <c r="Y705">
        <v>49528</v>
      </c>
      <c r="Z705" s="15">
        <v>77.909243515460005</v>
      </c>
      <c r="AA705">
        <v>49525</v>
      </c>
      <c r="AB705" s="15">
        <v>76.078399763564803</v>
      </c>
    </row>
    <row r="706" spans="5:37">
      <c r="E706" t="s">
        <v>47</v>
      </c>
      <c r="F706">
        <v>16</v>
      </c>
      <c r="G706" t="s">
        <v>48</v>
      </c>
      <c r="H706" t="s">
        <v>49</v>
      </c>
      <c r="I706">
        <v>24010</v>
      </c>
      <c r="J706" t="s">
        <v>50</v>
      </c>
      <c r="K706">
        <v>0.73615582526233503</v>
      </c>
      <c r="L706" t="s">
        <v>51</v>
      </c>
      <c r="M706">
        <v>1341</v>
      </c>
      <c r="T706" s="13">
        <v>34</v>
      </c>
      <c r="U706">
        <v>51008</v>
      </c>
      <c r="V706" s="15">
        <v>77.332325100935691</v>
      </c>
      <c r="W706">
        <v>51006</v>
      </c>
      <c r="X706" s="15">
        <v>76.550424128180907</v>
      </c>
      <c r="Y706">
        <v>51020</v>
      </c>
      <c r="Z706" s="15">
        <v>77.954908382277296</v>
      </c>
      <c r="AA706">
        <v>51030</v>
      </c>
      <c r="AB706" s="15">
        <v>77.132361845557597</v>
      </c>
    </row>
    <row r="707" spans="5:37">
      <c r="E707" t="s">
        <v>47</v>
      </c>
      <c r="F707">
        <v>17</v>
      </c>
      <c r="G707" t="s">
        <v>48</v>
      </c>
      <c r="H707" t="s">
        <v>49</v>
      </c>
      <c r="I707">
        <v>25509</v>
      </c>
      <c r="J707" t="s">
        <v>50</v>
      </c>
      <c r="K707">
        <v>0.738903112788033</v>
      </c>
      <c r="L707" t="s">
        <v>51</v>
      </c>
      <c r="M707">
        <v>1402</v>
      </c>
      <c r="T707" s="13">
        <v>35</v>
      </c>
      <c r="U707">
        <v>52507</v>
      </c>
      <c r="V707" s="15">
        <v>77.237354085603101</v>
      </c>
      <c r="W707">
        <v>52518</v>
      </c>
      <c r="X707" s="15">
        <v>76.732979783024206</v>
      </c>
      <c r="Y707">
        <v>52512</v>
      </c>
      <c r="Z707" s="15">
        <v>78.022811627969901</v>
      </c>
      <c r="AA707">
        <v>52511</v>
      </c>
      <c r="AB707" s="15">
        <v>77.096913214458795</v>
      </c>
    </row>
    <row r="708" spans="5:37">
      <c r="E708" t="s">
        <v>47</v>
      </c>
      <c r="F708">
        <v>18</v>
      </c>
      <c r="G708" t="s">
        <v>48</v>
      </c>
      <c r="H708" t="s">
        <v>49</v>
      </c>
      <c r="I708">
        <v>27032</v>
      </c>
      <c r="J708" t="s">
        <v>50</v>
      </c>
      <c r="K708">
        <v>0.73402574249402297</v>
      </c>
      <c r="L708" t="s">
        <v>51</v>
      </c>
      <c r="M708">
        <v>1460</v>
      </c>
      <c r="T708" s="13">
        <v>36</v>
      </c>
      <c r="U708">
        <v>54016</v>
      </c>
      <c r="V708" s="15">
        <v>77.573172048817298</v>
      </c>
      <c r="W708">
        <v>54002</v>
      </c>
      <c r="X708" s="15">
        <v>76.624740768671401</v>
      </c>
      <c r="Y708">
        <v>54032</v>
      </c>
      <c r="Z708" s="15">
        <v>78.027173103233409</v>
      </c>
      <c r="AA708">
        <v>54007</v>
      </c>
      <c r="AB708" s="15">
        <v>77.683102478159611</v>
      </c>
    </row>
    <row r="709" spans="5:37">
      <c r="E709" t="s">
        <v>47</v>
      </c>
      <c r="F709">
        <v>19</v>
      </c>
      <c r="G709" t="s">
        <v>48</v>
      </c>
      <c r="H709" t="s">
        <v>49</v>
      </c>
      <c r="I709">
        <v>28509</v>
      </c>
      <c r="J709" t="s">
        <v>50</v>
      </c>
      <c r="K709">
        <v>0.74491392801251899</v>
      </c>
      <c r="L709" t="s">
        <v>51</v>
      </c>
      <c r="M709">
        <v>1516</v>
      </c>
      <c r="T709" s="13">
        <v>37</v>
      </c>
      <c r="U709">
        <v>55527</v>
      </c>
      <c r="V709" s="15">
        <v>77.672998459833991</v>
      </c>
      <c r="W709">
        <v>55515</v>
      </c>
      <c r="X709" s="15">
        <v>77.275356859368401</v>
      </c>
      <c r="Y709">
        <v>55520</v>
      </c>
      <c r="Z709" s="15">
        <v>78.124619114042304</v>
      </c>
      <c r="AA709">
        <v>55518</v>
      </c>
      <c r="AB709" s="15">
        <v>77.683924072801702</v>
      </c>
    </row>
    <row r="710" spans="5:37">
      <c r="E710" t="s">
        <v>47</v>
      </c>
      <c r="F710">
        <v>20</v>
      </c>
      <c r="G710" t="s">
        <v>48</v>
      </c>
      <c r="H710" t="s">
        <v>49</v>
      </c>
      <c r="I710">
        <v>30035</v>
      </c>
      <c r="J710" t="s">
        <v>50</v>
      </c>
      <c r="K710">
        <v>0.73845282713619298</v>
      </c>
      <c r="L710" t="s">
        <v>51</v>
      </c>
      <c r="M710">
        <v>1575</v>
      </c>
      <c r="T710" s="13">
        <v>38</v>
      </c>
      <c r="U710">
        <v>57011</v>
      </c>
      <c r="V710" s="15">
        <v>77.898349977702395</v>
      </c>
      <c r="W710">
        <v>57000</v>
      </c>
      <c r="X710" s="15">
        <v>77.844617599956905</v>
      </c>
      <c r="Y710">
        <v>57005</v>
      </c>
      <c r="Z710" s="15">
        <v>78.216225735224299</v>
      </c>
      <c r="AA710">
        <v>57014</v>
      </c>
      <c r="AB710" s="15">
        <v>77.534357316087295</v>
      </c>
    </row>
    <row r="711" spans="5:37">
      <c r="E711" t="s">
        <v>47</v>
      </c>
      <c r="F711">
        <v>21</v>
      </c>
      <c r="G711" t="s">
        <v>48</v>
      </c>
      <c r="H711" t="s">
        <v>49</v>
      </c>
      <c r="I711">
        <v>31503</v>
      </c>
      <c r="J711" t="s">
        <v>50</v>
      </c>
      <c r="K711">
        <v>0.753437411450392</v>
      </c>
      <c r="L711" t="s">
        <v>51</v>
      </c>
      <c r="M711">
        <v>1630</v>
      </c>
      <c r="T711" s="13">
        <v>39</v>
      </c>
      <c r="U711">
        <v>58527</v>
      </c>
      <c r="V711" s="15">
        <v>77.831299217925391</v>
      </c>
      <c r="W711">
        <v>58512</v>
      </c>
      <c r="X711" s="15">
        <v>78.042409962975398</v>
      </c>
      <c r="Y711">
        <v>58517</v>
      </c>
      <c r="Z711" s="15">
        <v>78.119368606462899</v>
      </c>
      <c r="AA711">
        <v>58510</v>
      </c>
      <c r="AB711" s="15">
        <v>78.106668464702295</v>
      </c>
    </row>
    <row r="712" spans="5:37">
      <c r="E712" t="s">
        <v>47</v>
      </c>
      <c r="F712">
        <v>22</v>
      </c>
      <c r="G712" t="s">
        <v>48</v>
      </c>
      <c r="H712" t="s">
        <v>49</v>
      </c>
      <c r="I712">
        <v>33010</v>
      </c>
      <c r="J712" t="s">
        <v>50</v>
      </c>
      <c r="K712">
        <v>0.75664881056793099</v>
      </c>
      <c r="L712" t="s">
        <v>51</v>
      </c>
      <c r="M712">
        <v>1692</v>
      </c>
      <c r="T712" s="13">
        <v>40</v>
      </c>
      <c r="U712">
        <v>60011</v>
      </c>
      <c r="V712" s="15">
        <v>77.967522546275603</v>
      </c>
      <c r="W712">
        <v>60025</v>
      </c>
      <c r="X712" s="15">
        <v>78.035444947209598</v>
      </c>
      <c r="Y712">
        <v>60009</v>
      </c>
      <c r="Z712" s="15">
        <v>77.893225321394198</v>
      </c>
      <c r="AA712">
        <v>60024</v>
      </c>
      <c r="AB712" s="15">
        <v>78.06332375517691</v>
      </c>
    </row>
    <row r="713" spans="5:37">
      <c r="E713" t="s">
        <v>47</v>
      </c>
      <c r="F713">
        <v>23</v>
      </c>
      <c r="G713" t="s">
        <v>48</v>
      </c>
      <c r="H713" t="s">
        <v>49</v>
      </c>
      <c r="I713">
        <v>34503</v>
      </c>
      <c r="J713" t="s">
        <v>50</v>
      </c>
      <c r="K713">
        <v>0.75665168266310201</v>
      </c>
      <c r="L713" t="s">
        <v>51</v>
      </c>
      <c r="M713">
        <v>1750</v>
      </c>
    </row>
    <row r="714" spans="5:37">
      <c r="E714" t="s">
        <v>47</v>
      </c>
      <c r="F714">
        <v>24</v>
      </c>
      <c r="G714" t="s">
        <v>48</v>
      </c>
      <c r="H714" t="s">
        <v>49</v>
      </c>
      <c r="I714">
        <v>36009</v>
      </c>
      <c r="J714" t="s">
        <v>50</v>
      </c>
      <c r="K714">
        <v>0.76096585998271304</v>
      </c>
      <c r="L714" t="s">
        <v>51</v>
      </c>
      <c r="M714">
        <v>1807</v>
      </c>
    </row>
    <row r="715" spans="5:37">
      <c r="E715" t="s">
        <v>47</v>
      </c>
      <c r="F715">
        <v>25</v>
      </c>
      <c r="G715" t="s">
        <v>48</v>
      </c>
      <c r="H715" t="s">
        <v>49</v>
      </c>
      <c r="I715">
        <v>37506</v>
      </c>
      <c r="J715" t="s">
        <v>50</v>
      </c>
      <c r="K715">
        <v>0.76294704984259498</v>
      </c>
      <c r="L715" t="s">
        <v>51</v>
      </c>
      <c r="M715">
        <v>1866</v>
      </c>
    </row>
    <row r="716" spans="5:37">
      <c r="E716" t="s">
        <v>47</v>
      </c>
      <c r="F716">
        <v>26</v>
      </c>
      <c r="G716" t="s">
        <v>48</v>
      </c>
      <c r="H716" t="s">
        <v>49</v>
      </c>
      <c r="I716">
        <v>39012</v>
      </c>
      <c r="J716" t="s">
        <v>50</v>
      </c>
      <c r="K716">
        <v>0.76271736484841901</v>
      </c>
      <c r="L716" t="s">
        <v>51</v>
      </c>
      <c r="M716">
        <v>1923</v>
      </c>
    </row>
    <row r="717" spans="5:37">
      <c r="E717" t="s">
        <v>47</v>
      </c>
      <c r="F717">
        <v>27</v>
      </c>
      <c r="G717" t="s">
        <v>48</v>
      </c>
      <c r="H717" t="s">
        <v>49</v>
      </c>
      <c r="I717">
        <v>40512</v>
      </c>
      <c r="J717" t="s">
        <v>50</v>
      </c>
      <c r="K717">
        <v>0.76582629266644098</v>
      </c>
      <c r="L717" t="s">
        <v>51</v>
      </c>
      <c r="M717">
        <v>1976</v>
      </c>
      <c r="V717">
        <f>V672*100</f>
        <v>4901.7554833358208</v>
      </c>
      <c r="X717">
        <f t="shared" ref="W717:AB717" si="205">X672*100</f>
        <v>4901.7554833358208</v>
      </c>
      <c r="Z717">
        <f t="shared" si="205"/>
        <v>4901.7554833358208</v>
      </c>
      <c r="AB717">
        <f t="shared" si="205"/>
        <v>4901.7554833358208</v>
      </c>
      <c r="AE717" s="15">
        <v>49.017554833358204</v>
      </c>
      <c r="AF717" s="15"/>
      <c r="AG717" s="15">
        <v>49.017554833358204</v>
      </c>
      <c r="AH717" s="15"/>
      <c r="AI717" s="15">
        <v>49.017554833358204</v>
      </c>
      <c r="AJ717" s="15"/>
      <c r="AK717" s="15">
        <v>49.017554833358204</v>
      </c>
    </row>
    <row r="718" spans="5:37">
      <c r="E718" t="s">
        <v>47</v>
      </c>
      <c r="F718">
        <v>28</v>
      </c>
      <c r="G718" t="s">
        <v>48</v>
      </c>
      <c r="H718" t="s">
        <v>49</v>
      </c>
      <c r="I718">
        <v>42005</v>
      </c>
      <c r="J718" t="s">
        <v>50</v>
      </c>
      <c r="K718">
        <v>0.766076496823895</v>
      </c>
      <c r="L718" t="s">
        <v>51</v>
      </c>
      <c r="M718">
        <v>2031</v>
      </c>
      <c r="V718">
        <f t="shared" ref="V718:V776" si="206">V673*100</f>
        <v>4841.4531117994902</v>
      </c>
      <c r="X718">
        <f t="shared" ref="X718:AB718" si="207">X673*100</f>
        <v>4537.6400104193799</v>
      </c>
      <c r="Z718">
        <f t="shared" ref="Z718:AB718" si="208">Z673*100</f>
        <v>4566.6527145808304</v>
      </c>
      <c r="AB718">
        <f t="shared" ref="AB718" si="209">AB673*100</f>
        <v>4541.9836844562806</v>
      </c>
      <c r="AE718" s="15">
        <v>48.414531117994905</v>
      </c>
      <c r="AF718" s="15"/>
      <c r="AG718" s="15">
        <v>45.376400104193799</v>
      </c>
      <c r="AH718" s="15"/>
      <c r="AI718" s="15">
        <v>45.666527145808303</v>
      </c>
      <c r="AJ718" s="15"/>
      <c r="AK718" s="15">
        <v>45.419836844562802</v>
      </c>
    </row>
    <row r="719" spans="5:37">
      <c r="E719" t="s">
        <v>47</v>
      </c>
      <c r="F719">
        <v>29</v>
      </c>
      <c r="G719" t="s">
        <v>48</v>
      </c>
      <c r="H719" t="s">
        <v>49</v>
      </c>
      <c r="I719">
        <v>43520</v>
      </c>
      <c r="J719" t="s">
        <v>50</v>
      </c>
      <c r="K719">
        <v>0.76934930118136802</v>
      </c>
      <c r="L719" t="s">
        <v>51</v>
      </c>
      <c r="M719">
        <v>2090</v>
      </c>
      <c r="V719">
        <f t="shared" si="206"/>
        <v>5330.8294381314008</v>
      </c>
      <c r="X719">
        <f t="shared" ref="X719:AB719" si="210">X674*100</f>
        <v>5568.6661458975695</v>
      </c>
      <c r="Z719">
        <f t="shared" ref="Z719:AB719" si="211">Z674*100</f>
        <v>4991.5091604423505</v>
      </c>
      <c r="AB719">
        <f t="shared" ref="AB719" si="212">AB674*100</f>
        <v>5635.9143102906792</v>
      </c>
      <c r="AE719" s="15">
        <v>53.308294381314006</v>
      </c>
      <c r="AF719" s="15"/>
      <c r="AG719" s="15">
        <v>55.686661458975692</v>
      </c>
      <c r="AH719" s="15"/>
      <c r="AI719" s="15">
        <v>49.915091604423502</v>
      </c>
      <c r="AJ719" s="15"/>
      <c r="AK719" s="15">
        <v>56.359143102906792</v>
      </c>
    </row>
    <row r="720" spans="5:37">
      <c r="E720" t="s">
        <v>47</v>
      </c>
      <c r="F720">
        <v>30</v>
      </c>
      <c r="G720" t="s">
        <v>48</v>
      </c>
      <c r="H720" t="s">
        <v>49</v>
      </c>
      <c r="I720">
        <v>45000</v>
      </c>
      <c r="J720" t="s">
        <v>50</v>
      </c>
      <c r="K720">
        <v>0.77197586645382898</v>
      </c>
      <c r="L720" t="s">
        <v>51</v>
      </c>
      <c r="M720">
        <v>2141</v>
      </c>
      <c r="V720">
        <f t="shared" si="206"/>
        <v>5569.1907791230497</v>
      </c>
      <c r="X720">
        <f t="shared" ref="X720:AB720" si="213">X675*100</f>
        <v>5927.2125497490297</v>
      </c>
      <c r="Z720">
        <f t="shared" ref="Z720:AB720" si="214">Z675*100</f>
        <v>5923.4563885726602</v>
      </c>
      <c r="AB720">
        <f t="shared" ref="AB720" si="215">AB675*100</f>
        <v>5441.0067593559297</v>
      </c>
      <c r="AE720" s="15">
        <v>55.691907791230499</v>
      </c>
      <c r="AF720" s="15"/>
      <c r="AG720" s="15">
        <v>59.2721254974903</v>
      </c>
      <c r="AH720" s="15"/>
      <c r="AI720" s="15">
        <v>59.234563885726601</v>
      </c>
      <c r="AJ720" s="15"/>
      <c r="AK720" s="15">
        <v>54.410067593559297</v>
      </c>
    </row>
    <row r="721" spans="5:37">
      <c r="E721" t="s">
        <v>47</v>
      </c>
      <c r="F721">
        <v>31</v>
      </c>
      <c r="G721" t="s">
        <v>48</v>
      </c>
      <c r="H721" t="s">
        <v>49</v>
      </c>
      <c r="I721">
        <v>46515</v>
      </c>
      <c r="J721" t="s">
        <v>50</v>
      </c>
      <c r="K721">
        <v>0.77300530475262497</v>
      </c>
      <c r="L721" t="s">
        <v>51</v>
      </c>
      <c r="M721">
        <v>2195</v>
      </c>
      <c r="V721">
        <f t="shared" si="206"/>
        <v>5813.1392495795699</v>
      </c>
      <c r="X721">
        <f t="shared" ref="X721:AB721" si="216">X676*100</f>
        <v>5717.54393196213</v>
      </c>
      <c r="Z721">
        <f t="shared" ref="Z721:AB721" si="217">Z676*100</f>
        <v>6392.258342767801</v>
      </c>
      <c r="AB721">
        <f t="shared" ref="AB721" si="218">AB676*100</f>
        <v>6281.32071870654</v>
      </c>
      <c r="AE721" s="15">
        <v>58.131392495795694</v>
      </c>
      <c r="AF721" s="15"/>
      <c r="AG721" s="15">
        <v>57.175439319621304</v>
      </c>
      <c r="AH721" s="15"/>
      <c r="AI721" s="15">
        <v>63.922583427678006</v>
      </c>
      <c r="AJ721" s="15"/>
      <c r="AK721" s="15">
        <v>62.813207187065402</v>
      </c>
    </row>
    <row r="722" spans="5:37">
      <c r="E722" t="s">
        <v>47</v>
      </c>
      <c r="F722">
        <v>32</v>
      </c>
      <c r="G722" t="s">
        <v>48</v>
      </c>
      <c r="H722" t="s">
        <v>49</v>
      </c>
      <c r="I722">
        <v>48003</v>
      </c>
      <c r="J722" t="s">
        <v>50</v>
      </c>
      <c r="K722">
        <v>0.77546211659557096</v>
      </c>
      <c r="L722" t="s">
        <v>51</v>
      </c>
      <c r="M722">
        <v>2259</v>
      </c>
      <c r="V722">
        <f t="shared" si="206"/>
        <v>6297.1133155593998</v>
      </c>
      <c r="X722">
        <f t="shared" ref="X722:AB722" si="219">X677*100</f>
        <v>5661.6530034078305</v>
      </c>
      <c r="Z722">
        <f t="shared" ref="Z722:AB722" si="220">Z677*100</f>
        <v>6493.4128859167895</v>
      </c>
      <c r="AB722">
        <f t="shared" ref="AB722" si="221">AB677*100</f>
        <v>5714.4021185577503</v>
      </c>
      <c r="AE722" s="15">
        <v>62.971133155593996</v>
      </c>
      <c r="AF722" s="15"/>
      <c r="AG722" s="15">
        <v>56.616530034078302</v>
      </c>
      <c r="AH722" s="15"/>
      <c r="AI722" s="15">
        <v>64.934128859167899</v>
      </c>
      <c r="AJ722" s="15"/>
      <c r="AK722" s="15">
        <v>57.1440211855775</v>
      </c>
    </row>
    <row r="723" spans="5:37">
      <c r="E723" t="s">
        <v>47</v>
      </c>
      <c r="F723">
        <v>33</v>
      </c>
      <c r="G723" t="s">
        <v>48</v>
      </c>
      <c r="H723" t="s">
        <v>49</v>
      </c>
      <c r="I723">
        <v>49528</v>
      </c>
      <c r="J723" t="s">
        <v>50</v>
      </c>
      <c r="K723">
        <v>0.77909243515460003</v>
      </c>
      <c r="L723" t="s">
        <v>51</v>
      </c>
      <c r="M723">
        <v>2317</v>
      </c>
      <c r="V723">
        <f t="shared" si="206"/>
        <v>6449.4324531757002</v>
      </c>
      <c r="X723">
        <f t="shared" ref="X723:AB723" si="222">X678*100</f>
        <v>6105.8901929850799</v>
      </c>
      <c r="Z723">
        <f t="shared" ref="Z723:AB723" si="223">Z678*100</f>
        <v>6628.4305317324097</v>
      </c>
      <c r="AB723">
        <f t="shared" ref="AB723" si="224">AB678*100</f>
        <v>6184.1979685050101</v>
      </c>
      <c r="AE723" s="15">
        <v>64.494324531757002</v>
      </c>
      <c r="AF723" s="15"/>
      <c r="AG723" s="15">
        <v>61.058901929850798</v>
      </c>
      <c r="AH723" s="15"/>
      <c r="AI723" s="15">
        <v>66.284305317324097</v>
      </c>
      <c r="AJ723" s="15"/>
      <c r="AK723" s="15">
        <v>61.841979685050099</v>
      </c>
    </row>
    <row r="724" spans="5:37">
      <c r="E724" t="s">
        <v>47</v>
      </c>
      <c r="F724">
        <v>34</v>
      </c>
      <c r="G724" t="s">
        <v>48</v>
      </c>
      <c r="H724" t="s">
        <v>49</v>
      </c>
      <c r="I724">
        <v>51020</v>
      </c>
      <c r="J724" t="s">
        <v>50</v>
      </c>
      <c r="K724">
        <v>0.77954908382277299</v>
      </c>
      <c r="L724" t="s">
        <v>51</v>
      </c>
      <c r="M724">
        <v>2371</v>
      </c>
      <c r="V724">
        <f t="shared" si="206"/>
        <v>6600.4029550033511</v>
      </c>
      <c r="X724">
        <f t="shared" ref="X724:AB724" si="225">X679*100</f>
        <v>6153.5747723787908</v>
      </c>
      <c r="Z724">
        <f t="shared" ref="Z724:AB724" si="226">Z679*100</f>
        <v>6746.0751490576304</v>
      </c>
      <c r="AB724">
        <f t="shared" ref="AB724" si="227">AB679*100</f>
        <v>6565.7660551072513</v>
      </c>
      <c r="AE724" s="15">
        <v>66.004029550033508</v>
      </c>
      <c r="AF724" s="15"/>
      <c r="AG724" s="15">
        <v>61.535747723787907</v>
      </c>
      <c r="AH724" s="15"/>
      <c r="AI724" s="15">
        <v>67.4607514905763</v>
      </c>
      <c r="AJ724" s="15"/>
      <c r="AK724" s="15">
        <v>65.65766055107251</v>
      </c>
    </row>
    <row r="725" spans="5:37">
      <c r="E725" t="s">
        <v>47</v>
      </c>
      <c r="F725">
        <v>35</v>
      </c>
      <c r="G725" t="s">
        <v>48</v>
      </c>
      <c r="H725" t="s">
        <v>49</v>
      </c>
      <c r="I725">
        <v>52512</v>
      </c>
      <c r="J725" t="s">
        <v>50</v>
      </c>
      <c r="K725">
        <v>0.78022811627969901</v>
      </c>
      <c r="L725" t="s">
        <v>51</v>
      </c>
      <c r="M725">
        <v>2425</v>
      </c>
      <c r="V725">
        <f t="shared" si="206"/>
        <v>6528.5695169276014</v>
      </c>
      <c r="X725">
        <f t="shared" ref="X725:AB725" si="228">X680*100</f>
        <v>6258.0941074897401</v>
      </c>
      <c r="Z725">
        <f t="shared" ref="Z725:AB725" si="229">Z680*100</f>
        <v>6864.0098493161604</v>
      </c>
      <c r="AB725">
        <f t="shared" ref="AB725" si="230">AB680*100</f>
        <v>6672.5531117889404</v>
      </c>
      <c r="AE725" s="15">
        <v>65.285695169276011</v>
      </c>
      <c r="AF725" s="15"/>
      <c r="AG725" s="15">
        <v>62.580941074897403</v>
      </c>
      <c r="AH725" s="15"/>
      <c r="AI725" s="15">
        <v>68.640098493161602</v>
      </c>
      <c r="AJ725" s="15"/>
      <c r="AK725" s="15">
        <v>66.725531117889403</v>
      </c>
    </row>
    <row r="726" spans="5:37">
      <c r="E726" t="s">
        <v>47</v>
      </c>
      <c r="F726">
        <v>36</v>
      </c>
      <c r="G726" t="s">
        <v>48</v>
      </c>
      <c r="H726" t="s">
        <v>49</v>
      </c>
      <c r="I726">
        <v>54032</v>
      </c>
      <c r="J726" t="s">
        <v>50</v>
      </c>
      <c r="K726">
        <v>0.78027173103233405</v>
      </c>
      <c r="L726" t="s">
        <v>51</v>
      </c>
      <c r="M726">
        <v>2479</v>
      </c>
      <c r="V726">
        <f t="shared" si="206"/>
        <v>6754.85032335489</v>
      </c>
      <c r="X726">
        <f t="shared" ref="X726:AB726" si="231">X681*100</f>
        <v>6545.1272268049497</v>
      </c>
      <c r="Z726">
        <f t="shared" ref="Z726:AB726" si="232">Z681*100</f>
        <v>7004.9139389382599</v>
      </c>
      <c r="AB726">
        <f t="shared" ref="AB726" si="233">AB681*100</f>
        <v>6794.8477626328895</v>
      </c>
      <c r="AE726" s="15">
        <v>67.5485032335489</v>
      </c>
      <c r="AF726" s="15"/>
      <c r="AG726" s="15">
        <v>65.451272268049493</v>
      </c>
      <c r="AH726" s="15"/>
      <c r="AI726" s="15">
        <v>70.049139389382603</v>
      </c>
      <c r="AJ726" s="15"/>
      <c r="AK726" s="15">
        <v>67.948477626328895</v>
      </c>
    </row>
    <row r="727" spans="5:37">
      <c r="E727" t="s">
        <v>47</v>
      </c>
      <c r="F727">
        <v>37</v>
      </c>
      <c r="G727" t="s">
        <v>48</v>
      </c>
      <c r="H727" t="s">
        <v>49</v>
      </c>
      <c r="I727">
        <v>55520</v>
      </c>
      <c r="J727" t="s">
        <v>50</v>
      </c>
      <c r="K727">
        <v>0.78124619114042304</v>
      </c>
      <c r="L727" t="s">
        <v>51</v>
      </c>
      <c r="M727">
        <v>2536</v>
      </c>
      <c r="V727">
        <f t="shared" si="206"/>
        <v>6813.8818098122601</v>
      </c>
      <c r="X727">
        <f t="shared" ref="X727:AB727" si="234">X682*100</f>
        <v>6814.1012776774305</v>
      </c>
      <c r="Z727">
        <f t="shared" ref="Z727:AB727" si="235">Z682*100</f>
        <v>7057.3193545348104</v>
      </c>
      <c r="AB727">
        <f t="shared" ref="AB727" si="236">AB682*100</f>
        <v>6977.9688339602299</v>
      </c>
      <c r="AE727" s="15">
        <v>68.138818098122599</v>
      </c>
      <c r="AF727" s="15"/>
      <c r="AG727" s="15">
        <v>68.141012776774303</v>
      </c>
      <c r="AH727" s="15"/>
      <c r="AI727" s="15">
        <v>70.573193545348104</v>
      </c>
      <c r="AJ727" s="15"/>
      <c r="AK727" s="15">
        <v>69.779688339602302</v>
      </c>
    </row>
    <row r="728" spans="5:37">
      <c r="E728" t="s">
        <v>47</v>
      </c>
      <c r="F728">
        <v>38</v>
      </c>
      <c r="G728" t="s">
        <v>48</v>
      </c>
      <c r="H728" t="s">
        <v>49</v>
      </c>
      <c r="I728">
        <v>57005</v>
      </c>
      <c r="J728" t="s">
        <v>50</v>
      </c>
      <c r="K728">
        <v>0.78216225735224298</v>
      </c>
      <c r="L728" t="s">
        <v>51</v>
      </c>
      <c r="M728">
        <v>2591</v>
      </c>
      <c r="V728">
        <f t="shared" si="206"/>
        <v>7019.6820994239288</v>
      </c>
      <c r="X728">
        <f t="shared" ref="X728:AB728" si="237">X683*100</f>
        <v>6791.1046885035303</v>
      </c>
      <c r="Z728">
        <f t="shared" ref="Z728:AB728" si="238">Z683*100</f>
        <v>7110.7883091904296</v>
      </c>
      <c r="AB728">
        <f t="shared" ref="AB728" si="239">AB683*100</f>
        <v>7104.9460407572997</v>
      </c>
      <c r="AE728" s="15">
        <v>70.196820994239289</v>
      </c>
      <c r="AF728" s="15"/>
      <c r="AG728" s="15">
        <v>67.911046885035304</v>
      </c>
      <c r="AH728" s="15"/>
      <c r="AI728" s="15">
        <v>71.107883091904299</v>
      </c>
      <c r="AJ728" s="15"/>
      <c r="AK728" s="15">
        <v>71.049460407572994</v>
      </c>
    </row>
    <row r="729" spans="5:37">
      <c r="E729" t="s">
        <v>47</v>
      </c>
      <c r="F729">
        <v>39</v>
      </c>
      <c r="G729" t="s">
        <v>48</v>
      </c>
      <c r="H729" t="s">
        <v>49</v>
      </c>
      <c r="I729">
        <v>58517</v>
      </c>
      <c r="J729" t="s">
        <v>50</v>
      </c>
      <c r="K729">
        <v>0.78119368606462902</v>
      </c>
      <c r="L729" t="s">
        <v>51</v>
      </c>
      <c r="M729">
        <v>2644</v>
      </c>
      <c r="V729">
        <f t="shared" si="206"/>
        <v>7074.1670226398892</v>
      </c>
      <c r="X729">
        <f t="shared" ref="X729:AB729" si="240">X684*100</f>
        <v>7140.3149627369903</v>
      </c>
      <c r="Z729">
        <f t="shared" ref="Z729:AB729" si="241">Z684*100</f>
        <v>7178.4780440466802</v>
      </c>
      <c r="AB729">
        <f t="shared" ref="AB729" si="242">AB684*100</f>
        <v>7093.5537544951894</v>
      </c>
      <c r="AE729" s="15">
        <v>70.741670226398895</v>
      </c>
      <c r="AF729" s="15"/>
      <c r="AG729" s="15">
        <v>71.403149627369899</v>
      </c>
      <c r="AH729" s="15"/>
      <c r="AI729" s="15">
        <v>71.784780440466804</v>
      </c>
      <c r="AJ729" s="15"/>
      <c r="AK729" s="15">
        <v>70.935537544951899</v>
      </c>
    </row>
    <row r="730" spans="5:37">
      <c r="E730" t="s">
        <v>47</v>
      </c>
      <c r="F730">
        <v>40</v>
      </c>
      <c r="G730" t="s">
        <v>48</v>
      </c>
      <c r="H730" t="s">
        <v>49</v>
      </c>
      <c r="I730">
        <v>60009</v>
      </c>
      <c r="J730" t="s">
        <v>50</v>
      </c>
      <c r="K730">
        <v>0.77893225321394199</v>
      </c>
      <c r="L730" t="s">
        <v>51</v>
      </c>
      <c r="M730">
        <v>2702</v>
      </c>
      <c r="V730">
        <f t="shared" si="206"/>
        <v>7089.8238852309805</v>
      </c>
      <c r="X730">
        <f t="shared" ref="X730:AB730" si="243">X685*100</f>
        <v>7195.6213366164302</v>
      </c>
      <c r="Z730">
        <f t="shared" ref="Z730:AB730" si="244">Z685*100</f>
        <v>7246.4354605910994</v>
      </c>
      <c r="AB730">
        <f t="shared" ref="AB730" si="245">AB685*100</f>
        <v>7164.5274212368704</v>
      </c>
      <c r="AE730" s="15">
        <v>70.898238852309802</v>
      </c>
      <c r="AF730" s="15"/>
      <c r="AG730" s="15">
        <v>71.956213366164306</v>
      </c>
      <c r="AH730" s="15"/>
      <c r="AI730" s="15">
        <v>72.464354605910998</v>
      </c>
      <c r="AJ730" s="15"/>
      <c r="AK730" s="15">
        <v>71.645274212368705</v>
      </c>
    </row>
    <row r="731" spans="5:37">
      <c r="E731" t="s">
        <v>47</v>
      </c>
      <c r="F731">
        <v>0</v>
      </c>
      <c r="G731" t="s">
        <v>48</v>
      </c>
      <c r="H731" t="s">
        <v>49</v>
      </c>
      <c r="I731">
        <v>0</v>
      </c>
      <c r="J731" t="s">
        <v>50</v>
      </c>
      <c r="K731">
        <v>0.49017554833358201</v>
      </c>
      <c r="L731" t="s">
        <v>51</v>
      </c>
      <c r="M731">
        <v>0</v>
      </c>
      <c r="V731">
        <f t="shared" si="206"/>
        <v>7180.3445324202794</v>
      </c>
      <c r="X731">
        <f t="shared" ref="X731:AB731" si="246">X686*100</f>
        <v>7189.3268972915012</v>
      </c>
      <c r="Z731">
        <f t="shared" ref="Z731:AB731" si="247">Z686*100</f>
        <v>7282.570635925329</v>
      </c>
      <c r="AB731">
        <f t="shared" ref="AB731" si="248">AB686*100</f>
        <v>7162.3851364947295</v>
      </c>
      <c r="AE731" s="15">
        <v>71.803445324202798</v>
      </c>
      <c r="AF731" s="15"/>
      <c r="AG731" s="15">
        <v>71.89326897291501</v>
      </c>
      <c r="AH731" s="15"/>
      <c r="AI731" s="15">
        <v>72.825706359253289</v>
      </c>
      <c r="AJ731" s="15"/>
      <c r="AK731" s="15">
        <v>71.623851364947299</v>
      </c>
    </row>
    <row r="732" spans="5:37">
      <c r="E732" t="s">
        <v>47</v>
      </c>
      <c r="F732">
        <v>1</v>
      </c>
      <c r="G732" t="s">
        <v>48</v>
      </c>
      <c r="H732" t="s">
        <v>49</v>
      </c>
      <c r="I732">
        <v>1525</v>
      </c>
      <c r="J732" t="s">
        <v>50</v>
      </c>
      <c r="K732">
        <v>0.48414531117994902</v>
      </c>
      <c r="L732" t="s">
        <v>51</v>
      </c>
      <c r="M732">
        <v>58</v>
      </c>
      <c r="V732">
        <f t="shared" si="206"/>
        <v>7222.0142268813106</v>
      </c>
      <c r="X732">
        <f t="shared" ref="X732:AB732" si="249">X687*100</f>
        <v>7244.2781867181511</v>
      </c>
      <c r="Z732">
        <f t="shared" ref="Z732:AB732" si="250">Z687*100</f>
        <v>7317.8549303741211</v>
      </c>
      <c r="AB732">
        <f t="shared" ref="AB732" si="251">AB687*100</f>
        <v>7306.1651553361598</v>
      </c>
      <c r="AE732" s="15">
        <v>72.220142268813106</v>
      </c>
      <c r="AF732" s="15"/>
      <c r="AG732" s="15">
        <v>72.442781867181509</v>
      </c>
      <c r="AH732" s="15"/>
      <c r="AI732" s="15">
        <v>73.178549303741207</v>
      </c>
      <c r="AJ732" s="15"/>
      <c r="AK732" s="15">
        <v>73.0616515533616</v>
      </c>
    </row>
    <row r="733" spans="5:37">
      <c r="E733" t="s">
        <v>47</v>
      </c>
      <c r="F733">
        <v>2</v>
      </c>
      <c r="G733" t="s">
        <v>48</v>
      </c>
      <c r="H733" t="s">
        <v>49</v>
      </c>
      <c r="I733">
        <v>3031</v>
      </c>
      <c r="J733" t="s">
        <v>50</v>
      </c>
      <c r="K733">
        <v>0.53308294381314003</v>
      </c>
      <c r="L733" t="s">
        <v>51</v>
      </c>
      <c r="M733">
        <v>124</v>
      </c>
      <c r="V733">
        <f t="shared" si="206"/>
        <v>7239.0882962368796</v>
      </c>
      <c r="X733">
        <f t="shared" ref="X733:AB733" si="252">X688*100</f>
        <v>7267.8049695767495</v>
      </c>
      <c r="Z733">
        <f t="shared" ref="Z733:AB733" si="253">Z688*100</f>
        <v>7361.5582526233511</v>
      </c>
      <c r="AB733">
        <f t="shared" ref="AB733" si="254">AB688*100</f>
        <v>7343.4078850157803</v>
      </c>
      <c r="AE733" s="15">
        <v>72.390882962368792</v>
      </c>
      <c r="AF733" s="15"/>
      <c r="AG733" s="15">
        <v>72.678049695767498</v>
      </c>
      <c r="AH733" s="15"/>
      <c r="AI733" s="15">
        <v>73.61558252623351</v>
      </c>
      <c r="AJ733" s="15"/>
      <c r="AK733" s="15">
        <v>73.434078850157803</v>
      </c>
    </row>
    <row r="734" spans="5:37">
      <c r="E734" t="s">
        <v>47</v>
      </c>
      <c r="F734">
        <v>3</v>
      </c>
      <c r="G734" t="s">
        <v>48</v>
      </c>
      <c r="H734" t="s">
        <v>49</v>
      </c>
      <c r="I734">
        <v>4510</v>
      </c>
      <c r="J734" t="s">
        <v>50</v>
      </c>
      <c r="K734">
        <v>0.55691907791230499</v>
      </c>
      <c r="L734" t="s">
        <v>51</v>
      </c>
      <c r="M734">
        <v>186</v>
      </c>
      <c r="V734">
        <f t="shared" si="206"/>
        <v>7273.6034697401692</v>
      </c>
      <c r="X734">
        <f t="shared" ref="X734:AB734" si="255">X689*100</f>
        <v>7294.35429797505</v>
      </c>
      <c r="Z734">
        <f t="shared" ref="Z734:AB734" si="256">Z689*100</f>
        <v>7389.0311278803292</v>
      </c>
      <c r="AB734">
        <f t="shared" ref="AB734" si="257">AB689*100</f>
        <v>7316.6409344163203</v>
      </c>
      <c r="AE734" s="15">
        <v>72.736034697401692</v>
      </c>
      <c r="AF734" s="15"/>
      <c r="AG734" s="15">
        <v>72.943542979750504</v>
      </c>
      <c r="AH734" s="15"/>
      <c r="AI734" s="15">
        <v>73.890311278803296</v>
      </c>
      <c r="AJ734" s="15"/>
      <c r="AK734" s="15">
        <v>73.166409344163199</v>
      </c>
    </row>
    <row r="735" spans="5:37">
      <c r="E735" t="s">
        <v>47</v>
      </c>
      <c r="F735">
        <v>4</v>
      </c>
      <c r="G735" t="s">
        <v>48</v>
      </c>
      <c r="H735" t="s">
        <v>49</v>
      </c>
      <c r="I735">
        <v>6007</v>
      </c>
      <c r="J735" t="s">
        <v>50</v>
      </c>
      <c r="K735">
        <v>0.58131392495795697</v>
      </c>
      <c r="L735" t="s">
        <v>51</v>
      </c>
      <c r="M735">
        <v>245</v>
      </c>
      <c r="V735">
        <f t="shared" si="206"/>
        <v>7320.5086928525407</v>
      </c>
      <c r="X735">
        <f t="shared" ref="X735:AB735" si="258">X690*100</f>
        <v>7229.9425110220709</v>
      </c>
      <c r="Z735">
        <f t="shared" ref="Z735:AB735" si="259">Z690*100</f>
        <v>7340.2574249402296</v>
      </c>
      <c r="AB735">
        <f t="shared" ref="AB735" si="260">AB690*100</f>
        <v>7344.7657775756397</v>
      </c>
      <c r="AE735" s="15">
        <v>73.205086928525404</v>
      </c>
      <c r="AF735" s="15"/>
      <c r="AG735" s="15">
        <v>72.29942511022071</v>
      </c>
      <c r="AH735" s="15"/>
      <c r="AI735" s="15">
        <v>73.402574249402292</v>
      </c>
      <c r="AJ735" s="15"/>
      <c r="AK735" s="15">
        <v>73.447657775756397</v>
      </c>
    </row>
    <row r="736" spans="5:37">
      <c r="E736" t="s">
        <v>47</v>
      </c>
      <c r="F736">
        <v>5</v>
      </c>
      <c r="G736" t="s">
        <v>48</v>
      </c>
      <c r="H736" t="s">
        <v>49</v>
      </c>
      <c r="I736">
        <v>7522</v>
      </c>
      <c r="J736" t="s">
        <v>50</v>
      </c>
      <c r="K736">
        <v>0.62971133155593995</v>
      </c>
      <c r="L736" t="s">
        <v>51</v>
      </c>
      <c r="M736">
        <v>313</v>
      </c>
      <c r="V736">
        <f t="shared" si="206"/>
        <v>7347.3167196746999</v>
      </c>
      <c r="X736">
        <f t="shared" ref="X736:AB736" si="261">X691*100</f>
        <v>7263.1423627412805</v>
      </c>
      <c r="Z736">
        <f t="shared" ref="Z736:AB736" si="262">Z691*100</f>
        <v>7449.1392801251905</v>
      </c>
      <c r="AB736">
        <f t="shared" ref="AB736" si="263">AB691*100</f>
        <v>7422.4260466114201</v>
      </c>
      <c r="AE736" s="15">
        <v>73.473167196746999</v>
      </c>
      <c r="AF736" s="15"/>
      <c r="AG736" s="15">
        <v>72.631423627412801</v>
      </c>
      <c r="AH736" s="15"/>
      <c r="AI736" s="15">
        <v>74.491392801251905</v>
      </c>
      <c r="AJ736" s="15"/>
      <c r="AK736" s="15">
        <v>74.224260466114202</v>
      </c>
    </row>
    <row r="737" spans="5:37">
      <c r="E737" t="s">
        <v>47</v>
      </c>
      <c r="F737">
        <v>6</v>
      </c>
      <c r="G737" t="s">
        <v>48</v>
      </c>
      <c r="H737" t="s">
        <v>49</v>
      </c>
      <c r="I737">
        <v>9011</v>
      </c>
      <c r="J737" t="s">
        <v>50</v>
      </c>
      <c r="K737">
        <v>0.64494324531756997</v>
      </c>
      <c r="L737" t="s">
        <v>51</v>
      </c>
      <c r="M737">
        <v>374</v>
      </c>
      <c r="V737">
        <f t="shared" si="206"/>
        <v>7411.0488777853807</v>
      </c>
      <c r="X737">
        <f t="shared" ref="X737:AB737" si="264">X692*100</f>
        <v>7303.7259261243407</v>
      </c>
      <c r="Z737">
        <f t="shared" ref="Z737:AB737" si="265">Z692*100</f>
        <v>7384.5282713619299</v>
      </c>
      <c r="AB737">
        <f t="shared" ref="AB737" si="266">AB692*100</f>
        <v>7402.4377205174806</v>
      </c>
      <c r="AE737" s="15">
        <v>74.110488777853803</v>
      </c>
      <c r="AF737" s="15"/>
      <c r="AG737" s="15">
        <v>73.037259261243406</v>
      </c>
      <c r="AH737" s="15"/>
      <c r="AI737" s="15">
        <v>73.845282713619298</v>
      </c>
      <c r="AJ737" s="15"/>
      <c r="AK737" s="15">
        <v>74.024377205174801</v>
      </c>
    </row>
    <row r="738" spans="5:37">
      <c r="E738" t="s">
        <v>47</v>
      </c>
      <c r="F738">
        <v>7</v>
      </c>
      <c r="G738" t="s">
        <v>48</v>
      </c>
      <c r="H738" t="s">
        <v>49</v>
      </c>
      <c r="I738">
        <v>10515</v>
      </c>
      <c r="J738" t="s">
        <v>50</v>
      </c>
      <c r="K738">
        <v>0.66004029550033505</v>
      </c>
      <c r="L738" t="s">
        <v>51</v>
      </c>
      <c r="M738">
        <v>433</v>
      </c>
      <c r="V738">
        <f t="shared" si="206"/>
        <v>7438.0320648817005</v>
      </c>
      <c r="X738">
        <f t="shared" ref="X738:AB738" si="267">X693*100</f>
        <v>7336.9899665551802</v>
      </c>
      <c r="Z738">
        <f t="shared" ref="Z738:AB738" si="268">Z693*100</f>
        <v>7534.3741145039203</v>
      </c>
      <c r="AB738">
        <f t="shared" ref="AB738" si="269">AB693*100</f>
        <v>7417.0856959452212</v>
      </c>
      <c r="AE738" s="15">
        <v>74.380320648817005</v>
      </c>
      <c r="AF738" s="15"/>
      <c r="AG738" s="15">
        <v>73.369899665551799</v>
      </c>
      <c r="AH738" s="15"/>
      <c r="AI738" s="15">
        <v>75.343741145039203</v>
      </c>
      <c r="AJ738" s="15"/>
      <c r="AK738" s="15">
        <v>74.170856959452209</v>
      </c>
    </row>
    <row r="739" spans="5:37">
      <c r="E739" t="s">
        <v>47</v>
      </c>
      <c r="F739">
        <v>8</v>
      </c>
      <c r="G739" t="s">
        <v>48</v>
      </c>
      <c r="H739" t="s">
        <v>49</v>
      </c>
      <c r="I739">
        <v>12019</v>
      </c>
      <c r="J739" t="s">
        <v>50</v>
      </c>
      <c r="K739">
        <v>0.65285695169276003</v>
      </c>
      <c r="L739" t="s">
        <v>51</v>
      </c>
      <c r="M739">
        <v>495</v>
      </c>
      <c r="V739">
        <f t="shared" si="206"/>
        <v>7444.9102440073102</v>
      </c>
      <c r="X739">
        <f t="shared" ref="X739:AB739" si="270">X694*100</f>
        <v>7367.5181601307995</v>
      </c>
      <c r="Z739">
        <f t="shared" ref="Z739:AB739" si="271">Z694*100</f>
        <v>7566.4881056793092</v>
      </c>
      <c r="AB739">
        <f t="shared" ref="AB739" si="272">AB694*100</f>
        <v>7398.6690055034005</v>
      </c>
      <c r="AE739" s="15">
        <v>74.449102440073105</v>
      </c>
      <c r="AF739" s="15"/>
      <c r="AG739" s="15">
        <v>73.675181601307997</v>
      </c>
      <c r="AH739" s="15"/>
      <c r="AI739" s="15">
        <v>75.664881056793092</v>
      </c>
      <c r="AJ739" s="15"/>
      <c r="AK739" s="15">
        <v>73.986690055034003</v>
      </c>
    </row>
    <row r="740" spans="5:37">
      <c r="E740" t="s">
        <v>47</v>
      </c>
      <c r="F740">
        <v>9</v>
      </c>
      <c r="G740" t="s">
        <v>48</v>
      </c>
      <c r="H740" t="s">
        <v>49</v>
      </c>
      <c r="I740">
        <v>13515</v>
      </c>
      <c r="J740" t="s">
        <v>50</v>
      </c>
      <c r="K740">
        <v>0.67548503233548896</v>
      </c>
      <c r="L740" t="s">
        <v>51</v>
      </c>
      <c r="M740">
        <v>557</v>
      </c>
      <c r="V740">
        <f t="shared" si="206"/>
        <v>7528.1593591225501</v>
      </c>
      <c r="X740">
        <f t="shared" ref="X740:AB740" si="273">X695*100</f>
        <v>7375.83712831502</v>
      </c>
      <c r="Z740">
        <f t="shared" ref="Z740:AB740" si="274">Z695*100</f>
        <v>7566.5168266310202</v>
      </c>
      <c r="AB740">
        <f t="shared" ref="AB740" si="275">AB695*100</f>
        <v>7420.5089038067299</v>
      </c>
      <c r="AE740" s="15">
        <v>75.281593591225501</v>
      </c>
      <c r="AF740" s="15"/>
      <c r="AG740" s="15">
        <v>73.758371283150197</v>
      </c>
      <c r="AH740" s="15"/>
      <c r="AI740" s="15">
        <v>75.665168266310204</v>
      </c>
      <c r="AJ740" s="15"/>
      <c r="AK740" s="15">
        <v>74.2050890380673</v>
      </c>
    </row>
    <row r="741" spans="5:37">
      <c r="E741" t="s">
        <v>47</v>
      </c>
      <c r="F741">
        <v>10</v>
      </c>
      <c r="G741" t="s">
        <v>48</v>
      </c>
      <c r="H741" t="s">
        <v>49</v>
      </c>
      <c r="I741">
        <v>15021</v>
      </c>
      <c r="J741" t="s">
        <v>50</v>
      </c>
      <c r="K741">
        <v>0.681388180981226</v>
      </c>
      <c r="L741" t="s">
        <v>51</v>
      </c>
      <c r="M741">
        <v>621</v>
      </c>
      <c r="V741">
        <f t="shared" si="206"/>
        <v>7535.5692423549599</v>
      </c>
      <c r="X741">
        <f t="shared" ref="X741:AB741" si="276">X696*100</f>
        <v>7405.7602143335498</v>
      </c>
      <c r="Z741">
        <f t="shared" ref="Z741:AB741" si="277">Z696*100</f>
        <v>7609.6585998271312</v>
      </c>
      <c r="AB741">
        <f t="shared" ref="AB741" si="278">AB696*100</f>
        <v>7421.5033301617495</v>
      </c>
      <c r="AE741" s="15">
        <v>75.355692423549598</v>
      </c>
      <c r="AF741" s="15"/>
      <c r="AG741" s="15">
        <v>74.057602143335501</v>
      </c>
      <c r="AH741" s="15"/>
      <c r="AI741" s="15">
        <v>76.096585998271308</v>
      </c>
      <c r="AJ741" s="15"/>
      <c r="AK741" s="15">
        <v>74.215033301617495</v>
      </c>
    </row>
    <row r="742" spans="5:37">
      <c r="E742" t="s">
        <v>47</v>
      </c>
      <c r="F742">
        <v>11</v>
      </c>
      <c r="G742" t="s">
        <v>48</v>
      </c>
      <c r="H742" t="s">
        <v>49</v>
      </c>
      <c r="I742">
        <v>16508</v>
      </c>
      <c r="J742" t="s">
        <v>50</v>
      </c>
      <c r="K742">
        <v>0.70196820994239295</v>
      </c>
      <c r="L742" t="s">
        <v>51</v>
      </c>
      <c r="M742">
        <v>688</v>
      </c>
      <c r="V742">
        <f t="shared" si="206"/>
        <v>7547.7436981010105</v>
      </c>
      <c r="X742">
        <f t="shared" ref="X742:AB742" si="279">X697*100</f>
        <v>7452.644542911069</v>
      </c>
      <c r="Z742">
        <f t="shared" ref="Z742:AB742" si="280">Z697*100</f>
        <v>7629.4704984259497</v>
      </c>
      <c r="AB742">
        <f t="shared" ref="AB742" si="281">AB697*100</f>
        <v>7444.8245790568108</v>
      </c>
      <c r="AE742" s="15">
        <v>75.477436981010101</v>
      </c>
      <c r="AF742" s="15"/>
      <c r="AG742" s="15">
        <v>74.526445429110694</v>
      </c>
      <c r="AH742" s="15"/>
      <c r="AI742" s="15">
        <v>76.294704984259496</v>
      </c>
      <c r="AJ742" s="15"/>
      <c r="AK742" s="15">
        <v>74.448245790568109</v>
      </c>
    </row>
    <row r="743" spans="5:37">
      <c r="E743" t="s">
        <v>47</v>
      </c>
      <c r="F743">
        <v>12</v>
      </c>
      <c r="G743" t="s">
        <v>48</v>
      </c>
      <c r="H743" t="s">
        <v>49</v>
      </c>
      <c r="I743">
        <v>18009</v>
      </c>
      <c r="J743" t="s">
        <v>50</v>
      </c>
      <c r="K743">
        <v>0.70741670226398901</v>
      </c>
      <c r="L743" t="s">
        <v>51</v>
      </c>
      <c r="M743">
        <v>746</v>
      </c>
      <c r="V743">
        <f t="shared" si="206"/>
        <v>7558.9767053788901</v>
      </c>
      <c r="X743">
        <f t="shared" ref="X743:AB743" si="282">X698*100</f>
        <v>7434.4890413161093</v>
      </c>
      <c r="Z743">
        <f t="shared" ref="Z743:AB743" si="283">Z698*100</f>
        <v>7627.1736484841895</v>
      </c>
      <c r="AB743">
        <f t="shared" ref="AB743" si="284">AB698*100</f>
        <v>7458.7591534561807</v>
      </c>
      <c r="AE743" s="15">
        <v>75.589767053788904</v>
      </c>
      <c r="AF743" s="15"/>
      <c r="AG743" s="15">
        <v>74.344890413161096</v>
      </c>
      <c r="AH743" s="15"/>
      <c r="AI743" s="15">
        <v>76.271736484841895</v>
      </c>
      <c r="AJ743" s="15"/>
      <c r="AK743" s="15">
        <v>74.58759153456181</v>
      </c>
    </row>
    <row r="744" spans="5:37">
      <c r="E744" t="s">
        <v>47</v>
      </c>
      <c r="F744">
        <v>13</v>
      </c>
      <c r="G744" t="s">
        <v>48</v>
      </c>
      <c r="H744" t="s">
        <v>49</v>
      </c>
      <c r="I744">
        <v>19515</v>
      </c>
      <c r="J744" t="s">
        <v>50</v>
      </c>
      <c r="K744">
        <v>0.70898238852309803</v>
      </c>
      <c r="L744" t="s">
        <v>51</v>
      </c>
      <c r="M744">
        <v>813</v>
      </c>
      <c r="V744">
        <f t="shared" si="206"/>
        <v>7591.6554508748304</v>
      </c>
      <c r="X744">
        <f t="shared" ref="X744:AB744" si="285">X699*100</f>
        <v>7469.97962903398</v>
      </c>
      <c r="Z744">
        <f t="shared" ref="Z744:AB744" si="286">Z699*100</f>
        <v>7658.262926664409</v>
      </c>
      <c r="AB744">
        <f t="shared" ref="AB744" si="287">AB699*100</f>
        <v>7466.7060070007892</v>
      </c>
      <c r="AE744" s="15">
        <v>75.916554508748305</v>
      </c>
      <c r="AF744" s="15"/>
      <c r="AG744" s="15">
        <v>74.699796290339805</v>
      </c>
      <c r="AH744" s="15"/>
      <c r="AI744" s="15">
        <v>76.582629266644091</v>
      </c>
      <c r="AJ744" s="15"/>
      <c r="AK744" s="15">
        <v>74.667060070007892</v>
      </c>
    </row>
    <row r="745" spans="5:37">
      <c r="E745" t="s">
        <v>47</v>
      </c>
      <c r="F745">
        <v>14</v>
      </c>
      <c r="G745" t="s">
        <v>48</v>
      </c>
      <c r="H745" t="s">
        <v>49</v>
      </c>
      <c r="I745">
        <v>21001</v>
      </c>
      <c r="J745" t="s">
        <v>50</v>
      </c>
      <c r="K745">
        <v>0.71803445324202797</v>
      </c>
      <c r="L745" t="s">
        <v>51</v>
      </c>
      <c r="M745">
        <v>869</v>
      </c>
      <c r="V745">
        <f t="shared" si="206"/>
        <v>7636.2313372500394</v>
      </c>
      <c r="X745">
        <f t="shared" ref="X745:AB745" si="288">X700*100</f>
        <v>7589.6154827618602</v>
      </c>
      <c r="Z745">
        <f t="shared" ref="Z745:AB745" si="289">Z700*100</f>
        <v>7660.764968238951</v>
      </c>
      <c r="AB745">
        <f t="shared" ref="AB745" si="290">AB700*100</f>
        <v>7503.1212662272192</v>
      </c>
      <c r="AE745" s="15">
        <v>76.362313372500395</v>
      </c>
      <c r="AF745" s="15"/>
      <c r="AG745" s="15">
        <v>75.896154827618602</v>
      </c>
      <c r="AH745" s="15"/>
      <c r="AI745" s="15">
        <v>76.607649682389507</v>
      </c>
      <c r="AJ745" s="15"/>
      <c r="AK745" s="15">
        <v>75.031212662272196</v>
      </c>
    </row>
    <row r="746" spans="5:37">
      <c r="E746" t="s">
        <v>47</v>
      </c>
      <c r="F746">
        <v>15</v>
      </c>
      <c r="G746" t="s">
        <v>48</v>
      </c>
      <c r="H746" t="s">
        <v>49</v>
      </c>
      <c r="I746">
        <v>22569</v>
      </c>
      <c r="J746" t="s">
        <v>50</v>
      </c>
      <c r="K746">
        <v>0.72220142268813103</v>
      </c>
      <c r="L746" t="s">
        <v>51</v>
      </c>
      <c r="M746">
        <v>934</v>
      </c>
      <c r="V746">
        <f t="shared" si="206"/>
        <v>7643.2537329523993</v>
      </c>
      <c r="X746">
        <f t="shared" ref="X746:AB746" si="291">X701*100</f>
        <v>7612.53576561933</v>
      </c>
      <c r="Z746">
        <f t="shared" ref="Z746:AB746" si="292">Z701*100</f>
        <v>7693.4930118136808</v>
      </c>
      <c r="AB746">
        <f t="shared" ref="AB746" si="293">AB701*100</f>
        <v>7508.6286780999399</v>
      </c>
      <c r="AE746" s="15">
        <v>76.432537329523996</v>
      </c>
      <c r="AF746" s="15"/>
      <c r="AG746" s="15">
        <v>76.125357656193302</v>
      </c>
      <c r="AH746" s="15"/>
      <c r="AI746" s="15">
        <v>76.934930118136805</v>
      </c>
      <c r="AJ746" s="15"/>
      <c r="AK746" s="15">
        <v>75.086286780999401</v>
      </c>
    </row>
    <row r="747" spans="5:37">
      <c r="E747" t="s">
        <v>47</v>
      </c>
      <c r="F747">
        <v>16</v>
      </c>
      <c r="G747" t="s">
        <v>48</v>
      </c>
      <c r="H747" t="s">
        <v>49</v>
      </c>
      <c r="I747">
        <v>24008</v>
      </c>
      <c r="J747" t="s">
        <v>50</v>
      </c>
      <c r="K747">
        <v>0.72390882962368797</v>
      </c>
      <c r="L747" t="s">
        <v>51</v>
      </c>
      <c r="M747">
        <v>994</v>
      </c>
      <c r="V747">
        <f t="shared" si="206"/>
        <v>7605.6262052782695</v>
      </c>
      <c r="X747">
        <f t="shared" ref="X747:AB747" si="294">X702*100</f>
        <v>7630.9951191964801</v>
      </c>
      <c r="Z747">
        <f t="shared" ref="Z747:AB747" si="295">Z702*100</f>
        <v>7719.7586645382898</v>
      </c>
      <c r="AB747">
        <f t="shared" ref="AB747" si="296">AB702*100</f>
        <v>7667.6878426314006</v>
      </c>
      <c r="AE747" s="15">
        <v>76.056262052782699</v>
      </c>
      <c r="AF747" s="15"/>
      <c r="AG747" s="15">
        <v>76.309951191964799</v>
      </c>
      <c r="AH747" s="15"/>
      <c r="AI747" s="15">
        <v>77.197586645382898</v>
      </c>
      <c r="AJ747" s="15"/>
      <c r="AK747" s="15">
        <v>76.676878426314005</v>
      </c>
    </row>
    <row r="748" spans="5:37">
      <c r="E748" t="s">
        <v>47</v>
      </c>
      <c r="F748">
        <v>17</v>
      </c>
      <c r="G748" t="s">
        <v>48</v>
      </c>
      <c r="H748" t="s">
        <v>49</v>
      </c>
      <c r="I748">
        <v>25513</v>
      </c>
      <c r="J748" t="s">
        <v>50</v>
      </c>
      <c r="K748">
        <v>0.72736034697401697</v>
      </c>
      <c r="L748" t="s">
        <v>51</v>
      </c>
      <c r="M748">
        <v>1059</v>
      </c>
      <c r="V748">
        <f t="shared" si="206"/>
        <v>7681.05004986119</v>
      </c>
      <c r="X748">
        <f t="shared" ref="X748:AB748" si="297">X703*100</f>
        <v>7649.4720559553398</v>
      </c>
      <c r="Z748">
        <f t="shared" ref="Z748:AB748" si="298">Z703*100</f>
        <v>7730.0530475262494</v>
      </c>
      <c r="AB748">
        <f t="shared" ref="AB748" si="299">AB703*100</f>
        <v>7539.3092326300202</v>
      </c>
      <c r="AE748" s="15">
        <v>76.810500498611901</v>
      </c>
      <c r="AF748" s="15"/>
      <c r="AG748" s="15">
        <v>76.4947205595534</v>
      </c>
      <c r="AH748" s="15"/>
      <c r="AI748" s="15">
        <v>77.300530475262491</v>
      </c>
      <c r="AJ748" s="15"/>
      <c r="AK748" s="15">
        <v>75.393092326300206</v>
      </c>
    </row>
    <row r="749" spans="5:37">
      <c r="E749" t="s">
        <v>47</v>
      </c>
      <c r="F749">
        <v>18</v>
      </c>
      <c r="G749" t="s">
        <v>48</v>
      </c>
      <c r="H749" t="s">
        <v>49</v>
      </c>
      <c r="I749">
        <v>27012</v>
      </c>
      <c r="J749" t="s">
        <v>50</v>
      </c>
      <c r="K749">
        <v>0.73205086928525398</v>
      </c>
      <c r="L749" t="s">
        <v>51</v>
      </c>
      <c r="M749">
        <v>1126</v>
      </c>
      <c r="V749">
        <f t="shared" si="206"/>
        <v>7690.0036428889398</v>
      </c>
      <c r="X749">
        <f t="shared" ref="X749:AB749" si="300">X704*100</f>
        <v>7670.6946201254095</v>
      </c>
      <c r="Z749">
        <f t="shared" ref="Z749:AB749" si="301">Z704*100</f>
        <v>7754.6211659557102</v>
      </c>
      <c r="AB749">
        <f t="shared" ref="AB749" si="302">AB704*100</f>
        <v>7716.0120032834002</v>
      </c>
      <c r="AE749" s="15">
        <v>76.900036428889393</v>
      </c>
      <c r="AF749" s="15"/>
      <c r="AG749" s="15">
        <v>76.706946201254098</v>
      </c>
      <c r="AH749" s="15"/>
      <c r="AI749" s="15">
        <v>77.546211659557102</v>
      </c>
      <c r="AJ749" s="15"/>
      <c r="AK749" s="15">
        <v>77.160120032834001</v>
      </c>
    </row>
    <row r="750" spans="5:37">
      <c r="E750" t="s">
        <v>47</v>
      </c>
      <c r="F750">
        <v>19</v>
      </c>
      <c r="G750" t="s">
        <v>48</v>
      </c>
      <c r="H750" t="s">
        <v>49</v>
      </c>
      <c r="I750">
        <v>28515</v>
      </c>
      <c r="J750" t="s">
        <v>50</v>
      </c>
      <c r="K750">
        <v>0.73473167196747002</v>
      </c>
      <c r="L750" t="s">
        <v>51</v>
      </c>
      <c r="M750">
        <v>1192</v>
      </c>
      <c r="V750">
        <f t="shared" si="206"/>
        <v>7678.4991226886204</v>
      </c>
      <c r="X750">
        <f t="shared" ref="X750:AB750" si="303">X705*100</f>
        <v>7652.7357157278402</v>
      </c>
      <c r="Z750">
        <f t="shared" ref="Z750:AB750" si="304">Z705*100</f>
        <v>7790.9243515460003</v>
      </c>
      <c r="AB750">
        <f t="shared" ref="AB750" si="305">AB705*100</f>
        <v>7607.8399763564803</v>
      </c>
      <c r="AE750" s="15">
        <v>76.784991226886206</v>
      </c>
      <c r="AF750" s="15"/>
      <c r="AG750" s="15">
        <v>76.527357157278402</v>
      </c>
      <c r="AH750" s="15"/>
      <c r="AI750" s="15">
        <v>77.909243515460005</v>
      </c>
      <c r="AJ750" s="15"/>
      <c r="AK750" s="15">
        <v>76.078399763564803</v>
      </c>
    </row>
    <row r="751" spans="5:37">
      <c r="E751" t="s">
        <v>47</v>
      </c>
      <c r="F751">
        <v>20</v>
      </c>
      <c r="G751" t="s">
        <v>48</v>
      </c>
      <c r="H751" t="s">
        <v>49</v>
      </c>
      <c r="I751">
        <v>30018</v>
      </c>
      <c r="J751" t="s">
        <v>50</v>
      </c>
      <c r="K751">
        <v>0.741104887778538</v>
      </c>
      <c r="L751" t="s">
        <v>51</v>
      </c>
      <c r="M751">
        <v>1253</v>
      </c>
      <c r="V751">
        <f t="shared" si="206"/>
        <v>7733.2325100935686</v>
      </c>
      <c r="X751">
        <f t="shared" ref="X751:AB751" si="306">X706*100</f>
        <v>7655.0424128180912</v>
      </c>
      <c r="Z751">
        <f t="shared" ref="Z751:AB751" si="307">Z706*100</f>
        <v>7795.4908382277299</v>
      </c>
      <c r="AB751">
        <f t="shared" ref="AB751" si="308">AB706*100</f>
        <v>7713.2361845557598</v>
      </c>
      <c r="AE751" s="15">
        <v>77.332325100935691</v>
      </c>
      <c r="AF751" s="15"/>
      <c r="AG751" s="15">
        <v>76.550424128180907</v>
      </c>
      <c r="AH751" s="15"/>
      <c r="AI751" s="15">
        <v>77.954908382277296</v>
      </c>
      <c r="AJ751" s="15"/>
      <c r="AK751" s="15">
        <v>77.132361845557597</v>
      </c>
    </row>
    <row r="752" spans="5:37">
      <c r="E752" t="s">
        <v>47</v>
      </c>
      <c r="F752">
        <v>21</v>
      </c>
      <c r="G752" t="s">
        <v>48</v>
      </c>
      <c r="H752" t="s">
        <v>49</v>
      </c>
      <c r="I752">
        <v>31522</v>
      </c>
      <c r="J752" t="s">
        <v>50</v>
      </c>
      <c r="K752">
        <v>0.74380320648817</v>
      </c>
      <c r="L752" t="s">
        <v>51</v>
      </c>
      <c r="M752">
        <v>1313</v>
      </c>
      <c r="V752">
        <f t="shared" si="206"/>
        <v>7723.7354085603101</v>
      </c>
      <c r="X752">
        <f t="shared" ref="X752:AB752" si="309">X707*100</f>
        <v>7673.2979783024202</v>
      </c>
      <c r="Z752">
        <f t="shared" ref="Z752:AB752" si="310">Z707*100</f>
        <v>7802.2811627969904</v>
      </c>
      <c r="AB752">
        <f t="shared" ref="AB752" si="311">AB707*100</f>
        <v>7709.6913214458791</v>
      </c>
      <c r="AE752" s="15">
        <v>77.237354085603101</v>
      </c>
      <c r="AF752" s="15"/>
      <c r="AG752" s="15">
        <v>76.732979783024206</v>
      </c>
      <c r="AH752" s="15"/>
      <c r="AI752" s="15">
        <v>78.022811627969901</v>
      </c>
      <c r="AJ752" s="15"/>
      <c r="AK752" s="15">
        <v>77.096913214458795</v>
      </c>
    </row>
    <row r="753" spans="5:37">
      <c r="E753" t="s">
        <v>47</v>
      </c>
      <c r="F753">
        <v>22</v>
      </c>
      <c r="G753" t="s">
        <v>48</v>
      </c>
      <c r="H753" t="s">
        <v>49</v>
      </c>
      <c r="I753">
        <v>33010</v>
      </c>
      <c r="J753" t="s">
        <v>50</v>
      </c>
      <c r="K753">
        <v>0.74449102440073101</v>
      </c>
      <c r="L753" t="s">
        <v>51</v>
      </c>
      <c r="M753">
        <v>1380</v>
      </c>
      <c r="V753">
        <f t="shared" si="206"/>
        <v>7757.3172048817296</v>
      </c>
      <c r="X753">
        <f t="shared" ref="X753:AB753" si="312">X708*100</f>
        <v>7662.47407686714</v>
      </c>
      <c r="Z753">
        <f t="shared" ref="Z753:AB753" si="313">Z708*100</f>
        <v>7802.7173103233408</v>
      </c>
      <c r="AB753">
        <f t="shared" ref="AB753" si="314">AB708*100</f>
        <v>7768.3102478159608</v>
      </c>
      <c r="AE753" s="15">
        <v>77.573172048817298</v>
      </c>
      <c r="AF753" s="15"/>
      <c r="AG753" s="15">
        <v>76.624740768671401</v>
      </c>
      <c r="AH753" s="15"/>
      <c r="AI753" s="15">
        <v>78.027173103233409</v>
      </c>
      <c r="AJ753" s="15"/>
      <c r="AK753" s="15">
        <v>77.683102478159611</v>
      </c>
    </row>
    <row r="754" spans="5:37">
      <c r="E754" t="s">
        <v>47</v>
      </c>
      <c r="F754">
        <v>23</v>
      </c>
      <c r="G754" t="s">
        <v>48</v>
      </c>
      <c r="H754" t="s">
        <v>49</v>
      </c>
      <c r="I754">
        <v>34516</v>
      </c>
      <c r="J754" t="s">
        <v>50</v>
      </c>
      <c r="K754">
        <v>0.75281593591225504</v>
      </c>
      <c r="L754" t="s">
        <v>51</v>
      </c>
      <c r="M754">
        <v>1439</v>
      </c>
      <c r="V754">
        <f t="shared" si="206"/>
        <v>7767.2998459833989</v>
      </c>
      <c r="X754">
        <f t="shared" ref="X754:AB754" si="315">X709*100</f>
        <v>7727.5356859368403</v>
      </c>
      <c r="Z754">
        <f t="shared" ref="Z754:AB754" si="316">Z709*100</f>
        <v>7812.4619114042307</v>
      </c>
      <c r="AB754">
        <f t="shared" ref="AB754" si="317">AB709*100</f>
        <v>7768.3924072801701</v>
      </c>
      <c r="AE754" s="15">
        <v>77.672998459833991</v>
      </c>
      <c r="AF754" s="15"/>
      <c r="AG754" s="15">
        <v>77.275356859368401</v>
      </c>
      <c r="AH754" s="15"/>
      <c r="AI754" s="15">
        <v>78.124619114042304</v>
      </c>
      <c r="AJ754" s="15"/>
      <c r="AK754" s="15">
        <v>77.683924072801702</v>
      </c>
    </row>
    <row r="755" spans="5:37">
      <c r="E755" t="s">
        <v>47</v>
      </c>
      <c r="F755">
        <v>24</v>
      </c>
      <c r="G755" t="s">
        <v>48</v>
      </c>
      <c r="H755" t="s">
        <v>49</v>
      </c>
      <c r="I755">
        <v>36004</v>
      </c>
      <c r="J755" t="s">
        <v>50</v>
      </c>
      <c r="K755">
        <v>0.75355692423549603</v>
      </c>
      <c r="L755" t="s">
        <v>51</v>
      </c>
      <c r="M755">
        <v>1498</v>
      </c>
      <c r="V755">
        <f t="shared" si="206"/>
        <v>7789.8349977702392</v>
      </c>
      <c r="X755">
        <f t="shared" ref="X755:AB755" si="318">X710*100</f>
        <v>7784.461759995691</v>
      </c>
      <c r="Z755">
        <f t="shared" ref="Z755:AB755" si="319">Z710*100</f>
        <v>7821.6225735224298</v>
      </c>
      <c r="AB755">
        <f t="shared" ref="AB755" si="320">AB710*100</f>
        <v>7753.4357316087298</v>
      </c>
      <c r="AE755" s="15">
        <v>77.898349977702395</v>
      </c>
      <c r="AF755" s="15"/>
      <c r="AG755" s="15">
        <v>77.844617599956905</v>
      </c>
      <c r="AH755" s="15"/>
      <c r="AI755" s="15">
        <v>78.216225735224299</v>
      </c>
      <c r="AJ755" s="15"/>
      <c r="AK755" s="15">
        <v>77.534357316087295</v>
      </c>
    </row>
    <row r="756" spans="5:37">
      <c r="E756" t="s">
        <v>47</v>
      </c>
      <c r="F756">
        <v>25</v>
      </c>
      <c r="G756" t="s">
        <v>48</v>
      </c>
      <c r="H756" t="s">
        <v>49</v>
      </c>
      <c r="I756">
        <v>37516</v>
      </c>
      <c r="J756" t="s">
        <v>50</v>
      </c>
      <c r="K756">
        <v>0.75477436981010104</v>
      </c>
      <c r="L756" t="s">
        <v>51</v>
      </c>
      <c r="M756">
        <v>1562</v>
      </c>
      <c r="V756">
        <f t="shared" si="206"/>
        <v>7783.1299217925389</v>
      </c>
      <c r="X756">
        <f t="shared" ref="X756:AB756" si="321">X711*100</f>
        <v>7804.2409962975398</v>
      </c>
      <c r="Z756">
        <f t="shared" ref="Z756:AB756" si="322">Z711*100</f>
        <v>7811.9368606462904</v>
      </c>
      <c r="AB756">
        <f t="shared" ref="AB756" si="323">AB711*100</f>
        <v>7810.6668464702298</v>
      </c>
      <c r="AE756" s="15">
        <v>77.831299217925391</v>
      </c>
      <c r="AF756" s="15"/>
      <c r="AG756" s="15">
        <v>78.042409962975398</v>
      </c>
      <c r="AH756" s="15"/>
      <c r="AI756" s="15">
        <v>78.119368606462899</v>
      </c>
      <c r="AJ756" s="15"/>
      <c r="AK756" s="15">
        <v>78.106668464702295</v>
      </c>
    </row>
    <row r="757" spans="5:37">
      <c r="E757" t="s">
        <v>47</v>
      </c>
      <c r="F757">
        <v>26</v>
      </c>
      <c r="G757" t="s">
        <v>48</v>
      </c>
      <c r="H757" t="s">
        <v>49</v>
      </c>
      <c r="I757">
        <v>39016</v>
      </c>
      <c r="J757" t="s">
        <v>50</v>
      </c>
      <c r="K757">
        <v>0.75589767053788903</v>
      </c>
      <c r="L757" t="s">
        <v>51</v>
      </c>
      <c r="M757">
        <v>1629</v>
      </c>
      <c r="V757">
        <f t="shared" si="206"/>
        <v>7796.7522546275604</v>
      </c>
      <c r="X757">
        <f t="shared" ref="X757:AB757" si="324">X712*100</f>
        <v>7803.5444947209598</v>
      </c>
      <c r="Z757">
        <f t="shared" ref="Z757:AB757" si="325">Z712*100</f>
        <v>7789.3225321394202</v>
      </c>
      <c r="AB757">
        <f t="shared" ref="AB757" si="326">AB712*100</f>
        <v>7806.3323755176907</v>
      </c>
      <c r="AE757" s="15">
        <v>77.967522546275603</v>
      </c>
      <c r="AF757" s="15"/>
      <c r="AG757" s="15">
        <v>78.035444947209598</v>
      </c>
      <c r="AH757" s="15"/>
      <c r="AI757" s="15">
        <v>77.893225321394198</v>
      </c>
      <c r="AJ757" s="15"/>
      <c r="AK757" s="15">
        <v>78.06332375517691</v>
      </c>
    </row>
    <row r="758" spans="5:37">
      <c r="E758" t="s">
        <v>47</v>
      </c>
      <c r="F758">
        <v>27</v>
      </c>
      <c r="G758" t="s">
        <v>48</v>
      </c>
      <c r="H758" t="s">
        <v>49</v>
      </c>
      <c r="I758">
        <v>40524</v>
      </c>
      <c r="J758" t="s">
        <v>50</v>
      </c>
      <c r="K758">
        <v>0.75916554508748302</v>
      </c>
      <c r="L758" t="s">
        <v>51</v>
      </c>
      <c r="M758">
        <v>1694</v>
      </c>
    </row>
    <row r="759" spans="5:37">
      <c r="E759" t="s">
        <v>47</v>
      </c>
      <c r="F759">
        <v>28</v>
      </c>
      <c r="G759" t="s">
        <v>48</v>
      </c>
      <c r="H759" t="s">
        <v>49</v>
      </c>
      <c r="I759">
        <v>42060</v>
      </c>
      <c r="J759" t="s">
        <v>50</v>
      </c>
      <c r="K759">
        <v>0.76362313372500401</v>
      </c>
      <c r="L759" t="s">
        <v>51</v>
      </c>
      <c r="M759">
        <v>1757</v>
      </c>
    </row>
    <row r="760" spans="5:37">
      <c r="E760" t="s">
        <v>47</v>
      </c>
      <c r="F760">
        <v>29</v>
      </c>
      <c r="G760" t="s">
        <v>48</v>
      </c>
      <c r="H760" t="s">
        <v>49</v>
      </c>
      <c r="I760">
        <v>43531</v>
      </c>
      <c r="J760" t="s">
        <v>50</v>
      </c>
      <c r="K760">
        <v>0.76432537329523997</v>
      </c>
      <c r="L760" t="s">
        <v>51</v>
      </c>
      <c r="M760">
        <v>1822</v>
      </c>
    </row>
    <row r="761" spans="5:37">
      <c r="E761" t="s">
        <v>47</v>
      </c>
      <c r="F761">
        <v>30</v>
      </c>
      <c r="G761" t="s">
        <v>48</v>
      </c>
      <c r="H761" t="s">
        <v>49</v>
      </c>
      <c r="I761">
        <v>45036</v>
      </c>
      <c r="J761" t="s">
        <v>50</v>
      </c>
      <c r="K761">
        <v>0.76056262052782697</v>
      </c>
      <c r="L761" t="s">
        <v>51</v>
      </c>
      <c r="M761">
        <v>1882</v>
      </c>
    </row>
    <row r="762" spans="5:37">
      <c r="E762" t="s">
        <v>47</v>
      </c>
      <c r="F762">
        <v>31</v>
      </c>
      <c r="G762" t="s">
        <v>48</v>
      </c>
      <c r="H762" t="s">
        <v>49</v>
      </c>
      <c r="I762">
        <v>46528</v>
      </c>
      <c r="J762" t="s">
        <v>50</v>
      </c>
      <c r="K762">
        <v>0.768105004986119</v>
      </c>
      <c r="L762" t="s">
        <v>51</v>
      </c>
      <c r="M762">
        <v>1941</v>
      </c>
    </row>
    <row r="763" spans="5:37">
      <c r="E763" t="s">
        <v>47</v>
      </c>
      <c r="F763">
        <v>32</v>
      </c>
      <c r="G763" t="s">
        <v>48</v>
      </c>
      <c r="H763" t="s">
        <v>49</v>
      </c>
      <c r="I763">
        <v>48005</v>
      </c>
      <c r="J763" t="s">
        <v>50</v>
      </c>
      <c r="K763">
        <v>0.76900036428889396</v>
      </c>
      <c r="L763" t="s">
        <v>51</v>
      </c>
      <c r="M763">
        <v>2013</v>
      </c>
    </row>
    <row r="764" spans="5:37">
      <c r="E764" t="s">
        <v>47</v>
      </c>
      <c r="F764">
        <v>33</v>
      </c>
      <c r="G764" t="s">
        <v>48</v>
      </c>
      <c r="H764" t="s">
        <v>49</v>
      </c>
      <c r="I764">
        <v>49504</v>
      </c>
      <c r="J764" t="s">
        <v>50</v>
      </c>
      <c r="K764">
        <v>0.76784991226886201</v>
      </c>
      <c r="L764" t="s">
        <v>51</v>
      </c>
      <c r="M764">
        <v>2080</v>
      </c>
    </row>
    <row r="765" spans="5:37">
      <c r="E765" t="s">
        <v>47</v>
      </c>
      <c r="F765">
        <v>34</v>
      </c>
      <c r="G765" t="s">
        <v>48</v>
      </c>
      <c r="H765" t="s">
        <v>49</v>
      </c>
      <c r="I765">
        <v>51008</v>
      </c>
      <c r="J765" t="s">
        <v>50</v>
      </c>
      <c r="K765">
        <v>0.77332325100935695</v>
      </c>
      <c r="L765" t="s">
        <v>51</v>
      </c>
      <c r="M765">
        <v>2140</v>
      </c>
    </row>
    <row r="766" spans="5:37">
      <c r="E766" t="s">
        <v>47</v>
      </c>
      <c r="F766">
        <v>35</v>
      </c>
      <c r="G766" t="s">
        <v>48</v>
      </c>
      <c r="H766" t="s">
        <v>49</v>
      </c>
      <c r="I766">
        <v>52507</v>
      </c>
      <c r="J766" t="s">
        <v>50</v>
      </c>
      <c r="K766">
        <v>0.77237354085603105</v>
      </c>
      <c r="L766" t="s">
        <v>51</v>
      </c>
      <c r="M766">
        <v>2208</v>
      </c>
    </row>
    <row r="767" spans="5:37">
      <c r="E767" t="s">
        <v>47</v>
      </c>
      <c r="F767">
        <v>36</v>
      </c>
      <c r="G767" t="s">
        <v>48</v>
      </c>
      <c r="H767" t="s">
        <v>49</v>
      </c>
      <c r="I767">
        <v>54016</v>
      </c>
      <c r="J767" t="s">
        <v>50</v>
      </c>
      <c r="K767">
        <v>0.77573172048817296</v>
      </c>
      <c r="L767" t="s">
        <v>51</v>
      </c>
      <c r="M767">
        <v>2269</v>
      </c>
    </row>
    <row r="768" spans="5:37">
      <c r="E768" t="s">
        <v>47</v>
      </c>
      <c r="F768">
        <v>37</v>
      </c>
      <c r="G768" t="s">
        <v>48</v>
      </c>
      <c r="H768" t="s">
        <v>49</v>
      </c>
      <c r="I768">
        <v>55527</v>
      </c>
      <c r="J768" t="s">
        <v>50</v>
      </c>
      <c r="K768">
        <v>0.77672998459833997</v>
      </c>
      <c r="L768" t="s">
        <v>51</v>
      </c>
      <c r="M768">
        <v>2329</v>
      </c>
    </row>
    <row r="769" spans="5:13">
      <c r="E769" t="s">
        <v>47</v>
      </c>
      <c r="F769">
        <v>38</v>
      </c>
      <c r="G769" t="s">
        <v>48</v>
      </c>
      <c r="H769" t="s">
        <v>49</v>
      </c>
      <c r="I769">
        <v>57011</v>
      </c>
      <c r="J769" t="s">
        <v>50</v>
      </c>
      <c r="K769">
        <v>0.77898349977702397</v>
      </c>
      <c r="L769" t="s">
        <v>51</v>
      </c>
      <c r="M769">
        <v>2393</v>
      </c>
    </row>
    <row r="770" spans="5:13">
      <c r="E770" t="s">
        <v>47</v>
      </c>
      <c r="F770">
        <v>39</v>
      </c>
      <c r="G770" t="s">
        <v>48</v>
      </c>
      <c r="H770" t="s">
        <v>49</v>
      </c>
      <c r="I770">
        <v>58527</v>
      </c>
      <c r="J770" t="s">
        <v>50</v>
      </c>
      <c r="K770">
        <v>0.77831299217925398</v>
      </c>
      <c r="L770" t="s">
        <v>51</v>
      </c>
      <c r="M770">
        <v>2458</v>
      </c>
    </row>
    <row r="771" spans="5:13">
      <c r="E771" t="s">
        <v>47</v>
      </c>
      <c r="F771">
        <v>40</v>
      </c>
      <c r="G771" t="s">
        <v>48</v>
      </c>
      <c r="H771" t="s">
        <v>49</v>
      </c>
      <c r="I771">
        <v>60011</v>
      </c>
      <c r="J771" t="s">
        <v>50</v>
      </c>
      <c r="K771">
        <v>0.77967522546275603</v>
      </c>
      <c r="L771" t="s">
        <v>51</v>
      </c>
      <c r="M771">
        <v>2525</v>
      </c>
    </row>
    <row r="772" spans="5:13">
      <c r="E772" t="s">
        <v>47</v>
      </c>
      <c r="F772">
        <v>0</v>
      </c>
      <c r="G772" t="s">
        <v>48</v>
      </c>
      <c r="H772" t="s">
        <v>49</v>
      </c>
      <c r="I772">
        <v>0</v>
      </c>
      <c r="J772" t="s">
        <v>50</v>
      </c>
      <c r="K772">
        <v>0.49017554833358201</v>
      </c>
      <c r="L772" t="s">
        <v>51</v>
      </c>
      <c r="M772">
        <v>0</v>
      </c>
    </row>
    <row r="773" spans="5:13">
      <c r="E773" t="s">
        <v>47</v>
      </c>
      <c r="F773">
        <v>1</v>
      </c>
      <c r="G773" t="s">
        <v>48</v>
      </c>
      <c r="H773" t="s">
        <v>49</v>
      </c>
      <c r="I773">
        <v>1537</v>
      </c>
      <c r="J773" t="s">
        <v>50</v>
      </c>
      <c r="K773">
        <v>0.45376400104193798</v>
      </c>
      <c r="L773" t="s">
        <v>51</v>
      </c>
      <c r="M773">
        <v>21</v>
      </c>
    </row>
    <row r="774" spans="5:13">
      <c r="E774" t="s">
        <v>47</v>
      </c>
      <c r="F774">
        <v>2</v>
      </c>
      <c r="G774" t="s">
        <v>48</v>
      </c>
      <c r="H774" t="s">
        <v>49</v>
      </c>
      <c r="I774">
        <v>3011</v>
      </c>
      <c r="J774" t="s">
        <v>50</v>
      </c>
      <c r="K774">
        <v>0.55686661458975695</v>
      </c>
      <c r="L774" t="s">
        <v>51</v>
      </c>
      <c r="M774">
        <v>46</v>
      </c>
    </row>
    <row r="775" spans="5:13">
      <c r="E775" t="s">
        <v>47</v>
      </c>
      <c r="F775">
        <v>3</v>
      </c>
      <c r="G775" t="s">
        <v>48</v>
      </c>
      <c r="H775" t="s">
        <v>49</v>
      </c>
      <c r="I775">
        <v>4509</v>
      </c>
      <c r="J775" t="s">
        <v>50</v>
      </c>
      <c r="K775">
        <v>0.59272125497490302</v>
      </c>
      <c r="L775" t="s">
        <v>51</v>
      </c>
      <c r="M775">
        <v>74</v>
      </c>
    </row>
    <row r="776" spans="5:13">
      <c r="E776" t="s">
        <v>47</v>
      </c>
      <c r="F776">
        <v>4</v>
      </c>
      <c r="G776" t="s">
        <v>48</v>
      </c>
      <c r="H776" t="s">
        <v>49</v>
      </c>
      <c r="I776">
        <v>6022</v>
      </c>
      <c r="J776" t="s">
        <v>50</v>
      </c>
      <c r="K776">
        <v>0.57175439319621302</v>
      </c>
      <c r="L776" t="s">
        <v>51</v>
      </c>
      <c r="M776">
        <v>104</v>
      </c>
    </row>
    <row r="777" spans="5:13">
      <c r="E777" t="s">
        <v>47</v>
      </c>
      <c r="F777">
        <v>5</v>
      </c>
      <c r="G777" t="s">
        <v>48</v>
      </c>
      <c r="H777" t="s">
        <v>49</v>
      </c>
      <c r="I777">
        <v>7532</v>
      </c>
      <c r="J777" t="s">
        <v>50</v>
      </c>
      <c r="K777">
        <v>0.56616530034078305</v>
      </c>
      <c r="L777" t="s">
        <v>51</v>
      </c>
      <c r="M777">
        <v>135</v>
      </c>
    </row>
    <row r="778" spans="5:13">
      <c r="E778" t="s">
        <v>47</v>
      </c>
      <c r="F778">
        <v>6</v>
      </c>
      <c r="G778" t="s">
        <v>48</v>
      </c>
      <c r="H778" t="s">
        <v>49</v>
      </c>
      <c r="I778">
        <v>9038</v>
      </c>
      <c r="J778" t="s">
        <v>50</v>
      </c>
      <c r="K778">
        <v>0.61058901929850795</v>
      </c>
      <c r="L778" t="s">
        <v>51</v>
      </c>
      <c r="M778">
        <v>167</v>
      </c>
    </row>
    <row r="779" spans="5:13">
      <c r="E779" t="s">
        <v>47</v>
      </c>
      <c r="F779">
        <v>7</v>
      </c>
      <c r="G779" t="s">
        <v>48</v>
      </c>
      <c r="H779" t="s">
        <v>49</v>
      </c>
      <c r="I779">
        <v>10536</v>
      </c>
      <c r="J779" t="s">
        <v>50</v>
      </c>
      <c r="K779">
        <v>0.61535747723787904</v>
      </c>
      <c r="L779" t="s">
        <v>51</v>
      </c>
      <c r="M779">
        <v>200</v>
      </c>
    </row>
    <row r="780" spans="5:13">
      <c r="E780" t="s">
        <v>47</v>
      </c>
      <c r="F780">
        <v>8</v>
      </c>
      <c r="G780" t="s">
        <v>48</v>
      </c>
      <c r="H780" t="s">
        <v>49</v>
      </c>
      <c r="I780">
        <v>12040</v>
      </c>
      <c r="J780" t="s">
        <v>50</v>
      </c>
      <c r="K780">
        <v>0.625809410748974</v>
      </c>
      <c r="L780" t="s">
        <v>51</v>
      </c>
      <c r="M780">
        <v>234</v>
      </c>
    </row>
    <row r="781" spans="5:13">
      <c r="E781" t="s">
        <v>47</v>
      </c>
      <c r="F781">
        <v>9</v>
      </c>
      <c r="G781" t="s">
        <v>48</v>
      </c>
      <c r="H781" t="s">
        <v>49</v>
      </c>
      <c r="I781">
        <v>13504</v>
      </c>
      <c r="J781" t="s">
        <v>50</v>
      </c>
      <c r="K781">
        <v>0.65451272268049498</v>
      </c>
      <c r="L781" t="s">
        <v>51</v>
      </c>
      <c r="M781">
        <v>268</v>
      </c>
    </row>
    <row r="782" spans="5:13">
      <c r="E782" t="s">
        <v>47</v>
      </c>
      <c r="F782">
        <v>10</v>
      </c>
      <c r="G782" t="s">
        <v>48</v>
      </c>
      <c r="H782" t="s">
        <v>49</v>
      </c>
      <c r="I782">
        <v>15017</v>
      </c>
      <c r="J782" t="s">
        <v>50</v>
      </c>
      <c r="K782">
        <v>0.68141012776774301</v>
      </c>
      <c r="L782" t="s">
        <v>51</v>
      </c>
      <c r="M782">
        <v>304</v>
      </c>
    </row>
    <row r="783" spans="5:13">
      <c r="E783" t="s">
        <v>47</v>
      </c>
      <c r="F783">
        <v>11</v>
      </c>
      <c r="G783" t="s">
        <v>48</v>
      </c>
      <c r="H783" t="s">
        <v>49</v>
      </c>
      <c r="I783">
        <v>16501</v>
      </c>
      <c r="J783" t="s">
        <v>50</v>
      </c>
      <c r="K783">
        <v>0.67911046885035298</v>
      </c>
      <c r="L783" t="s">
        <v>51</v>
      </c>
      <c r="M783">
        <v>340</v>
      </c>
    </row>
    <row r="784" spans="5:13">
      <c r="E784" t="s">
        <v>47</v>
      </c>
      <c r="F784">
        <v>12</v>
      </c>
      <c r="G784" t="s">
        <v>48</v>
      </c>
      <c r="H784" t="s">
        <v>49</v>
      </c>
      <c r="I784">
        <v>18032</v>
      </c>
      <c r="J784" t="s">
        <v>50</v>
      </c>
      <c r="K784">
        <v>0.714031496273699</v>
      </c>
      <c r="L784" t="s">
        <v>51</v>
      </c>
      <c r="M784">
        <v>378</v>
      </c>
    </row>
    <row r="785" spans="5:13">
      <c r="E785" t="s">
        <v>47</v>
      </c>
      <c r="F785">
        <v>13</v>
      </c>
      <c r="G785" t="s">
        <v>48</v>
      </c>
      <c r="H785" t="s">
        <v>49</v>
      </c>
      <c r="I785">
        <v>19528</v>
      </c>
      <c r="J785" t="s">
        <v>50</v>
      </c>
      <c r="K785">
        <v>0.71956213366164301</v>
      </c>
      <c r="L785" t="s">
        <v>51</v>
      </c>
      <c r="M785">
        <v>416</v>
      </c>
    </row>
    <row r="786" spans="5:13">
      <c r="E786" t="s">
        <v>47</v>
      </c>
      <c r="F786">
        <v>14</v>
      </c>
      <c r="G786" t="s">
        <v>48</v>
      </c>
      <c r="H786" t="s">
        <v>49</v>
      </c>
      <c r="I786">
        <v>21016</v>
      </c>
      <c r="J786" t="s">
        <v>50</v>
      </c>
      <c r="K786">
        <v>0.71893268972915003</v>
      </c>
      <c r="L786" t="s">
        <v>51</v>
      </c>
      <c r="M786">
        <v>455</v>
      </c>
    </row>
    <row r="787" spans="5:13">
      <c r="E787" t="s">
        <v>47</v>
      </c>
      <c r="F787">
        <v>15</v>
      </c>
      <c r="G787" t="s">
        <v>48</v>
      </c>
      <c r="H787" t="s">
        <v>49</v>
      </c>
      <c r="I787">
        <v>22528</v>
      </c>
      <c r="J787" t="s">
        <v>50</v>
      </c>
      <c r="K787">
        <v>0.72442781867181505</v>
      </c>
      <c r="L787" t="s">
        <v>51</v>
      </c>
      <c r="M787">
        <v>495</v>
      </c>
    </row>
    <row r="788" spans="5:13">
      <c r="E788" t="s">
        <v>47</v>
      </c>
      <c r="F788">
        <v>16</v>
      </c>
      <c r="G788" t="s">
        <v>48</v>
      </c>
      <c r="H788" t="s">
        <v>49</v>
      </c>
      <c r="I788">
        <v>24008</v>
      </c>
      <c r="J788" t="s">
        <v>50</v>
      </c>
      <c r="K788">
        <v>0.72678049695767499</v>
      </c>
      <c r="L788" t="s">
        <v>51</v>
      </c>
      <c r="M788">
        <v>535</v>
      </c>
    </row>
    <row r="789" spans="5:13">
      <c r="E789" t="s">
        <v>47</v>
      </c>
      <c r="F789">
        <v>17</v>
      </c>
      <c r="G789" t="s">
        <v>48</v>
      </c>
      <c r="H789" t="s">
        <v>49</v>
      </c>
      <c r="I789">
        <v>25528</v>
      </c>
      <c r="J789" t="s">
        <v>50</v>
      </c>
      <c r="K789">
        <v>0.72943542979750498</v>
      </c>
      <c r="L789" t="s">
        <v>51</v>
      </c>
      <c r="M789">
        <v>577</v>
      </c>
    </row>
    <row r="790" spans="5:13">
      <c r="E790" t="s">
        <v>47</v>
      </c>
      <c r="F790">
        <v>18</v>
      </c>
      <c r="G790" t="s">
        <v>48</v>
      </c>
      <c r="H790" t="s">
        <v>49</v>
      </c>
      <c r="I790">
        <v>27004</v>
      </c>
      <c r="J790" t="s">
        <v>50</v>
      </c>
      <c r="K790">
        <v>0.72299425110220705</v>
      </c>
      <c r="L790" t="s">
        <v>51</v>
      </c>
      <c r="M790">
        <v>618</v>
      </c>
    </row>
    <row r="791" spans="5:13">
      <c r="E791" t="s">
        <v>47</v>
      </c>
      <c r="F791">
        <v>19</v>
      </c>
      <c r="G791" t="s">
        <v>48</v>
      </c>
      <c r="H791" t="s">
        <v>49</v>
      </c>
      <c r="I791">
        <v>28518</v>
      </c>
      <c r="J791" t="s">
        <v>50</v>
      </c>
      <c r="K791">
        <v>0.72631423627412794</v>
      </c>
      <c r="L791" t="s">
        <v>51</v>
      </c>
      <c r="M791">
        <v>661</v>
      </c>
    </row>
    <row r="792" spans="5:13">
      <c r="E792" t="s">
        <v>47</v>
      </c>
      <c r="F792">
        <v>20</v>
      </c>
      <c r="G792" t="s">
        <v>48</v>
      </c>
      <c r="H792" t="s">
        <v>49</v>
      </c>
      <c r="I792">
        <v>30023</v>
      </c>
      <c r="J792" t="s">
        <v>50</v>
      </c>
      <c r="K792">
        <v>0.73037259261243404</v>
      </c>
      <c r="L792" t="s">
        <v>51</v>
      </c>
      <c r="M792">
        <v>704</v>
      </c>
    </row>
    <row r="793" spans="5:13">
      <c r="E793" t="s">
        <v>47</v>
      </c>
      <c r="F793">
        <v>21</v>
      </c>
      <c r="G793" t="s">
        <v>48</v>
      </c>
      <c r="H793" t="s">
        <v>49</v>
      </c>
      <c r="I793">
        <v>31519</v>
      </c>
      <c r="J793" t="s">
        <v>50</v>
      </c>
      <c r="K793">
        <v>0.73369899665551797</v>
      </c>
      <c r="L793" t="s">
        <v>51</v>
      </c>
      <c r="M793">
        <v>748</v>
      </c>
    </row>
    <row r="794" spans="5:13">
      <c r="E794" t="s">
        <v>47</v>
      </c>
      <c r="F794">
        <v>22</v>
      </c>
      <c r="G794" t="s">
        <v>48</v>
      </c>
      <c r="H794" t="s">
        <v>49</v>
      </c>
      <c r="I794">
        <v>33015</v>
      </c>
      <c r="J794" t="s">
        <v>50</v>
      </c>
      <c r="K794">
        <v>0.73675181601308004</v>
      </c>
      <c r="L794" t="s">
        <v>51</v>
      </c>
      <c r="M794">
        <v>792</v>
      </c>
    </row>
    <row r="795" spans="5:13">
      <c r="E795" t="s">
        <v>47</v>
      </c>
      <c r="F795">
        <v>23</v>
      </c>
      <c r="G795" t="s">
        <v>48</v>
      </c>
      <c r="H795" t="s">
        <v>49</v>
      </c>
      <c r="I795">
        <v>34517</v>
      </c>
      <c r="J795" t="s">
        <v>50</v>
      </c>
      <c r="K795">
        <v>0.73758371283150204</v>
      </c>
      <c r="L795" t="s">
        <v>51</v>
      </c>
      <c r="M795">
        <v>837</v>
      </c>
    </row>
    <row r="796" spans="5:13">
      <c r="E796" t="s">
        <v>47</v>
      </c>
      <c r="F796">
        <v>24</v>
      </c>
      <c r="G796" t="s">
        <v>48</v>
      </c>
      <c r="H796" t="s">
        <v>49</v>
      </c>
      <c r="I796">
        <v>36002</v>
      </c>
      <c r="J796" t="s">
        <v>50</v>
      </c>
      <c r="K796">
        <v>0.74057602143335499</v>
      </c>
      <c r="L796" t="s">
        <v>51</v>
      </c>
      <c r="M796">
        <v>882</v>
      </c>
    </row>
    <row r="797" spans="5:13">
      <c r="E797" t="s">
        <v>47</v>
      </c>
      <c r="F797">
        <v>25</v>
      </c>
      <c r="G797" t="s">
        <v>48</v>
      </c>
      <c r="H797" t="s">
        <v>49</v>
      </c>
      <c r="I797">
        <v>37506</v>
      </c>
      <c r="J797" t="s">
        <v>50</v>
      </c>
      <c r="K797">
        <v>0.74526445429110699</v>
      </c>
      <c r="L797" t="s">
        <v>51</v>
      </c>
      <c r="M797">
        <v>928</v>
      </c>
    </row>
    <row r="798" spans="5:13">
      <c r="E798" t="s">
        <v>47</v>
      </c>
      <c r="F798">
        <v>26</v>
      </c>
      <c r="G798" t="s">
        <v>48</v>
      </c>
      <c r="H798" t="s">
        <v>49</v>
      </c>
      <c r="I798">
        <v>39010</v>
      </c>
      <c r="J798" t="s">
        <v>50</v>
      </c>
      <c r="K798">
        <v>0.74344890413161102</v>
      </c>
      <c r="L798" t="s">
        <v>51</v>
      </c>
      <c r="M798">
        <v>975</v>
      </c>
    </row>
    <row r="799" spans="5:13">
      <c r="E799" t="s">
        <v>47</v>
      </c>
      <c r="F799">
        <v>27</v>
      </c>
      <c r="G799" t="s">
        <v>48</v>
      </c>
      <c r="H799" t="s">
        <v>49</v>
      </c>
      <c r="I799">
        <v>40512</v>
      </c>
      <c r="J799" t="s">
        <v>50</v>
      </c>
      <c r="K799">
        <v>0.74699796290339804</v>
      </c>
      <c r="L799" t="s">
        <v>51</v>
      </c>
      <c r="M799">
        <v>1022</v>
      </c>
    </row>
    <row r="800" spans="5:13">
      <c r="E800" t="s">
        <v>47</v>
      </c>
      <c r="F800">
        <v>28</v>
      </c>
      <c r="G800" t="s">
        <v>48</v>
      </c>
      <c r="H800" t="s">
        <v>49</v>
      </c>
      <c r="I800">
        <v>42000</v>
      </c>
      <c r="J800" t="s">
        <v>50</v>
      </c>
      <c r="K800">
        <v>0.758961548276186</v>
      </c>
      <c r="L800" t="s">
        <v>51</v>
      </c>
      <c r="M800">
        <v>1070</v>
      </c>
    </row>
    <row r="801" spans="5:13">
      <c r="E801" t="s">
        <v>47</v>
      </c>
      <c r="F801">
        <v>29</v>
      </c>
      <c r="G801" t="s">
        <v>48</v>
      </c>
      <c r="H801" t="s">
        <v>49</v>
      </c>
      <c r="I801">
        <v>43519</v>
      </c>
      <c r="J801" t="s">
        <v>50</v>
      </c>
      <c r="K801">
        <v>0.76125357656193304</v>
      </c>
      <c r="L801" t="s">
        <v>51</v>
      </c>
      <c r="M801">
        <v>1119</v>
      </c>
    </row>
    <row r="802" spans="5:13">
      <c r="E802" t="s">
        <v>47</v>
      </c>
      <c r="F802">
        <v>30</v>
      </c>
      <c r="G802" t="s">
        <v>48</v>
      </c>
      <c r="H802" t="s">
        <v>49</v>
      </c>
      <c r="I802">
        <v>45028</v>
      </c>
      <c r="J802" t="s">
        <v>50</v>
      </c>
      <c r="K802">
        <v>0.76309951191964798</v>
      </c>
      <c r="L802" t="s">
        <v>51</v>
      </c>
      <c r="M802">
        <v>1169</v>
      </c>
    </row>
    <row r="803" spans="5:13">
      <c r="E803" t="s">
        <v>47</v>
      </c>
      <c r="F803">
        <v>31</v>
      </c>
      <c r="G803" t="s">
        <v>48</v>
      </c>
      <c r="H803" t="s">
        <v>49</v>
      </c>
      <c r="I803">
        <v>46528</v>
      </c>
      <c r="J803" t="s">
        <v>50</v>
      </c>
      <c r="K803">
        <v>0.76494720559553397</v>
      </c>
      <c r="L803" t="s">
        <v>51</v>
      </c>
      <c r="M803">
        <v>1219</v>
      </c>
    </row>
    <row r="804" spans="5:13">
      <c r="E804" t="s">
        <v>47</v>
      </c>
      <c r="F804">
        <v>32</v>
      </c>
      <c r="G804" t="s">
        <v>48</v>
      </c>
      <c r="H804" t="s">
        <v>49</v>
      </c>
      <c r="I804">
        <v>48028</v>
      </c>
      <c r="J804" t="s">
        <v>50</v>
      </c>
      <c r="K804">
        <v>0.767069462012541</v>
      </c>
      <c r="L804" t="s">
        <v>51</v>
      </c>
      <c r="M804">
        <v>1270</v>
      </c>
    </row>
    <row r="805" spans="5:13">
      <c r="E805" t="s">
        <v>47</v>
      </c>
      <c r="F805">
        <v>33</v>
      </c>
      <c r="G805" t="s">
        <v>48</v>
      </c>
      <c r="H805" t="s">
        <v>49</v>
      </c>
      <c r="I805">
        <v>49507</v>
      </c>
      <c r="J805" t="s">
        <v>50</v>
      </c>
      <c r="K805">
        <v>0.76527357157278397</v>
      </c>
      <c r="L805" t="s">
        <v>51</v>
      </c>
      <c r="M805">
        <v>1321</v>
      </c>
    </row>
    <row r="806" spans="5:13">
      <c r="E806" t="s">
        <v>47</v>
      </c>
      <c r="F806">
        <v>34</v>
      </c>
      <c r="G806" t="s">
        <v>48</v>
      </c>
      <c r="H806" t="s">
        <v>49</v>
      </c>
      <c r="I806">
        <v>51006</v>
      </c>
      <c r="J806" t="s">
        <v>50</v>
      </c>
      <c r="K806">
        <v>0.76550424128180905</v>
      </c>
      <c r="L806" t="s">
        <v>51</v>
      </c>
      <c r="M806">
        <v>1373</v>
      </c>
    </row>
    <row r="807" spans="5:13">
      <c r="E807" t="s">
        <v>47</v>
      </c>
      <c r="F807">
        <v>35</v>
      </c>
      <c r="G807" t="s">
        <v>48</v>
      </c>
      <c r="H807" t="s">
        <v>49</v>
      </c>
      <c r="I807">
        <v>52518</v>
      </c>
      <c r="J807" t="s">
        <v>50</v>
      </c>
      <c r="K807">
        <v>0.76732979783024202</v>
      </c>
      <c r="L807" t="s">
        <v>51</v>
      </c>
      <c r="M807">
        <v>1427</v>
      </c>
    </row>
    <row r="808" spans="5:13">
      <c r="E808" t="s">
        <v>47</v>
      </c>
      <c r="F808">
        <v>36</v>
      </c>
      <c r="G808" t="s">
        <v>48</v>
      </c>
      <c r="H808" t="s">
        <v>49</v>
      </c>
      <c r="I808">
        <v>54002</v>
      </c>
      <c r="J808" t="s">
        <v>50</v>
      </c>
      <c r="K808">
        <v>0.76624740768671395</v>
      </c>
      <c r="L808" t="s">
        <v>51</v>
      </c>
      <c r="M808">
        <v>1480</v>
      </c>
    </row>
    <row r="809" spans="5:13">
      <c r="E809" t="s">
        <v>47</v>
      </c>
      <c r="F809">
        <v>37</v>
      </c>
      <c r="G809" t="s">
        <v>48</v>
      </c>
      <c r="H809" t="s">
        <v>49</v>
      </c>
      <c r="I809">
        <v>55515</v>
      </c>
      <c r="J809" t="s">
        <v>50</v>
      </c>
      <c r="K809">
        <v>0.77275356859368405</v>
      </c>
      <c r="L809" t="s">
        <v>51</v>
      </c>
      <c r="M809">
        <v>1535</v>
      </c>
    </row>
    <row r="810" spans="5:13">
      <c r="E810" t="s">
        <v>47</v>
      </c>
      <c r="F810">
        <v>38</v>
      </c>
      <c r="G810" t="s">
        <v>48</v>
      </c>
      <c r="H810" t="s">
        <v>49</v>
      </c>
      <c r="I810">
        <v>57000</v>
      </c>
      <c r="J810" t="s">
        <v>50</v>
      </c>
      <c r="K810">
        <v>0.778446175999569</v>
      </c>
      <c r="L810" t="s">
        <v>51</v>
      </c>
      <c r="M810">
        <v>1590</v>
      </c>
    </row>
    <row r="811" spans="5:13">
      <c r="E811" t="s">
        <v>47</v>
      </c>
      <c r="F811">
        <v>39</v>
      </c>
      <c r="G811" t="s">
        <v>48</v>
      </c>
      <c r="H811" t="s">
        <v>49</v>
      </c>
      <c r="I811">
        <v>58512</v>
      </c>
      <c r="J811" t="s">
        <v>50</v>
      </c>
      <c r="K811">
        <v>0.78042409962975401</v>
      </c>
      <c r="L811" t="s">
        <v>51</v>
      </c>
      <c r="M811">
        <v>1646</v>
      </c>
    </row>
    <row r="812" spans="5:13">
      <c r="E812" t="s">
        <v>47</v>
      </c>
      <c r="F812">
        <v>40</v>
      </c>
      <c r="G812" t="s">
        <v>48</v>
      </c>
      <c r="H812" t="s">
        <v>49</v>
      </c>
      <c r="I812">
        <v>60025</v>
      </c>
      <c r="J812" t="s">
        <v>50</v>
      </c>
      <c r="K812">
        <v>0.78035444947209598</v>
      </c>
      <c r="L812" t="s">
        <v>51</v>
      </c>
      <c r="M812">
        <v>1704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55"/>
  <sheetViews>
    <sheetView tabSelected="1" topLeftCell="A32" workbookViewId="0">
      <selection activeCell="T114" sqref="T114"/>
    </sheetView>
  </sheetViews>
  <sheetFormatPr baseColWidth="10" defaultRowHeight="15" x14ac:dyDescent="0"/>
  <sheetData>
    <row r="4" spans="3:18">
      <c r="C4" t="s">
        <v>62</v>
      </c>
    </row>
    <row r="6" spans="3:18">
      <c r="C6" s="5"/>
      <c r="D6" s="5"/>
      <c r="E6" s="5" t="s">
        <v>54</v>
      </c>
      <c r="F6" s="5"/>
      <c r="G6" s="5" t="s">
        <v>55</v>
      </c>
      <c r="H6" s="5"/>
      <c r="I6" s="5" t="s">
        <v>53</v>
      </c>
      <c r="J6" s="5"/>
      <c r="K6" s="5" t="s">
        <v>52</v>
      </c>
      <c r="N6" s="5" t="s">
        <v>59</v>
      </c>
      <c r="O6" s="5" t="s">
        <v>54</v>
      </c>
      <c r="P6" s="5" t="s">
        <v>55</v>
      </c>
      <c r="Q6" s="5" t="s">
        <v>53</v>
      </c>
      <c r="R6" s="5" t="s">
        <v>52</v>
      </c>
    </row>
    <row r="7" spans="3:18">
      <c r="C7" s="5" t="s">
        <v>61</v>
      </c>
      <c r="D7" s="5" t="s">
        <v>59</v>
      </c>
      <c r="E7" s="5" t="s">
        <v>60</v>
      </c>
      <c r="F7" s="16" t="s">
        <v>59</v>
      </c>
      <c r="G7" s="16" t="s">
        <v>60</v>
      </c>
      <c r="H7" s="16" t="s">
        <v>59</v>
      </c>
      <c r="I7" s="16" t="s">
        <v>60</v>
      </c>
      <c r="J7" s="16" t="s">
        <v>59</v>
      </c>
      <c r="K7" s="16" t="s">
        <v>60</v>
      </c>
      <c r="N7" s="5">
        <v>1500</v>
      </c>
      <c r="O7" s="17">
        <v>47.780212099624904</v>
      </c>
      <c r="P7" s="17">
        <v>45.376400104193799</v>
      </c>
      <c r="Q7" s="17">
        <v>45.666527145808303</v>
      </c>
      <c r="R7" s="17">
        <v>45.309778210597003</v>
      </c>
    </row>
    <row r="8" spans="3:18">
      <c r="C8" s="5">
        <v>1</v>
      </c>
      <c r="D8" s="5">
        <v>1514</v>
      </c>
      <c r="E8" s="17">
        <v>47.780212099624904</v>
      </c>
      <c r="F8" s="5">
        <v>1537</v>
      </c>
      <c r="G8" s="17">
        <v>45.376400104193799</v>
      </c>
      <c r="H8" s="5">
        <v>1514</v>
      </c>
      <c r="I8" s="17">
        <v>45.666527145808303</v>
      </c>
      <c r="J8" s="5">
        <v>1530</v>
      </c>
      <c r="K8" s="17">
        <v>45.309778210597003</v>
      </c>
      <c r="N8" s="5">
        <v>3000</v>
      </c>
      <c r="O8" s="17">
        <v>52.229351202506699</v>
      </c>
      <c r="P8" s="17">
        <v>55.686661458975692</v>
      </c>
      <c r="Q8" s="17">
        <v>49.915091604423502</v>
      </c>
      <c r="R8" s="17">
        <v>56.338374523545994</v>
      </c>
    </row>
    <row r="9" spans="3:18">
      <c r="C9" s="5">
        <v>2</v>
      </c>
      <c r="D9" s="5">
        <v>3017</v>
      </c>
      <c r="E9" s="17">
        <v>52.229351202506699</v>
      </c>
      <c r="F9" s="5">
        <v>3011</v>
      </c>
      <c r="G9" s="17">
        <v>55.686661458975692</v>
      </c>
      <c r="H9" s="5">
        <v>3012</v>
      </c>
      <c r="I9" s="17">
        <v>49.915091604423502</v>
      </c>
      <c r="J9" s="5">
        <v>3047</v>
      </c>
      <c r="K9" s="17">
        <v>56.338374523545994</v>
      </c>
      <c r="N9" s="5">
        <v>4500</v>
      </c>
      <c r="O9" s="17">
        <v>55.192328647706205</v>
      </c>
      <c r="P9" s="17">
        <v>59.2721254974903</v>
      </c>
      <c r="Q9" s="17">
        <v>59.234563885726601</v>
      </c>
      <c r="R9" s="17">
        <v>54.385241394479202</v>
      </c>
    </row>
    <row r="10" spans="3:18">
      <c r="C10" s="5">
        <v>3</v>
      </c>
      <c r="D10" s="5">
        <v>4511</v>
      </c>
      <c r="E10" s="17">
        <v>55.192328647706205</v>
      </c>
      <c r="F10" s="5">
        <v>4509</v>
      </c>
      <c r="G10" s="17">
        <v>59.2721254974903</v>
      </c>
      <c r="H10" s="5">
        <v>4518</v>
      </c>
      <c r="I10" s="17">
        <v>59.234563885726601</v>
      </c>
      <c r="J10" s="5">
        <v>4542</v>
      </c>
      <c r="K10" s="17">
        <v>54.385241394479202</v>
      </c>
      <c r="N10" s="5">
        <v>6000</v>
      </c>
      <c r="O10" s="17">
        <v>57.323489823387796</v>
      </c>
      <c r="P10" s="17">
        <v>57.175439319621304</v>
      </c>
      <c r="Q10" s="17">
        <v>63.922583427678006</v>
      </c>
      <c r="R10" s="17">
        <v>62.704381948986196</v>
      </c>
    </row>
    <row r="11" spans="3:18">
      <c r="C11" s="5">
        <v>4</v>
      </c>
      <c r="D11" s="5">
        <v>6022</v>
      </c>
      <c r="E11" s="17">
        <v>57.323489823387796</v>
      </c>
      <c r="F11" s="5">
        <v>6022</v>
      </c>
      <c r="G11" s="17">
        <v>57.175439319621304</v>
      </c>
      <c r="H11" s="5">
        <v>6008</v>
      </c>
      <c r="I11" s="17">
        <v>63.922583427678006</v>
      </c>
      <c r="J11" s="5">
        <v>6007</v>
      </c>
      <c r="K11" s="17">
        <v>62.704381948986196</v>
      </c>
      <c r="N11" s="5">
        <v>7500</v>
      </c>
      <c r="O11" s="17">
        <v>57.467707212055899</v>
      </c>
      <c r="P11" s="17">
        <v>56.616530034078302</v>
      </c>
      <c r="Q11" s="17">
        <v>64.934128859167899</v>
      </c>
      <c r="R11" s="17">
        <v>60.811560474650491</v>
      </c>
    </row>
    <row r="12" spans="3:18">
      <c r="C12" s="5">
        <v>5</v>
      </c>
      <c r="D12" s="5">
        <v>7513</v>
      </c>
      <c r="E12" s="17">
        <v>57.467707212055899</v>
      </c>
      <c r="F12" s="5">
        <v>7532</v>
      </c>
      <c r="G12" s="17">
        <v>56.616530034078302</v>
      </c>
      <c r="H12" s="5">
        <v>7511</v>
      </c>
      <c r="I12" s="17">
        <v>64.934128859167899</v>
      </c>
      <c r="J12" s="5">
        <v>7500</v>
      </c>
      <c r="K12" s="17">
        <v>60.811560474650491</v>
      </c>
      <c r="N12" s="5">
        <v>9000</v>
      </c>
      <c r="O12" s="17">
        <v>57.736098198525895</v>
      </c>
      <c r="P12" s="17">
        <v>61.058901929850798</v>
      </c>
      <c r="Q12" s="17">
        <v>66.284305317324097</v>
      </c>
      <c r="R12" s="17">
        <v>61.596305529445402</v>
      </c>
    </row>
    <row r="13" spans="3:18">
      <c r="C13" s="5">
        <v>6</v>
      </c>
      <c r="D13" s="5">
        <v>9021</v>
      </c>
      <c r="E13" s="17">
        <v>57.736098198525895</v>
      </c>
      <c r="F13" s="5">
        <v>9038</v>
      </c>
      <c r="G13" s="17">
        <v>61.058901929850798</v>
      </c>
      <c r="H13" s="5">
        <v>9008</v>
      </c>
      <c r="I13" s="17">
        <v>66.284305317324097</v>
      </c>
      <c r="J13" s="5">
        <v>9006</v>
      </c>
      <c r="K13" s="17">
        <v>61.596305529445402</v>
      </c>
      <c r="N13" s="5">
        <v>10500</v>
      </c>
      <c r="O13" s="17">
        <v>64.927265447751211</v>
      </c>
      <c r="P13" s="17">
        <v>61.535747723787907</v>
      </c>
      <c r="Q13" s="17">
        <v>67.4607514905763</v>
      </c>
      <c r="R13" s="17">
        <v>64.3983335789205</v>
      </c>
    </row>
    <row r="14" spans="3:18">
      <c r="C14" s="5">
        <v>7</v>
      </c>
      <c r="D14" s="5">
        <v>10524</v>
      </c>
      <c r="E14" s="17">
        <v>64.927265447751211</v>
      </c>
      <c r="F14" s="5">
        <v>10536</v>
      </c>
      <c r="G14" s="17">
        <v>61.535747723787907</v>
      </c>
      <c r="H14" s="5">
        <v>10515</v>
      </c>
      <c r="I14" s="17">
        <v>67.4607514905763</v>
      </c>
      <c r="J14" s="5">
        <v>10541</v>
      </c>
      <c r="K14" s="17">
        <v>64.3983335789205</v>
      </c>
      <c r="N14" s="5">
        <v>12000</v>
      </c>
      <c r="O14" s="17">
        <v>65.100545512888999</v>
      </c>
      <c r="P14" s="17">
        <v>62.580941074897403</v>
      </c>
      <c r="Q14" s="17">
        <v>68.640098493161602</v>
      </c>
      <c r="R14" s="17">
        <v>66.476862619295801</v>
      </c>
    </row>
    <row r="15" spans="3:18">
      <c r="C15" s="5">
        <v>8</v>
      </c>
      <c r="D15" s="5">
        <v>12020</v>
      </c>
      <c r="E15" s="17">
        <v>65.100545512888999</v>
      </c>
      <c r="F15" s="5">
        <v>12040</v>
      </c>
      <c r="G15" s="17">
        <v>62.580941074897403</v>
      </c>
      <c r="H15" s="5">
        <v>12027</v>
      </c>
      <c r="I15" s="17">
        <v>68.640098493161602</v>
      </c>
      <c r="J15" s="5">
        <v>12037</v>
      </c>
      <c r="K15" s="17">
        <v>66.476862619295801</v>
      </c>
      <c r="N15" s="5">
        <v>13500</v>
      </c>
      <c r="O15" s="17">
        <v>66.724566419924599</v>
      </c>
      <c r="P15" s="17">
        <v>65.451272268049493</v>
      </c>
      <c r="Q15" s="17">
        <v>70.049139389382603</v>
      </c>
      <c r="R15" s="17">
        <v>67.744828971149289</v>
      </c>
    </row>
    <row r="16" spans="3:18">
      <c r="C16" s="5">
        <v>9</v>
      </c>
      <c r="D16" s="5">
        <v>13507</v>
      </c>
      <c r="E16" s="17">
        <v>66.724566419924599</v>
      </c>
      <c r="F16" s="5">
        <v>13504</v>
      </c>
      <c r="G16" s="17">
        <v>65.451272268049493</v>
      </c>
      <c r="H16" s="5">
        <v>13511</v>
      </c>
      <c r="I16" s="17">
        <v>70.049139389382603</v>
      </c>
      <c r="J16" s="5">
        <v>13515</v>
      </c>
      <c r="K16" s="17">
        <v>67.744828971149289</v>
      </c>
      <c r="N16" s="5">
        <v>15000</v>
      </c>
      <c r="O16" s="17">
        <v>69.465924115549498</v>
      </c>
      <c r="P16" s="17">
        <v>68.141012776774303</v>
      </c>
      <c r="Q16" s="17">
        <v>70.573193545348104</v>
      </c>
      <c r="R16" s="17">
        <v>69.786548530003998</v>
      </c>
    </row>
    <row r="17" spans="3:18">
      <c r="C17" s="5">
        <v>10</v>
      </c>
      <c r="D17" s="5">
        <v>15017</v>
      </c>
      <c r="E17" s="17">
        <v>69.465924115549498</v>
      </c>
      <c r="F17" s="5">
        <v>15017</v>
      </c>
      <c r="G17" s="17">
        <v>68.141012776774303</v>
      </c>
      <c r="H17" s="5">
        <v>15003</v>
      </c>
      <c r="I17" s="17">
        <v>70.573193545348104</v>
      </c>
      <c r="J17" s="5">
        <v>15033</v>
      </c>
      <c r="K17" s="17">
        <v>69.786548530003998</v>
      </c>
      <c r="N17" s="5">
        <v>16500</v>
      </c>
      <c r="O17" s="17">
        <v>68.048604234135297</v>
      </c>
      <c r="P17" s="17">
        <v>67.911046885035304</v>
      </c>
      <c r="Q17" s="17">
        <v>71.107883091904299</v>
      </c>
      <c r="R17" s="17">
        <v>71.067690534582297</v>
      </c>
    </row>
    <row r="18" spans="3:18">
      <c r="C18" s="5">
        <v>11</v>
      </c>
      <c r="D18" s="5">
        <v>16545</v>
      </c>
      <c r="E18" s="17">
        <v>68.048604234135297</v>
      </c>
      <c r="F18" s="5">
        <v>16501</v>
      </c>
      <c r="G18" s="17">
        <v>67.911046885035304</v>
      </c>
      <c r="H18" s="5">
        <v>16511</v>
      </c>
      <c r="I18" s="17">
        <v>71.107883091904299</v>
      </c>
      <c r="J18" s="5">
        <v>16534</v>
      </c>
      <c r="K18" s="17">
        <v>71.067690534582297</v>
      </c>
      <c r="N18" s="5">
        <v>18000</v>
      </c>
      <c r="O18" s="17">
        <v>70.288556681731791</v>
      </c>
      <c r="P18" s="17">
        <v>71.403149627369899</v>
      </c>
      <c r="Q18" s="17">
        <v>71.784780440466804</v>
      </c>
      <c r="R18" s="17">
        <v>70.989632927859603</v>
      </c>
    </row>
    <row r="19" spans="3:18">
      <c r="C19" s="5">
        <v>12</v>
      </c>
      <c r="D19" s="5">
        <v>18004</v>
      </c>
      <c r="E19" s="17">
        <v>70.288556681731791</v>
      </c>
      <c r="F19" s="5">
        <v>18032</v>
      </c>
      <c r="G19" s="17">
        <v>71.403149627369899</v>
      </c>
      <c r="H19" s="5">
        <v>18014</v>
      </c>
      <c r="I19" s="17">
        <v>71.784780440466804</v>
      </c>
      <c r="J19" s="5">
        <v>18026</v>
      </c>
      <c r="K19" s="17">
        <v>70.989632927859603</v>
      </c>
      <c r="N19" s="5">
        <v>19500</v>
      </c>
      <c r="O19" s="17">
        <v>71.274442791470605</v>
      </c>
      <c r="P19" s="17">
        <v>71.956213366164306</v>
      </c>
      <c r="Q19" s="17">
        <v>72.464354605910998</v>
      </c>
      <c r="R19" s="17">
        <v>72.302925435596094</v>
      </c>
    </row>
    <row r="20" spans="3:18">
      <c r="C20" s="5">
        <v>13</v>
      </c>
      <c r="D20" s="5">
        <v>19518</v>
      </c>
      <c r="E20" s="17">
        <v>71.274442791470605</v>
      </c>
      <c r="F20" s="5">
        <v>19528</v>
      </c>
      <c r="G20" s="17">
        <v>71.956213366164306</v>
      </c>
      <c r="H20" s="5">
        <v>19530</v>
      </c>
      <c r="I20" s="17">
        <v>72.464354605910998</v>
      </c>
      <c r="J20" s="5">
        <v>19538</v>
      </c>
      <c r="K20" s="17">
        <v>72.302925435596094</v>
      </c>
      <c r="N20" s="5">
        <v>21000</v>
      </c>
      <c r="O20" s="17">
        <v>71.771719472168201</v>
      </c>
      <c r="P20" s="17">
        <v>71.89326897291501</v>
      </c>
      <c r="Q20" s="17">
        <v>72.825706359253289</v>
      </c>
      <c r="R20" s="17">
        <v>71.375345109496806</v>
      </c>
    </row>
    <row r="21" spans="3:18">
      <c r="C21" s="5">
        <v>14</v>
      </c>
      <c r="D21" s="5">
        <v>21020</v>
      </c>
      <c r="E21" s="17">
        <v>71.771719472168201</v>
      </c>
      <c r="F21" s="5">
        <v>21016</v>
      </c>
      <c r="G21" s="17">
        <v>71.89326897291501</v>
      </c>
      <c r="H21" s="5">
        <v>21016</v>
      </c>
      <c r="I21" s="17">
        <v>72.825706359253289</v>
      </c>
      <c r="J21" s="5">
        <v>21013</v>
      </c>
      <c r="K21" s="17">
        <v>71.375345109496806</v>
      </c>
      <c r="N21" s="5">
        <v>22500</v>
      </c>
      <c r="O21" s="17">
        <v>71.967380224260907</v>
      </c>
      <c r="P21" s="17">
        <v>72.442781867181509</v>
      </c>
      <c r="Q21" s="17">
        <v>73.178549303741207</v>
      </c>
      <c r="R21" s="17">
        <v>73.137691461680802</v>
      </c>
    </row>
    <row r="22" spans="3:18">
      <c r="C22" s="5">
        <v>15</v>
      </c>
      <c r="D22" s="5">
        <v>22523</v>
      </c>
      <c r="E22" s="17">
        <v>71.967380224260907</v>
      </c>
      <c r="F22" s="5">
        <v>22528</v>
      </c>
      <c r="G22" s="17">
        <v>72.442781867181509</v>
      </c>
      <c r="H22" s="5">
        <v>22512</v>
      </c>
      <c r="I22" s="17">
        <v>73.178549303741207</v>
      </c>
      <c r="J22" s="5">
        <v>22500</v>
      </c>
      <c r="K22" s="17">
        <v>73.137691461680802</v>
      </c>
      <c r="N22" s="5">
        <v>24000</v>
      </c>
      <c r="O22" s="17">
        <v>72.682579553239208</v>
      </c>
      <c r="P22" s="17">
        <v>72.678049695767498</v>
      </c>
      <c r="Q22" s="17">
        <v>73.61558252623351</v>
      </c>
      <c r="R22" s="17">
        <v>73.401369679065397</v>
      </c>
    </row>
    <row r="23" spans="3:18">
      <c r="C23" s="5">
        <v>16</v>
      </c>
      <c r="D23" s="5">
        <v>24003</v>
      </c>
      <c r="E23" s="17">
        <v>72.682579553239208</v>
      </c>
      <c r="F23" s="5">
        <v>24008</v>
      </c>
      <c r="G23" s="17">
        <v>72.678049695767498</v>
      </c>
      <c r="H23" s="5">
        <v>24010</v>
      </c>
      <c r="I23" s="17">
        <v>73.61558252623351</v>
      </c>
      <c r="J23" s="5">
        <v>24026</v>
      </c>
      <c r="K23" s="17">
        <v>73.401369679065397</v>
      </c>
      <c r="N23" s="5">
        <v>25500</v>
      </c>
      <c r="O23" s="17">
        <v>72.657928663515207</v>
      </c>
      <c r="P23" s="17">
        <v>72.943542979750504</v>
      </c>
      <c r="Q23" s="17">
        <v>73.890311278803296</v>
      </c>
      <c r="R23" s="17">
        <v>73.059115614305796</v>
      </c>
    </row>
    <row r="24" spans="3:18">
      <c r="C24" s="5">
        <v>17</v>
      </c>
      <c r="D24" s="5">
        <v>25509</v>
      </c>
      <c r="E24" s="17">
        <v>72.657928663515207</v>
      </c>
      <c r="F24" s="5">
        <v>25528</v>
      </c>
      <c r="G24" s="17">
        <v>72.943542979750504</v>
      </c>
      <c r="H24" s="5">
        <v>25509</v>
      </c>
      <c r="I24" s="17">
        <v>73.890311278803296</v>
      </c>
      <c r="J24" s="5">
        <v>25507</v>
      </c>
      <c r="K24" s="17">
        <v>73.059115614305796</v>
      </c>
      <c r="N24" s="5">
        <v>27000</v>
      </c>
      <c r="O24" s="17">
        <v>72.993132366578394</v>
      </c>
      <c r="P24" s="17">
        <v>72.29942511022071</v>
      </c>
      <c r="Q24" s="17">
        <v>73.402574249402292</v>
      </c>
      <c r="R24" s="17">
        <v>73.398665721887198</v>
      </c>
    </row>
    <row r="25" spans="3:18">
      <c r="C25" s="5">
        <v>18</v>
      </c>
      <c r="D25" s="5">
        <v>27021</v>
      </c>
      <c r="E25" s="17">
        <v>72.993132366578394</v>
      </c>
      <c r="F25" s="5">
        <v>27004</v>
      </c>
      <c r="G25" s="17">
        <v>72.29942511022071</v>
      </c>
      <c r="H25" s="5">
        <v>27032</v>
      </c>
      <c r="I25" s="17">
        <v>73.402574249402292</v>
      </c>
      <c r="J25" s="5">
        <v>27024</v>
      </c>
      <c r="K25" s="17">
        <v>73.398665721887198</v>
      </c>
      <c r="N25" s="5">
        <v>28500</v>
      </c>
      <c r="O25" s="17">
        <v>74.8952626490493</v>
      </c>
      <c r="P25" s="17">
        <v>72.631423627412801</v>
      </c>
      <c r="Q25" s="17">
        <v>74.491392801251905</v>
      </c>
      <c r="R25" s="17">
        <v>74.22351506052361</v>
      </c>
    </row>
    <row r="26" spans="3:18">
      <c r="C26" s="5">
        <v>19</v>
      </c>
      <c r="D26" s="5">
        <v>28512</v>
      </c>
      <c r="E26" s="17">
        <v>74.8952626490493</v>
      </c>
      <c r="F26" s="5">
        <v>28518</v>
      </c>
      <c r="G26" s="17">
        <v>72.631423627412801</v>
      </c>
      <c r="H26" s="5">
        <v>28509</v>
      </c>
      <c r="I26" s="17">
        <v>74.491392801251905</v>
      </c>
      <c r="J26" s="5">
        <v>28518</v>
      </c>
      <c r="K26" s="17">
        <v>74.22351506052361</v>
      </c>
      <c r="N26" s="5">
        <v>30000</v>
      </c>
      <c r="O26" s="17">
        <v>75.042312548693005</v>
      </c>
      <c r="P26" s="17">
        <v>73.037259261243406</v>
      </c>
      <c r="Q26" s="17">
        <v>73.845282713619298</v>
      </c>
      <c r="R26" s="17">
        <v>73.8746442553077</v>
      </c>
    </row>
    <row r="27" spans="3:18">
      <c r="C27" s="5">
        <v>20</v>
      </c>
      <c r="D27" s="5">
        <v>30023</v>
      </c>
      <c r="E27" s="17">
        <v>75.042312548693005</v>
      </c>
      <c r="F27" s="5">
        <v>30023</v>
      </c>
      <c r="G27" s="17">
        <v>73.037259261243406</v>
      </c>
      <c r="H27" s="5">
        <v>30035</v>
      </c>
      <c r="I27" s="17">
        <v>73.845282713619298</v>
      </c>
      <c r="J27" s="5">
        <v>30011</v>
      </c>
      <c r="K27" s="17">
        <v>73.8746442553077</v>
      </c>
    </row>
    <row r="30" spans="3:18">
      <c r="C30" t="s">
        <v>63</v>
      </c>
    </row>
    <row r="32" spans="3:18">
      <c r="C32" s="5"/>
      <c r="D32" s="5"/>
      <c r="E32" s="5" t="s">
        <v>54</v>
      </c>
      <c r="F32" s="5"/>
      <c r="G32" s="5" t="s">
        <v>55</v>
      </c>
      <c r="H32" s="5"/>
      <c r="I32" s="5" t="s">
        <v>53</v>
      </c>
      <c r="J32" s="5"/>
      <c r="K32" s="5" t="s">
        <v>52</v>
      </c>
    </row>
    <row r="33" spans="3:18">
      <c r="C33" s="5" t="s">
        <v>61</v>
      </c>
      <c r="D33" s="5" t="s">
        <v>59</v>
      </c>
      <c r="E33" s="5" t="s">
        <v>60</v>
      </c>
      <c r="F33" s="16" t="s">
        <v>59</v>
      </c>
      <c r="G33" s="16" t="s">
        <v>60</v>
      </c>
      <c r="H33" s="16" t="s">
        <v>59</v>
      </c>
      <c r="I33" s="16" t="s">
        <v>60</v>
      </c>
      <c r="J33" s="16" t="s">
        <v>59</v>
      </c>
      <c r="K33" s="16" t="s">
        <v>60</v>
      </c>
      <c r="N33" s="5" t="s">
        <v>59</v>
      </c>
      <c r="O33" s="5" t="s">
        <v>54</v>
      </c>
      <c r="P33" s="5" t="s">
        <v>55</v>
      </c>
      <c r="Q33" s="5" t="s">
        <v>53</v>
      </c>
      <c r="R33" s="5" t="s">
        <v>52</v>
      </c>
    </row>
    <row r="34" spans="3:18">
      <c r="C34" s="5">
        <v>0</v>
      </c>
      <c r="D34" s="5">
        <v>0</v>
      </c>
      <c r="E34" s="17">
        <v>49.017554833358204</v>
      </c>
      <c r="F34" s="5">
        <v>0</v>
      </c>
      <c r="G34" s="17">
        <v>49.017554833358204</v>
      </c>
      <c r="H34" s="5">
        <v>0</v>
      </c>
      <c r="I34" s="17">
        <v>49.017554833358204</v>
      </c>
      <c r="J34" s="5">
        <v>0</v>
      </c>
      <c r="K34" s="17">
        <v>49.017554833358204</v>
      </c>
      <c r="N34" s="5">
        <v>500</v>
      </c>
      <c r="O34" s="17">
        <v>38.759798628542505</v>
      </c>
      <c r="P34" s="17">
        <v>39.640314724615898</v>
      </c>
      <c r="Q34" s="17">
        <v>38.352333181334501</v>
      </c>
      <c r="R34" s="17">
        <v>35.692817116658098</v>
      </c>
    </row>
    <row r="35" spans="3:18">
      <c r="C35" s="5">
        <v>1</v>
      </c>
      <c r="D35" s="5">
        <v>523</v>
      </c>
      <c r="E35" s="17">
        <v>38.759798628542505</v>
      </c>
      <c r="F35" s="5">
        <v>508</v>
      </c>
      <c r="G35" s="17">
        <v>39.640314724615898</v>
      </c>
      <c r="H35" s="5">
        <v>502</v>
      </c>
      <c r="I35" s="17">
        <v>38.352333181334501</v>
      </c>
      <c r="J35" s="5">
        <v>508</v>
      </c>
      <c r="K35" s="17">
        <v>35.692817116658098</v>
      </c>
      <c r="N35" s="5">
        <v>1000</v>
      </c>
      <c r="O35" s="17">
        <v>45.490747906845804</v>
      </c>
      <c r="P35" s="17">
        <v>44.1574262497058</v>
      </c>
      <c r="Q35" s="17">
        <v>41.684862220502403</v>
      </c>
      <c r="R35" s="17">
        <v>44.075482131748103</v>
      </c>
    </row>
    <row r="36" spans="3:18">
      <c r="C36" s="5">
        <v>2</v>
      </c>
      <c r="D36" s="5">
        <v>1014</v>
      </c>
      <c r="E36" s="17">
        <v>45.490747906845804</v>
      </c>
      <c r="F36" s="5">
        <v>1016</v>
      </c>
      <c r="G36" s="17">
        <v>44.1574262497058</v>
      </c>
      <c r="H36" s="5">
        <v>1005</v>
      </c>
      <c r="I36" s="17">
        <v>41.684862220502403</v>
      </c>
      <c r="J36" s="5">
        <v>1071</v>
      </c>
      <c r="K36" s="17">
        <v>44.075482131748103</v>
      </c>
      <c r="N36" s="5">
        <v>1500</v>
      </c>
      <c r="O36" s="17">
        <v>47.700768252915395</v>
      </c>
      <c r="P36" s="17">
        <v>45.376400104193799</v>
      </c>
      <c r="Q36" s="17">
        <v>45.037649169543499</v>
      </c>
      <c r="R36" s="17">
        <v>46.074638987927202</v>
      </c>
    </row>
    <row r="37" spans="3:18">
      <c r="C37" s="5">
        <v>3</v>
      </c>
      <c r="D37" s="5">
        <v>1531</v>
      </c>
      <c r="E37" s="17">
        <v>47.700768252915395</v>
      </c>
      <c r="F37" s="5">
        <v>1537</v>
      </c>
      <c r="G37" s="17">
        <v>45.376400104193799</v>
      </c>
      <c r="H37" s="5">
        <v>1504</v>
      </c>
      <c r="I37" s="17">
        <v>45.037649169543499</v>
      </c>
      <c r="J37" s="5">
        <v>1523</v>
      </c>
      <c r="K37" s="17">
        <v>46.074638987927202</v>
      </c>
      <c r="N37" s="5">
        <v>2000</v>
      </c>
      <c r="O37" s="17">
        <v>50.1677782841045</v>
      </c>
      <c r="P37" s="17">
        <v>47.412413793103397</v>
      </c>
      <c r="Q37" s="17">
        <v>46.9043048324057</v>
      </c>
      <c r="R37" s="17">
        <v>47.515670386791001</v>
      </c>
    </row>
    <row r="38" spans="3:18">
      <c r="C38" s="5">
        <v>4</v>
      </c>
      <c r="D38" s="5">
        <v>2018</v>
      </c>
      <c r="E38" s="17">
        <v>50.1677782841045</v>
      </c>
      <c r="F38" s="5">
        <v>2028</v>
      </c>
      <c r="G38" s="17">
        <v>47.412413793103397</v>
      </c>
      <c r="H38" s="5">
        <v>2029</v>
      </c>
      <c r="I38" s="17">
        <v>46.9043048324057</v>
      </c>
      <c r="J38" s="5">
        <v>2005</v>
      </c>
      <c r="K38" s="17">
        <v>47.515670386791001</v>
      </c>
      <c r="N38" s="5">
        <v>2500</v>
      </c>
      <c r="O38" s="17">
        <v>51.350528588033399</v>
      </c>
      <c r="P38" s="17">
        <v>54.901745676946902</v>
      </c>
      <c r="Q38" s="17">
        <v>48.607030144738204</v>
      </c>
      <c r="R38" s="17">
        <v>48.727605017583599</v>
      </c>
    </row>
    <row r="39" spans="3:18">
      <c r="C39" s="5">
        <v>5</v>
      </c>
      <c r="D39" s="5">
        <v>2543</v>
      </c>
      <c r="E39" s="17">
        <v>51.350528588033399</v>
      </c>
      <c r="F39" s="5">
        <v>2555</v>
      </c>
      <c r="G39" s="17">
        <v>54.901745676946902</v>
      </c>
      <c r="H39" s="5">
        <v>2515</v>
      </c>
      <c r="I39" s="17">
        <v>48.607030144738204</v>
      </c>
      <c r="J39" s="5">
        <v>2538</v>
      </c>
      <c r="K39" s="17">
        <v>48.727605017583599</v>
      </c>
      <c r="N39" s="5">
        <v>3000</v>
      </c>
      <c r="O39" s="17">
        <v>52.173673328738801</v>
      </c>
      <c r="P39" s="17">
        <v>55.686661458975692</v>
      </c>
      <c r="Q39" s="17">
        <v>50.305908761172105</v>
      </c>
      <c r="R39" s="17">
        <v>55.575265046821499</v>
      </c>
    </row>
    <row r="40" spans="3:18">
      <c r="C40" s="5">
        <v>6</v>
      </c>
      <c r="D40" s="5">
        <v>3017</v>
      </c>
      <c r="E40" s="17">
        <v>52.173673328738801</v>
      </c>
      <c r="F40" s="5">
        <v>3011</v>
      </c>
      <c r="G40" s="17">
        <v>55.686661458975692</v>
      </c>
      <c r="H40" s="5">
        <v>3001</v>
      </c>
      <c r="I40" s="17">
        <v>50.305908761172105</v>
      </c>
      <c r="J40" s="5">
        <v>3035</v>
      </c>
      <c r="K40" s="17">
        <v>55.575265046821499</v>
      </c>
      <c r="N40" s="5">
        <v>3500</v>
      </c>
      <c r="O40" s="17">
        <v>52.880366704750301</v>
      </c>
      <c r="P40" s="17">
        <v>57.4144331579162</v>
      </c>
      <c r="Q40" s="17">
        <v>56.195690664923305</v>
      </c>
      <c r="R40" s="17">
        <v>57.43911327475</v>
      </c>
    </row>
    <row r="41" spans="3:18">
      <c r="C41" s="5">
        <v>7</v>
      </c>
      <c r="D41" s="5">
        <v>3518</v>
      </c>
      <c r="E41" s="17">
        <v>52.880366704750301</v>
      </c>
      <c r="F41" s="5">
        <v>3505</v>
      </c>
      <c r="G41" s="17">
        <v>57.4144331579162</v>
      </c>
      <c r="H41" s="5">
        <v>3514</v>
      </c>
      <c r="I41" s="17">
        <v>56.195690664923305</v>
      </c>
      <c r="J41" s="5">
        <v>3540</v>
      </c>
      <c r="K41" s="17">
        <v>57.43911327475</v>
      </c>
      <c r="N41" s="5">
        <v>4000</v>
      </c>
      <c r="O41" s="17">
        <v>54.180024660912395</v>
      </c>
      <c r="P41" s="17">
        <v>58.211723630015499</v>
      </c>
      <c r="Q41" s="17">
        <v>57.652347516670901</v>
      </c>
      <c r="R41" s="17">
        <v>53.949000689179805</v>
      </c>
    </row>
    <row r="42" spans="3:18">
      <c r="C42" s="5">
        <v>8</v>
      </c>
      <c r="D42" s="5">
        <v>4030</v>
      </c>
      <c r="E42" s="17">
        <v>54.180024660912395</v>
      </c>
      <c r="F42" s="5">
        <v>4037</v>
      </c>
      <c r="G42" s="17">
        <v>58.211723630015499</v>
      </c>
      <c r="H42" s="5">
        <v>4018</v>
      </c>
      <c r="I42" s="17">
        <v>57.652347516670901</v>
      </c>
      <c r="J42" s="5">
        <v>4049</v>
      </c>
      <c r="K42" s="17">
        <v>53.949000689179805</v>
      </c>
      <c r="N42" s="5">
        <v>4500</v>
      </c>
      <c r="O42" s="17">
        <v>55.368423937620705</v>
      </c>
      <c r="P42" s="17">
        <v>59.2721254974903</v>
      </c>
      <c r="Q42" s="17">
        <v>61.314164493507498</v>
      </c>
      <c r="R42" s="17">
        <v>59.229375926230801</v>
      </c>
    </row>
    <row r="43" spans="3:18">
      <c r="C43" s="5">
        <v>9</v>
      </c>
      <c r="D43" s="5">
        <v>4525</v>
      </c>
      <c r="E43" s="17">
        <v>55.368423937620705</v>
      </c>
      <c r="F43" s="5">
        <v>4509</v>
      </c>
      <c r="G43" s="17">
        <v>59.2721254974903</v>
      </c>
      <c r="H43" s="5">
        <v>4505</v>
      </c>
      <c r="I43" s="17">
        <v>61.314164493507498</v>
      </c>
      <c r="J43" s="5">
        <v>4510</v>
      </c>
      <c r="K43" s="17">
        <v>59.229375926230801</v>
      </c>
      <c r="N43" s="5">
        <v>5000</v>
      </c>
      <c r="O43" s="17">
        <v>55.851085718988699</v>
      </c>
      <c r="P43" s="17">
        <v>55.373620656608502</v>
      </c>
      <c r="Q43" s="17">
        <v>61.407531290461804</v>
      </c>
      <c r="R43" s="17">
        <v>55.880284118336597</v>
      </c>
    </row>
    <row r="44" spans="3:18">
      <c r="C44" s="5">
        <v>10</v>
      </c>
      <c r="D44" s="5">
        <v>5016</v>
      </c>
      <c r="E44" s="17">
        <v>55.851085718988699</v>
      </c>
      <c r="F44" s="5">
        <v>5022</v>
      </c>
      <c r="G44" s="17">
        <v>55.373620656608502</v>
      </c>
      <c r="H44" s="5">
        <v>5014</v>
      </c>
      <c r="I44" s="17">
        <v>61.407531290461804</v>
      </c>
      <c r="J44" s="5">
        <v>5005</v>
      </c>
      <c r="K44" s="17">
        <v>55.880284118336597</v>
      </c>
      <c r="N44" s="5">
        <v>5500</v>
      </c>
      <c r="O44" s="17">
        <v>56.670096727721699</v>
      </c>
      <c r="P44" s="17">
        <v>60.893709564908107</v>
      </c>
      <c r="Q44" s="17">
        <v>62.872883633431798</v>
      </c>
      <c r="R44" s="17">
        <v>59.834408132036202</v>
      </c>
    </row>
    <row r="45" spans="3:18">
      <c r="C45" s="5">
        <v>11</v>
      </c>
      <c r="D45" s="5">
        <v>5512</v>
      </c>
      <c r="E45" s="17">
        <v>56.670096727721699</v>
      </c>
      <c r="F45" s="5">
        <v>5522</v>
      </c>
      <c r="G45" s="17">
        <v>60.893709564908107</v>
      </c>
      <c r="H45" s="5">
        <v>5503</v>
      </c>
      <c r="I45" s="17">
        <v>62.872883633431798</v>
      </c>
      <c r="J45" s="5">
        <v>5500</v>
      </c>
      <c r="K45" s="17">
        <v>59.834408132036202</v>
      </c>
      <c r="N45" s="5">
        <v>6000</v>
      </c>
      <c r="O45" s="17">
        <v>56.886063462486902</v>
      </c>
      <c r="P45" s="17">
        <v>57.175439319621304</v>
      </c>
      <c r="Q45" s="17">
        <v>63.693277029291494</v>
      </c>
      <c r="R45" s="17">
        <v>64.351581491993997</v>
      </c>
    </row>
    <row r="46" spans="3:18">
      <c r="C46" s="5">
        <v>12</v>
      </c>
      <c r="D46" s="5">
        <v>6034</v>
      </c>
      <c r="E46" s="17">
        <v>56.886063462486902</v>
      </c>
      <c r="F46" s="5">
        <v>6022</v>
      </c>
      <c r="G46" s="17">
        <v>57.175439319621304</v>
      </c>
      <c r="H46" s="5">
        <v>6024</v>
      </c>
      <c r="I46" s="17">
        <v>63.693277029291494</v>
      </c>
      <c r="J46" s="5">
        <v>6029</v>
      </c>
      <c r="K46" s="17">
        <v>64.351581491993997</v>
      </c>
      <c r="N46" s="5">
        <v>6500</v>
      </c>
      <c r="O46" s="17">
        <v>57.283124583520298</v>
      </c>
      <c r="P46" s="17">
        <v>57.581441535872798</v>
      </c>
      <c r="Q46" s="17">
        <v>64.222526955446199</v>
      </c>
      <c r="R46" s="17">
        <v>64.013028431838208</v>
      </c>
    </row>
    <row r="47" spans="3:18">
      <c r="C47" s="5">
        <v>13</v>
      </c>
      <c r="D47" s="5">
        <v>6509</v>
      </c>
      <c r="E47" s="17">
        <v>57.283124583520298</v>
      </c>
      <c r="F47" s="5">
        <v>6515</v>
      </c>
      <c r="G47" s="17">
        <v>57.581441535872798</v>
      </c>
      <c r="H47" s="5">
        <v>6502</v>
      </c>
      <c r="I47" s="17">
        <v>64.222526955446199</v>
      </c>
      <c r="J47" s="5">
        <v>6506</v>
      </c>
      <c r="K47" s="17">
        <v>64.013028431838208</v>
      </c>
      <c r="N47" s="5">
        <v>7000</v>
      </c>
      <c r="O47" s="17">
        <v>57.360468115725503</v>
      </c>
      <c r="P47" s="17">
        <v>56.758932103733798</v>
      </c>
      <c r="Q47" s="17">
        <v>64.511969049729899</v>
      </c>
      <c r="R47" s="17">
        <v>61.209030123200201</v>
      </c>
    </row>
    <row r="48" spans="3:18">
      <c r="C48" s="5">
        <v>14</v>
      </c>
      <c r="D48" s="5">
        <v>7022</v>
      </c>
      <c r="E48" s="17">
        <v>57.360468115725503</v>
      </c>
      <c r="F48" s="5">
        <v>7004</v>
      </c>
      <c r="G48" s="17">
        <v>56.758932103733798</v>
      </c>
      <c r="H48" s="5">
        <v>7008</v>
      </c>
      <c r="I48" s="17">
        <v>64.511969049729899</v>
      </c>
      <c r="J48" s="5">
        <v>7030</v>
      </c>
      <c r="K48" s="17">
        <v>61.209030123200201</v>
      </c>
      <c r="N48" s="5">
        <v>7500</v>
      </c>
      <c r="O48" s="17">
        <v>57.486475126435501</v>
      </c>
      <c r="P48" s="17">
        <v>56.616530034078302</v>
      </c>
      <c r="Q48" s="17">
        <v>66.5284750918659</v>
      </c>
      <c r="R48" s="17">
        <v>57.9983434566537</v>
      </c>
    </row>
    <row r="49" spans="3:18">
      <c r="C49" s="5">
        <v>15</v>
      </c>
      <c r="D49" s="5">
        <v>7509</v>
      </c>
      <c r="E49" s="17">
        <v>57.486475126435501</v>
      </c>
      <c r="F49" s="5">
        <v>7532</v>
      </c>
      <c r="G49" s="17">
        <v>56.616530034078302</v>
      </c>
      <c r="H49" s="5">
        <v>7504</v>
      </c>
      <c r="I49" s="17">
        <v>66.5284750918659</v>
      </c>
      <c r="J49" s="5">
        <v>7543</v>
      </c>
      <c r="K49" s="17">
        <v>57.9983434566537</v>
      </c>
      <c r="N49" s="5">
        <v>8000</v>
      </c>
      <c r="O49" s="17">
        <v>57.7946251460558</v>
      </c>
      <c r="P49" s="17">
        <v>56.917848417432104</v>
      </c>
      <c r="Q49" s="17">
        <v>66.946200835923193</v>
      </c>
      <c r="R49" s="17">
        <v>64.218009478672897</v>
      </c>
    </row>
    <row r="50" spans="3:18">
      <c r="C50" s="5">
        <v>16</v>
      </c>
      <c r="D50" s="5">
        <v>8022</v>
      </c>
      <c r="E50" s="17">
        <v>57.7946251460558</v>
      </c>
      <c r="F50" s="5">
        <v>8009</v>
      </c>
      <c r="G50" s="17">
        <v>56.917848417432104</v>
      </c>
      <c r="H50" s="5">
        <v>8060</v>
      </c>
      <c r="I50" s="17">
        <v>66.946200835923193</v>
      </c>
      <c r="J50" s="5">
        <v>8014</v>
      </c>
      <c r="K50" s="17">
        <v>64.218009478672897</v>
      </c>
      <c r="N50" s="5">
        <v>8500</v>
      </c>
      <c r="O50" s="17">
        <v>58.793655966541699</v>
      </c>
      <c r="P50" s="17">
        <v>60.690143916266905</v>
      </c>
      <c r="Q50" s="17">
        <v>67.925896093435298</v>
      </c>
      <c r="R50" s="17">
        <v>64.213619174578994</v>
      </c>
    </row>
    <row r="51" spans="3:18">
      <c r="C51" s="5">
        <v>17</v>
      </c>
      <c r="D51" s="5">
        <v>8501</v>
      </c>
      <c r="E51" s="17">
        <v>58.793655966541699</v>
      </c>
      <c r="F51" s="5">
        <v>8526</v>
      </c>
      <c r="G51" s="17">
        <v>60.690143916266905</v>
      </c>
      <c r="H51" s="5">
        <v>8508</v>
      </c>
      <c r="I51" s="17">
        <v>67.925896093435298</v>
      </c>
      <c r="J51" s="5">
        <v>8530</v>
      </c>
      <c r="K51" s="17">
        <v>64.213619174578994</v>
      </c>
      <c r="N51" s="5">
        <v>9000</v>
      </c>
      <c r="O51" s="17">
        <v>63.426570590382404</v>
      </c>
      <c r="P51" s="17">
        <v>61.058901929850798</v>
      </c>
      <c r="Q51" s="17">
        <v>67.400768931934792</v>
      </c>
      <c r="R51" s="17">
        <v>61.3410034461238</v>
      </c>
    </row>
    <row r="52" spans="3:18">
      <c r="C52" s="5">
        <v>18</v>
      </c>
      <c r="D52" s="5">
        <v>9010</v>
      </c>
      <c r="E52" s="17">
        <v>63.426570590382404</v>
      </c>
      <c r="F52" s="5">
        <v>9038</v>
      </c>
      <c r="G52" s="17">
        <v>61.058901929850798</v>
      </c>
      <c r="H52" s="5">
        <v>9007</v>
      </c>
      <c r="I52" s="17">
        <v>67.400768931934792</v>
      </c>
      <c r="J52" s="5">
        <v>9004</v>
      </c>
      <c r="K52" s="17">
        <v>61.3410034461238</v>
      </c>
      <c r="N52" s="5">
        <v>9500</v>
      </c>
      <c r="O52" s="17">
        <v>64.118861584551198</v>
      </c>
      <c r="P52" s="17">
        <v>58.1443017217819</v>
      </c>
      <c r="Q52" s="17">
        <v>67.766930318127407</v>
      </c>
      <c r="R52" s="17">
        <v>63.966862382369506</v>
      </c>
    </row>
    <row r="53" spans="3:18">
      <c r="C53" s="5">
        <v>19</v>
      </c>
      <c r="D53" s="5">
        <v>9512</v>
      </c>
      <c r="E53" s="17">
        <v>64.118861584551198</v>
      </c>
      <c r="F53" s="5">
        <v>9544</v>
      </c>
      <c r="G53" s="17">
        <v>58.1443017217819</v>
      </c>
      <c r="H53" s="5">
        <v>9504</v>
      </c>
      <c r="I53" s="17">
        <v>67.766930318127407</v>
      </c>
      <c r="J53" s="5">
        <v>9506</v>
      </c>
      <c r="K53" s="17">
        <v>63.966862382369506</v>
      </c>
      <c r="N53" s="5">
        <v>10000</v>
      </c>
      <c r="O53" s="17">
        <v>64.075972182989602</v>
      </c>
      <c r="P53" s="17">
        <v>61.245496654657707</v>
      </c>
      <c r="Q53" s="17">
        <v>68.834077710269696</v>
      </c>
      <c r="R53" s="17">
        <v>63.890792319991398</v>
      </c>
    </row>
    <row r="54" spans="3:18">
      <c r="C54" s="5">
        <v>20</v>
      </c>
      <c r="D54" s="5">
        <v>10010</v>
      </c>
      <c r="E54" s="17">
        <v>64.075972182989602</v>
      </c>
      <c r="F54" s="5">
        <v>10041</v>
      </c>
      <c r="G54" s="17">
        <v>61.245496654657707</v>
      </c>
      <c r="H54" s="5">
        <v>10008</v>
      </c>
      <c r="I54" s="17">
        <v>68.834077710269696</v>
      </c>
      <c r="J54" s="5">
        <v>10006</v>
      </c>
      <c r="K54" s="17">
        <v>63.890792319991398</v>
      </c>
    </row>
    <row r="57" spans="3:18">
      <c r="C57" t="s">
        <v>64</v>
      </c>
    </row>
    <row r="59" spans="3:18">
      <c r="C59" s="5"/>
      <c r="D59" s="5"/>
      <c r="E59" s="5" t="s">
        <v>54</v>
      </c>
      <c r="F59" s="5"/>
      <c r="G59" s="5" t="s">
        <v>55</v>
      </c>
      <c r="H59" s="5"/>
      <c r="I59" s="5" t="s">
        <v>53</v>
      </c>
      <c r="J59" s="5"/>
      <c r="K59" s="5" t="s">
        <v>52</v>
      </c>
    </row>
    <row r="60" spans="3:18">
      <c r="C60" s="5" t="s">
        <v>61</v>
      </c>
      <c r="D60" s="5" t="s">
        <v>59</v>
      </c>
      <c r="E60" s="5" t="s">
        <v>60</v>
      </c>
      <c r="F60" s="16" t="s">
        <v>59</v>
      </c>
      <c r="G60" s="16" t="s">
        <v>60</v>
      </c>
      <c r="H60" s="16" t="s">
        <v>59</v>
      </c>
      <c r="I60" s="16" t="s">
        <v>60</v>
      </c>
      <c r="J60" s="16" t="s">
        <v>59</v>
      </c>
      <c r="K60" s="16" t="s">
        <v>60</v>
      </c>
      <c r="N60" s="5" t="s">
        <v>59</v>
      </c>
      <c r="O60" s="5" t="s">
        <v>54</v>
      </c>
      <c r="P60" s="5" t="s">
        <v>55</v>
      </c>
      <c r="Q60" s="5" t="s">
        <v>53</v>
      </c>
      <c r="R60" s="5" t="s">
        <v>52</v>
      </c>
    </row>
    <row r="61" spans="3:18">
      <c r="C61" s="5">
        <v>0</v>
      </c>
      <c r="D61" s="5">
        <v>0</v>
      </c>
      <c r="E61" s="18">
        <v>47.072918818425904</v>
      </c>
      <c r="F61" s="5">
        <v>0</v>
      </c>
      <c r="G61" s="18">
        <v>47.072918818425904</v>
      </c>
      <c r="H61" s="5">
        <v>0</v>
      </c>
      <c r="I61" s="18">
        <v>47.072918818425904</v>
      </c>
      <c r="J61" s="5">
        <v>0</v>
      </c>
      <c r="K61" s="18">
        <v>47.072918818425904</v>
      </c>
      <c r="N61" s="5">
        <v>0</v>
      </c>
      <c r="O61" s="18">
        <v>47.072918818425904</v>
      </c>
      <c r="P61" s="18">
        <v>47.072918818425904</v>
      </c>
      <c r="Q61" s="18">
        <v>47.072918818425904</v>
      </c>
      <c r="R61" s="18">
        <v>47.072918818425904</v>
      </c>
    </row>
    <row r="62" spans="3:18">
      <c r="C62" s="5">
        <v>1</v>
      </c>
      <c r="D62" s="5">
        <v>1523</v>
      </c>
      <c r="E62" s="18">
        <v>52.659232400629399</v>
      </c>
      <c r="F62" s="5">
        <v>1537</v>
      </c>
      <c r="G62" s="18">
        <v>50.574586393903999</v>
      </c>
      <c r="H62" s="5">
        <v>1502</v>
      </c>
      <c r="I62" s="18">
        <v>50.376767184344295</v>
      </c>
      <c r="J62" s="5">
        <v>1523</v>
      </c>
      <c r="K62" s="18">
        <v>51.1674596408239</v>
      </c>
      <c r="N62" s="5">
        <v>1500</v>
      </c>
      <c r="O62" s="18">
        <v>52.659232400629399</v>
      </c>
      <c r="P62" s="18">
        <v>50.574586393903999</v>
      </c>
      <c r="Q62" s="18">
        <v>50.376767184344295</v>
      </c>
      <c r="R62" s="18">
        <v>51.1674596408239</v>
      </c>
    </row>
    <row r="63" spans="3:18">
      <c r="C63" s="5">
        <v>2</v>
      </c>
      <c r="D63" s="5">
        <v>3012</v>
      </c>
      <c r="E63" s="18">
        <v>54.434997257268201</v>
      </c>
      <c r="F63" s="5">
        <v>3011</v>
      </c>
      <c r="G63" s="18">
        <v>58.617536676902006</v>
      </c>
      <c r="H63" s="5">
        <v>3012</v>
      </c>
      <c r="I63" s="18">
        <v>54.231604408894697</v>
      </c>
      <c r="J63" s="5">
        <v>3027</v>
      </c>
      <c r="K63" s="18">
        <v>58.221973492035296</v>
      </c>
      <c r="N63" s="5">
        <v>3000</v>
      </c>
      <c r="O63" s="18">
        <v>54.434997257268201</v>
      </c>
      <c r="P63" s="18">
        <v>58.617536676902006</v>
      </c>
      <c r="Q63" s="18">
        <v>54.231604408894697</v>
      </c>
      <c r="R63" s="18">
        <v>58.221973492035296</v>
      </c>
    </row>
    <row r="64" spans="3:18">
      <c r="C64" s="5">
        <v>3</v>
      </c>
      <c r="D64" s="5">
        <v>4512</v>
      </c>
      <c r="E64" s="18">
        <v>56.553124914226103</v>
      </c>
      <c r="F64" s="5">
        <v>4509</v>
      </c>
      <c r="G64" s="18">
        <v>65.787787487559797</v>
      </c>
      <c r="H64" s="5">
        <v>4524</v>
      </c>
      <c r="I64" s="18">
        <v>63.415811707905803</v>
      </c>
      <c r="J64" s="5">
        <v>4503</v>
      </c>
      <c r="K64" s="18">
        <v>63.512523405063604</v>
      </c>
      <c r="N64" s="5">
        <v>4500</v>
      </c>
      <c r="O64" s="18">
        <v>56.553124914226103</v>
      </c>
      <c r="P64" s="18">
        <v>65.787787487559797</v>
      </c>
      <c r="Q64" s="18">
        <v>63.415811707905803</v>
      </c>
      <c r="R64" s="18">
        <v>63.512523405063604</v>
      </c>
    </row>
    <row r="65" spans="3:18">
      <c r="C65" s="5">
        <v>4</v>
      </c>
      <c r="D65" s="5">
        <v>6000</v>
      </c>
      <c r="E65" s="18">
        <v>61.786718463481805</v>
      </c>
      <c r="F65" s="5">
        <v>6022</v>
      </c>
      <c r="G65" s="18">
        <v>66.8391408629099</v>
      </c>
      <c r="H65" s="5">
        <v>6014</v>
      </c>
      <c r="I65" s="18">
        <v>65.735958683021295</v>
      </c>
      <c r="J65" s="5">
        <v>6000</v>
      </c>
      <c r="K65" s="18">
        <v>66.856009860136098</v>
      </c>
      <c r="N65" s="5">
        <v>6000</v>
      </c>
      <c r="O65" s="18">
        <v>61.786718463481805</v>
      </c>
      <c r="P65" s="18">
        <v>66.8391408629099</v>
      </c>
      <c r="Q65" s="18">
        <v>65.735958683021295</v>
      </c>
      <c r="R65" s="18">
        <v>66.856009860136098</v>
      </c>
    </row>
    <row r="66" spans="3:18">
      <c r="C66" s="5">
        <v>5</v>
      </c>
      <c r="D66" s="5">
        <v>7525</v>
      </c>
      <c r="E66" s="18">
        <v>61.394968296175001</v>
      </c>
      <c r="F66" s="5">
        <v>7532</v>
      </c>
      <c r="G66" s="18">
        <v>67.292531259653202</v>
      </c>
      <c r="H66" s="5">
        <v>7500</v>
      </c>
      <c r="I66" s="18">
        <v>67.123177530017102</v>
      </c>
      <c r="J66" s="5">
        <v>7525</v>
      </c>
      <c r="K66" s="18">
        <v>65.43069948186519</v>
      </c>
      <c r="N66" s="5">
        <v>7500</v>
      </c>
      <c r="O66" s="18">
        <v>61.394968296175001</v>
      </c>
      <c r="P66" s="18">
        <v>67.292531259653202</v>
      </c>
      <c r="Q66" s="18">
        <v>67.123177530017102</v>
      </c>
      <c r="R66" s="18">
        <v>65.43069948186519</v>
      </c>
    </row>
    <row r="67" spans="3:18">
      <c r="C67" s="5">
        <v>6</v>
      </c>
      <c r="D67" s="5">
        <v>9007</v>
      </c>
      <c r="E67" s="18">
        <v>64.193039893294497</v>
      </c>
      <c r="F67" s="5">
        <v>9038</v>
      </c>
      <c r="G67" s="18">
        <v>65.094199673638897</v>
      </c>
      <c r="H67" s="5">
        <v>9008</v>
      </c>
      <c r="I67" s="18">
        <v>68.369087758419099</v>
      </c>
      <c r="J67" s="5">
        <v>9004</v>
      </c>
      <c r="K67" s="18">
        <v>68.101551178143907</v>
      </c>
      <c r="N67" s="5">
        <v>9000</v>
      </c>
      <c r="O67" s="18">
        <v>64.193039893294497</v>
      </c>
      <c r="P67" s="18">
        <v>65.094199673638897</v>
      </c>
      <c r="Q67" s="18">
        <v>68.369087758419099</v>
      </c>
      <c r="R67" s="18">
        <v>68.101551178143907</v>
      </c>
    </row>
    <row r="68" spans="3:18">
      <c r="C68" s="5">
        <v>7</v>
      </c>
      <c r="D68" s="5">
        <v>10511</v>
      </c>
      <c r="E68" s="18">
        <v>66.168309897095995</v>
      </c>
      <c r="F68" s="5">
        <v>10536</v>
      </c>
      <c r="G68" s="18">
        <v>65.694573831800895</v>
      </c>
      <c r="H68" s="5">
        <v>10516</v>
      </c>
      <c r="I68" s="18">
        <v>69.540723253567904</v>
      </c>
      <c r="J68" s="5">
        <v>10510</v>
      </c>
      <c r="K68" s="18">
        <v>66.077116400338596</v>
      </c>
      <c r="N68" s="5">
        <v>10500</v>
      </c>
      <c r="O68" s="18">
        <v>66.168309897095995</v>
      </c>
      <c r="P68" s="18">
        <v>65.694573831800895</v>
      </c>
      <c r="Q68" s="18">
        <v>69.540723253567904</v>
      </c>
      <c r="R68" s="18">
        <v>66.077116400338596</v>
      </c>
    </row>
    <row r="69" spans="3:18">
      <c r="C69" s="5">
        <v>8</v>
      </c>
      <c r="D69" s="5">
        <v>12007</v>
      </c>
      <c r="E69" s="18">
        <v>66.997424938993902</v>
      </c>
      <c r="F69" s="5">
        <v>12040</v>
      </c>
      <c r="G69" s="18">
        <v>66.735673285028696</v>
      </c>
      <c r="H69" s="5">
        <v>12010</v>
      </c>
      <c r="I69" s="18">
        <v>70.613539818250203</v>
      </c>
      <c r="J69" s="5">
        <v>12036</v>
      </c>
      <c r="K69" s="18">
        <v>69.948608422879204</v>
      </c>
      <c r="N69" s="5">
        <v>12000</v>
      </c>
      <c r="O69" s="18">
        <v>66.997424938993902</v>
      </c>
      <c r="P69" s="18">
        <v>66.735673285028696</v>
      </c>
      <c r="Q69" s="18">
        <v>70.613539818250203</v>
      </c>
      <c r="R69" s="18">
        <v>69.948608422879204</v>
      </c>
    </row>
    <row r="70" spans="3:18">
      <c r="C70" s="5">
        <v>9</v>
      </c>
      <c r="D70" s="5">
        <v>13501</v>
      </c>
      <c r="E70" s="18">
        <v>67.661771825076599</v>
      </c>
      <c r="F70" s="5">
        <v>13504</v>
      </c>
      <c r="G70" s="18">
        <v>67.146495107894296</v>
      </c>
      <c r="H70" s="5">
        <v>13520</v>
      </c>
      <c r="I70" s="18">
        <v>71.056067846806201</v>
      </c>
      <c r="J70" s="5">
        <v>13532</v>
      </c>
      <c r="K70" s="18">
        <v>68.439365147338208</v>
      </c>
      <c r="N70" s="5">
        <v>13500</v>
      </c>
      <c r="O70" s="18">
        <v>67.661771825076599</v>
      </c>
      <c r="P70" s="18">
        <v>67.146495107894296</v>
      </c>
      <c r="Q70" s="18">
        <v>71.056067846806201</v>
      </c>
      <c r="R70" s="18">
        <v>68.439365147338208</v>
      </c>
    </row>
    <row r="71" spans="3:18">
      <c r="C71" s="5">
        <v>10</v>
      </c>
      <c r="D71" s="5">
        <v>15012</v>
      </c>
      <c r="E71" s="18">
        <v>69.835147911560995</v>
      </c>
      <c r="F71" s="5">
        <v>15017</v>
      </c>
      <c r="G71" s="18">
        <v>70.6529596016384</v>
      </c>
      <c r="H71" s="5">
        <v>15004</v>
      </c>
      <c r="I71" s="18">
        <v>71.594187269148804</v>
      </c>
      <c r="J71" s="5">
        <v>15000</v>
      </c>
      <c r="K71" s="18">
        <v>69.70423875316601</v>
      </c>
      <c r="N71" s="5">
        <v>15000</v>
      </c>
      <c r="O71" s="18">
        <v>69.835147911560995</v>
      </c>
      <c r="P71" s="18">
        <v>70.6529596016384</v>
      </c>
      <c r="Q71" s="18">
        <v>71.594187269148804</v>
      </c>
      <c r="R71" s="18">
        <v>69.70423875316601</v>
      </c>
    </row>
    <row r="72" spans="3:18">
      <c r="C72" s="5">
        <v>11</v>
      </c>
      <c r="D72" s="5">
        <v>16508</v>
      </c>
      <c r="E72" s="18">
        <v>70.378261044338103</v>
      </c>
      <c r="F72" s="5">
        <v>16501</v>
      </c>
      <c r="G72" s="18">
        <v>70.848056537102394</v>
      </c>
      <c r="H72" s="5">
        <v>16501</v>
      </c>
      <c r="I72" s="18">
        <v>71.5930359378997</v>
      </c>
      <c r="J72" s="5">
        <v>16505</v>
      </c>
      <c r="K72" s="18">
        <v>70.527346106917292</v>
      </c>
      <c r="N72" s="5">
        <v>16500</v>
      </c>
      <c r="O72" s="18">
        <v>70.378261044338103</v>
      </c>
      <c r="P72" s="18">
        <v>70.848056537102394</v>
      </c>
      <c r="Q72" s="18">
        <v>71.5930359378997</v>
      </c>
      <c r="R72" s="18">
        <v>70.527346106917292</v>
      </c>
    </row>
    <row r="73" spans="3:18">
      <c r="C73" s="5">
        <v>12</v>
      </c>
      <c r="D73" s="5">
        <v>18023</v>
      </c>
      <c r="E73" s="18">
        <v>71.279664086500304</v>
      </c>
      <c r="F73" s="5">
        <v>18032</v>
      </c>
      <c r="G73" s="18">
        <v>71.503187443081302</v>
      </c>
      <c r="H73" s="5">
        <v>18025</v>
      </c>
      <c r="I73" s="18">
        <v>72.43950117964269</v>
      </c>
      <c r="J73" s="5">
        <v>18035</v>
      </c>
      <c r="K73" s="18">
        <v>72.544526193060705</v>
      </c>
      <c r="N73" s="5">
        <v>18000</v>
      </c>
      <c r="O73" s="18">
        <v>71.279664086500304</v>
      </c>
      <c r="P73" s="18">
        <v>71.503187443081302</v>
      </c>
      <c r="Q73" s="18">
        <v>72.43950117964269</v>
      </c>
      <c r="R73" s="18">
        <v>72.544526193060705</v>
      </c>
    </row>
    <row r="74" spans="3:18">
      <c r="C74" s="5">
        <v>13</v>
      </c>
      <c r="D74" s="5">
        <v>19514</v>
      </c>
      <c r="E74" s="18">
        <v>71.749879077766394</v>
      </c>
      <c r="F74" s="5">
        <v>19528</v>
      </c>
      <c r="G74" s="18">
        <v>72.101958579327103</v>
      </c>
      <c r="H74" s="5">
        <v>19530</v>
      </c>
      <c r="I74" s="18">
        <v>72.691546774692796</v>
      </c>
      <c r="J74" s="5">
        <v>19524</v>
      </c>
      <c r="K74" s="18">
        <v>72.917142051784495</v>
      </c>
      <c r="N74" s="5">
        <v>19500</v>
      </c>
      <c r="O74" s="18">
        <v>71.749879077766394</v>
      </c>
      <c r="P74" s="18">
        <v>72.101958579327103</v>
      </c>
      <c r="Q74" s="18">
        <v>72.691546774692796</v>
      </c>
      <c r="R74" s="18">
        <v>72.917142051784495</v>
      </c>
    </row>
    <row r="75" spans="3:18">
      <c r="C75" s="5">
        <v>14</v>
      </c>
      <c r="D75" s="5">
        <v>21007</v>
      </c>
      <c r="E75" s="18">
        <v>71.771529847740197</v>
      </c>
      <c r="F75" s="5">
        <v>21016</v>
      </c>
      <c r="G75" s="18">
        <v>72.207395088716893</v>
      </c>
      <c r="H75" s="5">
        <v>21016</v>
      </c>
      <c r="I75" s="18">
        <v>72.201708756704292</v>
      </c>
      <c r="J75" s="5">
        <v>21021</v>
      </c>
      <c r="K75" s="18">
        <v>72.34713793011251</v>
      </c>
      <c r="N75" s="5">
        <v>21000</v>
      </c>
      <c r="O75" s="18">
        <v>71.771529847740197</v>
      </c>
      <c r="P75" s="18">
        <v>72.207395088716893</v>
      </c>
      <c r="Q75" s="18">
        <v>72.201708756704292</v>
      </c>
      <c r="R75" s="18">
        <v>72.34713793011251</v>
      </c>
    </row>
    <row r="76" spans="3:18">
      <c r="C76" s="5">
        <v>15</v>
      </c>
      <c r="D76" s="5">
        <v>22512</v>
      </c>
      <c r="E76" s="18">
        <v>72.376061942144304</v>
      </c>
      <c r="F76" s="5">
        <v>22528</v>
      </c>
      <c r="G76" s="18">
        <v>72.623074032318598</v>
      </c>
      <c r="H76" s="5">
        <v>22529</v>
      </c>
      <c r="I76" s="18">
        <v>72.606780619873106</v>
      </c>
      <c r="J76" s="5">
        <v>22503</v>
      </c>
      <c r="K76" s="18">
        <v>72.232708191103399</v>
      </c>
      <c r="N76" s="5">
        <v>22500</v>
      </c>
      <c r="O76" s="18">
        <v>72.376061942144304</v>
      </c>
      <c r="P76" s="18">
        <v>72.623074032318598</v>
      </c>
      <c r="Q76" s="18">
        <v>72.606780619873106</v>
      </c>
      <c r="R76" s="18">
        <v>72.232708191103399</v>
      </c>
    </row>
    <row r="77" spans="3:18">
      <c r="C77" s="5">
        <v>16</v>
      </c>
      <c r="D77" s="5">
        <v>24027</v>
      </c>
      <c r="E77" s="18">
        <v>74.000807428340693</v>
      </c>
      <c r="F77" s="5">
        <v>24008</v>
      </c>
      <c r="G77" s="18">
        <v>73.194092317598304</v>
      </c>
      <c r="H77" s="5">
        <v>24001</v>
      </c>
      <c r="I77" s="18">
        <v>72.965730828788793</v>
      </c>
      <c r="J77" s="5">
        <v>24032</v>
      </c>
      <c r="K77" s="18">
        <v>72.527914966716693</v>
      </c>
      <c r="N77" s="5">
        <v>24000</v>
      </c>
      <c r="O77" s="18">
        <v>74.000807428340693</v>
      </c>
      <c r="P77" s="18">
        <v>73.194092317598304</v>
      </c>
      <c r="Q77" s="18">
        <v>72.965730828788793</v>
      </c>
      <c r="R77" s="18">
        <v>72.527914966716693</v>
      </c>
    </row>
    <row r="78" spans="3:18">
      <c r="C78" s="5">
        <v>17</v>
      </c>
      <c r="D78" s="5">
        <v>25519</v>
      </c>
      <c r="E78" s="18">
        <v>74.341043571812804</v>
      </c>
      <c r="F78" s="5">
        <v>25528</v>
      </c>
      <c r="G78" s="18">
        <v>73.677865294968598</v>
      </c>
      <c r="H78" s="5">
        <v>25519</v>
      </c>
      <c r="I78" s="18">
        <v>74.610070699983794</v>
      </c>
      <c r="J78" s="5">
        <v>25512</v>
      </c>
      <c r="K78" s="18">
        <v>73.097019436124</v>
      </c>
      <c r="N78" s="5">
        <v>25500</v>
      </c>
      <c r="O78" s="18">
        <v>74.341043571812804</v>
      </c>
      <c r="P78" s="18">
        <v>73.677865294968598</v>
      </c>
      <c r="Q78" s="18">
        <v>74.610070699983794</v>
      </c>
      <c r="R78" s="18">
        <v>73.097019436124</v>
      </c>
    </row>
    <row r="79" spans="3:18">
      <c r="C79" s="5">
        <v>18</v>
      </c>
      <c r="D79" s="5">
        <v>27014</v>
      </c>
      <c r="E79" s="18">
        <v>74.594390812026205</v>
      </c>
      <c r="F79" s="5">
        <v>27004</v>
      </c>
      <c r="G79" s="18">
        <v>74.173091104109403</v>
      </c>
      <c r="H79" s="5">
        <v>27002</v>
      </c>
      <c r="I79" s="18">
        <v>74.545822375075801</v>
      </c>
      <c r="J79" s="5">
        <v>27007</v>
      </c>
      <c r="K79" s="18">
        <v>73.661905719841698</v>
      </c>
      <c r="N79" s="5">
        <v>27000</v>
      </c>
      <c r="O79" s="18">
        <v>74.594390812026205</v>
      </c>
      <c r="P79" s="18">
        <v>74.173091104109403</v>
      </c>
      <c r="Q79" s="18">
        <v>74.545822375075801</v>
      </c>
      <c r="R79" s="18">
        <v>73.661905719841698</v>
      </c>
    </row>
    <row r="80" spans="3:18">
      <c r="C80" s="5">
        <v>19</v>
      </c>
      <c r="D80" s="5">
        <v>28508</v>
      </c>
      <c r="E80" s="18">
        <v>73.784631117210893</v>
      </c>
      <c r="F80" s="5">
        <v>28518</v>
      </c>
      <c r="G80" s="18">
        <v>74.4273375891851</v>
      </c>
      <c r="H80" s="5">
        <v>28507</v>
      </c>
      <c r="I80" s="18">
        <v>74.752869145392495</v>
      </c>
      <c r="J80" s="5">
        <v>28506</v>
      </c>
      <c r="K80" s="18">
        <v>73.795289491634193</v>
      </c>
      <c r="N80" s="5">
        <v>28500</v>
      </c>
      <c r="O80" s="18">
        <v>73.784631117210893</v>
      </c>
      <c r="P80" s="18">
        <v>74.4273375891851</v>
      </c>
      <c r="Q80" s="18">
        <v>74.752869145392495</v>
      </c>
      <c r="R80" s="18">
        <v>73.795289491634193</v>
      </c>
    </row>
    <row r="81" spans="3:18">
      <c r="C81" s="5">
        <v>20</v>
      </c>
      <c r="D81" s="5">
        <v>30006</v>
      </c>
      <c r="E81" s="18">
        <v>73.915091165982602</v>
      </c>
      <c r="F81" s="5">
        <v>30023</v>
      </c>
      <c r="G81" s="18">
        <v>74.6933626774739</v>
      </c>
      <c r="H81" s="5">
        <v>30005</v>
      </c>
      <c r="I81" s="18">
        <v>75.311040941354207</v>
      </c>
      <c r="J81" s="5">
        <v>30005</v>
      </c>
      <c r="K81" s="18">
        <v>75.178616908620498</v>
      </c>
      <c r="N81" s="5">
        <v>30000</v>
      </c>
      <c r="O81" s="18">
        <v>73.915091165982602</v>
      </c>
      <c r="P81" s="18">
        <v>74.6933626774739</v>
      </c>
      <c r="Q81" s="18">
        <v>75.311040941354207</v>
      </c>
      <c r="R81" s="18">
        <v>75.178616908620498</v>
      </c>
    </row>
    <row r="84" spans="3:18">
      <c r="C84" t="s">
        <v>65</v>
      </c>
    </row>
    <row r="86" spans="3:18">
      <c r="C86" s="16"/>
      <c r="D86" s="16"/>
      <c r="E86" s="16" t="s">
        <v>54</v>
      </c>
      <c r="F86" s="16"/>
      <c r="G86" s="16" t="s">
        <v>55</v>
      </c>
      <c r="H86" s="16"/>
      <c r="I86" s="16" t="s">
        <v>53</v>
      </c>
      <c r="J86" s="16"/>
      <c r="K86" s="16" t="s">
        <v>52</v>
      </c>
    </row>
    <row r="87" spans="3:18">
      <c r="C87" s="16" t="s">
        <v>61</v>
      </c>
      <c r="D87" s="16" t="s">
        <v>59</v>
      </c>
      <c r="E87" s="16" t="s">
        <v>60</v>
      </c>
      <c r="F87" s="16" t="s">
        <v>59</v>
      </c>
      <c r="G87" s="16" t="s">
        <v>60</v>
      </c>
      <c r="H87" s="16" t="s">
        <v>59</v>
      </c>
      <c r="I87" s="16" t="s">
        <v>60</v>
      </c>
      <c r="J87" s="16" t="s">
        <v>59</v>
      </c>
      <c r="K87" s="16" t="s">
        <v>60</v>
      </c>
      <c r="N87" s="5" t="s">
        <v>59</v>
      </c>
      <c r="O87" s="5" t="s">
        <v>54</v>
      </c>
      <c r="P87" s="5" t="s">
        <v>55</v>
      </c>
      <c r="Q87" s="5" t="s">
        <v>53</v>
      </c>
      <c r="R87" s="5" t="s">
        <v>52</v>
      </c>
    </row>
    <row r="88" spans="3:18">
      <c r="C88" s="16">
        <v>0</v>
      </c>
      <c r="D88" s="5">
        <v>0</v>
      </c>
      <c r="E88" s="17">
        <v>49.017554833358204</v>
      </c>
      <c r="F88" s="5">
        <v>0</v>
      </c>
      <c r="G88" s="17">
        <v>49.017554833358204</v>
      </c>
      <c r="H88" s="5">
        <v>0</v>
      </c>
      <c r="I88" s="17">
        <v>49.017554833358204</v>
      </c>
      <c r="J88" s="5">
        <v>0</v>
      </c>
      <c r="K88" s="17">
        <v>49.017554833358204</v>
      </c>
      <c r="N88" s="5">
        <v>1500</v>
      </c>
      <c r="O88" s="17">
        <v>47.951341799202702</v>
      </c>
      <c r="P88" s="17">
        <v>45.376400104193799</v>
      </c>
      <c r="Q88" s="17">
        <v>45.666527145808303</v>
      </c>
      <c r="R88" s="17">
        <v>45.419836844562802</v>
      </c>
    </row>
    <row r="89" spans="3:18">
      <c r="C89" s="16">
        <v>1</v>
      </c>
      <c r="D89" s="5">
        <v>1518</v>
      </c>
      <c r="E89" s="17">
        <v>47.951341799202702</v>
      </c>
      <c r="F89" s="5">
        <v>1537</v>
      </c>
      <c r="G89" s="17">
        <v>45.376400104193799</v>
      </c>
      <c r="H89" s="5">
        <v>1514</v>
      </c>
      <c r="I89" s="17">
        <v>45.666527145808303</v>
      </c>
      <c r="J89" s="5">
        <v>1533</v>
      </c>
      <c r="K89" s="17">
        <v>45.419836844562802</v>
      </c>
      <c r="N89" s="5">
        <v>3000</v>
      </c>
      <c r="O89" s="17">
        <v>52.752469813391798</v>
      </c>
      <c r="P89" s="17">
        <v>55.686661458975692</v>
      </c>
      <c r="Q89" s="17">
        <v>49.915091604423502</v>
      </c>
      <c r="R89" s="17">
        <v>56.359143102906792</v>
      </c>
    </row>
    <row r="90" spans="3:18">
      <c r="C90" s="16">
        <v>2</v>
      </c>
      <c r="D90" s="5">
        <v>3022</v>
      </c>
      <c r="E90" s="17">
        <v>52.752469813391798</v>
      </c>
      <c r="F90" s="5">
        <v>3011</v>
      </c>
      <c r="G90" s="17">
        <v>55.686661458975692</v>
      </c>
      <c r="H90" s="5">
        <v>3012</v>
      </c>
      <c r="I90" s="17">
        <v>49.915091604423502</v>
      </c>
      <c r="J90" s="5">
        <v>3050</v>
      </c>
      <c r="K90" s="17">
        <v>56.359143102906792</v>
      </c>
      <c r="N90" s="5">
        <v>4500</v>
      </c>
      <c r="O90" s="17">
        <v>61.471966719342994</v>
      </c>
      <c r="P90" s="17">
        <v>59.2721254974903</v>
      </c>
      <c r="Q90" s="17">
        <v>59.234563885726601</v>
      </c>
      <c r="R90" s="17">
        <v>54.410067593559297</v>
      </c>
    </row>
    <row r="91" spans="3:18">
      <c r="C91" s="16">
        <v>3</v>
      </c>
      <c r="D91" s="5">
        <v>4532</v>
      </c>
      <c r="E91" s="17">
        <v>61.471966719342994</v>
      </c>
      <c r="F91" s="5">
        <v>4509</v>
      </c>
      <c r="G91" s="17">
        <v>59.2721254974903</v>
      </c>
      <c r="H91" s="5">
        <v>4518</v>
      </c>
      <c r="I91" s="17">
        <v>59.234563885726601</v>
      </c>
      <c r="J91" s="5">
        <v>4545</v>
      </c>
      <c r="K91" s="17">
        <v>54.410067593559297</v>
      </c>
      <c r="N91" s="5">
        <v>6000</v>
      </c>
      <c r="O91" s="17">
        <v>62.790760722225201</v>
      </c>
      <c r="P91" s="17">
        <v>57.175439319621304</v>
      </c>
      <c r="Q91" s="17">
        <v>63.922583427678006</v>
      </c>
      <c r="R91" s="17">
        <v>62.813207187065402</v>
      </c>
    </row>
    <row r="92" spans="3:18">
      <c r="C92" s="16">
        <v>4</v>
      </c>
      <c r="D92" s="5">
        <v>6007</v>
      </c>
      <c r="E92" s="17">
        <v>62.790760722225201</v>
      </c>
      <c r="F92" s="5">
        <v>6022</v>
      </c>
      <c r="G92" s="17">
        <v>57.175439319621304</v>
      </c>
      <c r="H92" s="5">
        <v>6008</v>
      </c>
      <c r="I92" s="17">
        <v>63.922583427678006</v>
      </c>
      <c r="J92" s="5">
        <v>6005</v>
      </c>
      <c r="K92" s="17">
        <v>62.813207187065402</v>
      </c>
      <c r="N92" s="5">
        <v>7500</v>
      </c>
      <c r="O92" s="17">
        <v>62.738156365700007</v>
      </c>
      <c r="P92" s="17">
        <v>56.616530034078302</v>
      </c>
      <c r="Q92" s="17">
        <v>64.934128859167899</v>
      </c>
      <c r="R92" s="17">
        <v>57.1440211855775</v>
      </c>
    </row>
    <row r="93" spans="3:18">
      <c r="C93" s="16">
        <v>5</v>
      </c>
      <c r="D93" s="5">
        <v>7523</v>
      </c>
      <c r="E93" s="17">
        <v>62.738156365700007</v>
      </c>
      <c r="F93" s="5">
        <v>7532</v>
      </c>
      <c r="G93" s="17">
        <v>56.616530034078302</v>
      </c>
      <c r="H93" s="5">
        <v>7511</v>
      </c>
      <c r="I93" s="17">
        <v>64.934128859167899</v>
      </c>
      <c r="J93" s="5">
        <v>7544</v>
      </c>
      <c r="K93" s="17">
        <v>57.1440211855775</v>
      </c>
      <c r="N93" s="5">
        <v>9000</v>
      </c>
      <c r="O93" s="17">
        <v>64.639788499669507</v>
      </c>
      <c r="P93" s="17">
        <v>61.058901929850798</v>
      </c>
      <c r="Q93" s="17">
        <v>66.284305317324097</v>
      </c>
      <c r="R93" s="17">
        <v>61.841979685050099</v>
      </c>
    </row>
    <row r="94" spans="3:18">
      <c r="C94" s="16">
        <v>6</v>
      </c>
      <c r="D94" s="5">
        <v>9009</v>
      </c>
      <c r="E94" s="17">
        <v>64.639788499669507</v>
      </c>
      <c r="F94" s="5">
        <v>9038</v>
      </c>
      <c r="G94" s="17">
        <v>61.058901929850798</v>
      </c>
      <c r="H94" s="5">
        <v>9008</v>
      </c>
      <c r="I94" s="17">
        <v>66.284305317324097</v>
      </c>
      <c r="J94" s="5">
        <v>9015</v>
      </c>
      <c r="K94" s="17">
        <v>61.841979685050099</v>
      </c>
      <c r="N94" s="5">
        <v>10500</v>
      </c>
      <c r="O94" s="17">
        <v>64.675937089730198</v>
      </c>
      <c r="P94" s="17">
        <v>61.535747723787907</v>
      </c>
      <c r="Q94" s="17">
        <v>67.4607514905763</v>
      </c>
      <c r="R94" s="17">
        <v>65.65766055107251</v>
      </c>
    </row>
    <row r="95" spans="3:18">
      <c r="C95" s="16">
        <v>7</v>
      </c>
      <c r="D95" s="5">
        <v>10516</v>
      </c>
      <c r="E95" s="17">
        <v>64.675937089730198</v>
      </c>
      <c r="F95" s="5">
        <v>10536</v>
      </c>
      <c r="G95" s="17">
        <v>61.535747723787907</v>
      </c>
      <c r="H95" s="5">
        <v>10515</v>
      </c>
      <c r="I95" s="17">
        <v>67.4607514905763</v>
      </c>
      <c r="J95" s="5">
        <v>10536</v>
      </c>
      <c r="K95" s="17">
        <v>65.65766055107251</v>
      </c>
      <c r="N95" s="5">
        <v>12000</v>
      </c>
      <c r="O95" s="17">
        <v>65.6178390040604</v>
      </c>
      <c r="P95" s="17">
        <v>62.580941074897403</v>
      </c>
      <c r="Q95" s="17">
        <v>68.640098493161602</v>
      </c>
      <c r="R95" s="17">
        <v>66.725531117889403</v>
      </c>
    </row>
    <row r="96" spans="3:18">
      <c r="C96" s="16">
        <v>8</v>
      </c>
      <c r="D96" s="5">
        <v>12006</v>
      </c>
      <c r="E96" s="17">
        <v>65.6178390040604</v>
      </c>
      <c r="F96" s="5">
        <v>12040</v>
      </c>
      <c r="G96" s="17">
        <v>62.580941074897403</v>
      </c>
      <c r="H96" s="5">
        <v>12027</v>
      </c>
      <c r="I96" s="17">
        <v>68.640098493161602</v>
      </c>
      <c r="J96" s="5">
        <v>12028</v>
      </c>
      <c r="K96" s="17">
        <v>66.725531117889403</v>
      </c>
      <c r="N96" s="5">
        <v>13500</v>
      </c>
      <c r="O96" s="17">
        <v>66.802198831035</v>
      </c>
      <c r="P96" s="17">
        <v>65.451272268049493</v>
      </c>
      <c r="Q96" s="17">
        <v>70.049139389382603</v>
      </c>
      <c r="R96" s="17">
        <v>67.948477626328895</v>
      </c>
    </row>
    <row r="97" spans="3:18">
      <c r="C97" s="16">
        <v>9</v>
      </c>
      <c r="D97" s="5">
        <v>13507</v>
      </c>
      <c r="E97" s="17">
        <v>66.802198831035</v>
      </c>
      <c r="F97" s="5">
        <v>13504</v>
      </c>
      <c r="G97" s="17">
        <v>65.451272268049493</v>
      </c>
      <c r="H97" s="5">
        <v>13511</v>
      </c>
      <c r="I97" s="17">
        <v>70.049139389382603</v>
      </c>
      <c r="J97" s="5">
        <v>13514</v>
      </c>
      <c r="K97" s="17">
        <v>67.948477626328895</v>
      </c>
      <c r="N97" s="5">
        <v>15000</v>
      </c>
      <c r="O97" s="17">
        <v>69.277003600926307</v>
      </c>
      <c r="P97" s="17">
        <v>68.141012776774303</v>
      </c>
      <c r="Q97" s="17">
        <v>70.573193545348104</v>
      </c>
      <c r="R97" s="17">
        <v>69.779688339602302</v>
      </c>
    </row>
    <row r="98" spans="3:18">
      <c r="C98" s="16">
        <v>10</v>
      </c>
      <c r="D98" s="5">
        <v>15012</v>
      </c>
      <c r="E98" s="17">
        <v>69.277003600926307</v>
      </c>
      <c r="F98" s="5">
        <v>15017</v>
      </c>
      <c r="G98" s="17">
        <v>68.141012776774303</v>
      </c>
      <c r="H98" s="5">
        <v>15003</v>
      </c>
      <c r="I98" s="17">
        <v>70.573193545348104</v>
      </c>
      <c r="J98" s="5">
        <v>15040</v>
      </c>
      <c r="K98" s="17">
        <v>69.779688339602302</v>
      </c>
      <c r="N98" s="5">
        <v>16500</v>
      </c>
      <c r="O98" s="17">
        <v>69.413130194644907</v>
      </c>
      <c r="P98" s="17">
        <v>67.911046885035304</v>
      </c>
      <c r="Q98" s="17">
        <v>71.107883091904299</v>
      </c>
      <c r="R98" s="17">
        <v>71.049460407572994</v>
      </c>
    </row>
    <row r="99" spans="3:18">
      <c r="C99" s="16">
        <v>11</v>
      </c>
      <c r="D99" s="5">
        <v>16510</v>
      </c>
      <c r="E99" s="17">
        <v>69.413130194644907</v>
      </c>
      <c r="F99" s="5">
        <v>16501</v>
      </c>
      <c r="G99" s="17">
        <v>67.911046885035304</v>
      </c>
      <c r="H99" s="5">
        <v>16511</v>
      </c>
      <c r="I99" s="17">
        <v>71.107883091904299</v>
      </c>
      <c r="J99" s="5">
        <v>16502</v>
      </c>
      <c r="K99" s="17">
        <v>71.049460407572994</v>
      </c>
      <c r="N99" s="5">
        <v>18000</v>
      </c>
      <c r="O99" s="17">
        <v>70.259757559611003</v>
      </c>
      <c r="P99" s="17">
        <v>71.403149627369899</v>
      </c>
      <c r="Q99" s="17">
        <v>71.784780440466804</v>
      </c>
      <c r="R99" s="17">
        <v>70.935537544951899</v>
      </c>
    </row>
    <row r="100" spans="3:18">
      <c r="C100" s="16">
        <v>12</v>
      </c>
      <c r="D100" s="5">
        <v>18002</v>
      </c>
      <c r="E100" s="17">
        <v>70.259757559611003</v>
      </c>
      <c r="F100" s="5">
        <v>18032</v>
      </c>
      <c r="G100" s="17">
        <v>71.403149627369899</v>
      </c>
      <c r="H100" s="5">
        <v>18014</v>
      </c>
      <c r="I100" s="17">
        <v>71.784780440466804</v>
      </c>
      <c r="J100" s="5">
        <v>18034</v>
      </c>
      <c r="K100" s="17">
        <v>70.935537544951899</v>
      </c>
      <c r="N100" s="5">
        <v>19500</v>
      </c>
      <c r="O100" s="17">
        <v>71.052315734727301</v>
      </c>
      <c r="P100" s="17">
        <v>71.956213366164306</v>
      </c>
      <c r="Q100" s="17">
        <v>72.464354605910998</v>
      </c>
      <c r="R100" s="17">
        <v>71.645274212368705</v>
      </c>
    </row>
    <row r="101" spans="3:18">
      <c r="C101" s="16">
        <v>13</v>
      </c>
      <c r="D101" s="5">
        <v>19504</v>
      </c>
      <c r="E101" s="17">
        <v>71.052315734727301</v>
      </c>
      <c r="F101" s="5">
        <v>19528</v>
      </c>
      <c r="G101" s="17">
        <v>71.956213366164306</v>
      </c>
      <c r="H101" s="5">
        <v>19530</v>
      </c>
      <c r="I101" s="17">
        <v>72.464354605910998</v>
      </c>
      <c r="J101" s="5">
        <v>19504</v>
      </c>
      <c r="K101" s="17">
        <v>71.645274212368705</v>
      </c>
      <c r="N101" s="5">
        <v>21000</v>
      </c>
      <c r="O101" s="17">
        <v>71.574532875669405</v>
      </c>
      <c r="P101" s="17">
        <v>71.89326897291501</v>
      </c>
      <c r="Q101" s="17">
        <v>72.825706359253289</v>
      </c>
      <c r="R101" s="17">
        <v>71.623851364947299</v>
      </c>
    </row>
    <row r="102" spans="3:18">
      <c r="C102" s="16">
        <v>14</v>
      </c>
      <c r="D102" s="5">
        <v>21010</v>
      </c>
      <c r="E102" s="17">
        <v>71.574532875669405</v>
      </c>
      <c r="F102" s="5">
        <v>21016</v>
      </c>
      <c r="G102" s="17">
        <v>71.89326897291501</v>
      </c>
      <c r="H102" s="5">
        <v>21016</v>
      </c>
      <c r="I102" s="17">
        <v>72.825706359253289</v>
      </c>
      <c r="J102" s="5">
        <v>21024</v>
      </c>
      <c r="K102" s="17">
        <v>71.623851364947299</v>
      </c>
      <c r="N102" s="5">
        <v>22500</v>
      </c>
      <c r="O102" s="17">
        <v>71.767527230342495</v>
      </c>
      <c r="P102" s="17">
        <v>72.442781867181509</v>
      </c>
      <c r="Q102" s="17">
        <v>73.178549303741207</v>
      </c>
      <c r="R102" s="17">
        <v>73.0616515533616</v>
      </c>
    </row>
    <row r="103" spans="3:18">
      <c r="C103" s="16">
        <v>15</v>
      </c>
      <c r="D103" s="5">
        <v>22500</v>
      </c>
      <c r="E103" s="17">
        <v>71.767527230342495</v>
      </c>
      <c r="F103" s="5">
        <v>22528</v>
      </c>
      <c r="G103" s="17">
        <v>72.442781867181509</v>
      </c>
      <c r="H103" s="5">
        <v>22512</v>
      </c>
      <c r="I103" s="17">
        <v>73.178549303741207</v>
      </c>
      <c r="J103" s="5">
        <v>22512</v>
      </c>
      <c r="K103" s="17">
        <v>73.0616515533616</v>
      </c>
      <c r="N103" s="5">
        <v>24000</v>
      </c>
      <c r="O103" s="17">
        <v>71.983957219251309</v>
      </c>
      <c r="P103" s="17">
        <v>72.678049695767498</v>
      </c>
      <c r="Q103" s="17">
        <v>73.61558252623351</v>
      </c>
      <c r="R103" s="17">
        <v>73.434078850157803</v>
      </c>
    </row>
    <row r="104" spans="3:18">
      <c r="C104" s="16">
        <v>16</v>
      </c>
      <c r="D104" s="5">
        <v>24011</v>
      </c>
      <c r="E104" s="17">
        <v>71.983957219251309</v>
      </c>
      <c r="F104" s="5">
        <v>24008</v>
      </c>
      <c r="G104" s="17">
        <v>72.678049695767498</v>
      </c>
      <c r="H104" s="5">
        <v>24010</v>
      </c>
      <c r="I104" s="17">
        <v>73.61558252623351</v>
      </c>
      <c r="J104" s="5">
        <v>24002</v>
      </c>
      <c r="K104" s="17">
        <v>73.434078850157803</v>
      </c>
      <c r="N104" s="5">
        <v>25500</v>
      </c>
      <c r="O104" s="17">
        <v>72.3232377450651</v>
      </c>
      <c r="P104" s="17">
        <v>72.943542979750504</v>
      </c>
      <c r="Q104" s="17">
        <v>73.890311278803296</v>
      </c>
      <c r="R104" s="17">
        <v>73.166409344163199</v>
      </c>
    </row>
    <row r="105" spans="3:18">
      <c r="C105" s="16">
        <v>17</v>
      </c>
      <c r="D105" s="5">
        <v>25504</v>
      </c>
      <c r="E105" s="17">
        <v>72.3232377450651</v>
      </c>
      <c r="F105" s="5">
        <v>25528</v>
      </c>
      <c r="G105" s="17">
        <v>72.943542979750504</v>
      </c>
      <c r="H105" s="5">
        <v>25509</v>
      </c>
      <c r="I105" s="17">
        <v>73.890311278803296</v>
      </c>
      <c r="J105" s="5">
        <v>25510</v>
      </c>
      <c r="K105" s="17">
        <v>73.166409344163199</v>
      </c>
      <c r="N105" s="5">
        <v>27000</v>
      </c>
      <c r="O105" s="17">
        <v>72.785837952462089</v>
      </c>
      <c r="P105" s="17">
        <v>72.29942511022071</v>
      </c>
      <c r="Q105" s="17">
        <v>73.402574249402292</v>
      </c>
      <c r="R105" s="17">
        <v>73.447657775756397</v>
      </c>
    </row>
    <row r="106" spans="3:18">
      <c r="C106" s="16">
        <v>18</v>
      </c>
      <c r="D106" s="5">
        <v>27019</v>
      </c>
      <c r="E106" s="17">
        <v>72.785837952462089</v>
      </c>
      <c r="F106" s="5">
        <v>27004</v>
      </c>
      <c r="G106" s="17">
        <v>72.29942511022071</v>
      </c>
      <c r="H106" s="5">
        <v>27032</v>
      </c>
      <c r="I106" s="17">
        <v>73.402574249402292</v>
      </c>
      <c r="J106" s="5">
        <v>27027</v>
      </c>
      <c r="K106" s="17">
        <v>73.447657775756397</v>
      </c>
      <c r="N106" s="5">
        <v>28500</v>
      </c>
      <c r="O106" s="17">
        <v>73.747058428023905</v>
      </c>
      <c r="P106" s="17">
        <v>72.631423627412801</v>
      </c>
      <c r="Q106" s="17">
        <v>74.491392801251905</v>
      </c>
      <c r="R106" s="17">
        <v>74.224260466114202</v>
      </c>
    </row>
    <row r="107" spans="3:18">
      <c r="C107" s="16">
        <v>19</v>
      </c>
      <c r="D107" s="5">
        <v>28514</v>
      </c>
      <c r="E107" s="17">
        <v>73.747058428023905</v>
      </c>
      <c r="F107" s="5">
        <v>28518</v>
      </c>
      <c r="G107" s="17">
        <v>72.631423627412801</v>
      </c>
      <c r="H107" s="5">
        <v>28509</v>
      </c>
      <c r="I107" s="17">
        <v>74.491392801251905</v>
      </c>
      <c r="J107" s="5">
        <v>28521</v>
      </c>
      <c r="K107" s="17">
        <v>74.224260466114202</v>
      </c>
      <c r="N107" s="5">
        <v>30000</v>
      </c>
      <c r="O107" s="17">
        <v>73.960465366799497</v>
      </c>
      <c r="P107" s="17">
        <v>73.037259261243406</v>
      </c>
      <c r="Q107" s="17">
        <v>73.845282713619298</v>
      </c>
      <c r="R107" s="17">
        <v>74.024377205174801</v>
      </c>
    </row>
    <row r="108" spans="3:18">
      <c r="C108" s="16">
        <v>20</v>
      </c>
      <c r="D108" s="5">
        <v>30009</v>
      </c>
      <c r="E108" s="17">
        <v>73.960465366799497</v>
      </c>
      <c r="F108" s="5">
        <v>30023</v>
      </c>
      <c r="G108" s="17">
        <v>73.037259261243406</v>
      </c>
      <c r="H108" s="5">
        <v>30035</v>
      </c>
      <c r="I108" s="17">
        <v>73.845282713619298</v>
      </c>
      <c r="J108" s="5">
        <v>30013</v>
      </c>
      <c r="K108" s="17">
        <v>74.024377205174801</v>
      </c>
    </row>
    <row r="110" spans="3:18">
      <c r="C110" t="s">
        <v>66</v>
      </c>
    </row>
    <row r="113" spans="3:18">
      <c r="C113" s="16"/>
      <c r="D113" s="16"/>
      <c r="E113" s="16" t="s">
        <v>54</v>
      </c>
      <c r="F113" s="16"/>
      <c r="G113" s="16" t="s">
        <v>55</v>
      </c>
      <c r="H113" s="16"/>
      <c r="I113" s="16" t="s">
        <v>53</v>
      </c>
      <c r="J113" s="16"/>
      <c r="K113" s="16" t="s">
        <v>52</v>
      </c>
    </row>
    <row r="114" spans="3:18">
      <c r="C114" s="16" t="s">
        <v>61</v>
      </c>
      <c r="D114" s="16" t="s">
        <v>59</v>
      </c>
      <c r="E114" s="16" t="s">
        <v>60</v>
      </c>
      <c r="F114" s="16" t="s">
        <v>59</v>
      </c>
      <c r="G114" s="16" t="s">
        <v>60</v>
      </c>
      <c r="H114" s="16" t="s">
        <v>59</v>
      </c>
      <c r="I114" s="16" t="s">
        <v>60</v>
      </c>
      <c r="J114" s="16" t="s">
        <v>59</v>
      </c>
      <c r="K114" s="16" t="s">
        <v>60</v>
      </c>
      <c r="N114" t="s">
        <v>59</v>
      </c>
      <c r="O114" t="s">
        <v>54</v>
      </c>
      <c r="P114" t="s">
        <v>55</v>
      </c>
      <c r="Q114" t="s">
        <v>53</v>
      </c>
      <c r="R114" t="s">
        <v>52</v>
      </c>
    </row>
    <row r="115" spans="3:18">
      <c r="C115" s="16">
        <v>0</v>
      </c>
      <c r="D115" s="5">
        <v>0</v>
      </c>
      <c r="E115" s="17">
        <v>49.017554833358204</v>
      </c>
      <c r="F115" s="5">
        <v>0</v>
      </c>
      <c r="G115" s="17">
        <v>49.017554833358204</v>
      </c>
      <c r="H115" s="5">
        <v>0</v>
      </c>
      <c r="I115" s="17">
        <v>49.017554833358204</v>
      </c>
      <c r="J115" s="5">
        <v>0</v>
      </c>
      <c r="K115" s="17">
        <v>49.017554833358204</v>
      </c>
      <c r="N115">
        <v>1500</v>
      </c>
      <c r="O115" s="15">
        <v>48.414531117994905</v>
      </c>
      <c r="P115" s="15">
        <v>45.376400104193799</v>
      </c>
      <c r="Q115" s="15">
        <v>45.666527145808303</v>
      </c>
      <c r="R115" s="15">
        <v>45.419836844562802</v>
      </c>
    </row>
    <row r="116" spans="3:18">
      <c r="C116" s="16">
        <v>1</v>
      </c>
      <c r="D116" s="5">
        <v>1525</v>
      </c>
      <c r="E116" s="17">
        <v>48.414531117994905</v>
      </c>
      <c r="F116" s="5">
        <v>1537</v>
      </c>
      <c r="G116" s="17">
        <v>45.376400104193799</v>
      </c>
      <c r="H116" s="5">
        <v>1514</v>
      </c>
      <c r="I116" s="17">
        <v>45.666527145808303</v>
      </c>
      <c r="J116" s="5">
        <v>1533</v>
      </c>
      <c r="K116" s="17">
        <v>45.419836844562802</v>
      </c>
      <c r="N116">
        <v>3000</v>
      </c>
      <c r="O116" s="15">
        <v>53.308294381314006</v>
      </c>
      <c r="P116" s="15">
        <v>55.686661458975692</v>
      </c>
      <c r="Q116" s="15">
        <v>49.915091604423502</v>
      </c>
      <c r="R116" s="15">
        <v>56.359143102906792</v>
      </c>
    </row>
    <row r="117" spans="3:18">
      <c r="C117" s="16">
        <v>2</v>
      </c>
      <c r="D117" s="5">
        <v>3031</v>
      </c>
      <c r="E117" s="17">
        <v>53.308294381314006</v>
      </c>
      <c r="F117" s="5">
        <v>3011</v>
      </c>
      <c r="G117" s="17">
        <v>55.686661458975692</v>
      </c>
      <c r="H117" s="5">
        <v>3012</v>
      </c>
      <c r="I117" s="17">
        <v>49.915091604423502</v>
      </c>
      <c r="J117" s="5">
        <v>3050</v>
      </c>
      <c r="K117" s="17">
        <v>56.359143102906792</v>
      </c>
      <c r="N117">
        <v>4500</v>
      </c>
      <c r="O117" s="15">
        <v>55.691907791230499</v>
      </c>
      <c r="P117" s="15">
        <v>59.2721254974903</v>
      </c>
      <c r="Q117" s="15">
        <v>59.234563885726601</v>
      </c>
      <c r="R117" s="15">
        <v>54.410067593559297</v>
      </c>
    </row>
    <row r="118" spans="3:18">
      <c r="C118" s="16">
        <v>3</v>
      </c>
      <c r="D118" s="5">
        <v>4510</v>
      </c>
      <c r="E118" s="17">
        <v>55.691907791230499</v>
      </c>
      <c r="F118" s="5">
        <v>4509</v>
      </c>
      <c r="G118" s="17">
        <v>59.2721254974903</v>
      </c>
      <c r="H118" s="5">
        <v>4518</v>
      </c>
      <c r="I118" s="17">
        <v>59.234563885726601</v>
      </c>
      <c r="J118" s="5">
        <v>4545</v>
      </c>
      <c r="K118" s="17">
        <v>54.410067593559297</v>
      </c>
      <c r="N118">
        <v>6000</v>
      </c>
      <c r="O118" s="15">
        <v>58.131392495795694</v>
      </c>
      <c r="P118" s="15">
        <v>57.175439319621304</v>
      </c>
      <c r="Q118" s="15">
        <v>63.922583427678006</v>
      </c>
      <c r="R118" s="15">
        <v>62.813207187065402</v>
      </c>
    </row>
    <row r="119" spans="3:18">
      <c r="C119" s="16">
        <v>4</v>
      </c>
      <c r="D119" s="5">
        <v>6007</v>
      </c>
      <c r="E119" s="17">
        <v>58.131392495795694</v>
      </c>
      <c r="F119" s="5">
        <v>6022</v>
      </c>
      <c r="G119" s="17">
        <v>57.175439319621304</v>
      </c>
      <c r="H119" s="5">
        <v>6008</v>
      </c>
      <c r="I119" s="17">
        <v>63.922583427678006</v>
      </c>
      <c r="J119" s="5">
        <v>6005</v>
      </c>
      <c r="K119" s="17">
        <v>62.813207187065402</v>
      </c>
      <c r="N119">
        <v>7500</v>
      </c>
      <c r="O119" s="15">
        <v>62.971133155593996</v>
      </c>
      <c r="P119" s="15">
        <v>56.616530034078302</v>
      </c>
      <c r="Q119" s="15">
        <v>64.934128859167899</v>
      </c>
      <c r="R119" s="15">
        <v>57.1440211855775</v>
      </c>
    </row>
    <row r="120" spans="3:18">
      <c r="C120" s="16">
        <v>5</v>
      </c>
      <c r="D120" s="5">
        <v>7522</v>
      </c>
      <c r="E120" s="17">
        <v>62.971133155593996</v>
      </c>
      <c r="F120" s="5">
        <v>7532</v>
      </c>
      <c r="G120" s="17">
        <v>56.616530034078302</v>
      </c>
      <c r="H120" s="5">
        <v>7511</v>
      </c>
      <c r="I120" s="17">
        <v>64.934128859167899</v>
      </c>
      <c r="J120" s="5">
        <v>7544</v>
      </c>
      <c r="K120" s="17">
        <v>57.1440211855775</v>
      </c>
      <c r="N120">
        <v>9000</v>
      </c>
      <c r="O120" s="15">
        <v>64.494324531757002</v>
      </c>
      <c r="P120" s="15">
        <v>61.058901929850798</v>
      </c>
      <c r="Q120" s="15">
        <v>66.284305317324097</v>
      </c>
      <c r="R120" s="15">
        <v>61.841979685050099</v>
      </c>
    </row>
    <row r="121" spans="3:18">
      <c r="C121" s="16">
        <v>6</v>
      </c>
      <c r="D121" s="5">
        <v>9011</v>
      </c>
      <c r="E121" s="17">
        <v>64.494324531757002</v>
      </c>
      <c r="F121" s="5">
        <v>9038</v>
      </c>
      <c r="G121" s="17">
        <v>61.058901929850798</v>
      </c>
      <c r="H121" s="5">
        <v>9008</v>
      </c>
      <c r="I121" s="17">
        <v>66.284305317324097</v>
      </c>
      <c r="J121" s="5">
        <v>9015</v>
      </c>
      <c r="K121" s="17">
        <v>61.841979685050099</v>
      </c>
      <c r="N121">
        <v>10500</v>
      </c>
      <c r="O121" s="15">
        <v>66.004029550033508</v>
      </c>
      <c r="P121" s="15">
        <v>61.535747723787907</v>
      </c>
      <c r="Q121" s="15">
        <v>67.4607514905763</v>
      </c>
      <c r="R121" s="15">
        <v>65.65766055107251</v>
      </c>
    </row>
    <row r="122" spans="3:18">
      <c r="C122" s="16">
        <v>7</v>
      </c>
      <c r="D122" s="5">
        <v>10515</v>
      </c>
      <c r="E122" s="17">
        <v>66.004029550033508</v>
      </c>
      <c r="F122" s="5">
        <v>10536</v>
      </c>
      <c r="G122" s="17">
        <v>61.535747723787907</v>
      </c>
      <c r="H122" s="5">
        <v>10515</v>
      </c>
      <c r="I122" s="17">
        <v>67.4607514905763</v>
      </c>
      <c r="J122" s="5">
        <v>10536</v>
      </c>
      <c r="K122" s="17">
        <v>65.65766055107251</v>
      </c>
      <c r="N122">
        <v>12000</v>
      </c>
      <c r="O122" s="15">
        <v>65.285695169276011</v>
      </c>
      <c r="P122" s="15">
        <v>62.580941074897403</v>
      </c>
      <c r="Q122" s="15">
        <v>68.640098493161602</v>
      </c>
      <c r="R122" s="15">
        <v>66.725531117889403</v>
      </c>
    </row>
    <row r="123" spans="3:18">
      <c r="C123" s="16">
        <v>8</v>
      </c>
      <c r="D123" s="5">
        <v>12019</v>
      </c>
      <c r="E123" s="17">
        <v>65.285695169276011</v>
      </c>
      <c r="F123" s="5">
        <v>12040</v>
      </c>
      <c r="G123" s="17">
        <v>62.580941074897403</v>
      </c>
      <c r="H123" s="5">
        <v>12027</v>
      </c>
      <c r="I123" s="17">
        <v>68.640098493161602</v>
      </c>
      <c r="J123" s="5">
        <v>12028</v>
      </c>
      <c r="K123" s="17">
        <v>66.725531117889403</v>
      </c>
      <c r="N123">
        <v>13500</v>
      </c>
      <c r="O123" s="15">
        <v>67.5485032335489</v>
      </c>
      <c r="P123" s="15">
        <v>65.451272268049493</v>
      </c>
      <c r="Q123" s="15">
        <v>70.049139389382603</v>
      </c>
      <c r="R123" s="15">
        <v>67.948477626328895</v>
      </c>
    </row>
    <row r="124" spans="3:18">
      <c r="C124" s="16">
        <v>9</v>
      </c>
      <c r="D124" s="5">
        <v>13515</v>
      </c>
      <c r="E124" s="17">
        <v>67.5485032335489</v>
      </c>
      <c r="F124" s="5">
        <v>13504</v>
      </c>
      <c r="G124" s="17">
        <v>65.451272268049493</v>
      </c>
      <c r="H124" s="5">
        <v>13511</v>
      </c>
      <c r="I124" s="17">
        <v>70.049139389382603</v>
      </c>
      <c r="J124" s="5">
        <v>13514</v>
      </c>
      <c r="K124" s="17">
        <v>67.948477626328895</v>
      </c>
      <c r="N124">
        <v>15000</v>
      </c>
      <c r="O124" s="15">
        <v>68.138818098122599</v>
      </c>
      <c r="P124" s="15">
        <v>68.141012776774303</v>
      </c>
      <c r="Q124" s="15">
        <v>70.573193545348104</v>
      </c>
      <c r="R124" s="15">
        <v>69.779688339602302</v>
      </c>
    </row>
    <row r="125" spans="3:18">
      <c r="C125" s="16">
        <v>10</v>
      </c>
      <c r="D125" s="5">
        <v>15021</v>
      </c>
      <c r="E125" s="17">
        <v>68.138818098122599</v>
      </c>
      <c r="F125" s="5">
        <v>15017</v>
      </c>
      <c r="G125" s="17">
        <v>68.141012776774303</v>
      </c>
      <c r="H125" s="5">
        <v>15003</v>
      </c>
      <c r="I125" s="17">
        <v>70.573193545348104</v>
      </c>
      <c r="J125" s="5">
        <v>15040</v>
      </c>
      <c r="K125" s="17">
        <v>69.779688339602302</v>
      </c>
      <c r="N125">
        <v>16500</v>
      </c>
      <c r="O125" s="15">
        <v>70.196820994239289</v>
      </c>
      <c r="P125" s="15">
        <v>67.911046885035304</v>
      </c>
      <c r="Q125" s="15">
        <v>71.107883091904299</v>
      </c>
      <c r="R125" s="15">
        <v>71.049460407572994</v>
      </c>
    </row>
    <row r="126" spans="3:18">
      <c r="C126" s="16">
        <v>11</v>
      </c>
      <c r="D126" s="5">
        <v>16508</v>
      </c>
      <c r="E126" s="17">
        <v>70.196820994239289</v>
      </c>
      <c r="F126" s="5">
        <v>16501</v>
      </c>
      <c r="G126" s="17">
        <v>67.911046885035304</v>
      </c>
      <c r="H126" s="5">
        <v>16511</v>
      </c>
      <c r="I126" s="17">
        <v>71.107883091904299</v>
      </c>
      <c r="J126" s="5">
        <v>16502</v>
      </c>
      <c r="K126" s="17">
        <v>71.049460407572994</v>
      </c>
      <c r="N126">
        <v>18000</v>
      </c>
      <c r="O126" s="15">
        <v>70.741670226398895</v>
      </c>
      <c r="P126" s="15">
        <v>71.403149627369899</v>
      </c>
      <c r="Q126" s="15">
        <v>71.784780440466804</v>
      </c>
      <c r="R126" s="15">
        <v>70.935537544951899</v>
      </c>
    </row>
    <row r="127" spans="3:18">
      <c r="C127" s="16">
        <v>12</v>
      </c>
      <c r="D127" s="5">
        <v>18009</v>
      </c>
      <c r="E127" s="17">
        <v>70.741670226398895</v>
      </c>
      <c r="F127" s="5">
        <v>18032</v>
      </c>
      <c r="G127" s="17">
        <v>71.403149627369899</v>
      </c>
      <c r="H127" s="5">
        <v>18014</v>
      </c>
      <c r="I127" s="17">
        <v>71.784780440466804</v>
      </c>
      <c r="J127" s="5">
        <v>18034</v>
      </c>
      <c r="K127" s="17">
        <v>70.935537544951899</v>
      </c>
      <c r="N127">
        <v>19500</v>
      </c>
      <c r="O127" s="15">
        <v>70.898238852309802</v>
      </c>
      <c r="P127" s="15">
        <v>71.956213366164306</v>
      </c>
      <c r="Q127" s="15">
        <v>72.464354605910998</v>
      </c>
      <c r="R127" s="15">
        <v>71.645274212368705</v>
      </c>
    </row>
    <row r="128" spans="3:18">
      <c r="C128" s="16">
        <v>13</v>
      </c>
      <c r="D128" s="5">
        <v>19515</v>
      </c>
      <c r="E128" s="17">
        <v>70.898238852309802</v>
      </c>
      <c r="F128" s="5">
        <v>19528</v>
      </c>
      <c r="G128" s="17">
        <v>71.956213366164306</v>
      </c>
      <c r="H128" s="5">
        <v>19530</v>
      </c>
      <c r="I128" s="17">
        <v>72.464354605910998</v>
      </c>
      <c r="J128" s="5">
        <v>19504</v>
      </c>
      <c r="K128" s="17">
        <v>71.645274212368705</v>
      </c>
      <c r="N128">
        <v>21000</v>
      </c>
      <c r="O128" s="15">
        <v>71.803445324202798</v>
      </c>
      <c r="P128" s="15">
        <v>71.89326897291501</v>
      </c>
      <c r="Q128" s="15">
        <v>72.825706359253289</v>
      </c>
      <c r="R128" s="15">
        <v>71.623851364947299</v>
      </c>
    </row>
    <row r="129" spans="3:18">
      <c r="C129" s="16">
        <v>14</v>
      </c>
      <c r="D129" s="5">
        <v>21001</v>
      </c>
      <c r="E129" s="17">
        <v>71.803445324202798</v>
      </c>
      <c r="F129" s="5">
        <v>21016</v>
      </c>
      <c r="G129" s="17">
        <v>71.89326897291501</v>
      </c>
      <c r="H129" s="5">
        <v>21016</v>
      </c>
      <c r="I129" s="17">
        <v>72.825706359253289</v>
      </c>
      <c r="J129" s="5">
        <v>21024</v>
      </c>
      <c r="K129" s="17">
        <v>71.623851364947299</v>
      </c>
      <c r="N129">
        <v>22500</v>
      </c>
      <c r="O129" s="15">
        <v>72.220142268813106</v>
      </c>
      <c r="P129" s="15">
        <v>72.442781867181509</v>
      </c>
      <c r="Q129" s="15">
        <v>73.178549303741207</v>
      </c>
      <c r="R129" s="15">
        <v>73.0616515533616</v>
      </c>
    </row>
    <row r="130" spans="3:18">
      <c r="C130" s="16">
        <v>15</v>
      </c>
      <c r="D130" s="5">
        <v>22569</v>
      </c>
      <c r="E130" s="17">
        <v>72.220142268813106</v>
      </c>
      <c r="F130" s="5">
        <v>22528</v>
      </c>
      <c r="G130" s="17">
        <v>72.442781867181509</v>
      </c>
      <c r="H130" s="5">
        <v>22512</v>
      </c>
      <c r="I130" s="17">
        <v>73.178549303741207</v>
      </c>
      <c r="J130" s="5">
        <v>22512</v>
      </c>
      <c r="K130" s="17">
        <v>73.0616515533616</v>
      </c>
      <c r="N130">
        <v>24000</v>
      </c>
      <c r="O130" s="15">
        <v>72.390882962368792</v>
      </c>
      <c r="P130" s="15">
        <v>72.678049695767498</v>
      </c>
      <c r="Q130" s="15">
        <v>73.61558252623351</v>
      </c>
      <c r="R130" s="15">
        <v>73.434078850157803</v>
      </c>
    </row>
    <row r="131" spans="3:18">
      <c r="C131" s="16">
        <v>16</v>
      </c>
      <c r="D131" s="5">
        <v>24008</v>
      </c>
      <c r="E131" s="17">
        <v>72.390882962368792</v>
      </c>
      <c r="F131" s="5">
        <v>24008</v>
      </c>
      <c r="G131" s="17">
        <v>72.678049695767498</v>
      </c>
      <c r="H131" s="5">
        <v>24010</v>
      </c>
      <c r="I131" s="17">
        <v>73.61558252623351</v>
      </c>
      <c r="J131" s="5">
        <v>24002</v>
      </c>
      <c r="K131" s="17">
        <v>73.434078850157803</v>
      </c>
      <c r="N131">
        <v>25500</v>
      </c>
      <c r="O131" s="15">
        <v>72.736034697401692</v>
      </c>
      <c r="P131" s="15">
        <v>72.943542979750504</v>
      </c>
      <c r="Q131" s="15">
        <v>73.890311278803296</v>
      </c>
      <c r="R131" s="15">
        <v>73.166409344163199</v>
      </c>
    </row>
    <row r="132" spans="3:18">
      <c r="C132" s="16">
        <v>17</v>
      </c>
      <c r="D132" s="5">
        <v>25513</v>
      </c>
      <c r="E132" s="17">
        <v>72.736034697401692</v>
      </c>
      <c r="F132" s="5">
        <v>25528</v>
      </c>
      <c r="G132" s="17">
        <v>72.943542979750504</v>
      </c>
      <c r="H132" s="5">
        <v>25509</v>
      </c>
      <c r="I132" s="17">
        <v>73.890311278803296</v>
      </c>
      <c r="J132" s="5">
        <v>25510</v>
      </c>
      <c r="K132" s="17">
        <v>73.166409344163199</v>
      </c>
      <c r="N132">
        <v>27000</v>
      </c>
      <c r="O132" s="15">
        <v>73.205086928525404</v>
      </c>
      <c r="P132" s="15">
        <v>72.29942511022071</v>
      </c>
      <c r="Q132" s="15">
        <v>73.402574249402292</v>
      </c>
      <c r="R132" s="15">
        <v>73.447657775756397</v>
      </c>
    </row>
    <row r="133" spans="3:18">
      <c r="C133" s="16">
        <v>18</v>
      </c>
      <c r="D133" s="5">
        <v>27012</v>
      </c>
      <c r="E133" s="17">
        <v>73.205086928525404</v>
      </c>
      <c r="F133" s="5">
        <v>27004</v>
      </c>
      <c r="G133" s="17">
        <v>72.29942511022071</v>
      </c>
      <c r="H133" s="5">
        <v>27032</v>
      </c>
      <c r="I133" s="17">
        <v>73.402574249402292</v>
      </c>
      <c r="J133" s="5">
        <v>27027</v>
      </c>
      <c r="K133" s="17">
        <v>73.447657775756397</v>
      </c>
      <c r="N133">
        <v>28500</v>
      </c>
      <c r="O133" s="15">
        <v>73.473167196746999</v>
      </c>
      <c r="P133" s="15">
        <v>72.631423627412801</v>
      </c>
      <c r="Q133" s="15">
        <v>74.491392801251905</v>
      </c>
      <c r="R133" s="15">
        <v>74.224260466114202</v>
      </c>
    </row>
    <row r="134" spans="3:18">
      <c r="C134" s="16">
        <v>19</v>
      </c>
      <c r="D134" s="5">
        <v>28515</v>
      </c>
      <c r="E134" s="17">
        <v>73.473167196746999</v>
      </c>
      <c r="F134" s="5">
        <v>28518</v>
      </c>
      <c r="G134" s="17">
        <v>72.631423627412801</v>
      </c>
      <c r="H134" s="5">
        <v>28509</v>
      </c>
      <c r="I134" s="17">
        <v>74.491392801251905</v>
      </c>
      <c r="J134" s="5">
        <v>28521</v>
      </c>
      <c r="K134" s="17">
        <v>74.224260466114202</v>
      </c>
      <c r="N134">
        <v>30000</v>
      </c>
      <c r="O134" s="15">
        <v>74.110488777853803</v>
      </c>
      <c r="P134" s="15">
        <v>73.037259261243406</v>
      </c>
      <c r="Q134" s="15">
        <v>73.845282713619298</v>
      </c>
      <c r="R134" s="15">
        <v>74.024377205174801</v>
      </c>
    </row>
    <row r="135" spans="3:18">
      <c r="C135" s="16">
        <v>20</v>
      </c>
      <c r="D135" s="5">
        <v>30018</v>
      </c>
      <c r="E135" s="17">
        <v>74.110488777853803</v>
      </c>
      <c r="F135" s="5">
        <v>30023</v>
      </c>
      <c r="G135" s="17">
        <v>73.037259261243406</v>
      </c>
      <c r="H135" s="5">
        <v>30035</v>
      </c>
      <c r="I135" s="17">
        <v>73.845282713619298</v>
      </c>
      <c r="J135" s="5">
        <v>30013</v>
      </c>
      <c r="K135" s="17">
        <v>74.024377205174801</v>
      </c>
      <c r="N135">
        <v>31500</v>
      </c>
      <c r="O135" s="15">
        <v>74.380320648817005</v>
      </c>
      <c r="P135" s="15">
        <v>73.369899665551799</v>
      </c>
      <c r="Q135" s="15">
        <v>75.343741145039203</v>
      </c>
      <c r="R135" s="15">
        <v>74.170856959452209</v>
      </c>
    </row>
    <row r="136" spans="3:18">
      <c r="C136" s="16">
        <v>21</v>
      </c>
      <c r="D136" s="5">
        <v>31522</v>
      </c>
      <c r="E136" s="17">
        <v>74.380320648817005</v>
      </c>
      <c r="F136" s="5">
        <v>31519</v>
      </c>
      <c r="G136" s="17">
        <v>73.369899665551799</v>
      </c>
      <c r="H136" s="5">
        <v>31503</v>
      </c>
      <c r="I136" s="17">
        <v>75.343741145039203</v>
      </c>
      <c r="J136" s="5">
        <v>31514</v>
      </c>
      <c r="K136" s="17">
        <v>74.170856959452209</v>
      </c>
      <c r="N136">
        <v>33000</v>
      </c>
      <c r="O136" s="15">
        <v>74.449102440073105</v>
      </c>
      <c r="P136" s="15">
        <v>73.675181601307997</v>
      </c>
      <c r="Q136" s="15">
        <v>75.664881056793092</v>
      </c>
      <c r="R136" s="15">
        <v>73.986690055034003</v>
      </c>
    </row>
    <row r="137" spans="3:18">
      <c r="C137" s="16">
        <v>22</v>
      </c>
      <c r="D137" s="5">
        <v>33010</v>
      </c>
      <c r="E137" s="17">
        <v>74.449102440073105</v>
      </c>
      <c r="F137" s="5">
        <v>33015</v>
      </c>
      <c r="G137" s="17">
        <v>73.675181601307997</v>
      </c>
      <c r="H137" s="5">
        <v>33010</v>
      </c>
      <c r="I137" s="17">
        <v>75.664881056793092</v>
      </c>
      <c r="J137" s="5">
        <v>33027</v>
      </c>
      <c r="K137" s="17">
        <v>73.986690055034003</v>
      </c>
      <c r="N137">
        <v>34500</v>
      </c>
      <c r="O137" s="15">
        <v>75.281593591225501</v>
      </c>
      <c r="P137" s="15">
        <v>73.758371283150197</v>
      </c>
      <c r="Q137" s="15">
        <v>75.665168266310204</v>
      </c>
      <c r="R137" s="15">
        <v>74.2050890380673</v>
      </c>
    </row>
    <row r="138" spans="3:18">
      <c r="C138" s="16">
        <v>23</v>
      </c>
      <c r="D138" s="5">
        <v>34516</v>
      </c>
      <c r="E138" s="17">
        <v>75.281593591225501</v>
      </c>
      <c r="F138" s="5">
        <v>34517</v>
      </c>
      <c r="G138" s="17">
        <v>73.758371283150197</v>
      </c>
      <c r="H138" s="5">
        <v>34503</v>
      </c>
      <c r="I138" s="17">
        <v>75.665168266310204</v>
      </c>
      <c r="J138" s="5">
        <v>34526</v>
      </c>
      <c r="K138" s="17">
        <v>74.2050890380673</v>
      </c>
      <c r="N138">
        <v>36000</v>
      </c>
      <c r="O138" s="15">
        <v>75.355692423549598</v>
      </c>
      <c r="P138" s="15">
        <v>74.057602143335501</v>
      </c>
      <c r="Q138" s="15">
        <v>76.096585998271308</v>
      </c>
      <c r="R138" s="15">
        <v>74.215033301617495</v>
      </c>
    </row>
    <row r="139" spans="3:18">
      <c r="C139" s="16">
        <v>24</v>
      </c>
      <c r="D139" s="5">
        <v>36004</v>
      </c>
      <c r="E139" s="17">
        <v>75.355692423549598</v>
      </c>
      <c r="F139" s="5">
        <v>36002</v>
      </c>
      <c r="G139" s="17">
        <v>74.057602143335501</v>
      </c>
      <c r="H139" s="5">
        <v>36009</v>
      </c>
      <c r="I139" s="17">
        <v>76.096585998271308</v>
      </c>
      <c r="J139" s="5">
        <v>36029</v>
      </c>
      <c r="K139" s="17">
        <v>74.215033301617495</v>
      </c>
      <c r="N139">
        <v>37500</v>
      </c>
      <c r="O139" s="15">
        <v>75.477436981010101</v>
      </c>
      <c r="P139" s="15">
        <v>74.526445429110694</v>
      </c>
      <c r="Q139" s="15">
        <v>76.294704984259496</v>
      </c>
      <c r="R139" s="15">
        <v>74.448245790568109</v>
      </c>
    </row>
    <row r="140" spans="3:18">
      <c r="C140" s="16">
        <v>25</v>
      </c>
      <c r="D140" s="5">
        <v>37516</v>
      </c>
      <c r="E140" s="17">
        <v>75.477436981010101</v>
      </c>
      <c r="F140" s="5">
        <v>37506</v>
      </c>
      <c r="G140" s="17">
        <v>74.526445429110694</v>
      </c>
      <c r="H140" s="5">
        <v>37506</v>
      </c>
      <c r="I140" s="17">
        <v>76.294704984259496</v>
      </c>
      <c r="J140" s="5">
        <v>37510</v>
      </c>
      <c r="K140" s="17">
        <v>74.448245790568109</v>
      </c>
      <c r="N140">
        <v>39000</v>
      </c>
      <c r="O140" s="15">
        <v>75.589767053788904</v>
      </c>
      <c r="P140" s="15">
        <v>74.344890413161096</v>
      </c>
      <c r="Q140" s="15">
        <v>76.271736484841895</v>
      </c>
      <c r="R140" s="15">
        <v>74.58759153456181</v>
      </c>
    </row>
    <row r="141" spans="3:18">
      <c r="C141" s="16">
        <v>26</v>
      </c>
      <c r="D141" s="5">
        <v>39016</v>
      </c>
      <c r="E141" s="17">
        <v>75.589767053788904</v>
      </c>
      <c r="F141" s="5">
        <v>39010</v>
      </c>
      <c r="G141" s="17">
        <v>74.344890413161096</v>
      </c>
      <c r="H141" s="5">
        <v>39012</v>
      </c>
      <c r="I141" s="17">
        <v>76.271736484841895</v>
      </c>
      <c r="J141" s="5">
        <v>39026</v>
      </c>
      <c r="K141" s="17">
        <v>74.58759153456181</v>
      </c>
      <c r="N141">
        <v>40500</v>
      </c>
      <c r="O141" s="15">
        <v>75.916554508748305</v>
      </c>
      <c r="P141" s="15">
        <v>74.699796290339805</v>
      </c>
      <c r="Q141" s="15">
        <v>76.582629266644091</v>
      </c>
      <c r="R141" s="15">
        <v>74.667060070007892</v>
      </c>
    </row>
    <row r="142" spans="3:18">
      <c r="C142" s="16">
        <v>27</v>
      </c>
      <c r="D142" s="5">
        <v>40524</v>
      </c>
      <c r="E142" s="17">
        <v>75.916554508748305</v>
      </c>
      <c r="F142" s="5">
        <v>40512</v>
      </c>
      <c r="G142" s="17">
        <v>74.699796290339805</v>
      </c>
      <c r="H142" s="5">
        <v>40512</v>
      </c>
      <c r="I142" s="17">
        <v>76.582629266644091</v>
      </c>
      <c r="J142" s="5">
        <v>40522</v>
      </c>
      <c r="K142" s="17">
        <v>74.667060070007892</v>
      </c>
      <c r="N142">
        <v>42000</v>
      </c>
      <c r="O142" s="15">
        <v>76.362313372500395</v>
      </c>
      <c r="P142" s="15">
        <v>75.896154827618602</v>
      </c>
      <c r="Q142" s="15">
        <v>76.607649682389507</v>
      </c>
      <c r="R142" s="15">
        <v>75.031212662272196</v>
      </c>
    </row>
    <row r="143" spans="3:18">
      <c r="C143" s="16">
        <v>28</v>
      </c>
      <c r="D143" s="5">
        <v>42060</v>
      </c>
      <c r="E143" s="17">
        <v>76.362313372500395</v>
      </c>
      <c r="F143" s="5">
        <v>42000</v>
      </c>
      <c r="G143" s="17">
        <v>75.896154827618602</v>
      </c>
      <c r="H143" s="5">
        <v>42005</v>
      </c>
      <c r="I143" s="17">
        <v>76.607649682389507</v>
      </c>
      <c r="J143" s="5">
        <v>42026</v>
      </c>
      <c r="K143" s="17">
        <v>75.031212662272196</v>
      </c>
      <c r="N143">
        <v>43500</v>
      </c>
      <c r="O143" s="15">
        <v>76.432537329523996</v>
      </c>
      <c r="P143" s="15">
        <v>76.125357656193302</v>
      </c>
      <c r="Q143" s="15">
        <v>76.934930118136805</v>
      </c>
      <c r="R143" s="15">
        <v>75.086286780999401</v>
      </c>
    </row>
    <row r="144" spans="3:18">
      <c r="C144" s="16">
        <v>29</v>
      </c>
      <c r="D144" s="5">
        <v>43531</v>
      </c>
      <c r="E144" s="17">
        <v>76.432537329523996</v>
      </c>
      <c r="F144" s="5">
        <v>43519</v>
      </c>
      <c r="G144" s="17">
        <v>76.125357656193302</v>
      </c>
      <c r="H144" s="5">
        <v>43520</v>
      </c>
      <c r="I144" s="17">
        <v>76.934930118136805</v>
      </c>
      <c r="J144" s="5">
        <v>43522</v>
      </c>
      <c r="K144" s="17">
        <v>75.086286780999401</v>
      </c>
      <c r="N144">
        <v>45000</v>
      </c>
      <c r="O144" s="15">
        <v>76.056262052782699</v>
      </c>
      <c r="P144" s="15">
        <v>76.309951191964799</v>
      </c>
      <c r="Q144" s="15">
        <v>77.197586645382898</v>
      </c>
      <c r="R144" s="15">
        <v>76.676878426314005</v>
      </c>
    </row>
    <row r="145" spans="3:18">
      <c r="C145" s="16">
        <v>30</v>
      </c>
      <c r="D145" s="5">
        <v>45036</v>
      </c>
      <c r="E145" s="17">
        <v>76.056262052782699</v>
      </c>
      <c r="F145" s="5">
        <v>45028</v>
      </c>
      <c r="G145" s="17">
        <v>76.309951191964799</v>
      </c>
      <c r="H145" s="5">
        <v>45000</v>
      </c>
      <c r="I145" s="17">
        <v>77.197586645382898</v>
      </c>
      <c r="J145" s="5">
        <v>45004</v>
      </c>
      <c r="K145" s="17">
        <v>76.676878426314005</v>
      </c>
      <c r="N145">
        <v>46500</v>
      </c>
      <c r="O145" s="15">
        <v>76.810500498611901</v>
      </c>
      <c r="P145" s="15">
        <v>76.4947205595534</v>
      </c>
      <c r="Q145" s="15">
        <v>77.300530475262491</v>
      </c>
      <c r="R145" s="15">
        <v>75.393092326300206</v>
      </c>
    </row>
    <row r="146" spans="3:18">
      <c r="C146" s="16">
        <v>31</v>
      </c>
      <c r="D146" s="5">
        <v>46528</v>
      </c>
      <c r="E146" s="17">
        <v>76.810500498611901</v>
      </c>
      <c r="F146" s="5">
        <v>46528</v>
      </c>
      <c r="G146" s="17">
        <v>76.4947205595534</v>
      </c>
      <c r="H146" s="5">
        <v>46515</v>
      </c>
      <c r="I146" s="17">
        <v>77.300530475262491</v>
      </c>
      <c r="J146" s="5">
        <v>46502</v>
      </c>
      <c r="K146" s="17">
        <v>75.393092326300206</v>
      </c>
      <c r="N146">
        <v>48000</v>
      </c>
      <c r="O146" s="15">
        <v>76.900036428889393</v>
      </c>
      <c r="P146" s="15">
        <v>76.706946201254098</v>
      </c>
      <c r="Q146" s="15">
        <v>77.546211659557102</v>
      </c>
      <c r="R146" s="15">
        <v>77.160120032834001</v>
      </c>
    </row>
    <row r="147" spans="3:18">
      <c r="C147" s="16">
        <v>32</v>
      </c>
      <c r="D147" s="5">
        <v>48005</v>
      </c>
      <c r="E147" s="17">
        <v>76.900036428889393</v>
      </c>
      <c r="F147" s="5">
        <v>48028</v>
      </c>
      <c r="G147" s="17">
        <v>76.706946201254098</v>
      </c>
      <c r="H147" s="5">
        <v>48003</v>
      </c>
      <c r="I147" s="17">
        <v>77.546211659557102</v>
      </c>
      <c r="J147" s="5">
        <v>48011</v>
      </c>
      <c r="K147" s="17">
        <v>77.160120032834001</v>
      </c>
      <c r="N147">
        <v>49500</v>
      </c>
      <c r="O147" s="15">
        <v>76.784991226886206</v>
      </c>
      <c r="P147" s="15">
        <v>76.527357157278402</v>
      </c>
      <c r="Q147" s="15">
        <v>77.909243515460005</v>
      </c>
      <c r="R147" s="15">
        <v>76.078399763564803</v>
      </c>
    </row>
    <row r="148" spans="3:18">
      <c r="C148" s="16">
        <v>33</v>
      </c>
      <c r="D148" s="5">
        <v>49504</v>
      </c>
      <c r="E148" s="17">
        <v>76.784991226886206</v>
      </c>
      <c r="F148" s="5">
        <v>49507</v>
      </c>
      <c r="G148" s="17">
        <v>76.527357157278402</v>
      </c>
      <c r="H148" s="5">
        <v>49528</v>
      </c>
      <c r="I148" s="17">
        <v>77.909243515460005</v>
      </c>
      <c r="J148" s="5">
        <v>49525</v>
      </c>
      <c r="K148" s="17">
        <v>76.078399763564803</v>
      </c>
      <c r="N148">
        <v>51000</v>
      </c>
      <c r="O148" s="15">
        <v>77.332325100935691</v>
      </c>
      <c r="P148" s="15">
        <v>76.550424128180907</v>
      </c>
      <c r="Q148" s="15">
        <v>77.954908382277296</v>
      </c>
      <c r="R148" s="15">
        <v>77.132361845557597</v>
      </c>
    </row>
    <row r="149" spans="3:18">
      <c r="C149" s="16">
        <v>34</v>
      </c>
      <c r="D149" s="5">
        <v>51008</v>
      </c>
      <c r="E149" s="17">
        <v>77.332325100935691</v>
      </c>
      <c r="F149" s="5">
        <v>51006</v>
      </c>
      <c r="G149" s="17">
        <v>76.550424128180907</v>
      </c>
      <c r="H149" s="5">
        <v>51020</v>
      </c>
      <c r="I149" s="17">
        <v>77.954908382277296</v>
      </c>
      <c r="J149" s="5">
        <v>51030</v>
      </c>
      <c r="K149" s="17">
        <v>77.132361845557597</v>
      </c>
      <c r="N149">
        <v>52500</v>
      </c>
      <c r="O149" s="15">
        <v>77.237354085603101</v>
      </c>
      <c r="P149" s="15">
        <v>76.732979783024206</v>
      </c>
      <c r="Q149" s="15">
        <v>78.022811627969901</v>
      </c>
      <c r="R149" s="15">
        <v>77.096913214458795</v>
      </c>
    </row>
    <row r="150" spans="3:18">
      <c r="C150" s="16">
        <v>35</v>
      </c>
      <c r="D150" s="5">
        <v>52507</v>
      </c>
      <c r="E150" s="17">
        <v>77.237354085603101</v>
      </c>
      <c r="F150" s="5">
        <v>52518</v>
      </c>
      <c r="G150" s="17">
        <v>76.732979783024206</v>
      </c>
      <c r="H150" s="5">
        <v>52512</v>
      </c>
      <c r="I150" s="17">
        <v>78.022811627969901</v>
      </c>
      <c r="J150" s="5">
        <v>52511</v>
      </c>
      <c r="K150" s="17">
        <v>77.096913214458795</v>
      </c>
      <c r="N150">
        <v>54000</v>
      </c>
      <c r="O150" s="15">
        <v>77.573172048817298</v>
      </c>
      <c r="P150" s="15">
        <v>76.624740768671401</v>
      </c>
      <c r="Q150" s="15">
        <v>78.027173103233409</v>
      </c>
      <c r="R150" s="15">
        <v>77.683102478159611</v>
      </c>
    </row>
    <row r="151" spans="3:18">
      <c r="C151" s="16">
        <v>36</v>
      </c>
      <c r="D151" s="5">
        <v>54016</v>
      </c>
      <c r="E151" s="17">
        <v>77.573172048817298</v>
      </c>
      <c r="F151" s="5">
        <v>54002</v>
      </c>
      <c r="G151" s="17">
        <v>76.624740768671401</v>
      </c>
      <c r="H151" s="5">
        <v>54032</v>
      </c>
      <c r="I151" s="17">
        <v>78.027173103233409</v>
      </c>
      <c r="J151" s="5">
        <v>54007</v>
      </c>
      <c r="K151" s="17">
        <v>77.683102478159611</v>
      </c>
      <c r="N151">
        <v>55500</v>
      </c>
      <c r="O151" s="15">
        <v>77.672998459833991</v>
      </c>
      <c r="P151" s="15">
        <v>77.275356859368401</v>
      </c>
      <c r="Q151" s="15">
        <v>78.124619114042304</v>
      </c>
      <c r="R151" s="15">
        <v>77.683924072801702</v>
      </c>
    </row>
    <row r="152" spans="3:18">
      <c r="C152" s="16">
        <v>37</v>
      </c>
      <c r="D152" s="5">
        <v>55527</v>
      </c>
      <c r="E152" s="17">
        <v>77.672998459833991</v>
      </c>
      <c r="F152" s="5">
        <v>55515</v>
      </c>
      <c r="G152" s="17">
        <v>77.275356859368401</v>
      </c>
      <c r="H152" s="5">
        <v>55520</v>
      </c>
      <c r="I152" s="17">
        <v>78.124619114042304</v>
      </c>
      <c r="J152" s="5">
        <v>55518</v>
      </c>
      <c r="K152" s="17">
        <v>77.683924072801702</v>
      </c>
      <c r="N152">
        <v>57000</v>
      </c>
      <c r="O152" s="15">
        <v>77.898349977702395</v>
      </c>
      <c r="P152" s="15">
        <v>77.844617599956905</v>
      </c>
      <c r="Q152" s="15">
        <v>78.216225735224299</v>
      </c>
      <c r="R152" s="15">
        <v>77.534357316087295</v>
      </c>
    </row>
    <row r="153" spans="3:18">
      <c r="C153" s="16">
        <v>38</v>
      </c>
      <c r="D153" s="5">
        <v>57011</v>
      </c>
      <c r="E153" s="17">
        <v>77.898349977702395</v>
      </c>
      <c r="F153" s="5">
        <v>57000</v>
      </c>
      <c r="G153" s="17">
        <v>77.844617599956905</v>
      </c>
      <c r="H153" s="5">
        <v>57005</v>
      </c>
      <c r="I153" s="17">
        <v>78.216225735224299</v>
      </c>
      <c r="J153" s="5">
        <v>57014</v>
      </c>
      <c r="K153" s="17">
        <v>77.534357316087295</v>
      </c>
      <c r="N153">
        <v>58500</v>
      </c>
      <c r="O153" s="15">
        <v>77.831299217925391</v>
      </c>
      <c r="P153" s="15">
        <v>78.042409962975398</v>
      </c>
      <c r="Q153" s="15">
        <v>78.119368606462899</v>
      </c>
      <c r="R153" s="15">
        <v>78.106668464702295</v>
      </c>
    </row>
    <row r="154" spans="3:18">
      <c r="C154" s="16">
        <v>39</v>
      </c>
      <c r="D154" s="5">
        <v>58527</v>
      </c>
      <c r="E154" s="17">
        <v>77.831299217925391</v>
      </c>
      <c r="F154" s="5">
        <v>58512</v>
      </c>
      <c r="G154" s="17">
        <v>78.042409962975398</v>
      </c>
      <c r="H154" s="5">
        <v>58517</v>
      </c>
      <c r="I154" s="17">
        <v>78.119368606462899</v>
      </c>
      <c r="J154" s="5">
        <v>58510</v>
      </c>
      <c r="K154" s="17">
        <v>78.106668464702295</v>
      </c>
      <c r="N154">
        <v>60000</v>
      </c>
      <c r="O154" s="15">
        <v>77.967522546275603</v>
      </c>
      <c r="P154" s="15">
        <v>78.035444947209598</v>
      </c>
      <c r="Q154" s="15">
        <v>77.893225321394198</v>
      </c>
      <c r="R154" s="15">
        <v>78.06332375517691</v>
      </c>
    </row>
    <row r="155" spans="3:18">
      <c r="C155" s="16">
        <v>40</v>
      </c>
      <c r="D155" s="5">
        <v>60011</v>
      </c>
      <c r="E155" s="17">
        <v>77.967522546275603</v>
      </c>
      <c r="F155" s="5">
        <v>60025</v>
      </c>
      <c r="G155" s="17">
        <v>78.035444947209598</v>
      </c>
      <c r="H155" s="5">
        <v>60009</v>
      </c>
      <c r="I155" s="17">
        <v>77.893225321394198</v>
      </c>
      <c r="J155" s="5">
        <v>60024</v>
      </c>
      <c r="K155" s="17">
        <v>78.06332375517691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Jianyu Huang</dc:creator>
  <cp:lastModifiedBy>Jianyu Huang</cp:lastModifiedBy>
  <dcterms:created xsi:type="dcterms:W3CDTF">2015-03-05T21:29:20Z</dcterms:created>
  <dcterms:modified xsi:type="dcterms:W3CDTF">2015-04-05T18:37:14Z</dcterms:modified>
</cp:coreProperties>
</file>