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Studia\Mgr\1 semestr\Zaawansowane metody optymalizacji\Projekt\"/>
    </mc:Choice>
  </mc:AlternateContent>
  <xr:revisionPtr revIDLastSave="0" documentId="8_{4841C6B4-5978-45DD-8424-E99B779A29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yniki - tabu" sheetId="1" r:id="rId1"/>
    <sheet name="Wykres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8" i="1" l="1"/>
  <c r="AA31" i="1"/>
  <c r="AA24" i="1"/>
  <c r="AA17" i="1"/>
  <c r="AA10" i="1"/>
  <c r="Z10" i="1"/>
  <c r="Z17" i="1"/>
  <c r="Z24" i="1"/>
  <c r="Z31" i="1"/>
  <c r="Z38" i="1"/>
  <c r="T38" i="1"/>
  <c r="T31" i="1"/>
  <c r="T24" i="1"/>
  <c r="T17" i="1"/>
  <c r="T10" i="1"/>
  <c r="S38" i="1"/>
  <c r="S31" i="1"/>
  <c r="S24" i="1"/>
  <c r="S17" i="1"/>
  <c r="S10" i="1"/>
  <c r="M38" i="1"/>
  <c r="M31" i="1"/>
  <c r="M24" i="1"/>
  <c r="M17" i="1"/>
  <c r="M10" i="1"/>
  <c r="L38" i="1"/>
  <c r="L31" i="1"/>
  <c r="L24" i="1"/>
  <c r="L17" i="1"/>
  <c r="L10" i="1"/>
  <c r="F38" i="1"/>
  <c r="F31" i="1"/>
  <c r="F24" i="1"/>
  <c r="F17" i="1"/>
  <c r="F10" i="1"/>
  <c r="E38" i="1"/>
  <c r="E31" i="1"/>
  <c r="E24" i="1"/>
  <c r="E17" i="1"/>
  <c r="E10" i="1"/>
</calcChain>
</file>

<file path=xl/sharedStrings.xml><?xml version="1.0" encoding="utf-8"?>
<sst xmlns="http://schemas.openxmlformats.org/spreadsheetml/2006/main" count="25" uniqueCount="7">
  <si>
    <t>Testy - 5 powtórzeń dla każdej próby</t>
  </si>
  <si>
    <t>Liczba zadań</t>
  </si>
  <si>
    <t>Długość przerwy</t>
  </si>
  <si>
    <t>Tau</t>
  </si>
  <si>
    <t>Zakres długości zadań (1-x)</t>
  </si>
  <si>
    <t>Czas obliczeń (ms)</t>
  </si>
  <si>
    <t>Cmax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</si>
</sst>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3F3F76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0" fontId="4" fillId="2" borderId="1" xfId="1" applyFont="1" applyAlignment="1">
      <alignment horizontal="center" vertical="center"/>
    </xf>
    <xf numFmtId="0" fontId="4" fillId="2" borderId="1" xfId="1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3" fillId="5" borderId="0" xfId="0" applyFont="1" applyFill="1" applyAlignment="1">
      <alignment vertical="center" wrapText="1"/>
    </xf>
    <xf numFmtId="0" fontId="3" fillId="5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 vertical="center"/>
    </xf>
  </cellXfs>
  <cellStyles count="2">
    <cellStyle name="Dane wejściowe" xfId="1" builtinId="20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('Wyniki - tabu'!$A$7,'Wyniki - tabu'!$A$15,'Wyniki - tabu'!$A$22,'Wyniki - tabu'!$A$27,'Wyniki - tabu'!$A$35)</c:f>
              <c:numCache>
                <c:formatCode>General</c:formatCode>
                <c:ptCount val="5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</c:numCache>
            </c:numRef>
          </c:cat>
          <c:val>
            <c:numRef>
              <c:f>('Wyniki - tabu'!$E$10,'Wyniki - tabu'!$E$17,'Wyniki - tabu'!$E$24,'Wyniki - tabu'!$E$31,'Wyniki - tabu'!$E$38)</c:f>
              <c:numCache>
                <c:formatCode>General</c:formatCode>
                <c:ptCount val="5"/>
                <c:pt idx="0">
                  <c:v>796.2</c:v>
                </c:pt>
                <c:pt idx="1">
                  <c:v>1012</c:v>
                </c:pt>
                <c:pt idx="2">
                  <c:v>1244.4000000000001</c:v>
                </c:pt>
                <c:pt idx="3">
                  <c:v>1421.4</c:v>
                </c:pt>
                <c:pt idx="4">
                  <c:v>1555.6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F36-43A3-A797-FCB841ECC53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22308975"/>
        <c:axId val="215723519"/>
      </c:lineChart>
      <c:catAx>
        <c:axId val="22230897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Liczba zadań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15723519"/>
        <c:crosses val="autoZero"/>
        <c:auto val="1"/>
        <c:lblAlgn val="ctr"/>
        <c:lblOffset val="100"/>
        <c:noMultiLvlLbl val="0"/>
      </c:catAx>
      <c:valAx>
        <c:axId val="215723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Czas obliczeń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22308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('Wyniki - tabu'!$A$7,'Wyniki - tabu'!$A$14,'Wyniki - tabu'!$A$22,'Wyniki - tabu'!$A$27,'Wyniki - tabu'!$A$33)</c:f>
              <c:numCache>
                <c:formatCode>General</c:formatCode>
                <c:ptCount val="5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</c:numCache>
            </c:numRef>
          </c:cat>
          <c:val>
            <c:numRef>
              <c:f>('Wyniki - tabu'!$F$10,'Wyniki - tabu'!$F$17,'Wyniki - tabu'!$F$24,'Wyniki - tabu'!$F$31,'Wyniki - tabu'!$F$38)</c:f>
              <c:numCache>
                <c:formatCode>General</c:formatCode>
                <c:ptCount val="5"/>
                <c:pt idx="0">
                  <c:v>71.8</c:v>
                </c:pt>
                <c:pt idx="1">
                  <c:v>86.2</c:v>
                </c:pt>
                <c:pt idx="2">
                  <c:v>113.8</c:v>
                </c:pt>
                <c:pt idx="3">
                  <c:v>129.6</c:v>
                </c:pt>
                <c:pt idx="4">
                  <c:v>150.4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64-4AD4-8990-587507F7ABC4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44276239"/>
        <c:axId val="130222799"/>
      </c:lineChart>
      <c:catAx>
        <c:axId val="544276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Liczba zadań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0222799"/>
        <c:crosses val="autoZero"/>
        <c:auto val="1"/>
        <c:lblAlgn val="ctr"/>
        <c:lblOffset val="100"/>
        <c:noMultiLvlLbl val="0"/>
      </c:catAx>
      <c:valAx>
        <c:axId val="130222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Średni</a:t>
                </a:r>
                <a:r>
                  <a:rPr lang="pl-PL" b="1" baseline="0"/>
                  <a:t> uzyskany Cmax</a:t>
                </a:r>
                <a:endParaRPr lang="pl-PL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4276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('Wyniki - tabu'!$I$8,'Wyniki - tabu'!$I$13,'Wyniki - tabu'!$I$20,'Wyniki - tabu'!$I$30,'Wyniki - tabu'!$I$35)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</c:numCache>
            </c:numRef>
          </c:cat>
          <c:val>
            <c:numRef>
              <c:f>('Wyniki - tabu'!$L$10,'Wyniki - tabu'!$L$17,'Wyniki - tabu'!$L$24,'Wyniki - tabu'!$L$31,'Wyniki - tabu'!$L$38)</c:f>
              <c:numCache>
                <c:formatCode>General</c:formatCode>
                <c:ptCount val="5"/>
                <c:pt idx="0">
                  <c:v>1212</c:v>
                </c:pt>
                <c:pt idx="1">
                  <c:v>1012</c:v>
                </c:pt>
                <c:pt idx="2">
                  <c:v>1225.2</c:v>
                </c:pt>
                <c:pt idx="3">
                  <c:v>1158.8</c:v>
                </c:pt>
                <c:pt idx="4">
                  <c:v>1183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5D-4DE8-B1DD-8989741AC7F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44276719"/>
        <c:axId val="589133775"/>
      </c:lineChart>
      <c:catAx>
        <c:axId val="5442767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Długość przerwy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89133775"/>
        <c:crosses val="autoZero"/>
        <c:auto val="1"/>
        <c:lblAlgn val="ctr"/>
        <c:lblOffset val="100"/>
        <c:noMultiLvlLbl val="0"/>
      </c:catAx>
      <c:valAx>
        <c:axId val="589133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Czas obliczeń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4276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('Wyniki - tabu'!$I$7,'Wyniki - tabu'!$I$13,'Wyniki - tabu'!$I$20,'Wyniki - tabu'!$I$29,'Wyniki - tabu'!$I$35)</c:f>
              <c:numCache>
                <c:formatCode>General</c:formatCode>
                <c:ptCount val="5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</c:numCache>
            </c:numRef>
          </c:cat>
          <c:val>
            <c:numRef>
              <c:f>('Wyniki - tabu'!$M$10,'Wyniki - tabu'!$M$17,'Wyniki - tabu'!$M$24,'Wyniki - tabu'!$M$31,'Wyniki - tabu'!$M$38)</c:f>
              <c:numCache>
                <c:formatCode>General</c:formatCode>
                <c:ptCount val="5"/>
                <c:pt idx="0">
                  <c:v>98.2</c:v>
                </c:pt>
                <c:pt idx="1">
                  <c:v>86.2</c:v>
                </c:pt>
                <c:pt idx="2">
                  <c:v>124</c:v>
                </c:pt>
                <c:pt idx="3">
                  <c:v>134.19999999999999</c:v>
                </c:pt>
                <c:pt idx="4">
                  <c:v>140.6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5E-497F-AD6E-9E33C2719366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01151471"/>
        <c:axId val="603453391"/>
      </c:lineChart>
      <c:catAx>
        <c:axId val="60115147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Długość przerwy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3453391"/>
        <c:crosses val="autoZero"/>
        <c:auto val="1"/>
        <c:lblAlgn val="ctr"/>
        <c:lblOffset val="100"/>
        <c:noMultiLvlLbl val="0"/>
      </c:catAx>
      <c:valAx>
        <c:axId val="60345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Średni uzyskany Cmax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1151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  <c:extLst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('Wyniki - tabu'!$Q$7,'Wyniki - tabu'!$Q$14,'Wyniki - tabu'!$Q$23,'Wyniki - tabu'!$Q$29,'Wyniki - tabu'!$Q$34)</c:f>
              <c:numCache>
                <c:formatCode>General</c:formatCode>
                <c:ptCount val="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</c:numCache>
            </c:numRef>
          </c:cat>
          <c:val>
            <c:numRef>
              <c:f>('Wyniki - tabu'!$S$10,'Wyniki - tabu'!$S$17,'Wyniki - tabu'!$S$24,'Wyniki - tabu'!$S$31,'Wyniki - tabu'!$S$38)</c:f>
              <c:numCache>
                <c:formatCode>General</c:formatCode>
                <c:ptCount val="5"/>
                <c:pt idx="0">
                  <c:v>1012</c:v>
                </c:pt>
                <c:pt idx="1">
                  <c:v>893.2</c:v>
                </c:pt>
                <c:pt idx="2">
                  <c:v>733.8</c:v>
                </c:pt>
                <c:pt idx="3">
                  <c:v>680.8</c:v>
                </c:pt>
                <c:pt idx="4">
                  <c:v>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7D-4F04-BEF2-E77D9568DC8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44280079"/>
        <c:axId val="603459343"/>
      </c:lineChart>
      <c:catAx>
        <c:axId val="5442800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Maksymalny czas pomiędzy przerwami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3459343"/>
        <c:crosses val="autoZero"/>
        <c:auto val="1"/>
        <c:lblAlgn val="ctr"/>
        <c:lblOffset val="100"/>
        <c:noMultiLvlLbl val="0"/>
      </c:catAx>
      <c:valAx>
        <c:axId val="6034593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Czas obliczeń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4280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  <c:extLst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('Wyniki - tabu'!$Q$8,'Wyniki - tabu'!$Q$13,'Wyniki - tabu'!$Q$21,'Wyniki - tabu'!$Q$29,'Wyniki - tabu'!$Q$35)</c:f>
              <c:numCache>
                <c:formatCode>General</c:formatCode>
                <c:ptCount val="5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  <c:pt idx="4">
                  <c:v>60</c:v>
                </c:pt>
              </c:numCache>
            </c:numRef>
          </c:cat>
          <c:val>
            <c:numRef>
              <c:f>('Wyniki - tabu'!$T$10,'Wyniki - tabu'!$T$17,'Wyniki - tabu'!$T$24,'Wyniki - tabu'!$T$31,'Wyniki - tabu'!$T$38)</c:f>
              <c:numCache>
                <c:formatCode>General</c:formatCode>
                <c:ptCount val="5"/>
                <c:pt idx="0">
                  <c:v>86.2</c:v>
                </c:pt>
                <c:pt idx="1">
                  <c:v>104.2</c:v>
                </c:pt>
                <c:pt idx="2">
                  <c:v>98.4</c:v>
                </c:pt>
                <c:pt idx="3">
                  <c:v>98.6</c:v>
                </c:pt>
                <c:pt idx="4">
                  <c:v>99.2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0E-468F-8FC6-8E6432C40E4B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01147151"/>
        <c:axId val="441979919"/>
      </c:lineChart>
      <c:catAx>
        <c:axId val="60114715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Maksymalny czas pomiędzy przerwami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41979919"/>
        <c:crosses val="autoZero"/>
        <c:auto val="1"/>
        <c:lblAlgn val="ctr"/>
        <c:lblOffset val="100"/>
        <c:noMultiLvlLbl val="0"/>
      </c:catAx>
      <c:valAx>
        <c:axId val="441979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Średni uzyskany Cmax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6011471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  <c:extLst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('Wyniki - tabu'!$Y$6,'Wyniki - tabu'!$Y$14,'Wyniki - tabu'!$Y$21,'Wyniki - tabu'!$Y$29,'Wyniki - tabu'!$Y$36)</c:f>
              <c:numCache>
                <c:formatCode>General</c:formatCode>
                <c:ptCount val="5"/>
                <c:pt idx="0">
                  <c:v>5</c:v>
                </c:pt>
                <c:pt idx="1">
                  <c:v>8</c:v>
                </c:pt>
                <c:pt idx="2">
                  <c:v>11</c:v>
                </c:pt>
                <c:pt idx="3">
                  <c:v>14</c:v>
                </c:pt>
                <c:pt idx="4">
                  <c:v>17</c:v>
                </c:pt>
              </c:numCache>
            </c:numRef>
          </c:cat>
          <c:val>
            <c:numRef>
              <c:f>('Wyniki - tabu'!$Z$10,'Wyniki - tabu'!$Z$17,'Wyniki - tabu'!$Z$24,'Wyniki - tabu'!$Z$31,'Wyniki - tabu'!$Z$38)</c:f>
              <c:numCache>
                <c:formatCode>General</c:formatCode>
                <c:ptCount val="5"/>
                <c:pt idx="0">
                  <c:v>605.6</c:v>
                </c:pt>
                <c:pt idx="1">
                  <c:v>680.6</c:v>
                </c:pt>
                <c:pt idx="2">
                  <c:v>733.6</c:v>
                </c:pt>
                <c:pt idx="3">
                  <c:v>1130.8</c:v>
                </c:pt>
                <c:pt idx="4">
                  <c:v>1227.5999999999999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CB1-4286-A25F-A5F7320B041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44273359"/>
        <c:axId val="489114047"/>
      </c:lineChart>
      <c:catAx>
        <c:axId val="54427335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Maksymalna długość operacji (minimalna równa 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89114047"/>
        <c:crosses val="autoZero"/>
        <c:auto val="1"/>
        <c:lblAlgn val="ctr"/>
        <c:lblOffset val="100"/>
        <c:noMultiLvlLbl val="0"/>
      </c:catAx>
      <c:valAx>
        <c:axId val="489114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Czas obliczeń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42733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('Wyniki - tabu'!$Y$7,'Wyniki - tabu'!$Y$14,'Wyniki - tabu'!$Y$22,'Wyniki - tabu'!$Y$30)</c:f>
              <c:numCache>
                <c:formatCode>General</c:formatCode>
                <c:ptCount val="4"/>
                <c:pt idx="0">
                  <c:v>5</c:v>
                </c:pt>
                <c:pt idx="1">
                  <c:v>8</c:v>
                </c:pt>
                <c:pt idx="2">
                  <c:v>11</c:v>
                </c:pt>
                <c:pt idx="3">
                  <c:v>14</c:v>
                </c:pt>
              </c:numCache>
            </c:numRef>
          </c:cat>
          <c:val>
            <c:numRef>
              <c:f>('Wyniki - tabu'!$AA$10,'Wyniki - tabu'!$AA$17,'Wyniki - tabu'!$AA$24,'Wyniki - tabu'!$AA$31,'Wyniki - tabu'!$AA$38)</c:f>
              <c:numCache>
                <c:formatCode>General</c:formatCode>
                <c:ptCount val="5"/>
                <c:pt idx="0">
                  <c:v>24.2</c:v>
                </c:pt>
                <c:pt idx="1">
                  <c:v>45.4</c:v>
                </c:pt>
                <c:pt idx="2">
                  <c:v>65.8</c:v>
                </c:pt>
                <c:pt idx="3">
                  <c:v>110</c:v>
                </c:pt>
                <c:pt idx="4">
                  <c:v>132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3A-446E-8FC1-DBC8CB1BA9F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544279119"/>
        <c:axId val="489099663"/>
      </c:lineChart>
      <c:catAx>
        <c:axId val="5442791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Maksymalna długość operacji (minimalna równa 1)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89099663"/>
        <c:crosses val="autoZero"/>
        <c:auto val="1"/>
        <c:lblAlgn val="ctr"/>
        <c:lblOffset val="100"/>
        <c:noMultiLvlLbl val="0"/>
      </c:catAx>
      <c:valAx>
        <c:axId val="489099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 b="1"/>
                  <a:t>Średni uzyskany Cmax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544279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 baseline="0"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0</xdr:row>
      <xdr:rowOff>161925</xdr:rowOff>
    </xdr:from>
    <xdr:to>
      <xdr:col>8</xdr:col>
      <xdr:colOff>219075</xdr:colOff>
      <xdr:row>15</xdr:row>
      <xdr:rowOff>47625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35AAB4CF-FB90-4234-A96B-B685040859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457200</xdr:colOff>
      <xdr:row>0</xdr:row>
      <xdr:rowOff>161925</xdr:rowOff>
    </xdr:from>
    <xdr:to>
      <xdr:col>16</xdr:col>
      <xdr:colOff>152400</xdr:colOff>
      <xdr:row>15</xdr:row>
      <xdr:rowOff>47625</xdr:rowOff>
    </xdr:to>
    <xdr:graphicFrame macro="">
      <xdr:nvGraphicFramePr>
        <xdr:cNvPr id="4" name="Wykres 3">
          <a:extLst>
            <a:ext uri="{FF2B5EF4-FFF2-40B4-BE49-F238E27FC236}">
              <a16:creationId xmlns:a16="http://schemas.microsoft.com/office/drawing/2014/main" id="{91B7B86F-2B82-48D6-AEAE-82C3FB2A02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600075</xdr:colOff>
      <xdr:row>17</xdr:row>
      <xdr:rowOff>114300</xdr:rowOff>
    </xdr:from>
    <xdr:to>
      <xdr:col>8</xdr:col>
      <xdr:colOff>295275</xdr:colOff>
      <xdr:row>32</xdr:row>
      <xdr:rowOff>0</xdr:rowOff>
    </xdr:to>
    <xdr:graphicFrame macro="">
      <xdr:nvGraphicFramePr>
        <xdr:cNvPr id="5" name="Wykres 4">
          <a:extLst>
            <a:ext uri="{FF2B5EF4-FFF2-40B4-BE49-F238E27FC236}">
              <a16:creationId xmlns:a16="http://schemas.microsoft.com/office/drawing/2014/main" id="{0B7611A7-A4B4-4997-AC9D-100F1E348B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95250</xdr:colOff>
      <xdr:row>17</xdr:row>
      <xdr:rowOff>133350</xdr:rowOff>
    </xdr:from>
    <xdr:to>
      <xdr:col>16</xdr:col>
      <xdr:colOff>400050</xdr:colOff>
      <xdr:row>32</xdr:row>
      <xdr:rowOff>19050</xdr:rowOff>
    </xdr:to>
    <xdr:graphicFrame macro="">
      <xdr:nvGraphicFramePr>
        <xdr:cNvPr id="6" name="Wykres 5">
          <a:extLst>
            <a:ext uri="{FF2B5EF4-FFF2-40B4-BE49-F238E27FC236}">
              <a16:creationId xmlns:a16="http://schemas.microsoft.com/office/drawing/2014/main" id="{19D0CEDC-E630-4878-ADE1-6A74A00456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28575</xdr:colOff>
      <xdr:row>32</xdr:row>
      <xdr:rowOff>171450</xdr:rowOff>
    </xdr:from>
    <xdr:to>
      <xdr:col>8</xdr:col>
      <xdr:colOff>333375</xdr:colOff>
      <xdr:row>47</xdr:row>
      <xdr:rowOff>57150</xdr:rowOff>
    </xdr:to>
    <xdr:graphicFrame macro="">
      <xdr:nvGraphicFramePr>
        <xdr:cNvPr id="7" name="Wykres 6">
          <a:extLst>
            <a:ext uri="{FF2B5EF4-FFF2-40B4-BE49-F238E27FC236}">
              <a16:creationId xmlns:a16="http://schemas.microsoft.com/office/drawing/2014/main" id="{87071AB9-3568-47C9-99E0-AD4FC0B930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133350</xdr:colOff>
      <xdr:row>33</xdr:row>
      <xdr:rowOff>0</xdr:rowOff>
    </xdr:from>
    <xdr:to>
      <xdr:col>16</xdr:col>
      <xdr:colOff>438150</xdr:colOff>
      <xdr:row>47</xdr:row>
      <xdr:rowOff>76200</xdr:rowOff>
    </xdr:to>
    <xdr:graphicFrame macro="">
      <xdr:nvGraphicFramePr>
        <xdr:cNvPr id="8" name="Wykres 7">
          <a:extLst>
            <a:ext uri="{FF2B5EF4-FFF2-40B4-BE49-F238E27FC236}">
              <a16:creationId xmlns:a16="http://schemas.microsoft.com/office/drawing/2014/main" id="{93E2BC5B-644E-4F80-ABE6-DEF2419244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295275</xdr:colOff>
      <xdr:row>49</xdr:row>
      <xdr:rowOff>95250</xdr:rowOff>
    </xdr:from>
    <xdr:to>
      <xdr:col>8</xdr:col>
      <xdr:colOff>600075</xdr:colOff>
      <xdr:row>63</xdr:row>
      <xdr:rowOff>171450</xdr:rowOff>
    </xdr:to>
    <xdr:graphicFrame macro="">
      <xdr:nvGraphicFramePr>
        <xdr:cNvPr id="9" name="Wykres 8">
          <a:extLst>
            <a:ext uri="{FF2B5EF4-FFF2-40B4-BE49-F238E27FC236}">
              <a16:creationId xmlns:a16="http://schemas.microsoft.com/office/drawing/2014/main" id="{F5CBD739-34D2-4E7A-80BB-B9A57F6A3A0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9</xdr:col>
      <xdr:colOff>247650</xdr:colOff>
      <xdr:row>49</xdr:row>
      <xdr:rowOff>95250</xdr:rowOff>
    </xdr:from>
    <xdr:to>
      <xdr:col>16</xdr:col>
      <xdr:colOff>552450</xdr:colOff>
      <xdr:row>63</xdr:row>
      <xdr:rowOff>171450</xdr:rowOff>
    </xdr:to>
    <xdr:graphicFrame macro="">
      <xdr:nvGraphicFramePr>
        <xdr:cNvPr id="10" name="Wykres 9">
          <a:extLst>
            <a:ext uri="{FF2B5EF4-FFF2-40B4-BE49-F238E27FC236}">
              <a16:creationId xmlns:a16="http://schemas.microsoft.com/office/drawing/2014/main" id="{3369B4D1-DA39-40DB-848D-620A69262A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8"/>
  <sheetViews>
    <sheetView tabSelected="1" topLeftCell="C4" zoomScaleNormal="100" workbookViewId="0">
      <selection activeCell="AA38" activeCellId="4" sqref="AA10 AA17 AA24 AA31 AA38"/>
    </sheetView>
  </sheetViews>
  <sheetFormatPr defaultRowHeight="15" x14ac:dyDescent="0.25"/>
  <cols>
    <col min="1" max="1" width="12.85546875" style="1" customWidth="1"/>
    <col min="2" max="2" width="13" style="1" customWidth="1"/>
    <col min="3" max="3" width="11.85546875" style="1" customWidth="1"/>
    <col min="4" max="4" width="16.85546875" style="1" customWidth="1"/>
    <col min="5" max="6" width="10.85546875" style="1" customWidth="1"/>
    <col min="7" max="7" width="9.140625" customWidth="1"/>
    <col min="8" max="8" width="12" customWidth="1"/>
    <col min="11" max="11" width="12.28515625" customWidth="1"/>
    <col min="14" max="14" width="6.7109375" customWidth="1"/>
    <col min="15" max="15" width="13" customWidth="1"/>
    <col min="16" max="16" width="9.140625" style="7"/>
    <col min="17" max="17" width="9.140625" style="8"/>
    <col min="18" max="18" width="14.140625" customWidth="1"/>
    <col min="22" max="22" width="12" customWidth="1"/>
    <col min="24" max="24" width="9.140625" style="8"/>
    <col min="25" max="25" width="16.140625" customWidth="1"/>
  </cols>
  <sheetData>
    <row r="1" spans="1:27" x14ac:dyDescent="0.25">
      <c r="A1" s="15" t="s">
        <v>0</v>
      </c>
      <c r="B1" s="15"/>
      <c r="C1" s="15"/>
      <c r="D1" s="15"/>
    </row>
    <row r="4" spans="1:27" s="8" customFormat="1" ht="45" x14ac:dyDescent="0.25">
      <c r="A4" s="9" t="s">
        <v>1</v>
      </c>
      <c r="B4" s="6" t="s">
        <v>2</v>
      </c>
      <c r="C4" s="4" t="s">
        <v>3</v>
      </c>
      <c r="D4" s="6" t="s">
        <v>4</v>
      </c>
      <c r="E4" s="11" t="s">
        <v>5</v>
      </c>
      <c r="F4" s="11" t="s">
        <v>6</v>
      </c>
      <c r="H4" s="4" t="s">
        <v>1</v>
      </c>
      <c r="I4" s="10" t="s">
        <v>2</v>
      </c>
      <c r="J4" s="4" t="s">
        <v>3</v>
      </c>
      <c r="K4" s="6" t="s">
        <v>4</v>
      </c>
      <c r="L4" s="11" t="s">
        <v>5</v>
      </c>
      <c r="M4" s="11" t="s">
        <v>6</v>
      </c>
      <c r="O4" s="4" t="s">
        <v>1</v>
      </c>
      <c r="P4" s="6" t="s">
        <v>2</v>
      </c>
      <c r="Q4" s="9" t="s">
        <v>3</v>
      </c>
      <c r="R4" s="6" t="s">
        <v>4</v>
      </c>
      <c r="S4" s="11" t="s">
        <v>5</v>
      </c>
      <c r="T4" s="11" t="s">
        <v>6</v>
      </c>
      <c r="V4" s="4" t="s">
        <v>1</v>
      </c>
      <c r="W4" s="6" t="s">
        <v>2</v>
      </c>
      <c r="X4" s="4" t="s">
        <v>3</v>
      </c>
      <c r="Y4" s="10" t="s">
        <v>4</v>
      </c>
      <c r="Z4" s="12" t="s">
        <v>5</v>
      </c>
      <c r="AA4" s="13" t="s">
        <v>6</v>
      </c>
    </row>
    <row r="5" spans="1:27" x14ac:dyDescent="0.25">
      <c r="A5" s="3">
        <v>6</v>
      </c>
      <c r="B5" s="1">
        <v>3</v>
      </c>
      <c r="C5" s="1">
        <v>20</v>
      </c>
      <c r="D5" s="1">
        <v>15</v>
      </c>
      <c r="E5" s="1">
        <v>781</v>
      </c>
      <c r="F5" s="1">
        <v>78</v>
      </c>
      <c r="G5" s="2"/>
      <c r="H5" s="5">
        <v>7</v>
      </c>
      <c r="I5" s="3">
        <v>1</v>
      </c>
      <c r="J5" s="1">
        <v>20</v>
      </c>
      <c r="K5" s="1">
        <v>15</v>
      </c>
      <c r="L5" s="1">
        <v>1171</v>
      </c>
      <c r="M5" s="1">
        <v>95</v>
      </c>
      <c r="O5" s="5">
        <v>7</v>
      </c>
      <c r="P5" s="1">
        <v>3</v>
      </c>
      <c r="Q5" s="3">
        <v>20</v>
      </c>
      <c r="R5" s="1">
        <v>15</v>
      </c>
      <c r="S5" s="1">
        <v>1015</v>
      </c>
      <c r="T5" s="1">
        <v>85</v>
      </c>
      <c r="V5" s="5">
        <v>7</v>
      </c>
      <c r="W5" s="1">
        <v>3</v>
      </c>
      <c r="X5" s="5">
        <v>20</v>
      </c>
      <c r="Y5" s="3">
        <v>5</v>
      </c>
      <c r="Z5" s="1">
        <v>577</v>
      </c>
      <c r="AA5">
        <v>27</v>
      </c>
    </row>
    <row r="6" spans="1:27" x14ac:dyDescent="0.25">
      <c r="A6" s="3">
        <v>6</v>
      </c>
      <c r="B6" s="1">
        <v>3</v>
      </c>
      <c r="C6" s="1">
        <v>20</v>
      </c>
      <c r="D6" s="1">
        <v>15</v>
      </c>
      <c r="E6" s="1">
        <v>671</v>
      </c>
      <c r="F6" s="1">
        <v>62</v>
      </c>
      <c r="H6" s="5">
        <v>7</v>
      </c>
      <c r="I6" s="3">
        <v>1</v>
      </c>
      <c r="J6" s="1">
        <v>20</v>
      </c>
      <c r="K6" s="1">
        <v>15</v>
      </c>
      <c r="L6" s="1">
        <v>1156</v>
      </c>
      <c r="M6" s="1">
        <v>99</v>
      </c>
      <c r="O6" s="5">
        <v>7</v>
      </c>
      <c r="P6" s="1">
        <v>3</v>
      </c>
      <c r="Q6" s="3">
        <v>20</v>
      </c>
      <c r="R6" s="1">
        <v>15</v>
      </c>
      <c r="S6" s="1">
        <v>921</v>
      </c>
      <c r="T6" s="1">
        <v>83</v>
      </c>
      <c r="V6" s="5">
        <v>7</v>
      </c>
      <c r="W6" s="1">
        <v>3</v>
      </c>
      <c r="X6" s="5">
        <v>20</v>
      </c>
      <c r="Y6" s="3">
        <v>5</v>
      </c>
      <c r="Z6" s="1">
        <v>672</v>
      </c>
      <c r="AA6">
        <v>26</v>
      </c>
    </row>
    <row r="7" spans="1:27" x14ac:dyDescent="0.25">
      <c r="A7" s="3">
        <v>6</v>
      </c>
      <c r="B7" s="1">
        <v>3</v>
      </c>
      <c r="C7" s="1">
        <v>20</v>
      </c>
      <c r="D7" s="1">
        <v>15</v>
      </c>
      <c r="E7" s="1">
        <v>749</v>
      </c>
      <c r="F7" s="1">
        <v>69</v>
      </c>
      <c r="H7" s="5">
        <v>7</v>
      </c>
      <c r="I7" s="3">
        <v>1</v>
      </c>
      <c r="J7" s="1">
        <v>20</v>
      </c>
      <c r="K7" s="1">
        <v>15</v>
      </c>
      <c r="L7" s="1">
        <v>1421</v>
      </c>
      <c r="M7" s="1">
        <v>98</v>
      </c>
      <c r="O7" s="5">
        <v>7</v>
      </c>
      <c r="P7" s="1">
        <v>3</v>
      </c>
      <c r="Q7" s="3">
        <v>20</v>
      </c>
      <c r="R7" s="1">
        <v>15</v>
      </c>
      <c r="S7" s="1">
        <v>781</v>
      </c>
      <c r="T7" s="1">
        <v>72</v>
      </c>
      <c r="V7" s="5">
        <v>7</v>
      </c>
      <c r="W7" s="1">
        <v>3</v>
      </c>
      <c r="X7" s="5">
        <v>20</v>
      </c>
      <c r="Y7" s="3">
        <v>5</v>
      </c>
      <c r="Z7" s="1">
        <v>593</v>
      </c>
      <c r="AA7">
        <v>20</v>
      </c>
    </row>
    <row r="8" spans="1:27" x14ac:dyDescent="0.25">
      <c r="A8" s="3">
        <v>6</v>
      </c>
      <c r="B8" s="1">
        <v>3</v>
      </c>
      <c r="C8" s="1">
        <v>20</v>
      </c>
      <c r="D8" s="1">
        <v>15</v>
      </c>
      <c r="E8" s="1">
        <v>968</v>
      </c>
      <c r="F8" s="1">
        <v>77</v>
      </c>
      <c r="H8" s="5">
        <v>7</v>
      </c>
      <c r="I8" s="3">
        <v>1</v>
      </c>
      <c r="J8" s="1">
        <v>20</v>
      </c>
      <c r="K8" s="1">
        <v>15</v>
      </c>
      <c r="L8" s="1">
        <v>1078</v>
      </c>
      <c r="M8" s="1">
        <v>97</v>
      </c>
      <c r="O8" s="5">
        <v>7</v>
      </c>
      <c r="P8" s="1">
        <v>3</v>
      </c>
      <c r="Q8" s="3">
        <v>20</v>
      </c>
      <c r="R8" s="1">
        <v>15</v>
      </c>
      <c r="S8" s="1">
        <v>1047</v>
      </c>
      <c r="T8" s="1">
        <v>95</v>
      </c>
      <c r="V8" s="5">
        <v>7</v>
      </c>
      <c r="W8" s="1">
        <v>3</v>
      </c>
      <c r="X8" s="5">
        <v>20</v>
      </c>
      <c r="Y8" s="3">
        <v>5</v>
      </c>
      <c r="Z8" s="1">
        <v>624</v>
      </c>
      <c r="AA8">
        <v>28</v>
      </c>
    </row>
    <row r="9" spans="1:27" x14ac:dyDescent="0.25">
      <c r="A9" s="3">
        <v>6</v>
      </c>
      <c r="B9" s="1">
        <v>3</v>
      </c>
      <c r="C9" s="1">
        <v>20</v>
      </c>
      <c r="D9" s="1">
        <v>15</v>
      </c>
      <c r="E9" s="1">
        <v>812</v>
      </c>
      <c r="F9" s="1">
        <v>73</v>
      </c>
      <c r="H9" s="5">
        <v>7</v>
      </c>
      <c r="I9" s="3">
        <v>1</v>
      </c>
      <c r="J9" s="1">
        <v>20</v>
      </c>
      <c r="K9" s="1">
        <v>15</v>
      </c>
      <c r="L9" s="1">
        <v>1234</v>
      </c>
      <c r="M9" s="1">
        <v>102</v>
      </c>
      <c r="O9" s="5">
        <v>7</v>
      </c>
      <c r="P9" s="1">
        <v>3</v>
      </c>
      <c r="Q9" s="3">
        <v>20</v>
      </c>
      <c r="R9" s="1">
        <v>15</v>
      </c>
      <c r="S9" s="1">
        <v>1296</v>
      </c>
      <c r="T9" s="1">
        <v>96</v>
      </c>
      <c r="V9" s="5">
        <v>7</v>
      </c>
      <c r="W9" s="1">
        <v>3</v>
      </c>
      <c r="X9" s="5">
        <v>20</v>
      </c>
      <c r="Y9" s="3">
        <v>5</v>
      </c>
      <c r="Z9" s="1">
        <v>562</v>
      </c>
      <c r="AA9">
        <v>20</v>
      </c>
    </row>
    <row r="10" spans="1:27" x14ac:dyDescent="0.25">
      <c r="A10" s="3"/>
      <c r="E10" s="3">
        <f>AVERAGE(E5:E9)</f>
        <v>796.2</v>
      </c>
      <c r="F10" s="3">
        <f>AVERAGE(F4:F9)</f>
        <v>71.8</v>
      </c>
      <c r="H10" s="5"/>
      <c r="I10" s="3"/>
      <c r="J10" s="1"/>
      <c r="K10" s="1"/>
      <c r="L10" s="3">
        <f>AVERAGE(L4:L9)</f>
        <v>1212</v>
      </c>
      <c r="M10" s="3">
        <f>AVERAGE(M4:M9)</f>
        <v>98.2</v>
      </c>
      <c r="O10" s="5"/>
      <c r="P10" s="1"/>
      <c r="Q10" s="3"/>
      <c r="R10" s="1"/>
      <c r="S10" s="3">
        <f>AVERAGE(S4:S9)</f>
        <v>1012</v>
      </c>
      <c r="T10" s="3">
        <f>AVERAGE(T4:T9)</f>
        <v>86.2</v>
      </c>
      <c r="V10" s="5"/>
      <c r="W10" s="1"/>
      <c r="X10" s="5"/>
      <c r="Y10" s="3"/>
      <c r="Z10" s="3">
        <f>AVERAGE(Z4:Z9)</f>
        <v>605.6</v>
      </c>
      <c r="AA10" s="8">
        <f>AVERAGE(AA4:AA9)</f>
        <v>24.2</v>
      </c>
    </row>
    <row r="11" spans="1:27" x14ac:dyDescent="0.25">
      <c r="H11" s="5"/>
      <c r="I11" s="3"/>
      <c r="J11" s="1"/>
      <c r="K11" s="1"/>
      <c r="L11" s="1"/>
      <c r="M11" s="1"/>
      <c r="O11" s="5"/>
      <c r="P11" s="1"/>
      <c r="Q11" s="3"/>
      <c r="R11" s="1"/>
      <c r="S11" s="1"/>
      <c r="T11" s="1"/>
      <c r="V11" s="5"/>
      <c r="W11" s="1"/>
      <c r="X11" s="5"/>
      <c r="Y11" s="3"/>
      <c r="Z11" s="1"/>
    </row>
    <row r="12" spans="1:27" x14ac:dyDescent="0.25">
      <c r="A12" s="3">
        <v>7</v>
      </c>
      <c r="B12" s="1">
        <v>3</v>
      </c>
      <c r="C12" s="1">
        <v>20</v>
      </c>
      <c r="D12" s="1">
        <v>15</v>
      </c>
      <c r="E12" s="1">
        <v>1015</v>
      </c>
      <c r="F12" s="1">
        <v>85</v>
      </c>
      <c r="H12" s="5">
        <v>7</v>
      </c>
      <c r="I12" s="3">
        <v>3</v>
      </c>
      <c r="J12" s="1">
        <v>20</v>
      </c>
      <c r="K12" s="1">
        <v>15</v>
      </c>
      <c r="L12" s="1">
        <v>1015</v>
      </c>
      <c r="M12" s="1">
        <v>85</v>
      </c>
      <c r="O12" s="5">
        <v>7</v>
      </c>
      <c r="P12" s="1">
        <v>3</v>
      </c>
      <c r="Q12" s="3">
        <v>30</v>
      </c>
      <c r="R12" s="1">
        <v>15</v>
      </c>
      <c r="S12" s="1">
        <v>827</v>
      </c>
      <c r="T12" s="1">
        <v>108</v>
      </c>
      <c r="V12" s="5">
        <v>7</v>
      </c>
      <c r="W12" s="1">
        <v>3</v>
      </c>
      <c r="X12" s="5">
        <v>20</v>
      </c>
      <c r="Y12" s="3">
        <v>8</v>
      </c>
      <c r="Z12" s="1">
        <v>687</v>
      </c>
      <c r="AA12">
        <v>42</v>
      </c>
    </row>
    <row r="13" spans="1:27" x14ac:dyDescent="0.25">
      <c r="A13" s="3">
        <v>7</v>
      </c>
      <c r="B13" s="1">
        <v>3</v>
      </c>
      <c r="C13" s="1">
        <v>20</v>
      </c>
      <c r="D13" s="1">
        <v>15</v>
      </c>
      <c r="E13" s="1">
        <v>921</v>
      </c>
      <c r="F13" s="1">
        <v>83</v>
      </c>
      <c r="H13" s="5">
        <v>7</v>
      </c>
      <c r="I13" s="3">
        <v>3</v>
      </c>
      <c r="J13" s="1">
        <v>20</v>
      </c>
      <c r="K13" s="1">
        <v>15</v>
      </c>
      <c r="L13" s="1">
        <v>921</v>
      </c>
      <c r="M13" s="1">
        <v>83</v>
      </c>
      <c r="O13" s="5">
        <v>7</v>
      </c>
      <c r="P13" s="1">
        <v>3</v>
      </c>
      <c r="Q13" s="3">
        <v>30</v>
      </c>
      <c r="R13" s="1">
        <v>15</v>
      </c>
      <c r="S13" s="1">
        <v>953</v>
      </c>
      <c r="T13" s="1">
        <v>102</v>
      </c>
      <c r="V13" s="5">
        <v>7</v>
      </c>
      <c r="W13" s="1">
        <v>3</v>
      </c>
      <c r="X13" s="5">
        <v>20</v>
      </c>
      <c r="Y13" s="3">
        <v>8</v>
      </c>
      <c r="Z13" s="1">
        <v>687</v>
      </c>
      <c r="AA13">
        <v>45</v>
      </c>
    </row>
    <row r="14" spans="1:27" x14ac:dyDescent="0.25">
      <c r="A14" s="3">
        <v>7</v>
      </c>
      <c r="B14" s="1">
        <v>3</v>
      </c>
      <c r="C14" s="1">
        <v>20</v>
      </c>
      <c r="D14" s="1">
        <v>15</v>
      </c>
      <c r="E14" s="1">
        <v>781</v>
      </c>
      <c r="F14" s="1">
        <v>72</v>
      </c>
      <c r="H14" s="5">
        <v>7</v>
      </c>
      <c r="I14" s="3">
        <v>3</v>
      </c>
      <c r="J14" s="1">
        <v>20</v>
      </c>
      <c r="K14" s="1">
        <v>15</v>
      </c>
      <c r="L14" s="1">
        <v>781</v>
      </c>
      <c r="M14" s="1">
        <v>72</v>
      </c>
      <c r="O14" s="5">
        <v>7</v>
      </c>
      <c r="P14" s="1">
        <v>3</v>
      </c>
      <c r="Q14" s="3">
        <v>30</v>
      </c>
      <c r="R14" s="1">
        <v>15</v>
      </c>
      <c r="S14" s="1">
        <v>921</v>
      </c>
      <c r="T14" s="1">
        <v>104</v>
      </c>
      <c r="V14" s="5">
        <v>7</v>
      </c>
      <c r="W14" s="1">
        <v>3</v>
      </c>
      <c r="X14" s="5">
        <v>20</v>
      </c>
      <c r="Y14" s="3">
        <v>8</v>
      </c>
      <c r="Z14" s="1">
        <v>640</v>
      </c>
      <c r="AA14">
        <v>50</v>
      </c>
    </row>
    <row r="15" spans="1:27" x14ac:dyDescent="0.25">
      <c r="A15" s="3">
        <v>7</v>
      </c>
      <c r="B15" s="1">
        <v>3</v>
      </c>
      <c r="C15" s="1">
        <v>20</v>
      </c>
      <c r="D15" s="1">
        <v>15</v>
      </c>
      <c r="E15" s="1">
        <v>1047</v>
      </c>
      <c r="F15" s="1">
        <v>95</v>
      </c>
      <c r="H15" s="5">
        <v>7</v>
      </c>
      <c r="I15" s="3">
        <v>3</v>
      </c>
      <c r="J15" s="1">
        <v>20</v>
      </c>
      <c r="K15" s="1">
        <v>15</v>
      </c>
      <c r="L15" s="1">
        <v>1047</v>
      </c>
      <c r="M15" s="1">
        <v>95</v>
      </c>
      <c r="O15" s="5">
        <v>7</v>
      </c>
      <c r="P15" s="1">
        <v>3</v>
      </c>
      <c r="Q15" s="3">
        <v>30</v>
      </c>
      <c r="R15" s="1">
        <v>15</v>
      </c>
      <c r="S15" s="1">
        <v>953</v>
      </c>
      <c r="T15" s="1">
        <v>108</v>
      </c>
      <c r="V15" s="5">
        <v>7</v>
      </c>
      <c r="W15" s="1">
        <v>3</v>
      </c>
      <c r="X15" s="5">
        <v>20</v>
      </c>
      <c r="Y15" s="3">
        <v>8</v>
      </c>
      <c r="Z15" s="1">
        <v>656</v>
      </c>
      <c r="AA15">
        <v>45</v>
      </c>
    </row>
    <row r="16" spans="1:27" x14ac:dyDescent="0.25">
      <c r="A16" s="3">
        <v>7</v>
      </c>
      <c r="B16" s="1">
        <v>3</v>
      </c>
      <c r="C16" s="1">
        <v>20</v>
      </c>
      <c r="D16" s="1">
        <v>15</v>
      </c>
      <c r="E16" s="1">
        <v>1296</v>
      </c>
      <c r="F16" s="1">
        <v>96</v>
      </c>
      <c r="H16" s="5">
        <v>7</v>
      </c>
      <c r="I16" s="3">
        <v>3</v>
      </c>
      <c r="J16" s="1">
        <v>20</v>
      </c>
      <c r="K16" s="1">
        <v>15</v>
      </c>
      <c r="L16" s="1">
        <v>1296</v>
      </c>
      <c r="M16" s="1">
        <v>96</v>
      </c>
      <c r="O16" s="5">
        <v>7</v>
      </c>
      <c r="P16" s="1">
        <v>3</v>
      </c>
      <c r="Q16" s="3">
        <v>30</v>
      </c>
      <c r="R16" s="1">
        <v>15</v>
      </c>
      <c r="S16" s="1">
        <v>812</v>
      </c>
      <c r="T16" s="1">
        <v>99</v>
      </c>
      <c r="V16" s="5">
        <v>7</v>
      </c>
      <c r="W16" s="1">
        <v>3</v>
      </c>
      <c r="X16" s="5">
        <v>20</v>
      </c>
      <c r="Y16" s="3">
        <v>8</v>
      </c>
      <c r="Z16" s="1">
        <v>733</v>
      </c>
      <c r="AA16">
        <v>45</v>
      </c>
    </row>
    <row r="17" spans="1:27" x14ac:dyDescent="0.25">
      <c r="A17" s="3"/>
      <c r="E17" s="3">
        <f>AVERAGE(E12:E16)</f>
        <v>1012</v>
      </c>
      <c r="F17" s="3">
        <f>AVERAGE(F12:F16)</f>
        <v>86.2</v>
      </c>
      <c r="H17" s="5"/>
      <c r="I17" s="3"/>
      <c r="J17" s="1"/>
      <c r="K17" s="1"/>
      <c r="L17" s="3">
        <f>AVERAGE(L12:L16)</f>
        <v>1012</v>
      </c>
      <c r="M17" s="3">
        <f>AVERAGE(M12:M16)</f>
        <v>86.2</v>
      </c>
      <c r="O17" s="5"/>
      <c r="P17" s="1"/>
      <c r="Q17" s="3"/>
      <c r="R17" s="1"/>
      <c r="S17" s="3">
        <f>AVERAGE(S12:S16)</f>
        <v>893.2</v>
      </c>
      <c r="T17" s="3">
        <f>AVERAGE(T12:T16)</f>
        <v>104.2</v>
      </c>
      <c r="V17" s="5"/>
      <c r="W17" s="1"/>
      <c r="X17" s="5"/>
      <c r="Y17" s="3"/>
      <c r="Z17" s="3">
        <f>AVERAGE(Z12:Z16)</f>
        <v>680.6</v>
      </c>
      <c r="AA17" s="8">
        <f>AVERAGE(AA12:AA16)</f>
        <v>45.4</v>
      </c>
    </row>
    <row r="18" spans="1:27" x14ac:dyDescent="0.25">
      <c r="H18" s="5"/>
      <c r="I18" s="3"/>
      <c r="J18" s="1"/>
      <c r="K18" s="1"/>
      <c r="L18" s="1"/>
      <c r="M18" s="1"/>
      <c r="O18" s="5"/>
      <c r="P18" s="1"/>
      <c r="Q18" s="3"/>
      <c r="R18" s="1"/>
      <c r="S18" s="1"/>
      <c r="T18" s="1"/>
      <c r="V18" s="5"/>
      <c r="W18" s="1"/>
      <c r="X18" s="5"/>
      <c r="Y18" s="3"/>
      <c r="Z18" s="1"/>
    </row>
    <row r="19" spans="1:27" x14ac:dyDescent="0.25">
      <c r="A19" s="3">
        <v>8</v>
      </c>
      <c r="B19" s="1">
        <v>3</v>
      </c>
      <c r="C19" s="1">
        <v>20</v>
      </c>
      <c r="D19" s="1">
        <v>15</v>
      </c>
      <c r="E19" s="1">
        <v>1218</v>
      </c>
      <c r="F19" s="1">
        <v>115</v>
      </c>
      <c r="H19" s="5">
        <v>7</v>
      </c>
      <c r="I19" s="3">
        <v>5</v>
      </c>
      <c r="J19" s="1">
        <v>20</v>
      </c>
      <c r="K19" s="1">
        <v>15</v>
      </c>
      <c r="L19" s="1">
        <v>1390</v>
      </c>
      <c r="M19" s="1">
        <v>129</v>
      </c>
      <c r="O19" s="5">
        <v>7</v>
      </c>
      <c r="P19" s="1">
        <v>3</v>
      </c>
      <c r="Q19" s="3">
        <v>40</v>
      </c>
      <c r="R19" s="1">
        <v>15</v>
      </c>
      <c r="S19" s="1">
        <v>734</v>
      </c>
      <c r="T19" s="1">
        <v>101</v>
      </c>
      <c r="V19" s="5">
        <v>7</v>
      </c>
      <c r="W19" s="1">
        <v>3</v>
      </c>
      <c r="X19" s="5">
        <v>20</v>
      </c>
      <c r="Y19" s="3">
        <v>11</v>
      </c>
      <c r="Z19" s="1">
        <v>749</v>
      </c>
      <c r="AA19">
        <v>65</v>
      </c>
    </row>
    <row r="20" spans="1:27" x14ac:dyDescent="0.25">
      <c r="A20" s="3">
        <v>8</v>
      </c>
      <c r="B20" s="1">
        <v>3</v>
      </c>
      <c r="C20" s="1">
        <v>20</v>
      </c>
      <c r="D20" s="1">
        <v>15</v>
      </c>
      <c r="E20" s="1">
        <v>1109</v>
      </c>
      <c r="F20" s="1">
        <v>112</v>
      </c>
      <c r="H20" s="5">
        <v>7</v>
      </c>
      <c r="I20" s="3">
        <v>5</v>
      </c>
      <c r="J20" s="1">
        <v>20</v>
      </c>
      <c r="K20" s="1">
        <v>15</v>
      </c>
      <c r="L20" s="1">
        <v>1218</v>
      </c>
      <c r="M20" s="1">
        <v>130</v>
      </c>
      <c r="O20" s="5">
        <v>7</v>
      </c>
      <c r="P20" s="1">
        <v>3</v>
      </c>
      <c r="Q20" s="3">
        <v>40</v>
      </c>
      <c r="R20" s="1">
        <v>15</v>
      </c>
      <c r="S20" s="1">
        <v>812</v>
      </c>
      <c r="T20" s="1">
        <v>99</v>
      </c>
      <c r="V20" s="5">
        <v>7</v>
      </c>
      <c r="W20" s="1">
        <v>3</v>
      </c>
      <c r="X20" s="5">
        <v>20</v>
      </c>
      <c r="Y20" s="3">
        <v>11</v>
      </c>
      <c r="Z20" s="1">
        <v>734</v>
      </c>
      <c r="AA20">
        <v>58</v>
      </c>
    </row>
    <row r="21" spans="1:27" x14ac:dyDescent="0.25">
      <c r="A21" s="3">
        <v>8</v>
      </c>
      <c r="B21" s="1">
        <v>3</v>
      </c>
      <c r="C21" s="1">
        <v>20</v>
      </c>
      <c r="D21" s="1">
        <v>15</v>
      </c>
      <c r="E21" s="1">
        <v>1349</v>
      </c>
      <c r="F21" s="1">
        <v>115</v>
      </c>
      <c r="H21" s="5">
        <v>7</v>
      </c>
      <c r="I21" s="3">
        <v>5</v>
      </c>
      <c r="J21" s="1">
        <v>20</v>
      </c>
      <c r="K21" s="1">
        <v>15</v>
      </c>
      <c r="L21" s="1">
        <v>1191</v>
      </c>
      <c r="M21" s="1">
        <v>120</v>
      </c>
      <c r="O21" s="5">
        <v>7</v>
      </c>
      <c r="P21" s="1">
        <v>3</v>
      </c>
      <c r="Q21" s="3">
        <v>40</v>
      </c>
      <c r="R21" s="1">
        <v>15</v>
      </c>
      <c r="S21" s="1">
        <v>734</v>
      </c>
      <c r="T21" s="1">
        <v>97</v>
      </c>
      <c r="V21" s="5">
        <v>7</v>
      </c>
      <c r="W21" s="1">
        <v>3</v>
      </c>
      <c r="X21" s="5">
        <v>20</v>
      </c>
      <c r="Y21" s="3">
        <v>11</v>
      </c>
      <c r="Z21" s="1">
        <v>827</v>
      </c>
      <c r="AA21">
        <v>72</v>
      </c>
    </row>
    <row r="22" spans="1:27" x14ac:dyDescent="0.25">
      <c r="A22" s="3">
        <v>8</v>
      </c>
      <c r="B22" s="1">
        <v>3</v>
      </c>
      <c r="C22" s="1">
        <v>20</v>
      </c>
      <c r="D22" s="1">
        <v>15</v>
      </c>
      <c r="E22" s="1">
        <v>1046</v>
      </c>
      <c r="F22" s="1">
        <v>113</v>
      </c>
      <c r="H22" s="5">
        <v>7</v>
      </c>
      <c r="I22" s="3">
        <v>5</v>
      </c>
      <c r="J22" s="1">
        <v>20</v>
      </c>
      <c r="K22" s="1">
        <v>15</v>
      </c>
      <c r="L22" s="1">
        <v>1140</v>
      </c>
      <c r="M22" s="1">
        <v>118</v>
      </c>
      <c r="O22" s="5">
        <v>7</v>
      </c>
      <c r="P22" s="1">
        <v>3</v>
      </c>
      <c r="Q22" s="3">
        <v>40</v>
      </c>
      <c r="R22" s="1">
        <v>15</v>
      </c>
      <c r="S22" s="1">
        <v>702</v>
      </c>
      <c r="T22" s="1">
        <v>96</v>
      </c>
      <c r="V22" s="5">
        <v>7</v>
      </c>
      <c r="W22" s="1">
        <v>3</v>
      </c>
      <c r="X22" s="5">
        <v>20</v>
      </c>
      <c r="Y22" s="3">
        <v>11</v>
      </c>
      <c r="Z22" s="1">
        <v>515</v>
      </c>
      <c r="AA22">
        <v>66</v>
      </c>
    </row>
    <row r="23" spans="1:27" x14ac:dyDescent="0.25">
      <c r="A23" s="3">
        <v>8</v>
      </c>
      <c r="B23" s="1">
        <v>3</v>
      </c>
      <c r="C23" s="1">
        <v>20</v>
      </c>
      <c r="D23" s="1">
        <v>15</v>
      </c>
      <c r="E23" s="1">
        <v>1500</v>
      </c>
      <c r="F23" s="1">
        <v>114</v>
      </c>
      <c r="H23" s="5">
        <v>7</v>
      </c>
      <c r="I23" s="3">
        <v>5</v>
      </c>
      <c r="J23" s="1">
        <v>20</v>
      </c>
      <c r="K23" s="1">
        <v>15</v>
      </c>
      <c r="L23" s="1">
        <v>1187</v>
      </c>
      <c r="M23" s="1">
        <v>123</v>
      </c>
      <c r="O23" s="5">
        <v>7</v>
      </c>
      <c r="P23" s="1">
        <v>3</v>
      </c>
      <c r="Q23" s="3">
        <v>40</v>
      </c>
      <c r="R23" s="1">
        <v>15</v>
      </c>
      <c r="S23" s="1">
        <v>687</v>
      </c>
      <c r="T23" s="1">
        <v>99</v>
      </c>
      <c r="V23" s="5">
        <v>7</v>
      </c>
      <c r="W23" s="1">
        <v>3</v>
      </c>
      <c r="X23" s="5">
        <v>20</v>
      </c>
      <c r="Y23" s="3">
        <v>11</v>
      </c>
      <c r="Z23" s="1">
        <v>843</v>
      </c>
      <c r="AA23">
        <v>68</v>
      </c>
    </row>
    <row r="24" spans="1:27" x14ac:dyDescent="0.25">
      <c r="E24" s="3">
        <f>AVERAGE(E19:E23)</f>
        <v>1244.4000000000001</v>
      </c>
      <c r="F24" s="3">
        <f>AVERAGE(F19:F23)</f>
        <v>113.8</v>
      </c>
      <c r="H24" s="5"/>
      <c r="I24" s="3"/>
      <c r="J24" s="1"/>
      <c r="K24" s="1"/>
      <c r="L24" s="3">
        <f>AVERAGE(L19:L23)</f>
        <v>1225.2</v>
      </c>
      <c r="M24" s="3">
        <f>AVERAGE(M19:M23)</f>
        <v>124</v>
      </c>
      <c r="O24" s="5"/>
      <c r="P24" s="1"/>
      <c r="Q24" s="3"/>
      <c r="R24" s="1"/>
      <c r="S24" s="3">
        <f>AVERAGE(S19:S23)</f>
        <v>733.8</v>
      </c>
      <c r="T24" s="3">
        <f>AVERAGE(T19:T23)</f>
        <v>98.4</v>
      </c>
      <c r="V24" s="5"/>
      <c r="W24" s="1"/>
      <c r="X24" s="5"/>
      <c r="Y24" s="3"/>
      <c r="Z24" s="3">
        <f>AVERAGE(Z19:Z23)</f>
        <v>733.6</v>
      </c>
      <c r="AA24" s="8">
        <f>AVERAGE(AA19:AA23)</f>
        <v>65.8</v>
      </c>
    </row>
    <row r="25" spans="1:27" x14ac:dyDescent="0.25">
      <c r="H25" s="5"/>
      <c r="I25" s="3"/>
      <c r="J25" s="1"/>
      <c r="K25" s="1"/>
      <c r="L25" s="1"/>
      <c r="M25" s="1"/>
      <c r="O25" s="5"/>
      <c r="P25" s="1"/>
      <c r="Q25" s="3"/>
      <c r="R25" s="1"/>
      <c r="S25" s="1"/>
      <c r="T25" s="1"/>
      <c r="V25" s="5"/>
      <c r="W25" s="1"/>
      <c r="X25" s="5"/>
      <c r="Y25" s="3"/>
      <c r="Z25" s="1"/>
    </row>
    <row r="26" spans="1:27" x14ac:dyDescent="0.25">
      <c r="A26" s="3">
        <v>9</v>
      </c>
      <c r="B26" s="1">
        <v>3</v>
      </c>
      <c r="C26" s="1">
        <v>20</v>
      </c>
      <c r="D26" s="1">
        <v>15</v>
      </c>
      <c r="E26" s="1">
        <v>1500</v>
      </c>
      <c r="F26" s="1">
        <v>131</v>
      </c>
      <c r="H26" s="5">
        <v>7</v>
      </c>
      <c r="I26" s="3">
        <v>7</v>
      </c>
      <c r="J26" s="1">
        <v>20</v>
      </c>
      <c r="K26" s="1">
        <v>15</v>
      </c>
      <c r="L26" s="1">
        <v>1296</v>
      </c>
      <c r="M26" s="1">
        <v>137</v>
      </c>
      <c r="O26" s="5">
        <v>7</v>
      </c>
      <c r="P26" s="1">
        <v>3</v>
      </c>
      <c r="Q26" s="3">
        <v>50</v>
      </c>
      <c r="R26" s="1">
        <v>15</v>
      </c>
      <c r="S26" s="1">
        <v>687</v>
      </c>
      <c r="T26" s="1">
        <v>99</v>
      </c>
      <c r="V26" s="5">
        <v>7</v>
      </c>
      <c r="W26" s="1">
        <v>3</v>
      </c>
      <c r="X26" s="5">
        <v>20</v>
      </c>
      <c r="Y26" s="3">
        <v>14</v>
      </c>
      <c r="Z26" s="1">
        <v>1031</v>
      </c>
      <c r="AA26">
        <v>103</v>
      </c>
    </row>
    <row r="27" spans="1:27" x14ac:dyDescent="0.25">
      <c r="A27" s="3">
        <v>9</v>
      </c>
      <c r="B27" s="1">
        <v>3</v>
      </c>
      <c r="C27" s="1">
        <v>20</v>
      </c>
      <c r="D27" s="1">
        <v>15</v>
      </c>
      <c r="E27" s="1">
        <v>1531</v>
      </c>
      <c r="F27" s="1">
        <v>138</v>
      </c>
      <c r="H27" s="5">
        <v>7</v>
      </c>
      <c r="I27" s="3">
        <v>7</v>
      </c>
      <c r="J27" s="1">
        <v>20</v>
      </c>
      <c r="K27" s="1">
        <v>15</v>
      </c>
      <c r="L27" s="1">
        <v>1093</v>
      </c>
      <c r="M27" s="1">
        <v>131</v>
      </c>
      <c r="O27" s="5">
        <v>7</v>
      </c>
      <c r="P27" s="1">
        <v>3</v>
      </c>
      <c r="Q27" s="3">
        <v>50</v>
      </c>
      <c r="R27" s="1">
        <v>15</v>
      </c>
      <c r="S27" s="1">
        <v>656</v>
      </c>
      <c r="T27" s="1">
        <v>97</v>
      </c>
      <c r="V27" s="5">
        <v>7</v>
      </c>
      <c r="W27" s="1">
        <v>3</v>
      </c>
      <c r="X27" s="5">
        <v>20</v>
      </c>
      <c r="Y27" s="3">
        <v>14</v>
      </c>
      <c r="Z27" s="1">
        <v>1187</v>
      </c>
      <c r="AA27">
        <v>108</v>
      </c>
    </row>
    <row r="28" spans="1:27" x14ac:dyDescent="0.25">
      <c r="A28" s="3">
        <v>9</v>
      </c>
      <c r="B28" s="1">
        <v>3</v>
      </c>
      <c r="C28" s="1">
        <v>20</v>
      </c>
      <c r="D28" s="1">
        <v>15</v>
      </c>
      <c r="E28" s="1">
        <v>1375</v>
      </c>
      <c r="F28" s="1">
        <v>124</v>
      </c>
      <c r="H28" s="5">
        <v>7</v>
      </c>
      <c r="I28" s="3">
        <v>7</v>
      </c>
      <c r="J28" s="1">
        <v>20</v>
      </c>
      <c r="K28" s="1">
        <v>15</v>
      </c>
      <c r="L28" s="1">
        <v>1265</v>
      </c>
      <c r="M28" s="1">
        <v>131</v>
      </c>
      <c r="O28" s="5">
        <v>7</v>
      </c>
      <c r="P28" s="1">
        <v>3</v>
      </c>
      <c r="Q28" s="3">
        <v>50</v>
      </c>
      <c r="R28" s="1">
        <v>15</v>
      </c>
      <c r="S28" s="1">
        <v>703</v>
      </c>
      <c r="T28" s="1">
        <v>100</v>
      </c>
      <c r="V28" s="5">
        <v>7</v>
      </c>
      <c r="W28" s="1">
        <v>3</v>
      </c>
      <c r="X28" s="5">
        <v>20</v>
      </c>
      <c r="Y28" s="3">
        <v>14</v>
      </c>
      <c r="Z28" s="1">
        <v>1140</v>
      </c>
      <c r="AA28">
        <v>117</v>
      </c>
    </row>
    <row r="29" spans="1:27" x14ac:dyDescent="0.25">
      <c r="A29" s="3">
        <v>9</v>
      </c>
      <c r="B29" s="1">
        <v>3</v>
      </c>
      <c r="C29" s="1">
        <v>20</v>
      </c>
      <c r="D29" s="1">
        <v>15</v>
      </c>
      <c r="E29" s="1">
        <v>1327</v>
      </c>
      <c r="F29" s="1">
        <v>126</v>
      </c>
      <c r="H29" s="5">
        <v>7</v>
      </c>
      <c r="I29" s="3">
        <v>7</v>
      </c>
      <c r="J29" s="1">
        <v>20</v>
      </c>
      <c r="K29" s="1">
        <v>15</v>
      </c>
      <c r="L29" s="1">
        <v>1078</v>
      </c>
      <c r="M29" s="1">
        <v>141</v>
      </c>
      <c r="O29" s="5">
        <v>7</v>
      </c>
      <c r="P29" s="1">
        <v>3</v>
      </c>
      <c r="Q29" s="3">
        <v>50</v>
      </c>
      <c r="R29" s="1">
        <v>15</v>
      </c>
      <c r="S29" s="1">
        <v>734</v>
      </c>
      <c r="T29" s="1">
        <v>99</v>
      </c>
      <c r="V29" s="5">
        <v>7</v>
      </c>
      <c r="W29" s="1">
        <v>3</v>
      </c>
      <c r="X29" s="5">
        <v>20</v>
      </c>
      <c r="Y29" s="3">
        <v>14</v>
      </c>
      <c r="Z29" s="1">
        <v>1125</v>
      </c>
      <c r="AA29">
        <v>112</v>
      </c>
    </row>
    <row r="30" spans="1:27" x14ac:dyDescent="0.25">
      <c r="A30" s="3">
        <v>9</v>
      </c>
      <c r="B30" s="1">
        <v>3</v>
      </c>
      <c r="C30" s="1">
        <v>20</v>
      </c>
      <c r="D30" s="1">
        <v>15</v>
      </c>
      <c r="E30" s="1">
        <v>1374</v>
      </c>
      <c r="F30" s="1">
        <v>129</v>
      </c>
      <c r="H30" s="5">
        <v>7</v>
      </c>
      <c r="I30" s="3">
        <v>7</v>
      </c>
      <c r="J30" s="1">
        <v>20</v>
      </c>
      <c r="K30" s="1">
        <v>15</v>
      </c>
      <c r="L30" s="1">
        <v>1062</v>
      </c>
      <c r="M30" s="1">
        <v>131</v>
      </c>
      <c r="O30" s="5">
        <v>7</v>
      </c>
      <c r="P30" s="1">
        <v>3</v>
      </c>
      <c r="Q30" s="3">
        <v>50</v>
      </c>
      <c r="R30" s="1">
        <v>15</v>
      </c>
      <c r="S30" s="1">
        <v>624</v>
      </c>
      <c r="T30" s="1">
        <v>98</v>
      </c>
      <c r="V30" s="5">
        <v>7</v>
      </c>
      <c r="W30" s="1">
        <v>3</v>
      </c>
      <c r="X30" s="5">
        <v>20</v>
      </c>
      <c r="Y30" s="3">
        <v>14</v>
      </c>
      <c r="Z30" s="1">
        <v>1171</v>
      </c>
      <c r="AA30">
        <v>110</v>
      </c>
    </row>
    <row r="31" spans="1:27" x14ac:dyDescent="0.25">
      <c r="E31" s="3">
        <f>AVERAGE(E26:E30)</f>
        <v>1421.4</v>
      </c>
      <c r="F31" s="3">
        <f>AVERAGE(F26:F30)</f>
        <v>129.6</v>
      </c>
      <c r="H31" s="5"/>
      <c r="I31" s="3"/>
      <c r="J31" s="1"/>
      <c r="K31" s="1"/>
      <c r="L31" s="3">
        <f>AVERAGE(L26:L30)</f>
        <v>1158.8</v>
      </c>
      <c r="M31" s="3">
        <f>AVERAGE(M26:M30)</f>
        <v>134.19999999999999</v>
      </c>
      <c r="O31" s="5"/>
      <c r="P31" s="1"/>
      <c r="Q31" s="3"/>
      <c r="R31" s="1"/>
      <c r="S31" s="3">
        <f>AVERAGE(S26:S30)</f>
        <v>680.8</v>
      </c>
      <c r="T31" s="3">
        <f>AVERAGE(T26:T30)</f>
        <v>98.6</v>
      </c>
      <c r="V31" s="5"/>
      <c r="W31" s="1"/>
      <c r="X31" s="5"/>
      <c r="Y31" s="3"/>
      <c r="Z31" s="3">
        <f>AVERAGE(Z26:Z30)</f>
        <v>1130.8</v>
      </c>
      <c r="AA31" s="8">
        <f>AVERAGE(AA26:AA30)</f>
        <v>110</v>
      </c>
    </row>
    <row r="32" spans="1:27" x14ac:dyDescent="0.25">
      <c r="H32" s="5"/>
      <c r="I32" s="3"/>
      <c r="J32" s="1"/>
      <c r="K32" s="1"/>
      <c r="L32" s="1"/>
      <c r="M32" s="1"/>
      <c r="O32" s="5"/>
      <c r="P32" s="1"/>
      <c r="Q32" s="3"/>
      <c r="R32" s="1"/>
      <c r="S32" s="1"/>
      <c r="T32" s="1"/>
      <c r="V32" s="5"/>
      <c r="W32" s="1"/>
      <c r="X32" s="5"/>
      <c r="Y32" s="3"/>
      <c r="Z32" s="1"/>
    </row>
    <row r="33" spans="1:27" x14ac:dyDescent="0.25">
      <c r="A33" s="3">
        <v>10</v>
      </c>
      <c r="B33" s="1">
        <v>3</v>
      </c>
      <c r="C33" s="1">
        <v>20</v>
      </c>
      <c r="D33" s="1">
        <v>15</v>
      </c>
      <c r="E33" s="1">
        <v>1468</v>
      </c>
      <c r="F33" s="1">
        <v>143</v>
      </c>
      <c r="H33" s="5">
        <v>7</v>
      </c>
      <c r="I33" s="3">
        <v>9</v>
      </c>
      <c r="J33" s="1">
        <v>20</v>
      </c>
      <c r="K33" s="1">
        <v>15</v>
      </c>
      <c r="L33" s="1">
        <v>1297</v>
      </c>
      <c r="M33" s="1">
        <v>150</v>
      </c>
      <c r="O33" s="5">
        <v>7</v>
      </c>
      <c r="P33" s="1">
        <v>3</v>
      </c>
      <c r="Q33" s="3">
        <v>60</v>
      </c>
      <c r="R33" s="1">
        <v>15</v>
      </c>
      <c r="S33" s="1">
        <v>593</v>
      </c>
      <c r="T33" s="1">
        <v>99</v>
      </c>
      <c r="V33" s="5">
        <v>7</v>
      </c>
      <c r="W33" s="1">
        <v>3</v>
      </c>
      <c r="X33" s="5">
        <v>20</v>
      </c>
      <c r="Y33" s="3">
        <v>17</v>
      </c>
      <c r="Z33" s="1">
        <v>1156</v>
      </c>
      <c r="AA33">
        <v>134</v>
      </c>
    </row>
    <row r="34" spans="1:27" x14ac:dyDescent="0.25">
      <c r="A34" s="3">
        <v>10</v>
      </c>
      <c r="B34" s="1">
        <v>3</v>
      </c>
      <c r="C34" s="1">
        <v>20</v>
      </c>
      <c r="D34" s="1">
        <v>15</v>
      </c>
      <c r="E34" s="1">
        <v>1640</v>
      </c>
      <c r="F34" s="1">
        <v>151</v>
      </c>
      <c r="H34" s="5">
        <v>7</v>
      </c>
      <c r="I34" s="3">
        <v>9</v>
      </c>
      <c r="J34" s="1">
        <v>20</v>
      </c>
      <c r="K34" s="1">
        <v>15</v>
      </c>
      <c r="L34" s="14">
        <v>1124</v>
      </c>
      <c r="M34" s="1">
        <v>148</v>
      </c>
      <c r="O34" s="5">
        <v>7</v>
      </c>
      <c r="P34" s="1">
        <v>3</v>
      </c>
      <c r="Q34" s="3">
        <v>60</v>
      </c>
      <c r="R34" s="1">
        <v>15</v>
      </c>
      <c r="S34" s="1">
        <v>703</v>
      </c>
      <c r="T34" s="1">
        <v>107</v>
      </c>
      <c r="V34" s="5">
        <v>7</v>
      </c>
      <c r="W34" s="1">
        <v>3</v>
      </c>
      <c r="X34" s="5">
        <v>20</v>
      </c>
      <c r="Y34" s="3">
        <v>17</v>
      </c>
      <c r="Z34" s="1">
        <v>1312</v>
      </c>
      <c r="AA34">
        <v>129</v>
      </c>
    </row>
    <row r="35" spans="1:27" x14ac:dyDescent="0.25">
      <c r="A35" s="3">
        <v>10</v>
      </c>
      <c r="B35" s="1">
        <v>3</v>
      </c>
      <c r="C35" s="1">
        <v>20</v>
      </c>
      <c r="D35" s="1">
        <v>15</v>
      </c>
      <c r="E35" s="1">
        <v>1562</v>
      </c>
      <c r="F35" s="1">
        <v>159</v>
      </c>
      <c r="H35" s="5">
        <v>7</v>
      </c>
      <c r="I35" s="3">
        <v>9</v>
      </c>
      <c r="J35" s="1">
        <v>20</v>
      </c>
      <c r="K35" s="1">
        <v>15</v>
      </c>
      <c r="L35" s="1">
        <v>1010</v>
      </c>
      <c r="M35" s="1">
        <v>107</v>
      </c>
      <c r="O35" s="5">
        <v>7</v>
      </c>
      <c r="P35" s="1">
        <v>3</v>
      </c>
      <c r="Q35" s="3">
        <v>60</v>
      </c>
      <c r="R35" s="1">
        <v>15</v>
      </c>
      <c r="S35" s="1">
        <v>640</v>
      </c>
      <c r="T35" s="14">
        <v>97</v>
      </c>
      <c r="V35" s="5">
        <v>7</v>
      </c>
      <c r="W35" s="1">
        <v>3</v>
      </c>
      <c r="X35" s="5">
        <v>20</v>
      </c>
      <c r="Y35" s="3">
        <v>17</v>
      </c>
      <c r="Z35" s="1">
        <v>1171</v>
      </c>
      <c r="AA35">
        <v>135</v>
      </c>
    </row>
    <row r="36" spans="1:27" x14ac:dyDescent="0.25">
      <c r="A36" s="3">
        <v>10</v>
      </c>
      <c r="B36" s="1">
        <v>3</v>
      </c>
      <c r="C36" s="1">
        <v>20</v>
      </c>
      <c r="D36" s="1">
        <v>15</v>
      </c>
      <c r="E36" s="1">
        <v>1640</v>
      </c>
      <c r="F36" s="1">
        <v>156</v>
      </c>
      <c r="H36" s="5">
        <v>7</v>
      </c>
      <c r="I36" s="3">
        <v>9</v>
      </c>
      <c r="J36" s="1">
        <v>20</v>
      </c>
      <c r="K36" s="1">
        <v>15</v>
      </c>
      <c r="L36" s="1">
        <v>1234</v>
      </c>
      <c r="M36" s="1">
        <v>148</v>
      </c>
      <c r="O36" s="5">
        <v>7</v>
      </c>
      <c r="P36" s="1">
        <v>3</v>
      </c>
      <c r="Q36" s="3">
        <v>60</v>
      </c>
      <c r="R36" s="1">
        <v>15</v>
      </c>
      <c r="S36" s="1">
        <v>718</v>
      </c>
      <c r="T36" s="1">
        <v>95</v>
      </c>
      <c r="V36" s="5">
        <v>7</v>
      </c>
      <c r="W36" s="1">
        <v>3</v>
      </c>
      <c r="X36" s="5">
        <v>20</v>
      </c>
      <c r="Y36" s="3">
        <v>17</v>
      </c>
      <c r="Z36" s="1">
        <v>1343</v>
      </c>
      <c r="AA36">
        <v>128</v>
      </c>
    </row>
    <row r="37" spans="1:27" x14ac:dyDescent="0.25">
      <c r="A37" s="3">
        <v>10</v>
      </c>
      <c r="B37" s="1">
        <v>3</v>
      </c>
      <c r="C37" s="1">
        <v>20</v>
      </c>
      <c r="D37" s="1">
        <v>15</v>
      </c>
      <c r="E37" s="1">
        <v>1468</v>
      </c>
      <c r="F37" s="1">
        <v>143</v>
      </c>
      <c r="H37" s="5">
        <v>7</v>
      </c>
      <c r="I37" s="3">
        <v>9</v>
      </c>
      <c r="J37" s="1">
        <v>20</v>
      </c>
      <c r="K37" s="1">
        <v>15</v>
      </c>
      <c r="L37" s="1">
        <v>1250</v>
      </c>
      <c r="M37" s="1">
        <v>150</v>
      </c>
      <c r="O37" s="5">
        <v>7</v>
      </c>
      <c r="P37" s="1">
        <v>3</v>
      </c>
      <c r="Q37" s="3">
        <v>60</v>
      </c>
      <c r="R37" s="1">
        <v>15</v>
      </c>
      <c r="S37" s="1">
        <v>656</v>
      </c>
      <c r="T37" s="1">
        <v>98</v>
      </c>
      <c r="V37" s="5">
        <v>7</v>
      </c>
      <c r="W37" s="1">
        <v>3</v>
      </c>
      <c r="X37" s="5">
        <v>20</v>
      </c>
      <c r="Y37" s="3">
        <v>17</v>
      </c>
      <c r="Z37" s="1">
        <v>1156</v>
      </c>
      <c r="AA37">
        <v>134</v>
      </c>
    </row>
    <row r="38" spans="1:27" x14ac:dyDescent="0.25">
      <c r="E38" s="3">
        <f>AVERAGE(E33:E37)</f>
        <v>1555.6</v>
      </c>
      <c r="F38" s="3">
        <f>AVERAGE(F33:F37)</f>
        <v>150.4</v>
      </c>
      <c r="L38" s="8">
        <f>AVERAGE(L33:L37)</f>
        <v>1183</v>
      </c>
      <c r="M38" s="8">
        <f>AVERAGE(M33:M37)</f>
        <v>140.6</v>
      </c>
      <c r="S38" s="8">
        <f>AVERAGE(S33:S37)</f>
        <v>662</v>
      </c>
      <c r="T38" s="8">
        <f>AVERAGE(T33:T37)</f>
        <v>99.2</v>
      </c>
      <c r="Z38" s="8">
        <f>AVERAGE(Z33:Z37)</f>
        <v>1227.5999999999999</v>
      </c>
      <c r="AA38" s="8">
        <f>AVERAGE(AA33:AA37)</f>
        <v>132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927D9-D687-46D5-BAA4-4B463F8924C9}">
  <dimension ref="A1"/>
  <sheetViews>
    <sheetView topLeftCell="A37" workbookViewId="0">
      <selection activeCell="U60" sqref="U60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Wyniki - tabu</vt:lpstr>
      <vt:lpstr>Wykresy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Łangowski</dc:creator>
  <cp:lastModifiedBy>Adam Łangowski</cp:lastModifiedBy>
  <dcterms:created xsi:type="dcterms:W3CDTF">2015-06-05T18:19:34Z</dcterms:created>
  <dcterms:modified xsi:type="dcterms:W3CDTF">2024-02-21T01:22:59Z</dcterms:modified>
</cp:coreProperties>
</file>