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udia\Mgr\1 semestr\Zaawansowane metody optymalizacji\Projekt\"/>
    </mc:Choice>
  </mc:AlternateContent>
  <xr:revisionPtr revIDLastSave="0" documentId="13_ncr:1_{C8339CB4-D843-4BCE-B05D-F07B7F0868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yniki - branch and bound" sheetId="1" r:id="rId1"/>
    <sheet name="Wykresy - branch and b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E31" i="1"/>
  <c r="E24" i="1"/>
  <c r="E17" i="1"/>
  <c r="E10" i="1"/>
  <c r="AA38" i="1"/>
  <c r="AA31" i="1"/>
  <c r="AA24" i="1"/>
  <c r="AA17" i="1"/>
  <c r="AA10" i="1"/>
  <c r="T38" i="1"/>
  <c r="T31" i="1"/>
  <c r="T24" i="1"/>
  <c r="T17" i="1"/>
  <c r="T10" i="1"/>
  <c r="F38" i="1"/>
  <c r="F31" i="1"/>
  <c r="F24" i="1"/>
  <c r="F17" i="1"/>
  <c r="F10" i="1"/>
  <c r="M38" i="1"/>
  <c r="M31" i="1"/>
  <c r="M24" i="1"/>
  <c r="M17" i="1"/>
  <c r="M10" i="1"/>
  <c r="Z38" i="1"/>
  <c r="Z31" i="1"/>
  <c r="Z24" i="1"/>
  <c r="Z17" i="1"/>
  <c r="Z10" i="1"/>
  <c r="S38" i="1"/>
  <c r="S31" i="1"/>
  <c r="S24" i="1"/>
  <c r="S17" i="1"/>
  <c r="S10" i="1"/>
  <c r="L38" i="1"/>
  <c r="L31" i="1"/>
  <c r="L24" i="1"/>
  <c r="L17" i="1"/>
  <c r="L10" i="1"/>
</calcChain>
</file>

<file path=xl/sharedStrings.xml><?xml version="1.0" encoding="utf-8"?>
<sst xmlns="http://schemas.openxmlformats.org/spreadsheetml/2006/main" count="25" uniqueCount="7">
  <si>
    <t>Testy - 5 powtórzeń dla każdej próby</t>
  </si>
  <si>
    <t>Liczba zadań</t>
  </si>
  <si>
    <t>Długość przerwy</t>
  </si>
  <si>
    <t>Tau</t>
  </si>
  <si>
    <t>Zakres długości zadań (1-x)</t>
  </si>
  <si>
    <t>Czas obliczeń (ms)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</si>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</sst>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branch and bound'!$A$5,'Wyniki - branch and bound'!$A$12,'Wyniki - branch and bound'!$A$19,'Wyniki - branch and bound'!$A$26,'Wyniki - branch and bound'!$A$33)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('Wyniki - branch and bound'!$E$10,'Wyniki - branch and bound'!$E$17,'Wyniki - branch and bound'!$E$24,'Wyniki - branch and bound'!$E$31,'Wyniki - branch and bound'!$E$38)</c:f>
              <c:numCache>
                <c:formatCode>General</c:formatCode>
                <c:ptCount val="5"/>
                <c:pt idx="0">
                  <c:v>20.6</c:v>
                </c:pt>
                <c:pt idx="1">
                  <c:v>138.19999999999999</c:v>
                </c:pt>
                <c:pt idx="2">
                  <c:v>2187.6</c:v>
                </c:pt>
                <c:pt idx="3">
                  <c:v>9025.7999999999993</c:v>
                </c:pt>
                <c:pt idx="4">
                  <c:v>78641.2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5-442E-A503-38E3B6ABEB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76956975"/>
        <c:axId val="930309760"/>
      </c:lineChart>
      <c:catAx>
        <c:axId val="576956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Liczba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0309760"/>
        <c:crosses val="autoZero"/>
        <c:auto val="1"/>
        <c:lblAlgn val="ctr"/>
        <c:lblOffset val="100"/>
        <c:noMultiLvlLbl val="0"/>
      </c:catAx>
      <c:valAx>
        <c:axId val="9303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Czas obliczeń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695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branch and bound'!$A$6,'Wyniki - branch and bound'!$A$14,'Wyniki - branch and bound'!$A$22,'Wyniki - branch and bound'!$A$27,'Wyniki - branch and bound'!$A$35)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('Wyniki - branch and bound'!$F$10,'Wyniki - branch and bound'!$F$17,'Wyniki - branch and bound'!$F$24,'Wyniki - branch and bound'!$F$31,'Wyniki - branch and bound'!$F$38)</c:f>
              <c:numCache>
                <c:formatCode>General</c:formatCode>
                <c:ptCount val="5"/>
                <c:pt idx="0">
                  <c:v>67.599999999999994</c:v>
                </c:pt>
                <c:pt idx="1">
                  <c:v>84.8</c:v>
                </c:pt>
                <c:pt idx="2">
                  <c:v>89.4</c:v>
                </c:pt>
                <c:pt idx="3">
                  <c:v>111.2</c:v>
                </c:pt>
                <c:pt idx="4">
                  <c:v>127.2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C-4EB7-8FDC-D00185DCC8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3395984"/>
        <c:axId val="928303760"/>
      </c:lineChart>
      <c:catAx>
        <c:axId val="92339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Liczba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8303760"/>
        <c:crosses val="autoZero"/>
        <c:auto val="1"/>
        <c:lblAlgn val="ctr"/>
        <c:lblOffset val="100"/>
        <c:noMultiLvlLbl val="0"/>
      </c:catAx>
      <c:valAx>
        <c:axId val="92830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Średnia wartość Cmax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39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('Wyniki - branch and bound'!$I$8,'Wyniki - branch and bound'!$I$14,'Wyniki - branch and bound'!$I$20,'Wyniki - branch and bound'!$I$28,'Wyniki - branch and bound'!$I$35)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cat>
          <c:val>
            <c:numRef>
              <c:f>('Wyniki - branch and bound'!$L$10,'Wyniki - branch and bound'!$L$17,'Wyniki - branch and bound'!$L$24,'Wyniki - branch and bound'!$L$31,'Wyniki - branch and bound'!$L$38)</c:f>
              <c:numCache>
                <c:formatCode>General</c:formatCode>
                <c:ptCount val="5"/>
                <c:pt idx="0">
                  <c:v>75.599999999999994</c:v>
                </c:pt>
                <c:pt idx="1">
                  <c:v>138.19999999999999</c:v>
                </c:pt>
                <c:pt idx="2">
                  <c:v>216.4</c:v>
                </c:pt>
                <c:pt idx="3">
                  <c:v>228.2</c:v>
                </c:pt>
                <c:pt idx="4">
                  <c:v>229.8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E-4D9B-93A5-69FF415014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92632431"/>
        <c:axId val="706011183"/>
      </c:lineChart>
      <c:catAx>
        <c:axId val="692632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Długość przerwy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6011183"/>
        <c:crosses val="autoZero"/>
        <c:auto val="1"/>
        <c:lblAlgn val="ctr"/>
        <c:lblOffset val="100"/>
        <c:noMultiLvlLbl val="0"/>
      </c:catAx>
      <c:valAx>
        <c:axId val="70601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Czas obliczeń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263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branch and bound'!$I$8,'Wyniki - branch and bound'!$I$15,'Wyniki - branch and bound'!$I$22,'Wyniki - branch and bound'!$I$29,'Wyniki - branch and bound'!$I$36)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cat>
          <c:val>
            <c:numRef>
              <c:f>('Wyniki - branch and bound'!$M$10,'Wyniki - branch and bound'!$M$17,'Wyniki - branch and bound'!$M$24,'Wyniki - branch and bound'!$M$31,'Wyniki - branch and bound'!$M$38)</c:f>
              <c:numCache>
                <c:formatCode>General</c:formatCode>
                <c:ptCount val="5"/>
                <c:pt idx="0">
                  <c:v>69.2</c:v>
                </c:pt>
                <c:pt idx="1">
                  <c:v>86.6</c:v>
                </c:pt>
                <c:pt idx="2">
                  <c:v>88.6</c:v>
                </c:pt>
                <c:pt idx="3">
                  <c:v>104.4</c:v>
                </c:pt>
                <c:pt idx="4">
                  <c:v>109.2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9A-4349-B4EA-A6A68DAE40C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85786111"/>
        <c:axId val="826109631"/>
      </c:lineChart>
      <c:catAx>
        <c:axId val="985786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Długość przerwy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6109631"/>
        <c:crosses val="autoZero"/>
        <c:auto val="1"/>
        <c:lblAlgn val="ctr"/>
        <c:lblOffset val="100"/>
        <c:noMultiLvlLbl val="0"/>
      </c:catAx>
      <c:valAx>
        <c:axId val="82610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Średnia wartość Cmax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578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branch and bound'!$Q$7,'Wyniki - branch and bound'!$Q$15,'Wyniki - branch and bound'!$Q$23,'Wyniki - branch and bound'!$Q$30,'Wyniki - branch and bound'!$Q$35)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</c:numCache>
            </c:numRef>
          </c:cat>
          <c:val>
            <c:numRef>
              <c:f>('Wyniki - branch and bound'!$S$10,'Wyniki - branch and bound'!$S$17,'Wyniki - branch and bound'!$S$24,'Wyniki - branch and bound'!$S$31,'Wyniki - branch and bound'!$S$38)</c:f>
              <c:numCache>
                <c:formatCode>General</c:formatCode>
                <c:ptCount val="5"/>
                <c:pt idx="0">
                  <c:v>171.2</c:v>
                </c:pt>
                <c:pt idx="1">
                  <c:v>146.80000000000001</c:v>
                </c:pt>
                <c:pt idx="2">
                  <c:v>152</c:v>
                </c:pt>
                <c:pt idx="3">
                  <c:v>139.80000000000001</c:v>
                </c:pt>
                <c:pt idx="4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E8-466A-8B2C-B57BBBD74EC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85790911"/>
        <c:axId val="984236703"/>
      </c:lineChart>
      <c:catAx>
        <c:axId val="985790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Maksymalny czas między przerwami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4236703"/>
        <c:crosses val="autoZero"/>
        <c:auto val="1"/>
        <c:lblAlgn val="ctr"/>
        <c:lblOffset val="100"/>
        <c:noMultiLvlLbl val="0"/>
      </c:catAx>
      <c:valAx>
        <c:axId val="98423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Czas obliczeń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57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('Wyniki - branch and bound'!$T$10,'Wyniki - branch and bound'!$T$17,'Wyniki - branch and bound'!$T$24,'Wyniki - branch and bound'!$T$31,'Wyniki - branch and bound'!$T$38)</c:f>
              <c:numCache>
                <c:formatCode>General</c:formatCode>
                <c:ptCount val="5"/>
                <c:pt idx="0">
                  <c:v>88.2</c:v>
                </c:pt>
                <c:pt idx="1">
                  <c:v>78.400000000000006</c:v>
                </c:pt>
                <c:pt idx="2">
                  <c:v>77.400000000000006</c:v>
                </c:pt>
                <c:pt idx="3">
                  <c:v>74.8</c:v>
                </c:pt>
                <c:pt idx="4">
                  <c:v>60.8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35-4F6D-84D3-45B2167B87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85782271"/>
        <c:axId val="821628879"/>
      </c:lineChart>
      <c:catAx>
        <c:axId val="985782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Maksymalny czas międz</a:t>
                </a:r>
                <a:r>
                  <a:rPr lang="pl-PL" b="1" baseline="0"/>
                  <a:t>y przerwami</a:t>
                </a:r>
                <a:endParaRPr lang="pl-PL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628879"/>
        <c:crosses val="autoZero"/>
        <c:auto val="1"/>
        <c:lblAlgn val="ctr"/>
        <c:lblOffset val="100"/>
        <c:noMultiLvlLbl val="0"/>
      </c:catAx>
      <c:valAx>
        <c:axId val="82162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Średnia wartość Cmax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578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branch and bound'!$Y$8,'Wyniki - branch and bound'!$Y$15,'Wyniki - branch and bound'!$Y$22,'Wyniki - branch and bound'!$Y$29,'Wyniki - branch and bound'!$Y$36)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</c:numCache>
            </c:numRef>
          </c:cat>
          <c:val>
            <c:numRef>
              <c:f>('Wyniki - branch and bound'!$Z$10,'Wyniki - branch and bound'!$Z$17,'Wyniki - branch and bound'!$Z$24,'Wyniki - branch and bound'!$Z$31,'Wyniki - branch and bound'!$Z$38)</c:f>
              <c:numCache>
                <c:formatCode>General</c:formatCode>
                <c:ptCount val="5"/>
                <c:pt idx="0">
                  <c:v>228.2</c:v>
                </c:pt>
                <c:pt idx="1">
                  <c:v>232</c:v>
                </c:pt>
                <c:pt idx="2">
                  <c:v>117.6</c:v>
                </c:pt>
                <c:pt idx="3">
                  <c:v>96.6</c:v>
                </c:pt>
                <c:pt idx="4">
                  <c:v>84.2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DB-4B85-A65C-D0F7F8DFE8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23396464"/>
        <c:axId val="984239679"/>
      </c:lineChart>
      <c:catAx>
        <c:axId val="92339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Maksymalna długość</a:t>
                </a:r>
                <a:r>
                  <a:rPr lang="pl-PL" b="1" baseline="0"/>
                  <a:t> operacji (minimum równe 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4239679"/>
        <c:crosses val="autoZero"/>
        <c:auto val="1"/>
        <c:lblAlgn val="ctr"/>
        <c:lblOffset val="100"/>
        <c:noMultiLvlLbl val="0"/>
      </c:catAx>
      <c:valAx>
        <c:axId val="98423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Czas obliczeń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39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branch and bound'!$Y$7,'Wyniki - branch and bound'!$Y$16,'Wyniki - branch and bound'!$Y$21,'Wyniki - branch and bound'!$Y$28,'Wyniki - branch and bound'!$Y$34)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</c:numCache>
            </c:numRef>
          </c:cat>
          <c:val>
            <c:numRef>
              <c:f>('Wyniki - branch and bound'!$AA$10,'Wyniki - branch and bound'!$AA$17,'Wyniki - branch and bound'!$AA$24,'Wyniki - branch and bound'!$AA$31,'Wyniki - branch and bound'!$AA$38)</c:f>
              <c:numCache>
                <c:formatCode>General</c:formatCode>
                <c:ptCount val="5"/>
                <c:pt idx="0">
                  <c:v>26.4</c:v>
                </c:pt>
                <c:pt idx="1">
                  <c:v>40.200000000000003</c:v>
                </c:pt>
                <c:pt idx="2">
                  <c:v>62.8</c:v>
                </c:pt>
                <c:pt idx="3">
                  <c:v>75</c:v>
                </c:pt>
                <c:pt idx="4">
                  <c:v>88.8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C-4821-A923-961E22A40C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92632431"/>
        <c:axId val="932198288"/>
      </c:lineChart>
      <c:catAx>
        <c:axId val="692632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Maksymalna</a:t>
                </a:r>
                <a:r>
                  <a:rPr lang="pl-PL" b="1" baseline="0"/>
                  <a:t> długość operacji (minimum równe 1)</a:t>
                </a:r>
                <a:endParaRPr lang="pl-PL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2198288"/>
        <c:crosses val="autoZero"/>
        <c:auto val="1"/>
        <c:lblAlgn val="ctr"/>
        <c:lblOffset val="100"/>
        <c:noMultiLvlLbl val="0"/>
      </c:catAx>
      <c:valAx>
        <c:axId val="93219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Średnia wartość Cmax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263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0</xdr:rowOff>
    </xdr:from>
    <xdr:to>
      <xdr:col>7</xdr:col>
      <xdr:colOff>552450</xdr:colOff>
      <xdr:row>15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0A80FF6-C515-48B4-9494-633EC646F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1</xdr:row>
      <xdr:rowOff>38100</xdr:rowOff>
    </xdr:from>
    <xdr:to>
      <xdr:col>16</xdr:col>
      <xdr:colOff>0</xdr:colOff>
      <xdr:row>15</xdr:row>
      <xdr:rowOff>114300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7D9F73E-2377-4DEA-A3A7-B9FD9FA71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57150</xdr:rowOff>
    </xdr:from>
    <xdr:to>
      <xdr:col>7</xdr:col>
      <xdr:colOff>304800</xdr:colOff>
      <xdr:row>31</xdr:row>
      <xdr:rowOff>133350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3693A8A-1D0D-4566-A25F-89A46DF84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314325</xdr:colOff>
      <xdr:row>16</xdr:row>
      <xdr:rowOff>171450</xdr:rowOff>
    </xdr:from>
    <xdr:to>
      <xdr:col>16</xdr:col>
      <xdr:colOff>9525</xdr:colOff>
      <xdr:row>31</xdr:row>
      <xdr:rowOff>57150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81618246-1D05-4617-B378-980F745BF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266700</xdr:colOff>
      <xdr:row>32</xdr:row>
      <xdr:rowOff>133350</xdr:rowOff>
    </xdr:from>
    <xdr:to>
      <xdr:col>7</xdr:col>
      <xdr:colOff>571500</xdr:colOff>
      <xdr:row>47</xdr:row>
      <xdr:rowOff>19050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14ECAAC8-0FF0-4EE7-9C8A-6B04ACBE8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342900</xdr:colOff>
      <xdr:row>32</xdr:row>
      <xdr:rowOff>161925</xdr:rowOff>
    </xdr:from>
    <xdr:to>
      <xdr:col>16</xdr:col>
      <xdr:colOff>38100</xdr:colOff>
      <xdr:row>47</xdr:row>
      <xdr:rowOff>47625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2D9AE06-1CE3-4531-B5C9-C2340BCFC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247650</xdr:colOff>
      <xdr:row>48</xdr:row>
      <xdr:rowOff>95250</xdr:rowOff>
    </xdr:from>
    <xdr:to>
      <xdr:col>7</xdr:col>
      <xdr:colOff>552450</xdr:colOff>
      <xdr:row>62</xdr:row>
      <xdr:rowOff>171450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DEE65E5F-3FFA-4EA9-8EF9-D7EE4F454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304800</xdr:colOff>
      <xdr:row>48</xdr:row>
      <xdr:rowOff>133350</xdr:rowOff>
    </xdr:from>
    <xdr:to>
      <xdr:col>16</xdr:col>
      <xdr:colOff>0</xdr:colOff>
      <xdr:row>63</xdr:row>
      <xdr:rowOff>19050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4792F7B3-1847-4C1F-9DD4-B82F6F70D1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zoomScale="85" zoomScaleNormal="85" workbookViewId="0">
      <selection activeCell="H40" sqref="H40"/>
    </sheetView>
  </sheetViews>
  <sheetFormatPr defaultRowHeight="15" x14ac:dyDescent="0.25"/>
  <cols>
    <col min="1" max="1" width="12.85546875" style="1" customWidth="1"/>
    <col min="2" max="2" width="13" style="1" customWidth="1"/>
    <col min="3" max="3" width="11.85546875" style="1" customWidth="1"/>
    <col min="4" max="4" width="16.85546875" style="1" customWidth="1"/>
    <col min="5" max="6" width="10.85546875" style="1" customWidth="1"/>
    <col min="7" max="7" width="9.140625" customWidth="1"/>
    <col min="8" max="8" width="12" customWidth="1"/>
    <col min="11" max="11" width="12.28515625" customWidth="1"/>
    <col min="13" max="13" width="10" bestFit="1" customWidth="1"/>
    <col min="14" max="14" width="6.7109375" customWidth="1"/>
    <col min="15" max="15" width="13" customWidth="1"/>
    <col min="16" max="16" width="9.140625" style="7"/>
    <col min="17" max="17" width="9.140625" style="8"/>
    <col min="18" max="18" width="14.140625" customWidth="1"/>
    <col min="22" max="22" width="12" customWidth="1"/>
    <col min="24" max="24" width="9.140625" style="8"/>
    <col min="25" max="25" width="16.140625" customWidth="1"/>
    <col min="26" max="26" width="9.85546875" bestFit="1" customWidth="1"/>
    <col min="27" max="27" width="9.140625" style="1"/>
  </cols>
  <sheetData>
    <row r="1" spans="1:27" x14ac:dyDescent="0.25">
      <c r="A1" s="11" t="s">
        <v>0</v>
      </c>
      <c r="B1" s="11"/>
      <c r="C1" s="11"/>
      <c r="D1" s="11"/>
    </row>
    <row r="4" spans="1:27" s="8" customFormat="1" ht="45" x14ac:dyDescent="0.25">
      <c r="A4" s="9" t="s">
        <v>1</v>
      </c>
      <c r="B4" s="6" t="s">
        <v>2</v>
      </c>
      <c r="C4" s="4" t="s">
        <v>3</v>
      </c>
      <c r="D4" s="6" t="s">
        <v>4</v>
      </c>
      <c r="E4" s="12" t="s">
        <v>5</v>
      </c>
      <c r="F4" s="12" t="s">
        <v>6</v>
      </c>
      <c r="H4" s="4" t="s">
        <v>1</v>
      </c>
      <c r="I4" s="10" t="s">
        <v>2</v>
      </c>
      <c r="J4" s="4" t="s">
        <v>3</v>
      </c>
      <c r="K4" s="6" t="s">
        <v>4</v>
      </c>
      <c r="L4" s="12" t="s">
        <v>5</v>
      </c>
      <c r="M4" s="12" t="s">
        <v>6</v>
      </c>
      <c r="O4" s="4" t="s">
        <v>1</v>
      </c>
      <c r="P4" s="6" t="s">
        <v>2</v>
      </c>
      <c r="Q4" s="9" t="s">
        <v>3</v>
      </c>
      <c r="R4" s="6" t="s">
        <v>4</v>
      </c>
      <c r="S4" s="12" t="s">
        <v>5</v>
      </c>
      <c r="T4" s="12" t="s">
        <v>6</v>
      </c>
      <c r="V4" s="4" t="s">
        <v>1</v>
      </c>
      <c r="W4" s="6" t="s">
        <v>2</v>
      </c>
      <c r="X4" s="4" t="s">
        <v>3</v>
      </c>
      <c r="Y4" s="10" t="s">
        <v>4</v>
      </c>
      <c r="Z4" s="12" t="s">
        <v>5</v>
      </c>
      <c r="AA4" s="12" t="s">
        <v>6</v>
      </c>
    </row>
    <row r="5" spans="1:27" x14ac:dyDescent="0.25">
      <c r="A5" s="3">
        <v>6</v>
      </c>
      <c r="B5" s="1">
        <v>3</v>
      </c>
      <c r="C5" s="1">
        <v>20</v>
      </c>
      <c r="D5" s="1">
        <v>15</v>
      </c>
      <c r="E5" s="1">
        <v>19</v>
      </c>
      <c r="F5" s="1">
        <v>57</v>
      </c>
      <c r="G5" s="2"/>
      <c r="H5" s="5">
        <v>7</v>
      </c>
      <c r="I5" s="3">
        <v>1</v>
      </c>
      <c r="J5" s="1">
        <v>20</v>
      </c>
      <c r="K5" s="1">
        <v>15</v>
      </c>
      <c r="L5" s="1">
        <v>86</v>
      </c>
      <c r="M5" s="1">
        <v>76</v>
      </c>
      <c r="O5" s="5">
        <v>7</v>
      </c>
      <c r="P5" s="1">
        <v>3</v>
      </c>
      <c r="Q5" s="3">
        <v>20</v>
      </c>
      <c r="R5" s="1">
        <v>15</v>
      </c>
      <c r="S5" s="1">
        <v>174</v>
      </c>
      <c r="T5" s="1">
        <v>87</v>
      </c>
      <c r="V5" s="5">
        <v>7</v>
      </c>
      <c r="W5" s="1">
        <v>3</v>
      </c>
      <c r="X5" s="5">
        <v>20</v>
      </c>
      <c r="Y5" s="3">
        <v>5</v>
      </c>
      <c r="Z5" s="1">
        <v>177</v>
      </c>
      <c r="AA5" s="1">
        <v>23</v>
      </c>
    </row>
    <row r="6" spans="1:27" x14ac:dyDescent="0.25">
      <c r="A6" s="3">
        <v>6</v>
      </c>
      <c r="B6" s="1">
        <v>3</v>
      </c>
      <c r="C6" s="1">
        <v>20</v>
      </c>
      <c r="D6" s="1">
        <v>15</v>
      </c>
      <c r="E6" s="1">
        <v>15</v>
      </c>
      <c r="F6" s="1">
        <v>63</v>
      </c>
      <c r="H6" s="5">
        <v>7</v>
      </c>
      <c r="I6" s="3">
        <v>1</v>
      </c>
      <c r="J6" s="1">
        <v>20</v>
      </c>
      <c r="K6" s="1">
        <v>15</v>
      </c>
      <c r="L6" s="1">
        <v>73</v>
      </c>
      <c r="M6" s="1">
        <v>53</v>
      </c>
      <c r="O6" s="5">
        <v>7</v>
      </c>
      <c r="P6" s="1">
        <v>3</v>
      </c>
      <c r="Q6" s="3">
        <v>20</v>
      </c>
      <c r="R6" s="1">
        <v>15</v>
      </c>
      <c r="S6" s="1">
        <v>132</v>
      </c>
      <c r="T6" s="1">
        <v>72</v>
      </c>
      <c r="V6" s="5">
        <v>7</v>
      </c>
      <c r="W6" s="1">
        <v>3</v>
      </c>
      <c r="X6" s="5">
        <v>20</v>
      </c>
      <c r="Y6" s="3">
        <v>5</v>
      </c>
      <c r="Z6" s="1">
        <v>259</v>
      </c>
      <c r="AA6" s="1">
        <v>33</v>
      </c>
    </row>
    <row r="7" spans="1:27" x14ac:dyDescent="0.25">
      <c r="A7" s="3">
        <v>6</v>
      </c>
      <c r="B7" s="1">
        <v>3</v>
      </c>
      <c r="C7" s="1">
        <v>20</v>
      </c>
      <c r="D7" s="1">
        <v>15</v>
      </c>
      <c r="E7" s="1">
        <v>27</v>
      </c>
      <c r="F7" s="1">
        <v>72</v>
      </c>
      <c r="H7" s="5">
        <v>7</v>
      </c>
      <c r="I7" s="3">
        <v>1</v>
      </c>
      <c r="J7" s="1">
        <v>20</v>
      </c>
      <c r="K7" s="1">
        <v>15</v>
      </c>
      <c r="L7" s="1">
        <v>65</v>
      </c>
      <c r="M7" s="1">
        <v>83</v>
      </c>
      <c r="O7" s="5">
        <v>7</v>
      </c>
      <c r="P7" s="1">
        <v>3</v>
      </c>
      <c r="Q7" s="3">
        <v>20</v>
      </c>
      <c r="R7" s="1">
        <v>15</v>
      </c>
      <c r="S7" s="1">
        <v>118</v>
      </c>
      <c r="T7" s="1">
        <v>82</v>
      </c>
      <c r="V7" s="5">
        <v>7</v>
      </c>
      <c r="W7" s="1">
        <v>3</v>
      </c>
      <c r="X7" s="5">
        <v>20</v>
      </c>
      <c r="Y7" s="3">
        <v>5</v>
      </c>
      <c r="Z7" s="1">
        <v>224</v>
      </c>
      <c r="AA7" s="1">
        <v>22</v>
      </c>
    </row>
    <row r="8" spans="1:27" x14ac:dyDescent="0.25">
      <c r="A8" s="3">
        <v>6</v>
      </c>
      <c r="B8" s="1">
        <v>3</v>
      </c>
      <c r="C8" s="1">
        <v>20</v>
      </c>
      <c r="D8" s="1">
        <v>15</v>
      </c>
      <c r="E8" s="1">
        <v>18</v>
      </c>
      <c r="F8" s="1">
        <v>79</v>
      </c>
      <c r="H8" s="5">
        <v>7</v>
      </c>
      <c r="I8" s="3">
        <v>1</v>
      </c>
      <c r="J8" s="1">
        <v>20</v>
      </c>
      <c r="K8" s="1">
        <v>15</v>
      </c>
      <c r="L8" s="1">
        <v>71</v>
      </c>
      <c r="M8" s="1">
        <v>75</v>
      </c>
      <c r="O8" s="5">
        <v>7</v>
      </c>
      <c r="P8" s="1">
        <v>3</v>
      </c>
      <c r="Q8" s="3">
        <v>20</v>
      </c>
      <c r="R8" s="1">
        <v>15</v>
      </c>
      <c r="S8" s="1">
        <v>214</v>
      </c>
      <c r="T8" s="1">
        <v>98</v>
      </c>
      <c r="V8" s="5">
        <v>7</v>
      </c>
      <c r="W8" s="1">
        <v>3</v>
      </c>
      <c r="X8" s="5">
        <v>20</v>
      </c>
      <c r="Y8" s="3">
        <v>5</v>
      </c>
      <c r="Z8" s="1">
        <v>306</v>
      </c>
      <c r="AA8" s="1">
        <v>30</v>
      </c>
    </row>
    <row r="9" spans="1:27" x14ac:dyDescent="0.25">
      <c r="A9" s="3">
        <v>6</v>
      </c>
      <c r="B9" s="1">
        <v>3</v>
      </c>
      <c r="C9" s="1">
        <v>20</v>
      </c>
      <c r="D9" s="1">
        <v>15</v>
      </c>
      <c r="E9" s="1">
        <v>24</v>
      </c>
      <c r="F9" s="1">
        <v>67</v>
      </c>
      <c r="H9" s="5">
        <v>7</v>
      </c>
      <c r="I9" s="3">
        <v>1</v>
      </c>
      <c r="J9" s="1">
        <v>20</v>
      </c>
      <c r="K9" s="1">
        <v>15</v>
      </c>
      <c r="L9" s="1">
        <v>83</v>
      </c>
      <c r="M9" s="1">
        <v>59</v>
      </c>
      <c r="O9" s="5">
        <v>7</v>
      </c>
      <c r="P9" s="1">
        <v>3</v>
      </c>
      <c r="Q9" s="3">
        <v>20</v>
      </c>
      <c r="R9" s="1">
        <v>15</v>
      </c>
      <c r="S9" s="1">
        <v>218</v>
      </c>
      <c r="T9" s="1">
        <v>102</v>
      </c>
      <c r="V9" s="5">
        <v>7</v>
      </c>
      <c r="W9" s="1">
        <v>3</v>
      </c>
      <c r="X9" s="5">
        <v>20</v>
      </c>
      <c r="Y9" s="3">
        <v>5</v>
      </c>
      <c r="Z9" s="1">
        <v>175</v>
      </c>
      <c r="AA9" s="1">
        <v>24</v>
      </c>
    </row>
    <row r="10" spans="1:27" x14ac:dyDescent="0.25">
      <c r="A10" s="3"/>
      <c r="E10" s="3">
        <f>AVERAGE(E4:E9)</f>
        <v>20.6</v>
      </c>
      <c r="F10" s="3">
        <f>AVERAGE(F4:F9)</f>
        <v>67.599999999999994</v>
      </c>
      <c r="H10" s="5"/>
      <c r="I10" s="3"/>
      <c r="J10" s="1"/>
      <c r="K10" s="1"/>
      <c r="L10" s="3">
        <f>AVERAGE(L5:L9)</f>
        <v>75.599999999999994</v>
      </c>
      <c r="M10" s="3">
        <f>AVERAGE(M5:M9)</f>
        <v>69.2</v>
      </c>
      <c r="O10" s="5"/>
      <c r="P10" s="1"/>
      <c r="Q10" s="3"/>
      <c r="R10" s="1"/>
      <c r="S10" s="3">
        <f>AVERAGE(S5:S9)</f>
        <v>171.2</v>
      </c>
      <c r="T10" s="3">
        <f>AVERAGE(T4:T9)</f>
        <v>88.2</v>
      </c>
      <c r="V10" s="5"/>
      <c r="W10" s="1"/>
      <c r="X10" s="5"/>
      <c r="Y10" s="3"/>
      <c r="Z10" s="3">
        <f>AVERAGE(Z5:Z9)</f>
        <v>228.2</v>
      </c>
      <c r="AA10" s="3">
        <f>AVERAGE(AA4:AA9)</f>
        <v>26.4</v>
      </c>
    </row>
    <row r="11" spans="1:27" x14ac:dyDescent="0.25">
      <c r="H11" s="5"/>
      <c r="I11" s="3"/>
      <c r="J11" s="1"/>
      <c r="K11" s="1"/>
      <c r="L11" s="1"/>
      <c r="M11" s="1"/>
      <c r="O11" s="5"/>
      <c r="P11" s="1"/>
      <c r="Q11" s="3"/>
      <c r="R11" s="1"/>
      <c r="S11" s="1"/>
      <c r="T11" s="1"/>
      <c r="V11" s="5"/>
      <c r="W11" s="1"/>
      <c r="X11" s="5"/>
      <c r="Y11" s="3"/>
      <c r="Z11" s="1"/>
    </row>
    <row r="12" spans="1:27" x14ac:dyDescent="0.25">
      <c r="A12" s="3">
        <v>7</v>
      </c>
      <c r="B12" s="1">
        <v>3</v>
      </c>
      <c r="C12" s="1">
        <v>20</v>
      </c>
      <c r="D12" s="1">
        <v>15</v>
      </c>
      <c r="E12" s="1">
        <v>52</v>
      </c>
      <c r="F12" s="1">
        <v>83</v>
      </c>
      <c r="H12" s="5">
        <v>7</v>
      </c>
      <c r="I12" s="3">
        <v>3</v>
      </c>
      <c r="J12" s="1">
        <v>20</v>
      </c>
      <c r="K12" s="1">
        <v>15</v>
      </c>
      <c r="L12" s="1">
        <v>52</v>
      </c>
      <c r="M12" s="1">
        <v>87</v>
      </c>
      <c r="O12" s="5">
        <v>7</v>
      </c>
      <c r="P12" s="1">
        <v>3</v>
      </c>
      <c r="Q12" s="3">
        <v>30</v>
      </c>
      <c r="R12" s="1">
        <v>15</v>
      </c>
      <c r="S12" s="1">
        <v>161</v>
      </c>
      <c r="T12" s="1">
        <v>84</v>
      </c>
      <c r="V12" s="5">
        <v>7</v>
      </c>
      <c r="W12" s="1">
        <v>3</v>
      </c>
      <c r="X12" s="5">
        <v>20</v>
      </c>
      <c r="Y12" s="3">
        <v>8</v>
      </c>
      <c r="Z12" s="1">
        <v>192</v>
      </c>
      <c r="AA12" s="1">
        <v>36</v>
      </c>
    </row>
    <row r="13" spans="1:27" x14ac:dyDescent="0.25">
      <c r="A13" s="3">
        <v>7</v>
      </c>
      <c r="B13" s="1">
        <v>3</v>
      </c>
      <c r="C13" s="1">
        <v>20</v>
      </c>
      <c r="D13" s="1">
        <v>15</v>
      </c>
      <c r="E13" s="1">
        <v>132</v>
      </c>
      <c r="F13" s="1">
        <v>94</v>
      </c>
      <c r="H13" s="5">
        <v>7</v>
      </c>
      <c r="I13" s="3">
        <v>3</v>
      </c>
      <c r="J13" s="1">
        <v>20</v>
      </c>
      <c r="K13" s="1">
        <v>15</v>
      </c>
      <c r="L13" s="1">
        <v>132</v>
      </c>
      <c r="M13" s="1">
        <v>72</v>
      </c>
      <c r="O13" s="5">
        <v>7</v>
      </c>
      <c r="P13" s="1">
        <v>3</v>
      </c>
      <c r="Q13" s="3">
        <v>30</v>
      </c>
      <c r="R13" s="1">
        <v>15</v>
      </c>
      <c r="S13" s="1">
        <v>212</v>
      </c>
      <c r="T13" s="1">
        <v>72</v>
      </c>
      <c r="V13" s="5">
        <v>7</v>
      </c>
      <c r="W13" s="1">
        <v>3</v>
      </c>
      <c r="X13" s="5">
        <v>20</v>
      </c>
      <c r="Y13" s="3">
        <v>8</v>
      </c>
      <c r="Z13" s="1">
        <v>235</v>
      </c>
      <c r="AA13" s="1">
        <v>46</v>
      </c>
    </row>
    <row r="14" spans="1:27" x14ac:dyDescent="0.25">
      <c r="A14" s="3">
        <v>7</v>
      </c>
      <c r="B14" s="1">
        <v>3</v>
      </c>
      <c r="C14" s="1">
        <v>20</v>
      </c>
      <c r="D14" s="1">
        <v>15</v>
      </c>
      <c r="E14" s="1">
        <v>75</v>
      </c>
      <c r="F14" s="1">
        <v>83</v>
      </c>
      <c r="H14" s="5">
        <v>7</v>
      </c>
      <c r="I14" s="3">
        <v>3</v>
      </c>
      <c r="J14" s="1">
        <v>20</v>
      </c>
      <c r="K14" s="1">
        <v>15</v>
      </c>
      <c r="L14" s="1">
        <v>75</v>
      </c>
      <c r="M14" s="1">
        <v>82</v>
      </c>
      <c r="O14" s="5">
        <v>7</v>
      </c>
      <c r="P14" s="1">
        <v>3</v>
      </c>
      <c r="Q14" s="3">
        <v>30</v>
      </c>
      <c r="R14" s="1">
        <v>15</v>
      </c>
      <c r="S14" s="1">
        <v>130</v>
      </c>
      <c r="T14" s="1">
        <v>69</v>
      </c>
      <c r="V14" s="5">
        <v>7</v>
      </c>
      <c r="W14" s="1">
        <v>3</v>
      </c>
      <c r="X14" s="5">
        <v>20</v>
      </c>
      <c r="Y14" s="3">
        <v>8</v>
      </c>
      <c r="Z14" s="1">
        <v>296</v>
      </c>
      <c r="AA14" s="1">
        <v>43</v>
      </c>
    </row>
    <row r="15" spans="1:27" x14ac:dyDescent="0.25">
      <c r="A15" s="3">
        <v>7</v>
      </c>
      <c r="B15" s="1">
        <v>3</v>
      </c>
      <c r="C15" s="1">
        <v>20</v>
      </c>
      <c r="D15" s="1">
        <v>15</v>
      </c>
      <c r="E15" s="1">
        <v>214</v>
      </c>
      <c r="F15" s="1">
        <v>75</v>
      </c>
      <c r="H15" s="5">
        <v>7</v>
      </c>
      <c r="I15" s="3">
        <v>3</v>
      </c>
      <c r="J15" s="1">
        <v>20</v>
      </c>
      <c r="K15" s="1">
        <v>15</v>
      </c>
      <c r="L15" s="1">
        <v>214</v>
      </c>
      <c r="M15" s="1">
        <v>98</v>
      </c>
      <c r="O15" s="5">
        <v>7</v>
      </c>
      <c r="P15" s="1">
        <v>3</v>
      </c>
      <c r="Q15" s="3">
        <v>30</v>
      </c>
      <c r="R15" s="1">
        <v>15</v>
      </c>
      <c r="S15" s="1">
        <v>97</v>
      </c>
      <c r="T15" s="1">
        <v>90</v>
      </c>
      <c r="V15" s="5">
        <v>7</v>
      </c>
      <c r="W15" s="1">
        <v>3</v>
      </c>
      <c r="X15" s="5">
        <v>20</v>
      </c>
      <c r="Y15" s="3">
        <v>8</v>
      </c>
      <c r="Z15" s="1">
        <v>128</v>
      </c>
      <c r="AA15" s="1">
        <v>37</v>
      </c>
    </row>
    <row r="16" spans="1:27" x14ac:dyDescent="0.25">
      <c r="A16" s="3">
        <v>7</v>
      </c>
      <c r="B16" s="1">
        <v>3</v>
      </c>
      <c r="C16" s="1">
        <v>20</v>
      </c>
      <c r="D16" s="1">
        <v>15</v>
      </c>
      <c r="E16" s="1">
        <v>218</v>
      </c>
      <c r="F16" s="1">
        <v>89</v>
      </c>
      <c r="H16" s="5">
        <v>7</v>
      </c>
      <c r="I16" s="3">
        <v>3</v>
      </c>
      <c r="J16" s="1">
        <v>20</v>
      </c>
      <c r="K16" s="1">
        <v>15</v>
      </c>
      <c r="L16" s="1">
        <v>218</v>
      </c>
      <c r="M16" s="1">
        <v>94</v>
      </c>
      <c r="O16" s="5">
        <v>7</v>
      </c>
      <c r="P16" s="1">
        <v>3</v>
      </c>
      <c r="Q16" s="3">
        <v>30</v>
      </c>
      <c r="R16" s="1">
        <v>15</v>
      </c>
      <c r="S16" s="1">
        <v>134</v>
      </c>
      <c r="T16" s="1">
        <v>77</v>
      </c>
      <c r="V16" s="5">
        <v>7</v>
      </c>
      <c r="W16" s="1">
        <v>3</v>
      </c>
      <c r="X16" s="5">
        <v>20</v>
      </c>
      <c r="Y16" s="3">
        <v>8</v>
      </c>
      <c r="Z16" s="1">
        <v>309</v>
      </c>
      <c r="AA16" s="1">
        <v>39</v>
      </c>
    </row>
    <row r="17" spans="1:27" x14ac:dyDescent="0.25">
      <c r="A17" s="3"/>
      <c r="E17" s="3">
        <f>AVERAGE(E12:E16)</f>
        <v>138.19999999999999</v>
      </c>
      <c r="F17" s="3">
        <f>AVERAGE(F12:F16)</f>
        <v>84.8</v>
      </c>
      <c r="H17" s="5"/>
      <c r="I17" s="3"/>
      <c r="J17" s="1"/>
      <c r="K17" s="1"/>
      <c r="L17" s="3">
        <f>AVERAGE(L12:L16)</f>
        <v>138.19999999999999</v>
      </c>
      <c r="M17" s="3">
        <f>AVERAGE(M12:M16)</f>
        <v>86.6</v>
      </c>
      <c r="O17" s="5"/>
      <c r="P17" s="1"/>
      <c r="Q17" s="3"/>
      <c r="R17" s="1"/>
      <c r="S17" s="3">
        <f>AVERAGE(S12:S16)</f>
        <v>146.80000000000001</v>
      </c>
      <c r="T17" s="3">
        <f>AVERAGE(T12:T16)</f>
        <v>78.400000000000006</v>
      </c>
      <c r="V17" s="5"/>
      <c r="W17" s="1"/>
      <c r="X17" s="5"/>
      <c r="Y17" s="3"/>
      <c r="Z17" s="3">
        <f>AVERAGE(Z12:Z16)</f>
        <v>232</v>
      </c>
      <c r="AA17" s="3">
        <f>AVERAGE(AA12:AA16)</f>
        <v>40.200000000000003</v>
      </c>
    </row>
    <row r="18" spans="1:27" x14ac:dyDescent="0.25">
      <c r="H18" s="5"/>
      <c r="I18" s="3"/>
      <c r="J18" s="1"/>
      <c r="K18" s="1"/>
      <c r="L18" s="1"/>
      <c r="M18" s="1"/>
      <c r="O18" s="5"/>
      <c r="P18" s="1"/>
      <c r="Q18" s="3"/>
      <c r="R18" s="1"/>
      <c r="S18" s="1"/>
      <c r="T18" s="1"/>
      <c r="V18" s="5"/>
      <c r="W18" s="1"/>
      <c r="X18" s="5"/>
      <c r="Y18" s="3"/>
      <c r="Z18" s="1"/>
    </row>
    <row r="19" spans="1:27" x14ac:dyDescent="0.25">
      <c r="A19" s="3">
        <v>8</v>
      </c>
      <c r="B19" s="1">
        <v>3</v>
      </c>
      <c r="C19" s="1">
        <v>20</v>
      </c>
      <c r="D19" s="1">
        <v>15</v>
      </c>
      <c r="E19" s="1">
        <v>2694</v>
      </c>
      <c r="F19" s="1">
        <v>90</v>
      </c>
      <c r="H19" s="5">
        <v>7</v>
      </c>
      <c r="I19" s="3">
        <v>5</v>
      </c>
      <c r="J19" s="1">
        <v>20</v>
      </c>
      <c r="K19" s="1">
        <v>15</v>
      </c>
      <c r="L19" s="1">
        <v>238</v>
      </c>
      <c r="M19" s="1">
        <v>102</v>
      </c>
      <c r="O19" s="5">
        <v>7</v>
      </c>
      <c r="P19" s="1">
        <v>3</v>
      </c>
      <c r="Q19" s="3">
        <v>40</v>
      </c>
      <c r="R19" s="1">
        <v>15</v>
      </c>
      <c r="S19" s="1">
        <v>91</v>
      </c>
      <c r="T19" s="1">
        <v>83</v>
      </c>
      <c r="V19" s="5">
        <v>7</v>
      </c>
      <c r="W19" s="1">
        <v>3</v>
      </c>
      <c r="X19" s="5">
        <v>20</v>
      </c>
      <c r="Y19" s="3">
        <v>11</v>
      </c>
      <c r="Z19" s="1">
        <v>133</v>
      </c>
      <c r="AA19" s="1">
        <v>62</v>
      </c>
    </row>
    <row r="20" spans="1:27" x14ac:dyDescent="0.25">
      <c r="A20" s="3">
        <v>8</v>
      </c>
      <c r="B20" s="1">
        <v>3</v>
      </c>
      <c r="C20" s="1">
        <v>20</v>
      </c>
      <c r="D20" s="1">
        <v>15</v>
      </c>
      <c r="E20" s="1">
        <v>1957</v>
      </c>
      <c r="F20" s="1">
        <v>95</v>
      </c>
      <c r="H20" s="5">
        <v>7</v>
      </c>
      <c r="I20" s="3">
        <v>5</v>
      </c>
      <c r="J20" s="1">
        <v>20</v>
      </c>
      <c r="K20" s="1">
        <v>15</v>
      </c>
      <c r="L20" s="1">
        <v>269</v>
      </c>
      <c r="M20" s="1">
        <v>83</v>
      </c>
      <c r="O20" s="5">
        <v>7</v>
      </c>
      <c r="P20" s="1">
        <v>3</v>
      </c>
      <c r="Q20" s="3">
        <v>40</v>
      </c>
      <c r="R20" s="1">
        <v>15</v>
      </c>
      <c r="S20" s="1">
        <v>130</v>
      </c>
      <c r="T20" s="1">
        <v>78</v>
      </c>
      <c r="V20" s="5">
        <v>7</v>
      </c>
      <c r="W20" s="1">
        <v>3</v>
      </c>
      <c r="X20" s="5">
        <v>20</v>
      </c>
      <c r="Y20" s="3">
        <v>11</v>
      </c>
      <c r="Z20" s="1">
        <v>67</v>
      </c>
      <c r="AA20" s="1">
        <v>57</v>
      </c>
    </row>
    <row r="21" spans="1:27" x14ac:dyDescent="0.25">
      <c r="A21" s="3">
        <v>8</v>
      </c>
      <c r="B21" s="1">
        <v>3</v>
      </c>
      <c r="C21" s="1">
        <v>20</v>
      </c>
      <c r="D21" s="1">
        <v>15</v>
      </c>
      <c r="E21" s="1">
        <v>2433</v>
      </c>
      <c r="F21" s="1">
        <v>77</v>
      </c>
      <c r="H21" s="5">
        <v>7</v>
      </c>
      <c r="I21" s="3">
        <v>5</v>
      </c>
      <c r="J21" s="1">
        <v>20</v>
      </c>
      <c r="K21" s="1">
        <v>15</v>
      </c>
      <c r="L21" s="1">
        <v>153</v>
      </c>
      <c r="M21" s="1">
        <v>78</v>
      </c>
      <c r="O21" s="5">
        <v>7</v>
      </c>
      <c r="P21" s="1">
        <v>3</v>
      </c>
      <c r="Q21" s="3">
        <v>40</v>
      </c>
      <c r="R21" s="1">
        <v>15</v>
      </c>
      <c r="S21" s="1">
        <v>169</v>
      </c>
      <c r="T21" s="1">
        <v>66</v>
      </c>
      <c r="V21" s="5">
        <v>7</v>
      </c>
      <c r="W21" s="1">
        <v>3</v>
      </c>
      <c r="X21" s="5">
        <v>20</v>
      </c>
      <c r="Y21" s="3">
        <v>11</v>
      </c>
      <c r="Z21" s="1">
        <v>89</v>
      </c>
      <c r="AA21" s="1">
        <v>73</v>
      </c>
    </row>
    <row r="22" spans="1:27" x14ac:dyDescent="0.25">
      <c r="A22" s="3">
        <v>8</v>
      </c>
      <c r="B22" s="1">
        <v>3</v>
      </c>
      <c r="C22" s="1">
        <v>20</v>
      </c>
      <c r="D22" s="1">
        <v>15</v>
      </c>
      <c r="E22" s="1">
        <v>1711</v>
      </c>
      <c r="F22" s="1">
        <v>87</v>
      </c>
      <c r="H22" s="5">
        <v>7</v>
      </c>
      <c r="I22" s="3">
        <v>5</v>
      </c>
      <c r="J22" s="1">
        <v>20</v>
      </c>
      <c r="K22" s="1">
        <v>15</v>
      </c>
      <c r="L22" s="1">
        <v>283</v>
      </c>
      <c r="M22" s="1">
        <v>95</v>
      </c>
      <c r="O22" s="5">
        <v>7</v>
      </c>
      <c r="P22" s="1">
        <v>3</v>
      </c>
      <c r="Q22" s="3">
        <v>40</v>
      </c>
      <c r="R22" s="1">
        <v>15</v>
      </c>
      <c r="S22" s="1">
        <v>151</v>
      </c>
      <c r="T22" s="1">
        <v>91</v>
      </c>
      <c r="V22" s="5">
        <v>7</v>
      </c>
      <c r="W22" s="1">
        <v>3</v>
      </c>
      <c r="X22" s="5">
        <v>20</v>
      </c>
      <c r="Y22" s="3">
        <v>11</v>
      </c>
      <c r="Z22" s="1">
        <v>73</v>
      </c>
      <c r="AA22" s="1">
        <v>63</v>
      </c>
    </row>
    <row r="23" spans="1:27" x14ac:dyDescent="0.25">
      <c r="A23" s="3">
        <v>8</v>
      </c>
      <c r="B23" s="1">
        <v>3</v>
      </c>
      <c r="C23" s="1">
        <v>20</v>
      </c>
      <c r="D23" s="1">
        <v>15</v>
      </c>
      <c r="E23" s="1">
        <v>2143</v>
      </c>
      <c r="F23" s="1">
        <v>98</v>
      </c>
      <c r="H23" s="5">
        <v>7</v>
      </c>
      <c r="I23" s="3">
        <v>5</v>
      </c>
      <c r="J23" s="1">
        <v>20</v>
      </c>
      <c r="K23" s="1">
        <v>15</v>
      </c>
      <c r="L23" s="1">
        <v>139</v>
      </c>
      <c r="M23" s="1">
        <v>85</v>
      </c>
      <c r="O23" s="5">
        <v>7</v>
      </c>
      <c r="P23" s="1">
        <v>3</v>
      </c>
      <c r="Q23" s="3">
        <v>40</v>
      </c>
      <c r="R23" s="1">
        <v>15</v>
      </c>
      <c r="S23" s="1">
        <v>219</v>
      </c>
      <c r="T23" s="1">
        <v>69</v>
      </c>
      <c r="V23" s="5">
        <v>7</v>
      </c>
      <c r="W23" s="1">
        <v>3</v>
      </c>
      <c r="X23" s="5">
        <v>20</v>
      </c>
      <c r="Y23" s="3">
        <v>11</v>
      </c>
      <c r="Z23" s="1">
        <v>226</v>
      </c>
      <c r="AA23" s="1">
        <v>59</v>
      </c>
    </row>
    <row r="24" spans="1:27" x14ac:dyDescent="0.25">
      <c r="E24" s="3">
        <f>AVERAGE(E19:E23)</f>
        <v>2187.6</v>
      </c>
      <c r="F24" s="3">
        <f>AVERAGE(F19:F23)</f>
        <v>89.4</v>
      </c>
      <c r="H24" s="5"/>
      <c r="I24" s="3"/>
      <c r="J24" s="1"/>
      <c r="K24" s="1"/>
      <c r="L24" s="3">
        <f>AVERAGE(L19:L23)</f>
        <v>216.4</v>
      </c>
      <c r="M24" s="3">
        <f>AVERAGE(M19:M23)</f>
        <v>88.6</v>
      </c>
      <c r="O24" s="5"/>
      <c r="P24" s="1"/>
      <c r="Q24" s="3"/>
      <c r="R24" s="1"/>
      <c r="S24" s="3">
        <f>AVERAGE(S19:S23)</f>
        <v>152</v>
      </c>
      <c r="T24" s="3">
        <f>AVERAGE(T19:T23)</f>
        <v>77.400000000000006</v>
      </c>
      <c r="V24" s="5"/>
      <c r="W24" s="1"/>
      <c r="X24" s="5"/>
      <c r="Y24" s="3"/>
      <c r="Z24" s="3">
        <f>AVERAGE(Z19:Z23)</f>
        <v>117.6</v>
      </c>
      <c r="AA24" s="3">
        <f>AVERAGE(AA19:AA23)</f>
        <v>62.8</v>
      </c>
    </row>
    <row r="25" spans="1:27" x14ac:dyDescent="0.25">
      <c r="H25" s="5"/>
      <c r="I25" s="3"/>
      <c r="J25" s="1"/>
      <c r="K25" s="1"/>
      <c r="L25" s="1"/>
      <c r="M25" s="1"/>
      <c r="O25" s="5"/>
      <c r="P25" s="1"/>
      <c r="Q25" s="3"/>
      <c r="R25" s="1"/>
      <c r="S25" s="1"/>
      <c r="T25" s="1"/>
      <c r="V25" s="5"/>
      <c r="W25" s="1"/>
      <c r="X25" s="5"/>
      <c r="Y25" s="3"/>
      <c r="Z25" s="1"/>
    </row>
    <row r="26" spans="1:27" x14ac:dyDescent="0.25">
      <c r="A26" s="3">
        <v>9</v>
      </c>
      <c r="B26" s="1">
        <v>3</v>
      </c>
      <c r="C26" s="1">
        <v>20</v>
      </c>
      <c r="D26" s="1">
        <v>15</v>
      </c>
      <c r="E26" s="1">
        <v>13223</v>
      </c>
      <c r="F26" s="1">
        <v>115</v>
      </c>
      <c r="H26" s="5">
        <v>7</v>
      </c>
      <c r="I26" s="3">
        <v>7</v>
      </c>
      <c r="J26" s="1">
        <v>20</v>
      </c>
      <c r="K26" s="1">
        <v>15</v>
      </c>
      <c r="L26" s="1">
        <v>181</v>
      </c>
      <c r="M26" s="1">
        <v>104</v>
      </c>
      <c r="O26" s="5">
        <v>7</v>
      </c>
      <c r="P26" s="1">
        <v>3</v>
      </c>
      <c r="Q26" s="3">
        <v>50</v>
      </c>
      <c r="R26" s="1">
        <v>15</v>
      </c>
      <c r="S26" s="1">
        <v>110</v>
      </c>
      <c r="T26" s="1">
        <v>77</v>
      </c>
      <c r="V26" s="5">
        <v>7</v>
      </c>
      <c r="W26" s="1">
        <v>3</v>
      </c>
      <c r="X26" s="5">
        <v>20</v>
      </c>
      <c r="Y26" s="3">
        <v>14</v>
      </c>
      <c r="Z26" s="1">
        <v>75</v>
      </c>
      <c r="AA26" s="1">
        <v>87</v>
      </c>
    </row>
    <row r="27" spans="1:27" x14ac:dyDescent="0.25">
      <c r="A27" s="3">
        <v>9</v>
      </c>
      <c r="B27" s="1">
        <v>3</v>
      </c>
      <c r="C27" s="1">
        <v>20</v>
      </c>
      <c r="D27" s="1">
        <v>15</v>
      </c>
      <c r="E27" s="1">
        <v>7532</v>
      </c>
      <c r="F27" s="1">
        <v>109</v>
      </c>
      <c r="H27" s="5">
        <v>7</v>
      </c>
      <c r="I27" s="3">
        <v>7</v>
      </c>
      <c r="J27" s="1">
        <v>20</v>
      </c>
      <c r="K27" s="1">
        <v>15</v>
      </c>
      <c r="L27" s="1">
        <v>220</v>
      </c>
      <c r="M27" s="1">
        <v>105</v>
      </c>
      <c r="O27" s="5">
        <v>7</v>
      </c>
      <c r="P27" s="1">
        <v>3</v>
      </c>
      <c r="Q27" s="3">
        <v>50</v>
      </c>
      <c r="R27" s="1">
        <v>15</v>
      </c>
      <c r="S27" s="1">
        <v>121</v>
      </c>
      <c r="T27" s="1">
        <v>61</v>
      </c>
      <c r="V27" s="5">
        <v>7</v>
      </c>
      <c r="W27" s="1">
        <v>3</v>
      </c>
      <c r="X27" s="5">
        <v>20</v>
      </c>
      <c r="Y27" s="3">
        <v>14</v>
      </c>
      <c r="Z27" s="1">
        <v>58</v>
      </c>
      <c r="AA27" s="1">
        <v>80</v>
      </c>
    </row>
    <row r="28" spans="1:27" x14ac:dyDescent="0.25">
      <c r="A28" s="3">
        <v>9</v>
      </c>
      <c r="B28" s="1">
        <v>3</v>
      </c>
      <c r="C28" s="1">
        <v>20</v>
      </c>
      <c r="D28" s="1">
        <v>15</v>
      </c>
      <c r="E28" s="1">
        <v>8703</v>
      </c>
      <c r="F28" s="1">
        <v>110</v>
      </c>
      <c r="H28" s="5">
        <v>7</v>
      </c>
      <c r="I28" s="3">
        <v>7</v>
      </c>
      <c r="J28" s="1">
        <v>20</v>
      </c>
      <c r="K28" s="1">
        <v>15</v>
      </c>
      <c r="L28" s="1">
        <v>307</v>
      </c>
      <c r="M28" s="1">
        <v>109</v>
      </c>
      <c r="O28" s="5">
        <v>7</v>
      </c>
      <c r="P28" s="1">
        <v>3</v>
      </c>
      <c r="Q28" s="3">
        <v>50</v>
      </c>
      <c r="R28" s="1">
        <v>15</v>
      </c>
      <c r="S28" s="1">
        <v>221</v>
      </c>
      <c r="T28" s="1">
        <v>95</v>
      </c>
      <c r="V28" s="5">
        <v>7</v>
      </c>
      <c r="W28" s="1">
        <v>3</v>
      </c>
      <c r="X28" s="5">
        <v>20</v>
      </c>
      <c r="Y28" s="3">
        <v>14</v>
      </c>
      <c r="Z28" s="1">
        <v>172</v>
      </c>
      <c r="AA28" s="1">
        <v>75</v>
      </c>
    </row>
    <row r="29" spans="1:27" x14ac:dyDescent="0.25">
      <c r="A29" s="3">
        <v>9</v>
      </c>
      <c r="B29" s="1">
        <v>3</v>
      </c>
      <c r="C29" s="1">
        <v>20</v>
      </c>
      <c r="D29" s="1">
        <v>15</v>
      </c>
      <c r="E29" s="1">
        <v>4561</v>
      </c>
      <c r="F29" s="1">
        <v>118</v>
      </c>
      <c r="H29" s="5">
        <v>7</v>
      </c>
      <c r="I29" s="3">
        <v>7</v>
      </c>
      <c r="J29" s="1">
        <v>20</v>
      </c>
      <c r="K29" s="1">
        <v>15</v>
      </c>
      <c r="L29" s="1">
        <v>224</v>
      </c>
      <c r="M29" s="1">
        <v>103</v>
      </c>
      <c r="O29" s="5">
        <v>7</v>
      </c>
      <c r="P29" s="1">
        <v>3</v>
      </c>
      <c r="Q29" s="3">
        <v>50</v>
      </c>
      <c r="R29" s="1">
        <v>15</v>
      </c>
      <c r="S29" s="1">
        <v>166</v>
      </c>
      <c r="T29" s="1">
        <v>81</v>
      </c>
      <c r="V29" s="5">
        <v>7</v>
      </c>
      <c r="W29" s="1">
        <v>3</v>
      </c>
      <c r="X29" s="5">
        <v>20</v>
      </c>
      <c r="Y29" s="3">
        <v>14</v>
      </c>
      <c r="Z29" s="1">
        <v>127</v>
      </c>
      <c r="AA29" s="1">
        <v>64</v>
      </c>
    </row>
    <row r="30" spans="1:27" x14ac:dyDescent="0.25">
      <c r="A30" s="3">
        <v>9</v>
      </c>
      <c r="B30" s="1">
        <v>3</v>
      </c>
      <c r="C30" s="1">
        <v>20</v>
      </c>
      <c r="D30" s="1">
        <v>15</v>
      </c>
      <c r="E30" s="1">
        <v>11110</v>
      </c>
      <c r="F30" s="1">
        <v>104</v>
      </c>
      <c r="H30" s="5">
        <v>7</v>
      </c>
      <c r="I30" s="3">
        <v>7</v>
      </c>
      <c r="J30" s="1">
        <v>20</v>
      </c>
      <c r="K30" s="1">
        <v>15</v>
      </c>
      <c r="L30" s="1">
        <v>209</v>
      </c>
      <c r="M30" s="1">
        <v>101</v>
      </c>
      <c r="O30" s="5">
        <v>7</v>
      </c>
      <c r="P30" s="1">
        <v>3</v>
      </c>
      <c r="Q30" s="3">
        <v>50</v>
      </c>
      <c r="R30" s="1">
        <v>15</v>
      </c>
      <c r="S30" s="1">
        <v>81</v>
      </c>
      <c r="T30" s="1">
        <v>60</v>
      </c>
      <c r="V30" s="5">
        <v>7</v>
      </c>
      <c r="W30" s="1">
        <v>3</v>
      </c>
      <c r="X30" s="5">
        <v>20</v>
      </c>
      <c r="Y30" s="3">
        <v>14</v>
      </c>
      <c r="Z30" s="1">
        <v>51</v>
      </c>
      <c r="AA30" s="1">
        <v>69</v>
      </c>
    </row>
    <row r="31" spans="1:27" x14ac:dyDescent="0.25">
      <c r="E31" s="3">
        <f>AVERAGE(E26:E30)</f>
        <v>9025.7999999999993</v>
      </c>
      <c r="F31" s="3">
        <f>AVERAGE(F26:F30)</f>
        <v>111.2</v>
      </c>
      <c r="H31" s="5"/>
      <c r="I31" s="3"/>
      <c r="J31" s="1"/>
      <c r="K31" s="1"/>
      <c r="L31" s="3">
        <f>AVERAGE(L26:L30)</f>
        <v>228.2</v>
      </c>
      <c r="M31" s="3">
        <f>AVERAGE(M26:M30)</f>
        <v>104.4</v>
      </c>
      <c r="O31" s="5"/>
      <c r="P31" s="1"/>
      <c r="Q31" s="3"/>
      <c r="R31" s="1"/>
      <c r="S31" s="3">
        <f>AVERAGE(S26:S30)</f>
        <v>139.80000000000001</v>
      </c>
      <c r="T31" s="3">
        <f>AVERAGE(T26:T30)</f>
        <v>74.8</v>
      </c>
      <c r="V31" s="5"/>
      <c r="W31" s="1"/>
      <c r="X31" s="5"/>
      <c r="Y31" s="3"/>
      <c r="Z31" s="3">
        <f>AVERAGE(Z26:Z30)</f>
        <v>96.6</v>
      </c>
      <c r="AA31" s="3">
        <f>AVERAGE(AA26:AA30)</f>
        <v>75</v>
      </c>
    </row>
    <row r="32" spans="1:27" x14ac:dyDescent="0.25">
      <c r="H32" s="5"/>
      <c r="I32" s="3"/>
      <c r="J32" s="1"/>
      <c r="K32" s="1"/>
      <c r="L32" s="1"/>
      <c r="M32" s="1"/>
      <c r="O32" s="5"/>
      <c r="P32" s="1"/>
      <c r="Q32" s="3"/>
      <c r="R32" s="1"/>
      <c r="S32" s="1"/>
      <c r="T32" s="1"/>
      <c r="V32" s="5"/>
      <c r="W32" s="1"/>
      <c r="X32" s="5"/>
      <c r="Y32" s="3"/>
      <c r="Z32" s="1"/>
    </row>
    <row r="33" spans="1:27" x14ac:dyDescent="0.25">
      <c r="A33" s="3">
        <v>10</v>
      </c>
      <c r="B33" s="1">
        <v>3</v>
      </c>
      <c r="C33" s="1">
        <v>20</v>
      </c>
      <c r="D33" s="1">
        <v>15</v>
      </c>
      <c r="E33" s="1">
        <v>98747</v>
      </c>
      <c r="F33" s="1">
        <v>128</v>
      </c>
      <c r="H33" s="5">
        <v>7</v>
      </c>
      <c r="I33" s="3">
        <v>9</v>
      </c>
      <c r="J33" s="1">
        <v>20</v>
      </c>
      <c r="K33" s="1">
        <v>15</v>
      </c>
      <c r="L33" s="1">
        <v>194</v>
      </c>
      <c r="M33" s="1">
        <v>122</v>
      </c>
      <c r="O33" s="5">
        <v>7</v>
      </c>
      <c r="P33" s="1">
        <v>3</v>
      </c>
      <c r="Q33" s="3">
        <v>60</v>
      </c>
      <c r="R33" s="1">
        <v>15</v>
      </c>
      <c r="S33" s="1">
        <v>48</v>
      </c>
      <c r="T33" s="1">
        <v>67</v>
      </c>
      <c r="V33" s="5">
        <v>7</v>
      </c>
      <c r="W33" s="1">
        <v>3</v>
      </c>
      <c r="X33" s="5">
        <v>20</v>
      </c>
      <c r="Y33" s="3">
        <v>17</v>
      </c>
      <c r="Z33" s="1">
        <v>58</v>
      </c>
      <c r="AA33" s="1">
        <v>84</v>
      </c>
    </row>
    <row r="34" spans="1:27" x14ac:dyDescent="0.25">
      <c r="A34" s="3">
        <v>10</v>
      </c>
      <c r="B34" s="1">
        <v>3</v>
      </c>
      <c r="C34" s="1">
        <v>20</v>
      </c>
      <c r="D34" s="1">
        <v>15</v>
      </c>
      <c r="E34" s="1">
        <v>78831</v>
      </c>
      <c r="F34" s="1">
        <v>125</v>
      </c>
      <c r="H34" s="5">
        <v>7</v>
      </c>
      <c r="I34" s="3">
        <v>9</v>
      </c>
      <c r="J34" s="1">
        <v>20</v>
      </c>
      <c r="K34" s="1">
        <v>15</v>
      </c>
      <c r="L34" s="1">
        <v>174</v>
      </c>
      <c r="M34" s="1">
        <v>97</v>
      </c>
      <c r="O34" s="5">
        <v>7</v>
      </c>
      <c r="P34" s="1">
        <v>3</v>
      </c>
      <c r="Q34" s="3">
        <v>60</v>
      </c>
      <c r="R34" s="1">
        <v>15</v>
      </c>
      <c r="S34" s="1">
        <v>164</v>
      </c>
      <c r="T34" s="1">
        <v>70</v>
      </c>
      <c r="V34" s="5">
        <v>7</v>
      </c>
      <c r="W34" s="1">
        <v>3</v>
      </c>
      <c r="X34" s="5">
        <v>20</v>
      </c>
      <c r="Y34" s="3">
        <v>17</v>
      </c>
      <c r="Z34" s="1">
        <v>52</v>
      </c>
      <c r="AA34" s="1">
        <v>86</v>
      </c>
    </row>
    <row r="35" spans="1:27" x14ac:dyDescent="0.25">
      <c r="A35" s="3">
        <v>10</v>
      </c>
      <c r="B35" s="1">
        <v>3</v>
      </c>
      <c r="C35" s="1">
        <v>20</v>
      </c>
      <c r="D35" s="1">
        <v>15</v>
      </c>
      <c r="E35" s="1">
        <v>51138</v>
      </c>
      <c r="F35" s="1">
        <v>133</v>
      </c>
      <c r="H35" s="5">
        <v>7</v>
      </c>
      <c r="I35" s="3">
        <v>9</v>
      </c>
      <c r="J35" s="1">
        <v>20</v>
      </c>
      <c r="K35" s="1">
        <v>15</v>
      </c>
      <c r="L35" s="1">
        <v>198</v>
      </c>
      <c r="M35" s="1">
        <v>112</v>
      </c>
      <c r="O35" s="5">
        <v>7</v>
      </c>
      <c r="P35" s="1">
        <v>3</v>
      </c>
      <c r="Q35" s="3">
        <v>60</v>
      </c>
      <c r="R35" s="1">
        <v>15</v>
      </c>
      <c r="S35" s="1">
        <v>70</v>
      </c>
      <c r="T35" s="1">
        <v>59</v>
      </c>
      <c r="V35" s="5">
        <v>7</v>
      </c>
      <c r="W35" s="1">
        <v>3</v>
      </c>
      <c r="X35" s="5">
        <v>20</v>
      </c>
      <c r="Y35" s="3">
        <v>17</v>
      </c>
      <c r="Z35" s="1">
        <v>70</v>
      </c>
      <c r="AA35" s="1">
        <v>75</v>
      </c>
    </row>
    <row r="36" spans="1:27" x14ac:dyDescent="0.25">
      <c r="A36" s="3">
        <v>10</v>
      </c>
      <c r="B36" s="1">
        <v>3</v>
      </c>
      <c r="C36" s="1">
        <v>20</v>
      </c>
      <c r="D36" s="1">
        <v>15</v>
      </c>
      <c r="E36" s="1">
        <v>102396</v>
      </c>
      <c r="F36" s="1">
        <v>119</v>
      </c>
      <c r="H36" s="5">
        <v>7</v>
      </c>
      <c r="I36" s="3">
        <v>9</v>
      </c>
      <c r="J36" s="1">
        <v>20</v>
      </c>
      <c r="K36" s="1">
        <v>15</v>
      </c>
      <c r="L36" s="1">
        <v>306</v>
      </c>
      <c r="M36" s="1">
        <v>106</v>
      </c>
      <c r="O36" s="5">
        <v>7</v>
      </c>
      <c r="P36" s="1">
        <v>3</v>
      </c>
      <c r="Q36" s="3">
        <v>60</v>
      </c>
      <c r="R36" s="1">
        <v>15</v>
      </c>
      <c r="S36" s="1">
        <v>52</v>
      </c>
      <c r="T36" s="1">
        <v>55</v>
      </c>
      <c r="V36" s="5">
        <v>7</v>
      </c>
      <c r="W36" s="1">
        <v>3</v>
      </c>
      <c r="X36" s="5">
        <v>20</v>
      </c>
      <c r="Y36" s="3">
        <v>17</v>
      </c>
      <c r="Z36" s="1">
        <v>167</v>
      </c>
      <c r="AA36" s="1">
        <v>102</v>
      </c>
    </row>
    <row r="37" spans="1:27" x14ac:dyDescent="0.25">
      <c r="A37" s="3">
        <v>10</v>
      </c>
      <c r="B37" s="1">
        <v>3</v>
      </c>
      <c r="C37" s="1">
        <v>20</v>
      </c>
      <c r="D37" s="1">
        <v>15</v>
      </c>
      <c r="E37" s="1">
        <v>62094</v>
      </c>
      <c r="F37" s="1">
        <v>131</v>
      </c>
      <c r="H37" s="5">
        <v>7</v>
      </c>
      <c r="I37" s="3">
        <v>9</v>
      </c>
      <c r="J37" s="1">
        <v>20</v>
      </c>
      <c r="K37" s="1">
        <v>15</v>
      </c>
      <c r="L37" s="1">
        <v>277</v>
      </c>
      <c r="M37" s="1">
        <v>109</v>
      </c>
      <c r="O37" s="5">
        <v>7</v>
      </c>
      <c r="P37" s="1">
        <v>3</v>
      </c>
      <c r="Q37" s="3">
        <v>60</v>
      </c>
      <c r="R37" s="1">
        <v>15</v>
      </c>
      <c r="S37" s="1">
        <v>81</v>
      </c>
      <c r="T37" s="1">
        <v>53</v>
      </c>
      <c r="V37" s="5">
        <v>7</v>
      </c>
      <c r="W37" s="1">
        <v>3</v>
      </c>
      <c r="X37" s="5">
        <v>20</v>
      </c>
      <c r="Y37" s="3">
        <v>17</v>
      </c>
      <c r="Z37" s="1">
        <v>74</v>
      </c>
      <c r="AA37" s="1">
        <v>97</v>
      </c>
    </row>
    <row r="38" spans="1:27" x14ac:dyDescent="0.25">
      <c r="E38" s="3">
        <f>AVERAGE(E33:E37)</f>
        <v>78641.2</v>
      </c>
      <c r="F38" s="3">
        <f>AVERAGE(F33:F37)</f>
        <v>127.2</v>
      </c>
      <c r="L38" s="3">
        <f>AVERAGE(L33:L37)</f>
        <v>229.8</v>
      </c>
      <c r="M38" s="3">
        <f>AVERAGE(M33:M37)</f>
        <v>109.2</v>
      </c>
      <c r="S38" s="3">
        <f>AVERAGE(S33:S37)</f>
        <v>83</v>
      </c>
      <c r="T38" s="3">
        <f>AVERAGE(T33:T37)</f>
        <v>60.8</v>
      </c>
      <c r="Z38" s="3">
        <f>AVERAGE(Z33:Z37)</f>
        <v>84.2</v>
      </c>
      <c r="AA38" s="3">
        <f>AVERAGE(AA33:AA37)</f>
        <v>88.8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57E6-C0CF-480A-BE05-E416A63F130D}">
  <dimension ref="L30"/>
  <sheetViews>
    <sheetView topLeftCell="A34" workbookViewId="0">
      <selection activeCell="U63" sqref="U63"/>
    </sheetView>
  </sheetViews>
  <sheetFormatPr defaultRowHeight="15" x14ac:dyDescent="0.25"/>
  <sheetData>
    <row r="30" spans="12:12" x14ac:dyDescent="0.25">
      <c r="L3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 - branch and bound</vt:lpstr>
      <vt:lpstr>Wykresy - branch and 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Łangowski</dc:creator>
  <cp:lastModifiedBy>Adam Łangowski</cp:lastModifiedBy>
  <dcterms:created xsi:type="dcterms:W3CDTF">2015-06-05T18:19:34Z</dcterms:created>
  <dcterms:modified xsi:type="dcterms:W3CDTF">2024-02-20T01:27:43Z</dcterms:modified>
</cp:coreProperties>
</file>