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dristiacharya/Desktop/Budget_excel/"/>
    </mc:Choice>
  </mc:AlternateContent>
  <xr:revisionPtr revIDLastSave="0" documentId="13_ncr:1_{1B41DB8F-57EE-594A-845E-46B11CB66F27}" xr6:coauthVersionLast="47" xr6:coauthVersionMax="47" xr10:uidLastSave="{00000000-0000-0000-0000-000000000000}"/>
  <bookViews>
    <workbookView xWindow="0" yWindow="0" windowWidth="28800" windowHeight="18000" xr2:uid="{2B3538EA-385A-4FCE-8805-6AFD14498AE5}"/>
  </bookViews>
  <sheets>
    <sheet name="Sheet1" sheetId="1" r:id="rId1"/>
    <sheet name="Charts" sheetId="3" r:id="rId2"/>
    <sheet name="Questions" sheetId="2" r:id="rId3"/>
  </sheets>
  <definedNames>
    <definedName name="_xlchart.v2.0" hidden="1">Sheet1!$A$16:$A$22</definedName>
    <definedName name="_xlchart.v2.1" hidden="1">Sheet1!$B$16:$B$22</definedName>
    <definedName name="_xlchart.v2.8" hidden="1">Sheet1!$A$16:$A$22</definedName>
    <definedName name="_xlchart.v2.9" hidden="1">Sheet1!$B$16:$B$22</definedName>
    <definedName name="_xlchart.v5.2" hidden="1">Sheet1!$A$6:$A$11</definedName>
    <definedName name="_xlchart.v5.3" hidden="1">Sheet1!$B$6:$B$11</definedName>
    <definedName name="_xlchart.v5.4" hidden="1">Sheet1!$A$6:$A$11</definedName>
    <definedName name="_xlchart.v5.5" hidden="1">Sheet1!$B$6:$B$11</definedName>
    <definedName name="_xlchart.v5.6" hidden="1">Sheet1!$A$6:$A$11</definedName>
    <definedName name="_xlchart.v5.7" hidden="1">Sheet1!$B$6:$B$11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7" i="1"/>
  <c r="B11" i="1" s="1"/>
  <c r="B24" i="1" l="1"/>
  <c r="B25" i="1" s="1"/>
  <c r="B26" i="1" s="1"/>
</calcChain>
</file>

<file path=xl/sharedStrings.xml><?xml version="1.0" encoding="utf-8"?>
<sst xmlns="http://schemas.openxmlformats.org/spreadsheetml/2006/main" count="29" uniqueCount="29">
  <si>
    <t>Income:</t>
  </si>
  <si>
    <t xml:space="preserve">Salary </t>
  </si>
  <si>
    <t>Medical Insurance</t>
  </si>
  <si>
    <t>Super</t>
  </si>
  <si>
    <t>Bonus</t>
  </si>
  <si>
    <t>Tax (20%)</t>
  </si>
  <si>
    <t>Expenses:</t>
  </si>
  <si>
    <t>Rent</t>
  </si>
  <si>
    <t>Gym</t>
  </si>
  <si>
    <t>Food</t>
  </si>
  <si>
    <t>Travel</t>
  </si>
  <si>
    <t>Mobile bill</t>
  </si>
  <si>
    <t>Gas</t>
  </si>
  <si>
    <t>Net Expenses:</t>
  </si>
  <si>
    <t>Net Profit:</t>
  </si>
  <si>
    <t>% Saving</t>
  </si>
  <si>
    <t xml:space="preserve"> </t>
  </si>
  <si>
    <t>Q. When should we use waterfall chart and funnel chart?</t>
  </si>
  <si>
    <t>A. A waterfall chart is best used when you need to display a sequential breakdown of data that contributes to a final result.</t>
  </si>
  <si>
    <t>A. A funnel chart is used to represent stages in a process and show the progressive reduction of data as it passes through these stages.</t>
  </si>
  <si>
    <t>Net Income</t>
  </si>
  <si>
    <t xml:space="preserve">                     </t>
  </si>
  <si>
    <t xml:space="preserve">                               </t>
  </si>
  <si>
    <t xml:space="preserve">                                                                                                 </t>
  </si>
  <si>
    <t>% Expenses</t>
  </si>
  <si>
    <t>Yearly Budget Tracking</t>
  </si>
  <si>
    <t>Q. When do we use pie chart and donut chart?</t>
  </si>
  <si>
    <t>A. A donut chart serves a similar purpose as a pie chart but with a central space that can be used to display additional, related information.</t>
  </si>
  <si>
    <t>A. We use a pie chart to display how different categories contribute to a total, highlighting the proportion of each category clearly.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</si>
</sst>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5"/>
      </left>
      <right style="thin">
        <color indexed="64"/>
      </right>
      <top style="medium">
        <color theme="5"/>
      </top>
      <bottom style="thin">
        <color indexed="64"/>
      </bottom>
      <diagonal/>
    </border>
    <border>
      <left style="thin">
        <color indexed="64"/>
      </left>
      <right style="medium">
        <color theme="5"/>
      </right>
      <top style="medium">
        <color theme="5"/>
      </top>
      <bottom style="thin">
        <color indexed="64"/>
      </bottom>
      <diagonal/>
    </border>
    <border>
      <left style="medium">
        <color theme="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5"/>
      </right>
      <top style="thin">
        <color indexed="64"/>
      </top>
      <bottom style="thin">
        <color indexed="64"/>
      </bottom>
      <diagonal/>
    </border>
    <border>
      <left style="medium">
        <color theme="5"/>
      </left>
      <right style="thin">
        <color indexed="64"/>
      </right>
      <top style="thin">
        <color indexed="64"/>
      </top>
      <bottom style="medium">
        <color theme="5"/>
      </bottom>
      <diagonal/>
    </border>
    <border>
      <left style="thin">
        <color indexed="64"/>
      </left>
      <right style="medium">
        <color theme="5"/>
      </right>
      <top style="thin">
        <color indexed="64"/>
      </top>
      <bottom style="medium">
        <color theme="5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0" fillId="0" borderId="2" xfId="0" applyBorder="1"/>
    <xf numFmtId="165" fontId="0" fillId="0" borderId="3" xfId="1" applyNumberFormat="1" applyFont="1" applyBorder="1"/>
    <xf numFmtId="0" fontId="0" fillId="0" borderId="4" xfId="0" applyBorder="1"/>
    <xf numFmtId="165" fontId="0" fillId="0" borderId="5" xfId="1" applyNumberFormat="1" applyFont="1" applyBorder="1"/>
    <xf numFmtId="0" fontId="3" fillId="0" borderId="6" xfId="0" applyFont="1" applyBorder="1"/>
    <xf numFmtId="165" fontId="3" fillId="0" borderId="7" xfId="1" applyNumberFormat="1" applyFont="1" applyBorder="1"/>
    <xf numFmtId="0" fontId="2" fillId="2" borderId="1" xfId="2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/>
    <xf numFmtId="0" fontId="3" fillId="0" borderId="8" xfId="0" applyFont="1" applyBorder="1"/>
    <xf numFmtId="165" fontId="3" fillId="0" borderId="9" xfId="0" applyNumberFormat="1" applyFont="1" applyBorder="1"/>
    <xf numFmtId="0" fontId="3" fillId="0" borderId="10" xfId="0" applyFont="1" applyBorder="1"/>
    <xf numFmtId="9" fontId="3" fillId="0" borderId="11" xfId="3" applyFont="1" applyBorder="1"/>
    <xf numFmtId="0" fontId="3" fillId="0" borderId="12" xfId="0" applyFont="1" applyBorder="1"/>
    <xf numFmtId="9" fontId="3" fillId="0" borderId="13" xfId="3" applyFont="1" applyBorder="1"/>
    <xf numFmtId="0" fontId="3" fillId="0" borderId="2" xfId="0" applyFont="1" applyBorder="1"/>
    <xf numFmtId="165" fontId="3" fillId="0" borderId="3" xfId="0" applyNumberFormat="1" applyFont="1" applyBorder="1"/>
    <xf numFmtId="0" fontId="0" fillId="0" borderId="6" xfId="0" applyBorder="1"/>
    <xf numFmtId="165" fontId="0" fillId="0" borderId="7" xfId="1" applyNumberFormat="1" applyFont="1" applyBorder="1"/>
  </cellXfs>
  <cellStyles count="4">
    <cellStyle name="Calculation" xfId="2" builtinId="22"/>
    <cellStyle name="Currency" xfId="1" builtinId="4"/>
    <cellStyle name="Normal" xfId="0" builtinId="0"/>
    <cellStyle name="Percent" xfId="3" builtinId="5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6" Type="http://schemas.microsoft.com/office/2011/relationships/chartColorStyle" Target="colors2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microsoft.com/office/2011/relationships/chartStyle" Target="style2.xml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Expenses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161132983377076"/>
          <c:y val="0.17819671385007513"/>
          <c:w val="0.39677734033245843"/>
          <c:h val="0.6605310636748441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1F-49C5-9C05-2BA847DB9D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1F-49C5-9C05-2BA847DB9D3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1F-49C5-9C05-2BA847DB9D3A}"/>
                </c:ext>
              </c:extLst>
            </c:dLbl>
            <c:dLbl>
              <c:idx val="1"/>
              <c:layout>
                <c:manualLayout>
                  <c:x val="7.8354546301470044E-3"/>
                  <c:y val="-0.264194669756662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1F-49C5-9C05-2BA847DB9D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Sheet1!$A$25:$A$26</c:f>
              <c:strCache>
                <c:ptCount val="2"/>
                <c:pt idx="0">
                  <c:v>% Saving</c:v>
                </c:pt>
                <c:pt idx="1">
                  <c:v>% Expenses</c:v>
                </c:pt>
              </c:strCache>
            </c:strRef>
          </c:cat>
          <c:val>
            <c:numRef>
              <c:f>Sheet1!$B$25:$B$26</c:f>
              <c:numCache>
                <c:formatCode>0%</c:formatCode>
                <c:ptCount val="2"/>
                <c:pt idx="0">
                  <c:v>1.3157894736842105E-2</c:v>
                </c:pt>
                <c:pt idx="1">
                  <c:v>0.98684210526315785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F-49C5-9C05-2BA847DB9D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8556608486175"/>
          <c:y val="0.45083384275690913"/>
          <c:w val="0.15291352434430511"/>
          <c:h val="0.1564321493417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</cx:strDim>
      <cx:numDim type="val">
        <cx:f>_xlchart.v5.7</cx:f>
      </cx:numDim>
    </cx:data>
  </cx:chartData>
  <cx:chart>
    <cx:title pos="t" align="ctr" overlay="0">
      <cx:tx>
        <cx:txData>
          <cx:v>                                                                                                   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r>
            <a:rPr lang="en-US" sz="10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                                                                                                     </a:t>
          </a:r>
        </a:p>
      </cx:txPr>
    </cx:title>
    <cx:plotArea>
      <cx:plotAreaRegion>
        <cx:series layoutId="waterfall" uniqueId="{B0023493-CA77-4974-8CCC-1EB4295B1148}">
          <cx:dataPt idx="1">
            <cx:spPr>
              <a:solidFill>
                <a:srgbClr val="C00000"/>
              </a:solidFill>
            </cx:spPr>
          </cx:dataPt>
          <cx:dataPt idx="2">
            <cx:spPr>
              <a:solidFill>
                <a:srgbClr val="C00000"/>
              </a:solidFill>
            </cx:spPr>
          </cx:dataPt>
          <cx:dataPt idx="3">
            <cx:spPr>
              <a:solidFill>
                <a:srgbClr val="C00000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/>
                </a:pPr>
                <a:endParaRPr lang="en-US" sz="10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 b="1"/>
                  </a:pPr>
                  <a:r>
                    <a:rPr lang="en-US" sz="800" b="1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Aptos Narrow" panose="02110004020202020204"/>
                    </a:rPr>
                    <a:t> $1,00,000 </a:t>
                  </a:r>
                </a:p>
              </cx:txPr>
              <cx:visibility seriesName="0" categoryName="0" value="1"/>
              <cx:separator>, </cx:separato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 b="1"/>
                  </a:pPr>
                  <a:r>
                    <a:rPr lang="en-US" sz="800" b="1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Aptos Narrow" panose="02110004020202020204"/>
                    </a:rPr>
                    <a:t>-$20,000 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connectorLines="0"/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F2F2F2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sz="100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F2F2F2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sz="1000"/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endParaRPr lang="en-US" sz="1000" b="0" i="0" u="none" strike="noStrike" baseline="0">
            <a:solidFill>
              <a:sysClr val="window" lastClr="FFFFFF">
                <a:lumMod val="95000"/>
              </a:sysClr>
            </a:solidFill>
            <a:latin typeface="Aptos Narrow" panose="02110004020202020204"/>
          </a:endParaRPr>
        </a:p>
      </cx:txPr>
    </cx:legend>
  </cx:chart>
  <cx:fmtOvrs>
    <cx:fmtOvr idx="0">
      <cx:spPr>
        <a:solidFill>
          <a:schemeClr val="accent6">
            <a:lumMod val="75000"/>
          </a:schemeClr>
        </a:solidFill>
      </cx:spPr>
    </cx:fmtOvr>
    <cx:fmtOvr idx="2">
      <cx:spPr>
        <a:solidFill>
          <a:schemeClr val="tx2">
            <a:lumMod val="75000"/>
            <a:lumOff val="25000"/>
          </a:schemeClr>
        </a:solidFill>
      </cx:spPr>
    </cx:fmtOvr>
    <cx:fmtOvr idx="1">
      <cx:spPr>
        <a:solidFill>
          <a:srgbClr val="C00000"/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_xlchart.v2.8</cx:f>
      </cx:strDim>
      <cx:numDim type="val">
        <cx:f>_xlchart.v2.9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</a:defRPr>
          </a:pPr>
          <a:r>
            <a:rPr lang="en-US" sz="1600" b="1" i="0" u="none" strike="noStrike" spc="100" baseline="0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Expenses</a:t>
          </a:r>
        </a:p>
      </cx:txPr>
    </cx:title>
    <cx:plotArea>
      <cx:plotAreaRegion>
        <cx:series layoutId="funnel" uniqueId="{F42202EB-E0E3-4997-BE5C-EC84D8DFFC01}">
          <cx:spPr>
            <a:ln>
              <a:noFill/>
            </a:ln>
          </cx:spPr>
          <cx:dataPt idx="0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1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2">
            <cx:spPr>
              <a:blipFill>
                <a:blip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</cx:spPr>
          </cx:dataPt>
          <cx:dataPt idx="3">
            <cx:spPr>
              <a:blipFill>
                <a:blip r:embed="rId7">
                  <a:extLst>
                    <a:ext uri="{96DAC541-7B7A-43D3-8B79-37D633B846F1}">
                      <asvg:svgBlip xmlns:asvg="http://schemas.microsoft.com/office/drawing/2016/SVG/main" r:embed="rId8"/>
                    </a:ext>
                  </a:extLst>
                </a:blip>
                <a:stretch>
                  <a:fillRect/>
                </a:stretch>
              </a:blipFill>
            </cx:spPr>
          </cx:dataPt>
          <cx:dataPt idx="4">
            <cx:spPr>
              <a:blipFill>
                <a:blip r:embed="rId9">
                  <a:extLst>
                    <a:ext uri="{96DAC541-7B7A-43D3-8B79-37D633B846F1}">
                      <asvg:svgBlip xmlns:asvg="http://schemas.microsoft.com/office/drawing/2016/SVG/main" r:embed="rId10"/>
                    </a:ext>
                  </a:extLst>
                </a:blip>
                <a:stretch>
                  <a:fillRect/>
                </a:stretch>
              </a:blipFill>
            </cx:spPr>
          </cx:dataPt>
          <cx:dataPt idx="5">
            <cx:spPr>
              <a:blipFill>
                <a:blip r:embed="rId11">
                  <a:extLst>
                    <a:ext uri="{96DAC541-7B7A-43D3-8B79-37D633B846F1}">
                      <asvg:svgBlip xmlns:asvg="http://schemas.microsoft.com/office/drawing/2016/SVG/main" r:embed="rId12"/>
                    </a:ext>
                  </a:extLst>
                </a:blip>
                <a:stretch>
                  <a:fillRect/>
                </a:stretch>
              </a:blipFill>
            </cx:spPr>
          </cx:dataPt>
          <cx:dataPt idx="6">
            <cx:spPr>
              <a:blipFill>
                <a:blip r:embed="rId13">
                  <a:extLst>
                    <a:ext uri="{96DAC541-7B7A-43D3-8B79-37D633B846F1}">
                      <asvg:svgBlip xmlns:asvg="http://schemas.microsoft.com/office/drawing/2016/SVG/main" r:embed="rId14"/>
                    </a:ext>
                  </a:extLst>
                </a:blip>
                <a:stretch>
                  <a:fillRect/>
                </a:stretch>
              </a:blipFill>
            </cx:spPr>
          </cx:dataPt>
          <cx:dataLabels>
            <cx:spPr>
              <a:noFill/>
            </cx:spPr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 baseline="0">
                    <a:pattFill prst="pct5">
                      <a:fgClr>
                        <a:sysClr val="window" lastClr="FFFFFF">
                          <a:lumMod val="95000"/>
                        </a:sysClr>
                      </a:fgClr>
                      <a:bgClr>
                        <a:schemeClr val="bg1"/>
                      </a:bgClr>
                    </a:pattFill>
                    <a:latin typeface="Aptos Narrow" panose="020B0004020202020204" pitchFamily="34" charset="0"/>
                    <a:ea typeface="Aptos Narrow" panose="020B0004020202020204" pitchFamily="34" charset="0"/>
                    <a:cs typeface="Aptos Narrow" panose="020B0004020202020204" pitchFamily="34" charset="0"/>
                  </a:defRPr>
                </a:pPr>
                <a:endParaRPr lang="en-AU" sz="900" b="1" baseline="0">
                  <a:pattFill prst="pct5">
                    <a:fgClr>
                      <a:sysClr val="window" lastClr="FFFFFF">
                        <a:lumMod val="95000"/>
                      </a:sysClr>
                    </a:fgClr>
                    <a:bgClr>
                      <a:schemeClr val="bg1"/>
                    </a:bgClr>
                  </a:pattFill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pattFill prst="pct5">
                  <a:fgClr>
                    <a:sysClr val="window" lastClr="FFFFFF">
                      <a:lumMod val="95000"/>
                    </a:sysClr>
                  </a:fgClr>
                  <a:bgClr>
                    <a:schemeClr val="bg1"/>
                  </a:bgClr>
                </a:patt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b="1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900" b="1" i="0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  <a:latin typeface="Aptos Narrow" panose="020B0004020202020204" pitchFamily="34" charset="0"/>
              <a:ea typeface="Aptos Narrow" panose="020B0004020202020204" pitchFamily="34" charset="0"/>
              <a:cs typeface="Aptos Narrow" panose="020B0004020202020204" pitchFamily="34" charset="0"/>
            </a:defRPr>
          </a:pPr>
          <a:endParaRPr lang="en-AU" b="1">
            <a:pattFill prst="pct5">
              <a:fgClr>
                <a:sysClr val="window" lastClr="FFFFFF">
                  <a:lumMod val="95000"/>
                </a:sysClr>
              </a:fgClr>
              <a:bgClr>
                <a:schemeClr val="bg1"/>
              </a:bgClr>
            </a:patt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9</xdr:col>
      <xdr:colOff>12700</xdr:colOff>
      <xdr:row>14</xdr:row>
      <xdr:rowOff>50800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F5497AC-9660-4EB8-AC26-FFF86B3E45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150" y="0"/>
              <a:ext cx="5378450" cy="271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470959</xdr:colOff>
      <xdr:row>0</xdr:row>
      <xdr:rowOff>66675</xdr:rowOff>
    </xdr:from>
    <xdr:to>
      <xdr:col>17</xdr:col>
      <xdr:colOff>472547</xdr:colOff>
      <xdr:row>14</xdr:row>
      <xdr:rowOff>73025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C352A7-F6AA-4BB1-BFBF-51C117C459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6959" y="66675"/>
              <a:ext cx="5420255" cy="27721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255059</xdr:colOff>
      <xdr:row>15</xdr:row>
      <xdr:rowOff>16933</xdr:rowOff>
    </xdr:from>
    <xdr:to>
      <xdr:col>13</xdr:col>
      <xdr:colOff>247123</xdr:colOff>
      <xdr:row>29</xdr:row>
      <xdr:rowOff>39158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C86A50-5F4D-4AEF-9723-4FC96C3DF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62DD-BAF2-48EB-9D61-1C452A169E0D}">
  <dimension ref="A1:N35"/>
  <sheetViews>
    <sheetView tabSelected="1" topLeftCell="A2" workbookViewId="0">
      <selection activeCell="J17" sqref="J17"/>
    </sheetView>
  </sheetViews>
  <sheetFormatPr baseColWidth="10" defaultColWidth="8.83203125" defaultRowHeight="15" x14ac:dyDescent="0.2"/>
  <cols>
    <col min="1" max="1" width="29.6640625" customWidth="1"/>
    <col min="2" max="2" width="12.1640625" bestFit="1" customWidth="1"/>
  </cols>
  <sheetData>
    <row r="1" spans="1:11" x14ac:dyDescent="0.2">
      <c r="A1" s="8" t="s">
        <v>25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4" spans="1:11" x14ac:dyDescent="0.2">
      <c r="A4" s="1" t="s">
        <v>0</v>
      </c>
    </row>
    <row r="5" spans="1:11" ht="16" thickBot="1" x14ac:dyDescent="0.25"/>
    <row r="6" spans="1:11" x14ac:dyDescent="0.2">
      <c r="A6" s="2" t="s">
        <v>1</v>
      </c>
      <c r="B6" s="3">
        <v>100000</v>
      </c>
    </row>
    <row r="7" spans="1:11" x14ac:dyDescent="0.2">
      <c r="A7" s="4" t="s">
        <v>5</v>
      </c>
      <c r="B7" s="5">
        <f>-20%*B6</f>
        <v>-20000</v>
      </c>
    </row>
    <row r="8" spans="1:11" x14ac:dyDescent="0.2">
      <c r="A8" s="4" t="s">
        <v>2</v>
      </c>
      <c r="B8" s="5">
        <v>-6000</v>
      </c>
    </row>
    <row r="9" spans="1:11" x14ac:dyDescent="0.2">
      <c r="A9" s="4" t="s">
        <v>3</v>
      </c>
      <c r="B9" s="5">
        <v>-10000</v>
      </c>
    </row>
    <row r="10" spans="1:11" x14ac:dyDescent="0.2">
      <c r="A10" s="4" t="s">
        <v>4</v>
      </c>
      <c r="B10" s="5">
        <v>12000</v>
      </c>
    </row>
    <row r="11" spans="1:11" ht="16" thickBot="1" x14ac:dyDescent="0.25">
      <c r="A11" s="6" t="s">
        <v>20</v>
      </c>
      <c r="B11" s="7">
        <f>SUM(B6:B10)</f>
        <v>76000</v>
      </c>
    </row>
    <row r="14" spans="1:11" x14ac:dyDescent="0.2">
      <c r="A14" s="1" t="s">
        <v>6</v>
      </c>
    </row>
    <row r="15" spans="1:11" ht="16" thickBot="1" x14ac:dyDescent="0.25"/>
    <row r="16" spans="1:11" x14ac:dyDescent="0.2">
      <c r="A16" s="18" t="s">
        <v>13</v>
      </c>
      <c r="B16" s="19">
        <f>SUM(B17:B22)</f>
        <v>75000</v>
      </c>
    </row>
    <row r="17" spans="1:14" x14ac:dyDescent="0.2">
      <c r="A17" s="4" t="s">
        <v>7</v>
      </c>
      <c r="B17" s="5">
        <v>38000</v>
      </c>
    </row>
    <row r="18" spans="1:14" x14ac:dyDescent="0.2">
      <c r="A18" s="4" t="s">
        <v>9</v>
      </c>
      <c r="B18" s="5">
        <v>18000</v>
      </c>
    </row>
    <row r="19" spans="1:14" x14ac:dyDescent="0.2">
      <c r="A19" s="4" t="s">
        <v>10</v>
      </c>
      <c r="B19" s="5">
        <v>10000</v>
      </c>
    </row>
    <row r="20" spans="1:14" x14ac:dyDescent="0.2">
      <c r="A20" s="4" t="s">
        <v>12</v>
      </c>
      <c r="B20" s="5">
        <v>5000</v>
      </c>
    </row>
    <row r="21" spans="1:14" x14ac:dyDescent="0.2">
      <c r="A21" s="4" t="s">
        <v>8</v>
      </c>
      <c r="B21" s="5">
        <v>3000</v>
      </c>
    </row>
    <row r="22" spans="1:14" ht="16" thickBot="1" x14ac:dyDescent="0.25">
      <c r="A22" s="20" t="s">
        <v>11</v>
      </c>
      <c r="B22" s="21">
        <v>1000</v>
      </c>
    </row>
    <row r="23" spans="1:14" ht="16" thickBot="1" x14ac:dyDescent="0.25">
      <c r="E23" s="11"/>
    </row>
    <row r="24" spans="1:14" x14ac:dyDescent="0.2">
      <c r="A24" s="12" t="s">
        <v>14</v>
      </c>
      <c r="B24" s="13">
        <f>B11-B16</f>
        <v>1000</v>
      </c>
    </row>
    <row r="25" spans="1:14" x14ac:dyDescent="0.2">
      <c r="A25" s="14" t="s">
        <v>15</v>
      </c>
      <c r="B25" s="15">
        <f>B24/B11</f>
        <v>1.3157894736842105E-2</v>
      </c>
    </row>
    <row r="26" spans="1:14" ht="16" thickBot="1" x14ac:dyDescent="0.25">
      <c r="A26" s="16" t="s">
        <v>24</v>
      </c>
      <c r="B26" s="17">
        <f>100%-B25</f>
        <v>0.98684210526315785</v>
      </c>
    </row>
    <row r="27" spans="1:14" x14ac:dyDescent="0.2">
      <c r="M27" t="s">
        <v>23</v>
      </c>
      <c r="N27" t="s">
        <v>22</v>
      </c>
    </row>
    <row r="31" spans="1:14" x14ac:dyDescent="0.2">
      <c r="M31" t="s">
        <v>21</v>
      </c>
    </row>
    <row r="35" spans="1:1" x14ac:dyDescent="0.2">
      <c r="A35" t="s">
        <v>16</v>
      </c>
    </row>
  </sheetData>
  <sortState xmlns:xlrd2="http://schemas.microsoft.com/office/spreadsheetml/2017/richdata2" ref="A16:B22">
    <sortCondition descending="1" ref="B16:B22"/>
  </sortState>
  <mergeCells count="1">
    <mergeCell ref="A1:K2"/>
  </mergeCells>
  <conditionalFormatting sqref="B5:B10">
    <cfRule type="cellIs" dxfId="1" priority="1" operator="greaterThan">
      <formula>79000</formula>
    </cfRule>
  </conditionalFormatting>
  <conditionalFormatting sqref="B6">
    <cfRule type="cellIs" dxfId="0" priority="2" operator="greaterThan">
      <formula>90000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4E66-6FEB-4B1D-8B2D-2078C9D77F39}">
  <dimension ref="A1"/>
  <sheetViews>
    <sheetView showGridLines="0" zoomScale="90" zoomScaleNormal="100" workbookViewId="0">
      <selection activeCell="H40" sqref="H40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1778-B941-4E81-937E-0E81A1D691E7}">
  <dimension ref="A1:N7"/>
  <sheetViews>
    <sheetView workbookViewId="0">
      <selection activeCell="A6" sqref="A6:L6"/>
    </sheetView>
  </sheetViews>
  <sheetFormatPr baseColWidth="10" defaultColWidth="8.83203125" defaultRowHeight="15" x14ac:dyDescent="0.2"/>
  <sheetData>
    <row r="1" spans="1:14" x14ac:dyDescent="0.2">
      <c r="A1" s="10" t="s">
        <v>17</v>
      </c>
      <c r="B1" s="10"/>
      <c r="C1" s="10"/>
      <c r="D1" s="10"/>
      <c r="E1" s="10"/>
      <c r="F1" s="10"/>
    </row>
    <row r="2" spans="1:14" x14ac:dyDescent="0.2">
      <c r="A2" s="9" t="s">
        <v>18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4" x14ac:dyDescent="0.2">
      <c r="A3" s="9" t="s">
        <v>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5" spans="1:14" x14ac:dyDescent="0.2">
      <c r="A5" s="10" t="s">
        <v>26</v>
      </c>
      <c r="B5" s="10"/>
      <c r="C5" s="10"/>
      <c r="D5" s="10"/>
      <c r="E5" s="10"/>
    </row>
    <row r="6" spans="1:14" x14ac:dyDescent="0.2">
      <c r="A6" s="9" t="s">
        <v>28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4" x14ac:dyDescent="0.2">
      <c r="A7" s="9" t="s">
        <v>27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</sheetData>
  <mergeCells count="6">
    <mergeCell ref="A7:N7"/>
    <mergeCell ref="A1:F1"/>
    <mergeCell ref="A2:L2"/>
    <mergeCell ref="A3:M3"/>
    <mergeCell ref="A5:E5"/>
    <mergeCell ref="A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Charts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Puskar Ghimire</dc:creator>
  <cp:lastModifiedBy>Suman Acharya</cp:lastModifiedBy>
  <dcterms:created xsi:type="dcterms:W3CDTF">2025-02-24T12:42:33Z</dcterms:created>
  <dcterms:modified xsi:type="dcterms:W3CDTF">2025-02-25T00:56:18Z</dcterms:modified>
</cp:coreProperties>
</file>