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zebratosfer/Desktop/"/>
    </mc:Choice>
  </mc:AlternateContent>
  <xr:revisionPtr revIDLastSave="0" documentId="8_{2A076EFC-A356-104A-8E82-D98FA9970E58}" xr6:coauthVersionLast="47" xr6:coauthVersionMax="47" xr10:uidLastSave="{00000000-0000-0000-0000-000000000000}"/>
  <bookViews>
    <workbookView xWindow="0" yWindow="720" windowWidth="29400" windowHeight="184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<sst xmlns="http://schemas.openxmlformats.org/spreadsheetml/2006/main" count="11128" uniqueCount="6221">
  <si>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</si>
  <si>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</si>
  <si>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</si>
  <si>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</si>
  <si>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</si>
  <si>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</si>
  <si>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</si>
  <si>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</si>
  <si>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</si>
  <si>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</si>
  <si>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</si>
  <si>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</si>
  <si>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</si>
  <si>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</si>
  <si>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</si>
  <si>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</si>
  <si>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</si>
  <si>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</si>
  <si>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</si>
  <si>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</si>
  <si>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</si>
  <si>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</si>
  <si>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</si>
  <si>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</si>
  <si>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</si>
  <si>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</si>
  <si>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</si>
  <si>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</si>
  <si>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</si>
  <si>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</si>
  <si>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</si>
  <si>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</si>
  <si>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</si>
  <si>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</si>
  <si>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</si>
  <si>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</si>
  <si>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</si>
  <si>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</si>
  <si>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</si>
  <si>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</si>
  <si>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</si>
  <si>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</si>
  <si>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</si>
  <si>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</si>
  <si>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</si>
  <si>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</si>
  <si>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</si>
  <si>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</si>
  <si>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</si>
  <si>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</si>
  <si>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</si>
  <si>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</si>
  <si>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</si>
  <si>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</si>
  <si>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</si>
  <si>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</si>
  <si>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</si>
  <si>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</si>
  <si>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</si>
  <si>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</si>
  <si>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</si>
  <si>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</si>
  <si>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</si>
  <si>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</si>
  <si>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</si>
  <si>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</si>
  <si>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</si>
  <si>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</si>
  <si>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</si>
  <si>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</si>
  <si>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</si>
  <si>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</si>
  <si>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</si>
  <si>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</si>
  <si>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</si>
  <si>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</si>
  <si>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</si>
  <si>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</si>
  <si>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</si>
  <si>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</si>
  <si>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</si>
  <si>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</si>
  <si>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</si>
  <si>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</si>
  <si>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</si>
  <si>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</si>
  <si>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</si>
  <si>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</si>
  <si>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</si>
  <si>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</si>
  <si>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</si>
  <si>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</si>
  <si>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</si>
  <si>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</si>
  <si>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</si>
  <si>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</si>
  <si>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</si>
  <si>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</si>
  <si>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</si>
  <si>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</si>
  <si>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</si>
  <si>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</si>
  <si>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</si>
  <si>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</si>
  <si>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</si>
  <si>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</si>
  <si>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</si>
  <si>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</si>
  <si>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</si>
  <si>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</si>
  <si>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</si>
  <si>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</si>
  <si>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</si>
  <si>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</si>
  <si>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</si>
  <si>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</si>
  <si>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</si>
  <si>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</si>
  <si>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</si>
  <si>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</si>
  <si>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</si>
  <si>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</si>
  <si>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</si>
  <si>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</si>
  <si>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</si>
  <si>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</si>
  <si>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</si>
  <si>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</si>
  <si>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</si>
  <si>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</si>
  <si>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</si>
  <si>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</si>
  <si>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</si>
  <si>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</si>
  <si>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</si>
  <si>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</si>
  <si>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</si>
  <si>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</si>
  <si>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</si>
  <si>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</si>
  <si>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</si>
  <si>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</si>
  <si>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</si>
  <si>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</si>
  <si>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</si>
  <si>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</si>
  <si>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</si>
  <si>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</si>
  <si>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</si>
  <si>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</si>
  <si>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</si>
  <si>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</si>
  <si>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</si>
  <si>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</si>
  <si>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</si>
  <si>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</si>
  <si>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</si>
  <si>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</si>
  <si>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</si>
  <si>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</si>
  <si>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</si>
  <si>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</si>
  <si>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</si>
  <si>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</si>
  <si>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</si>
  <si>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</si>
  <si>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</si>
  <si>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</si>
  <si>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</si>
  <si>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</si>
  <si>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</si>
  <si>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</si>
  <si>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</si>
  <si>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</si>
  <si>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</si>
  <si>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</si>
  <si>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</si>
  <si>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</si>
  <si>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</si>
  <si>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</si>
  <si>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</si>
  <si>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</si>
  <si>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</si>
  <si>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</si>
  <si>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</si>
  <si>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</si>
  <si>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</si>
  <si>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</si>
  <si>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</si>
  <si>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</si>
  <si>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</si>
  <si>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</si>
  <si>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</si>
  <si>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</si>
  <si>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</si>
  <si>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</si>
  <si>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</si>
  <si>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</si>
  <si>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</si>
  <si>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</si>
  <si>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</si>
  <si>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</si>
  <si>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</si>
  <si>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</si>
  <si>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</si>
  <si>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</si>
  <si>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</si>
  <si>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</si>
  <si>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</si>
  <si>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</si>
  <si>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</si>
  <si>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</si>
  <si>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</si>
  <si>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</si>
  <si>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</si>
  <si>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</si>
  <si>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</si>
  <si>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</si>
  <si>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</si>
  <si>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</si>
  <si>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</si>
  <si>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</si>
  <si>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</si>
  <si>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</si>
  <si>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</si>
  <si>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</si>
  <si>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</si>
  <si>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</si>
  <si>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</si>
  <si>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</si>
  <si>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</si>
  <si>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</si>
  <si>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</si>
  <si>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</si>
  <si>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</si>
  <si>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</si>
  <si>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</si>
  <si>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</si>
  <si>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</si>
  <si>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</si>
  <si>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</si>
  <si>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</si>
  <si>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</si>
  <si>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</si>
  <si>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</si>
  <si>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</si>
  <si>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</si>
  <si>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</si>
  <si>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</si>
  <si>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</si>
  <si>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</si>
  <si>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</si>
  <si>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</si>
  <si>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</si>
  <si>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</si>
  <si>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</si>
  <si>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</si>
  <si>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</si>
  <si>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</si>
  <si>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</si>
  <si>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</si>
  <si>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</si>
  <si>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</si>
  <si>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</si>
  <si>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</si>
  <si>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</si>
  <si>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</si>
  <si>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</si>
  <si>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</si>
  <si>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</si>
  <si>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</si>
  <si>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</si>
  <si>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</si>
  <si>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</si>
  <si>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</si>
  <si>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</si>
  <si>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</si>
  <si>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</si>
  <si>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</si>
  <si>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</si>
  <si>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</si>
  <si>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</si>
  <si>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</si>
  <si>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</si>
  <si>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</si>
  <si>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</si>
  <si>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</si>
  <si>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</si>
  <si>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</si>
  <si>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</si>
  <si>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</si>
  <si>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</si>
  <si>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</si>
  <si>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</si>
  <si>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</si>
  <si>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</si>
  <si>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</si>
  <si>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</si>
  <si>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</si>
  <si>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</si>
  <si>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</si>
  <si>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</si>
  <si>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</si>
  <si>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</si>
  <si>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</si>
  <si>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</si>
  <si>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</si>
  <si>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</si>
  <si>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</si>
  <si>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</si>
  <si>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</si>
  <si>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</si>
  <si>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</si>
  <si>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</si>
  <si>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</si>
  <si>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</si>
  <si>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</si>
  <si>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</si>
  <si>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</si>
  <si>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</si>
  <si>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</si>
  <si>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</si>
  <si>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</si>
  <si>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</si>
  <si>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</si>
  <si>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</si>
  <si>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</si>
  <si>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</si>
  <si>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</si>
  <si>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</si>
  <si>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</si>
  <si>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</si>
  <si>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</si>
  <si>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</si>
  <si>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</si>
  <si>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</si>
  <si>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</si>
  <si>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</si>
  <si>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</si>
  <si>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</si>
  <si>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</si>
  <si>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</si>
  <si>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</si>
  <si>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</si>
  <si>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</si>
  <si>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</si>
  <si>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</si>
  <si>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</si>
  <si>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</si>
  <si>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</si>
  <si>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</si>
  <si>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</si>
  <si>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</si>
  <si>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</si>
  <si>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</si>
  <si>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</si>
  <si>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</si>
  <si>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</si>
  <si>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</si>
  <si>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</si>
  <si>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</si>
  <si>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</si>
  <si>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</si>
  <si>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</si>
  <si>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</si>
  <si>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</si>
  <si>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</si>
  <si>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</si>
  <si>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</si>
  <si>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</si>
  <si>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</si>
  <si>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</si>
  <si>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</si>
  <si>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</si>
  <si>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</si>
  <si>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</si>
  <si>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</si>
  <si>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</si>
  <si>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</si>
  <si>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</si>
  <si>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</si>
  <si>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</si>
  <si>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</si>
  <si>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</si>
  <si>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</si>
  <si>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</si>
  <si>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</si>
  <si>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</si>
  <si>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</si>
  <si>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</si>
  <si>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</si>
  <si>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</si>
  <si>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</si>
  <si>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</si>
  <si>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</si>
  <si>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</si>
  <si>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</si>
  <si>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</si>
  <si>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</si>
  <si>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</si>
  <si>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</si>
  <si>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</si>
  <si>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</si>
  <si>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</si>
  <si>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</si>
  <si>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</si>
  <si>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</si>
  <si>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</si>
  <si>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</si>
  <si>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</si>
  <si>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</si>
  <si>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</si>
  <si>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</si>
  <si>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</si>
  <si>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</si>
  <si>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</si>
  <si>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</si>
  <si>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</si>
  <si>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</si>
  <si>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</si>
  <si>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</si>
  <si>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</si>
  <si>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</si>
  <si>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</si>
  <si>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</si>
  <si>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</si>
  <si>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</si>
  <si>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</si>
  <si>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</si>
  <si>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</si>
  <si>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</si>
  <si>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</si>
  <si>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</si>
  <si>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</si>
  <si>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</si>
  <si>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</si>
  <si>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</si>
  <si>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</si>
  <si>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</si>
  <si>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</si>
  <si>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</si>
  <si>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</si>
  <si>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</si>
  <si>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</si>
  <si>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</si>
  <si>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</si>
  <si>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</si>
  <si>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</si>
  <si>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</si>
  <si>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</si>
  <si>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</si>
  <si>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</si>
  <si>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</si>
  <si>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</si>
  <si>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</si>
  <si>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</si>
  <si>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</si>
  <si>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</si>
  <si>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</si>
  <si>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</si>
  <si>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</si>
  <si>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</si>
  <si>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</si>
  <si>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</si>
  <si>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</si>
  <si>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</si>
  <si>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</si>
  <si>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</si>
  <si>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</si>
  <si>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</si>
  <si>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</si>
  <si>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</si>
  <si>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</si>
  <si>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</si>
  <si>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</si>
  <si>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</si>
  <si>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</si>
  <si>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</si>
  <si>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</si>
  <si>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</si>
  <si>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</si>
  <si>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</si>
  <si>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</si>
  <si>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</si>
  <si>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</si>
  <si>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</si>
  <si>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</si>
  <si>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</si>
  <si>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</si>
  <si>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</si>
  <si>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</si>
  <si>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</si>
  <si>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</si>
  <si>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</si>
  <si>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</si>
  <si>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</si>
  <si>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</si>
  <si>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</si>
  <si>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</si>
  <si>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</si>
  <si>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</si>
  <si>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</si>
  <si>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</si>
  <si>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</si>
  <si>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</si>
  <si>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</si>
  <si>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</si>
  <si>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</si>
  <si>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</si>
  <si>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</si>
  <si>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</si>
  <si>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</si>
  <si>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</si>
  <si>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</si>
  <si>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</si>
  <si>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</si>
  <si>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</si>
  <si>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</si>
  <si>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</si>
  <si>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</si>
  <si>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</si>
  <si>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</si>
  <si>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</si>
  <si>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</si>
  <si>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</si>
  <si>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</si>
  <si>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</si>
  <si>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</si>
  <si>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</si>
  <si>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</si>
  <si>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</si>
  <si>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</si>
  <si>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</si>
  <si>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</si>
  <si>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</si>
  <si>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</si>
  <si>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</si>
  <si>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</si>
  <si>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</si>
  <si>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</si>
  <si>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</si>
  <si>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</si>
  <si>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</si>
  <si>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</si>
  <si>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</si>
  <si>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</si>
  <si>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</si>
  <si>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</si>
  <si>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</si>
  <si>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</si>
  <si>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</si>
  <si>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</si>
  <si>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</si>
  <si>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</si>
  <si>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</si>
  <si>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</si>
  <si>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</si>
  <si>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</si>
  <si>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</si>
  <si>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</si>
  <si>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</si>
  <si>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</si>
  <si>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</si>
  <si>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</si>
  <si>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</si>
  <si>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</si>
  <si>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</si>
  <si>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</si>
  <si>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</si>
  <si>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</si>
  <si>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</si>
  <si>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</si>
  <si>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</si>
  <si>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</si>
  <si>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</si>
  <si>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</si>
  <si>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</si>
  <si>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</si>
  <si>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</si>
  <si>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</si>
  <si>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</si>
  <si>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</si>
  <si>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</si>
  <si>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</si>
  <si>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</si>
  <si>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</si>
  <si>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</si>
  <si>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</si>
  <si>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</si>
  <si>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</si>
  <si>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</si>
  <si>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</si>
  <si>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</si>
  <si>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</si>
  <si>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</si>
  <si>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</si>
  <si>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</si>
  <si>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</si>
  <si>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</si>
  <si>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</si>
  <si>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</si>
  <si>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</si>
  <si>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</si>
  <si>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</si>
  <si>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</si>
  <si>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</si>
  <si>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</si>
  <si>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</si>
  <si>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</si>
  <si>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</si>
  <si>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</si>
  <si>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</si>
  <si>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</si>
  <si>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</si>
  <si>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</si>
  <si>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</si>
  <si>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</si>
  <si>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</si>
  <si>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</si>
  <si>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</si>
  <si>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</si>
  <si>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</si>
  <si>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</si>
  <si>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</si>
  <si>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</si>
  <si>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</si>
  <si>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</si>
  <si>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</si>
  <si>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</si>
  <si>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</si>
  <si>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</si>
  <si>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</si>
  <si>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</si>
  <si>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</si>
  <si>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</si>
  <si>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</si>
  <si>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</si>
  <si>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</si>
  <si>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</si>
  <si>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</si>
  <si>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</si>
  <si>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</si>
  <si>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</si>
  <si>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</si>
  <si>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</si>
  <si>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</si>
  <si>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</si>
  <si>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</si>
  <si>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</si>
  <si>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</si>
  <si>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</si>
  <si>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</si>
  <si>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</si>
  <si>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</si>
  <si>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</si>
  <si>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</si>
  <si>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</si>
  <si>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</si>
  <si>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</si>
  <si>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</si>
  <si>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</si>
  <si>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</si>
  <si>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</si>
  <si>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</si>
  <si>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</si>
  <si>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</si>
  <si>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</si>
  <si>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</si>
  <si>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</si>
  <si>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</si>
  <si>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</si>
  <si>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</si>
  <si>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</si>
  <si>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</si>
  <si>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</si>
  <si>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</si>
  <si>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</si>
  <si>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</si>
  <si>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</si>
  <si>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</si>
  <si>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</si>
  <si>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</si>
  <si>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</si>
  <si>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</si>
  <si>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</si>
  <si>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</si>
  <si>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</si>
  <si>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</si>
  <si>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</si>
  <si>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</si>
  <si>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</si>
  <si>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</si>
  <si>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</si>
  <si>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</si>
  <si>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</si>
  <si>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</si>
  <si>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</si>
  <si>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</si>
  <si>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</si>
  <si>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</si>
  <si>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</si>
  <si>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</si>
  <si>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</si>
  <si>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</si>
  <si>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</si>
  <si>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</si>
  <si>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</si>
  <si>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</si>
  <si>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</si>
  <si>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</si>
  <si>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</si>
  <si>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</si>
  <si>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</si>
  <si>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</si>
  <si>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</si>
  <si>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</si>
  <si>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</si>
  <si>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</si>
  <si>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</si>
  <si>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</si>
  <si>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</si>
  <si>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</si>
  <si>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</si>
  <si>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</si>
  <si>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</si>
  <si>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</si>
  <si>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</si>
  <si>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</si>
  <si>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</si>
  <si>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</si>
  <si>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</si>
  <si>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</si>
  <si>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</si>
  <si>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</si>
  <si>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</si>
  <si>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</si>
  <si>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</si>
  <si>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</si>
  <si>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</si>
  <si>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</si>
  <si>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</si>
  <si>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</si>
  <si>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</si>
  <si>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</si>
  <si>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</si>
  <si>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</si>
  <si>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</si>
  <si>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</si>
  <si>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</si>
  <si>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</si>
  <si>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</si>
  <si>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</si>
  <si>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</si>
  <si>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</si>
  <si>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</si>
  <si>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</si>
  <si>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</si>
  <si>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</si>
  <si>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</si>
  <si>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</si>
  <si>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</si>
  <si>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</si>
  <si>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</si>
  <si>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</si>
  <si>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</si>
  <si>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</si>
  <si>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</si>
  <si>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</si>
  <si>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</si>
  <si>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</si>
  <si>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</si>
  <si>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</si>
  <si>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</si>
  <si>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</si>
  <si>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</si>
  <si>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</si>
  <si>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</si>
  <si>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</si>
  <si>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</si>
  <si>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</si>
  <si>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</si>
  <si>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</si>
  <si>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</si>
  <si>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</si>
  <si>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</si>
  <si>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</si>
  <si>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</si>
  <si>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</si>
  <si>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</si>
  <si>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</si>
  <si>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</si>
  <si>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</si>
  <si>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</si>
  <si>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</si>
  <si>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</si>
  <si>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</si>
  <si>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</si>
  <si>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</si>
  <si>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</si>
  <si>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</si>
  <si>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</si>
  <si>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</si>
  <si>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</si>
  <si>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</si>
  <si>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</si>
  <si>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</si>
  <si>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</si>
  <si>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</si>
  <si>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</si>
  <si>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</si>
  <si>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</si>
  <si>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</si>
  <si>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</si>
  <si>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</si>
  <si>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</si>
  <si>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</si>
  <si>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</si>
  <si>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</si>
  <si>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</si>
  <si>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</si>
  <si>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</si>
  <si>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</si>
  <si>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</si>
  <si>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</si>
  <si>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</si>
  <si>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</si>
  <si>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</si>
  <si>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</si>
  <si>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</si>
  <si>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</si>
  <si>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</si>
  <si>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</si>
  <si>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</si>
  <si>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</si>
  <si>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</si>
  <si>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</si>
  <si>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</si>
  <si>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</si>
  <si>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</si>
  <si>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</si>
  <si>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</si>
  <si>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</si>
  <si>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</si>
  <si>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</si>
  <si>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</si>
  <si>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</si>
  <si>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</si>
  <si>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</si>
  <si>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</si>
  <si>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</si>
  <si>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</si>
  <si>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</si>
  <si>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</si>
  <si>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</si>
  <si>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</si>
  <si>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</si>
  <si>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</si>
  <si>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</si>
  <si>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</si>
  <si>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</si>
  <si>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</si>
  <si>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</si>
  <si>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</si>
  <si>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</si>
  <si>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</si>
  <si>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</si>
  <si>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</si>
  <si>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</si>
  <si>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</si>
  <si>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</si>
  <si>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</si>
  <si>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</si>
  <si>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</si>
  <si>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</si>
  <si>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</si>
  <si>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</si>
  <si>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</si>
  <si>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</si>
  <si>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</si>
  <si>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</si>
  <si>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</si>
  <si>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</si>
  <si>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</si>
  <si>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</si>
  <si>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</si>
  <si>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</si>
  <si>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</si>
  <si>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</si>
  <si>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</si>
  <si>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</si>
  <si>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</si>
  <si>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</si>
  <si>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</si>
  <si>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</si>
  <si>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</si>
  <si>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</si>
  <si>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</si>
  <si>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</si>
  <si>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</si>
  <si>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</si>
  <si>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</si>
  <si>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</si>
  <si>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</si>
  <si>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</si>
  <si>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</si>
  <si>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</si>
  <si>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</si>
  <si>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</si>
  <si>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</si>
  <si>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</si>
  <si>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</si>
  <si>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</si>
  <si>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</si>
  <si>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</si>
  <si>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</si>
  <si>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</si>
  <si>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</si>
  <si>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</si>
  <si>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</si>
  <si>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</si>
  <si>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</si>
  <si>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</si>
  <si>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</si>
  <si>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</si>
  <si>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</si>
  <si>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</si>
  <si>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</si>
  <si>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</si>
  <si>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</si>
  <si>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</si>
  <si>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</si>
  <si>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</si>
  <si>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</si>
  <si>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</si>
  <si>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</si>
  <si>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</si>
  <si>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</si>
  <si>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</si>
  <si>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</si>
  <si>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</si>
  <si>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</si>
  <si>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</si>
  <si>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</si>
  <si>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</si>
  <si>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</si>
  <si>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</si>
  <si>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</si>
  <si>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</si>
  <si>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</si>
  <si>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</si>
  <si>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</si>
  <si>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</si>
  <si>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</si>
  <si>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</si>
  <si>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</si>
  <si>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</si>
  <si>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</si>
  <si>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</si>
  <si>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</si>
  <si>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</si>
  <si>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</si>
  <si>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</si>
  <si>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</si>
  <si>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</si>
  <si>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</si>
  <si>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</si>
  <si>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</si>
  <si>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</si>
  <si>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</si>
  <si>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</si>
  <si>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</si>
  <si>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</si>
  <si>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</si>
  <si>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</si>
  <si>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</si>
  <si>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</si>
  <si>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</si>
  <si>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</si>
  <si>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</si>
  <si>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</si>
  <si>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</si>
  <si>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</si>
  <si>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</si>
  <si>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</si>
  <si>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</si>
  <si>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</si>
  <si>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</si>
  <si>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</si>
  <si>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</si>
  <si>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</si>
  <si>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</si>
  <si>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</si>
  <si>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</si>
  <si>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</si>
  <si>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</si>
  <si>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</si>
  <si>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</si>
  <si>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</si>
  <si>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</si>
  <si>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</si>
  <si>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</si>
  <si>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</si>
  <si>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</si>
  <si>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</si>
  <si>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</si>
  <si>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</si>
  <si>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</si>
  <si>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</si>
  <si>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</si>
  <si>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</si>
  <si>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</si>
  <si>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</si>
  <si>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</si>
  <si>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</si>
  <si>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</si>
  <si>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</si>
  <si>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</si>
  <si>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</si>
  <si>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</si>
  <si>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</si>
  <si>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</si>
  <si>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</si>
  <si>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</si>
  <si>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</si>
  <si>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</si>
  <si>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</si>
  <si>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</si>
  <si>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</si>
  <si>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</si>
  <si>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</si>
  <si>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</si>
  <si>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</si>
  <si>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</si>
  <si>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</si>
  <si>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</si>
  <si>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</si>
  <si>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</si>
  <si>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</si>
  <si>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</si>
  <si>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</si>
  <si>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</si>
  <si>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</si>
  <si>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</si>
  <si>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</si>
  <si>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</si>
  <si>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</si>
  <si>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</si>
  <si>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</si>
  <si>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</si>
  <si>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</si>
  <si>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</si>
  <si>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</si>
  <si>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</si>
  <si>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</si>
  <si>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</si>
  <si>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</si>
  <si>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</si>
  <si>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</si>
  <si>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</si>
  <si>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</si>
  <si>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</si>
  <si>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</si>
  <si>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</si>
  <si>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</si>
  <si>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</si>
  <si>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</si>
  <si>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</si>
  <si>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</si>
  <si>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</si>
  <si>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</si>
  <si>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</si>
  <si>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</si>
  <si>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</si>
  <si>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</si>
  <si>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</si>
  <si>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</si>
  <si>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</si>
  <si>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</si>
  <si>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</si>
  <si>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</si>
  <si>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</si>
  <si>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</si>
  <si>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</si>
  <si>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</si>
  <si>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</si>
  <si>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</si>
  <si>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</si>
  <si>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</si>
  <si>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</si>
  <si>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</si>
  <si>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</si>
  <si>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</si>
  <si>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</si>
  <si>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</si>
  <si>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</si>
  <si>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</si>
  <si>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</si>
  <si>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</si>
  <si>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</si>
  <si>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</si>
  <si>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</si>
  <si>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</si>
  <si>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</si>
  <si>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</si>
  <si>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</si>
  <si>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</si>
  <si>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</si>
  <si>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</si>
  <si>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</si>
  <si>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</si>
  <si>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</si>
  <si>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</si>
  <si>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</si>
  <si>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</si>
  <si>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</si>
  <si>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</si>
  <si>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</si>
  <si>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</si>
  <si>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</si>
  <si>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</si>
  <si>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</si>
  <si>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</si>
  <si>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</si>
  <si>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</si>
  <si>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</si>
  <si>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</si>
  <si>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</si>
  <si>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</si>
  <si>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</si>
  <si>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</si>
  <si>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</si>
  <si>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</si>
  <si>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</si>
  <si>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</si>
  <si>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</si>
  <si>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</si>
  <si>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</si>
  <si>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</si>
  <si>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</si>
  <si>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</si>
  <si>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</si>
  <si>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</si>
  <si>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</si>
  <si>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</si>
  <si>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</si>
  <si>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</si>
  <si>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</si>
  <si>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</si>
  <si>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</si>
  <si>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</si>
  <si>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</si>
  <si>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</si>
  <si>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</si>
  <si>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</si>
  <si>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</si>
  <si>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</si>
  <si>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</si>
  <si>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</si>
  <si>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</si>
  <si>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</si>
  <si>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</si>
  <si>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</si>
  <si>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</si>
  <si>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</si>
  <si>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</si>
  <si>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</si>
  <si>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</si>
  <si>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</si>
  <si>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</si>
  <si>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</si>
  <si>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</si>
  <si>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</si>
  <si>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</si>
  <si>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</si>
  <si>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</si>
  <si>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</si>
  <si>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</si>
  <si>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</si>
  <si>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</si>
  <si>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</si>
  <si>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</si>
  <si>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</si>
  <si>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</si>
  <si>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</si>
  <si>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</si>
  <si>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</si>
  <si>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</si>
  <si>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</si>
  <si>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</si>
  <si>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</si>
  <si>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</si>
  <si>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</si>
  <si>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</si>
  <si>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</si>
  <si>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</si>
  <si>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</si>
  <si>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</si>
  <si>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</si>
  <si>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</si>
  <si>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</si>
  <si>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</si>
  <si>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</si>
  <si>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</si>
  <si>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</si>
  <si>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</si>
  <si>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</si>
  <si>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</si>
  <si>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</si>
  <si>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</si>
  <si>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</si>
  <si>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</si>
  <si>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</si>
  <si>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</si>
  <si>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</si>
  <si>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</si>
  <si>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</si>
  <si>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</si>
  <si>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</si>
  <si>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</si>
  <si>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</si>
  <si>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</si>
  <si>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</si>
  <si>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</si>
  <si>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</si>
  <si>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</si>
  <si>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</si>
  <si>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</si>
  <si>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</si>
  <si>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</si>
  <si>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</si>
  <si>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</si>
  <si>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</si>
  <si>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</si>
  <si>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</si>
  <si>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</si>
  <si>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</si>
  <si>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</si>
  <si>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</si>
  <si>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</si>
  <si>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</si>
  <si>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</si>
  <si>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</si>
  <si>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</si>
  <si>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</si>
  <si>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</si>
  <si>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</si>
  <si>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</si>
  <si>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</si>
  <si>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</si>
  <si>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</si>
  <si>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</si>
  <si>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</si>
  <si>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</si>
  <si>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</si>
  <si>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</si>
  <si>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</si>
  <si>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</si>
  <si>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</si>
  <si>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</si>
  <si>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</si>
  <si>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</si>
  <si>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</si>
  <si>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</si>
  <si>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</si>
  <si>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</si>
  <si>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</si>
  <si>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</si>
  <si>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</si>
  <si>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</si>
  <si>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</si>
  <si>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</si>
  <si>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</si>
  <si>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</si>
  <si>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</si>
  <si>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</si>
  <si>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</si>
  <si>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</si>
  <si>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</si>
  <si>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</si>
  <si>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</si>
  <si>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</si>
  <si>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</si>
  <si>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</si>
  <si>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</si>
  <si>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</si>
  <si>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</si>
  <si>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</si>
  <si>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</si>
  <si>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</si>
  <si>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</si>
  <si>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</si>
  <si>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</si>
  <si>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</si>
  <si>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</si>
  <si>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</si>
  <si>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</si>
  <si>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</si>
  <si>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</si>
  <si>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</si>
  <si>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</si>
  <si>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</si>
  <si>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</si>
  <si>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</si>
  <si>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</si>
  <si>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</si>
  <si>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</si>
  <si>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</si>
  <si>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</si>
  <si>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</si>
  <si>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</si>
  <si>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</si>
  <si>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</si>
  <si>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</si>
  <si>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</si>
  <si>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</si>
  <si>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</si>
  <si>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</si>
  <si>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</si>
  <si>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</si>
  <si>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</si>
  <si>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</si>
  <si>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</si>
  <si>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</si>
  <si>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</si>
  <si>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</si>
  <si>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</si>
  <si>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</si>
  <si>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</si>
  <si>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</si>
  <si>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</si>
  <si>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</si>
  <si>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</si>
  <si>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</si>
  <si>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</si>
  <si>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</si>
  <si>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</si>
  <si>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</si>
  <si>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</si>
  <si>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</si>
  <si>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</si>
  <si>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</si>
  <si>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</si>
  <si>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</si>
  <si>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</si>
  <si>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</si>
  <si>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</si>
  <si>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</si>
  <si>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</si>
  <si>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</si>
  <si>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</si>
  <si>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</si>
  <si>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</si>
  <si>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</si>
  <si>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</si>
  <si>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</si>
  <si>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</si>
  <si>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</si>
  <si>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</si>
  <si>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</si>
  <si>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</si>
  <si>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</si>
  <si>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</si>
  <si>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</si>
  <si>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</si>
  <si>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</si>
  <si>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</si>
  <si>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</si>
  <si>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</si>
  <si>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</si>
  <si>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</si>
  <si>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</si>
  <si>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</si>
  <si>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</si>
  <si>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</si>
  <si>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</si>
  <si>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</si>
  <si>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</si>
  <si>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</si>
  <si>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</si>
  <si>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</si>
  <si>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</si>
  <si>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</si>
  <si>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</si>
  <si>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</si>
  <si>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</si>
  <si>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</si>
  <si>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</si>
  <si>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</si>
  <si>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</si>
  <si>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</si>
  <si>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</si>
  <si>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</si>
  <si>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</si>
  <si>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</si>
  <si>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</si>
  <si>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</si>
  <si>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</si>
  <si>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</si>
  <si>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</si>
  <si>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</si>
  <si>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</si>
  <si>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</si>
  <si>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</si>
  <si>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</si>
  <si>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</si>
  <si>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</si>
  <si>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</si>
  <si>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</si>
  <si>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</si>
  <si>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</si>
  <si>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</si>
  <si>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</si>
  <si>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</si>
  <si>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</si>
  <si>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</si>
  <si>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</si>
  <si>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</si>
  <si>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</si>
  <si>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</si>
  <si>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</si>
  <si>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</si>
  <si>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</si>
  <si>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</si>
  <si>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</si>
  <si>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</si>
  <si>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</si>
  <si>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</si>
  <si>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</si>
  <si>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</si>
  <si>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</si>
  <si>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</si>
  <si>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</si>
  <si>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</si>
  <si>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</si>
  <si>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</si>
  <si>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</si>
  <si>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</si>
  <si>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</si>
  <si>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</si>
  <si>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</si>
  <si>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</si>
  <si>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</si>
  <si>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</si>
  <si>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</si>
  <si>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</si>
  <si>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</si>
  <si>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</si>
  <si>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</si>
  <si>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</si>
  <si>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</si>
  <si>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</si>
  <si>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</si>
  <si>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</si>
  <si>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</si>
  <si>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</si>
  <si>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</si>
  <si>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</si>
  <si>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</si>
  <si>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</si>
  <si>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</si>
  <si>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</si>
  <si>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</si>
  <si>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</si>
  <si>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</si>
  <si>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</si>
  <si>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</si>
  <si>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</si>
  <si>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</si>
  <si>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</si>
  <si>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</si>
  <si>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</si>
  <si>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</si>
  <si>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</si>
  <si>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</si>
  <si>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</si>
  <si>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</si>
  <si>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</si>
  <si>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</si>
  <si>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</si>
  <si>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</si>
  <si>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</si>
  <si>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</si>
  <si>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</si>
  <si>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</si>
  <si>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</si>
  <si>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</si>
  <si>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</si>
  <si>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</si>
  <si>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</si>
  <si>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</si>
  <si>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</si>
  <si>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</si>
  <si>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</si>
  <si>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</si>
  <si>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</si>
  <si>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</si>
  <si>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</si>
  <si>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</si>
  <si>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</si>
  <si>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</si>
  <si>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</si>
  <si>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</si>
  <si>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</si>
  <si>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</si>
  <si>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</si>
  <si>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</si>
  <si>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</si>
  <si>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</si>
  <si>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</si>
  <si>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</si>
  <si>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</si>
  <si>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</si>
  <si>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</si>
  <si>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</si>
  <si>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</si>
  <si>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</si>
  <si>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</si>
  <si>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</si>
  <si>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</si>
  <si>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</si>
  <si>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</si>
  <si>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</si>
  <si>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</si>
  <si>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</si>
  <si>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</si>
  <si>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</si>
  <si>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</si>
  <si>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</si>
  <si>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</si>
  <si>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</si>
  <si>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</si>
  <si>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</si>
  <si>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</si>
  <si>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</si>
  <si>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</si>
  <si>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</si>
  <si>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</si>
  <si>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</si>
  <si>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</si>
  <si>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</si>
  <si>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</si>
  <si>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</si>
  <si>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</si>
  <si>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</si>
  <si>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</si>
  <si>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</si>
  <si>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</si>
  <si>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</si>
  <si>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</si>
  <si>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</si>
  <si>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</si>
  <si>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</si>
  <si>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</si>
  <si>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</si>
  <si>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</si>
  <si>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</si>
  <si>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</si>
  <si>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</si>
  <si>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</si>
  <si>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</si>
  <si>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</si>
  <si>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</si>
  <si>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</si>
  <si>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</si>
  <si>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</si>
  <si>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</si>
  <si>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</si>
  <si>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</si>
  <si>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</si>
  <si>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</si>
  <si>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</si>
  <si>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</si>
  <si>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</si>
  <si>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</si>
  <si>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</si>
  <si>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</si>
  <si>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</si>
  <si>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</si>
  <si>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</si>
  <si>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</si>
  <si>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</si>
  <si>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</si>
  <si>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</si>
  <si>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</si>
  <si>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</si>
  <si>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</si>
  <si>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</si>
  <si>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</si>
  <si>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</si>
  <si>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</si>
  <si>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</si>
  <si>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</si>
  <si>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</si>
  <si>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</si>
  <si>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</si>
  <si>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</si>
  <si>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</si>
  <si>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</si>
  <si>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</si>
  <si>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</si>
  <si>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</si>
  <si>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</si>
  <si>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</si>
  <si>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</si>
  <si>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</si>
  <si>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</si>
  <si>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</si>
  <si>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</si>
  <si>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</si>
  <si>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</si>
  <si>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</si>
  <si>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</si>
  <si>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</si>
  <si>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</si>
  <si>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</si>
  <si>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</si>
  <si>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</si>
  <si>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</si>
  <si>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</si>
  <si>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</si>
  <si>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</si>
  <si>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</si>
  <si>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</si>
  <si>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</si>
  <si>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</si>
  <si>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</si>
  <si>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</si>
  <si>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</si>
  <si>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</si>
  <si>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</si>
  <si>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</si>
  <si>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</si>
  <si>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</si>
  <si>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</si>
  <si>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</si>
  <si>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</si>
  <si>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</si>
  <si>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</si>
  <si>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</si>
  <si>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</si>
  <si>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</si>
  <si>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</si>
  <si>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</si>
  <si>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</si>
  <si>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</si>
  <si>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</si>
  <si>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</si>
  <si>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</si>
  <si>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</si>
  <si>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</si>
  <si>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</si>
  <si>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</si>
  <si>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</si>
  <si>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</si>
  <si>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</si>
  <si>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</si>
  <si>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</si>
  <si>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</si>
  <si>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</si>
  <si>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</si>
  <si>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</si>
  <si>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</si>
  <si>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</si>
  <si>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</si>
  <si>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</si>
  <si>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</si>
  <si>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</si>
  <si>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</si>
  <si>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</si>
  <si>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</si>
  <si>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</si>
  <si>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</si>
  <si>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</si>
  <si>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</si>
  <si>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</si>
  <si>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</si>
  <si>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</si>
  <si>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</si>
  <si>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</si>
  <si>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</si>
  <si>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</si>
  <si>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</si>
  <si>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</si>
  <si>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</si>
  <si>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</si>
  <si>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</si>
  <si>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</si>
  <si>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</si>
  <si>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</si>
  <si>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</si>
  <si>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</si>
  <si>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</si>
  <si>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</si>
  <si>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</si>
  <si>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</si>
  <si>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</si>
  <si>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</si>
  <si>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</si>
  <si>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</si>
  <si>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</si>
  <si>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</si>
  <si>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</si>
  <si>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</si>
  <si>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</si>
  <si>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</si>
  <si>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</si>
  <si>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</si>
  <si>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</si>
  <si>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</si>
  <si>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</si>
  <si>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</si>
  <si>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</si>
  <si>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</si>
  <si>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</si>
  <si>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</si>
  <si>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</si>
  <si>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</si>
  <si>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</si>
  <si>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</si>
  <si>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</si>
  <si>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</si>
  <si>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</si>
  <si>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</si>
  <si>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</si>
  <si>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</si>
  <si>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</si>
  <si>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</si>
  <si>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</si>
  <si>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</si>
  <si>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</si>
  <si>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</si>
  <si>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</si>
  <si>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</si>
  <si>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</si>
  <si>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</si>
  <si>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</si>
  <si>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</si>
  <si>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</si>
  <si>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</si>
  <si>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</si>
  <si>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</si>
  <si>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</si>
  <si>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</si>
  <si>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</si>
  <si>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</si>
  <si>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</si>
  <si>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</si>
  <si>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</si>
  <si>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</si>
  <si>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</si>
  <si>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</si>
  <si>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</si>
  <si>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</si>
  <si>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</si>
  <si>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</si>
  <si>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</si>
  <si>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</si>
  <si>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</si>
  <si>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</si>
  <si>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</si>
  <si>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</si>
  <si>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</si>
  <si>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</si>
  <si>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</si>
  <si>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</si>
  <si>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</si>
  <si>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</si>
  <si>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</si>
  <si>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</si>
  <si>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</si>
  <si>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</si>
  <si>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</si>
  <si>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</si>
  <si>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</si>
  <si>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</si>
  <si>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</si>
  <si>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</si>
  <si>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</si>
  <si>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</si>
  <si>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</si>
  <si>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</si>
  <si>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</si>
  <si>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</si>
  <si>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</si>
  <si>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</si>
  <si>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</si>
  <si>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</si>
  <si>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</si>
  <si>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</si>
  <si>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</si>
  <si>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</si>
  <si>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</si>
  <si>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</si>
  <si>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</si>
  <si>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</si>
  <si>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</si>
  <si>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</si>
  <si>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</si>
  <si>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</si>
  <si>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</si>
  <si>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</si>
  <si>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</si>
  <si>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</si>
  <si>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</si>
  <si>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</si>
  <si>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</si>
  <si>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</si>
  <si>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</si>
  <si>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</si>
  <si>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</si>
  <si>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</si>
  <si>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</si>
  <si>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</si>
  <si>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</si>
  <si>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</si>
  <si>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</si>
  <si>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</si>
  <si>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</si>
  <si>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</si>
  <si>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</si>
  <si>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</si>
  <si>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</si>
  <si>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</si>
  <si>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</si>
  <si>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</si>
  <si>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</si>
  <si>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</si>
  <si>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</si>
  <si>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</si>
  <si>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</si>
  <si>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</si>
  <si>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</si>
  <si>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</si>
  <si>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</si>
  <si>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</si>
  <si>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</si>
  <si>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</si>
  <si>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</si>
  <si>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</si>
  <si>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</si>
  <si>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</si>
  <si>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</si>
  <si>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</si>
  <si>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</si>
  <si>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</si>
  <si>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</si>
  <si>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</si>
  <si>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</si>
  <si>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</si>
  <si>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</si>
  <si>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</si>
  <si>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</si>
  <si>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</si>
  <si>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</si>
  <si>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</si>
  <si>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</si>
  <si>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</si>
  <si>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</si>
  <si>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</si>
  <si>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</si>
  <si>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</si>
  <si>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</si>
  <si>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</si>
  <si>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</si>
  <si>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</si>
  <si>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</si>
  <si>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</si>
  <si>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</si>
  <si>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</si>
  <si>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</si>
  <si>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</si>
  <si>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</si>
  <si>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</si>
  <si>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</si>
  <si>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</si>
  <si>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</si>
  <si>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</si>
  <si>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</si>
  <si>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</si>
  <si>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</si>
  <si>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</si>
  <si>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</si>
  <si>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</si>
  <si>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</si>
  <si>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</si>
  <si>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</si>
  <si>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</si>
  <si>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</si>
  <si>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</si>
  <si>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</si>
  <si>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</si>
  <si>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</si>
  <si>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</si>
  <si>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</si>
  <si>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</si>
  <si>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</si>
  <si>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</si>
  <si>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</si>
  <si>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</si>
  <si>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</si>
  <si>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</si>
  <si>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</si>
  <si>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</si>
  <si>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</si>
  <si>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</si>
  <si>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</si>
  <si>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</si>
  <si>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</si>
  <si>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</si>
  <si>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</si>
  <si>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</si>
  <si>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</si>
  <si>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</si>
  <si>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</si>
  <si>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</si>
  <si>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</si>
  <si>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</si>
  <si>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</si>
  <si>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</si>
  <si>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</si>
  <si>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</si>
  <si>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</si>
  <si>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</si>
  <si>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</si>
  <si>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</si>
  <si>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</si>
  <si>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</si>
  <si>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</si>
  <si>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</si>
  <si>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</si>
  <si>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</si>
  <si>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</si>
  <si>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</si>
  <si>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</si>
  <si>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</si>
  <si>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</si>
  <si>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</si>
  <si>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</si>
  <si>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</si>
  <si>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</si>
  <si>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</si>
  <si>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</si>
  <si>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</si>
  <si>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</si>
  <si>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</si>
  <si>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</si>
  <si>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</si>
  <si>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</si>
  <si>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</si>
  <si>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</si>
  <si>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</si>
  <si>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</si>
  <si>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</si>
  <si>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</si>
  <si>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</si>
  <si>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</si>
  <si>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</si>
  <si>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</si>
  <si>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</si>
  <si>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</si>
  <si>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</si>
  <si>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</si>
  <si>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</si>
  <si>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</si>
  <si>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</si>
  <si>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</si>
  <si>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</si>
  <si>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</si>
  <si>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</si>
  <si>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</si>
  <si>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</si>
  <si>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</si>
  <si>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</si>
  <si>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</si>
  <si>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</si>
  <si>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</si>
  <si>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</si>
  <si>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</si>
  <si>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</si>
  <si>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</si>
  <si>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</si>
  <si>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</si>
  <si>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</si>
  <si>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</si>
  <si>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</si>
  <si>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</si>
  <si>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</si>
  <si>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</si>
  <si>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</si>
  <si>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</si>
  <si>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</si>
  <si>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</si>
  <si>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</si>
  <si>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</si>
  <si>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</si>
  <si>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</si>
  <si>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</si>
  <si>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</si>
  <si>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</si>
  <si>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</si>
  <si>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</si>
  <si>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</si>
  <si>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</si>
  <si>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</si>
  <si>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</si>
  <si>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</si>
  <si>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</si>
  <si>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</si>
  <si>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</si>
  <si>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</si>
  <si>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</si>
  <si>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</si>
  <si>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</si>
  <si>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</si>
  <si>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</si>
  <si>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</si>
  <si>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</si>
  <si>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</si>
  <si>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</si>
  <si>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</si>
  <si>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</si>
  <si>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</si>
  <si>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</si>
  <si>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</si>
  <si>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</si>
  <si>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</si>
  <si>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</si>
  <si>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</si>
  <si>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</si>
  <si>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</si>
  <si>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</si>
  <si>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</si>
  <si>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</si>
  <si>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</si>
  <si>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</si>
  <si>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</si>
  <si>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</si>
  <si>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</si>
  <si>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</si>
  <si>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</si>
  <si>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</si>
  <si>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</si>
  <si>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</si>
  <si>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</si>
  <si>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</si>
  <si>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</si>
  <si>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</si>
  <si>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</si>
  <si>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</si>
  <si>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</si>
  <si>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</si>
  <si>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</si>
  <si>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</si>
  <si>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</si>
  <si>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</si>
  <si>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</si>
  <si>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</si>
  <si>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</si>
  <si>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</si>
  <si>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</si>
  <si>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</si>
  <si>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</si>
  <si>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</si>
  <si>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</si>
  <si>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</si>
  <si>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</si>
  <si>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</si>
  <si>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</si>
  <si>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</si>
  <si>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</si>
  <si>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</si>
  <si>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</si>
  <si>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</si>
  <si>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</si>
  <si>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</si>
  <si>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</si>
  <si>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</si>
  <si>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</si>
  <si>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</si>
  <si>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</si>
  <si>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</si>
  <si>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</si>
  <si>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</si>
  <si>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</si>
  <si>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</si>
  <si>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</si>
  <si>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</si>
  <si>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</si>
  <si>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</si>
  <si>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</si>
  <si>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</si>
  <si>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</si>
  <si>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</si>
  <si>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</si>
  <si>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</si>
  <si>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</si>
  <si>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</si>
  <si>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</si>
  <si>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</si>
  <si>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</si>
  <si>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</si>
  <si>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</si>
  <si>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</si>
  <si>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</si>
  <si>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</si>
  <si>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</si>
  <si>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</si>
  <si>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</si>
  <si>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</si>
  <si>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</si>
  <si>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</si>
  <si>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</si>
  <si>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</si>
  <si>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</si>
  <si>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</si>
  <si>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</si>
  <si>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</si>
  <si>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</si>
  <si>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</si>
  <si>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</si>
  <si>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</si>
  <si>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</si>
  <si>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</si>
  <si>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</si>
  <si>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</si>
  <si>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</si>
  <si>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</si>
  <si>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</si>
  <si>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</si>
  <si>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</si>
  <si>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</si>
  <si>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</si>
  <si>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</si>
  <si>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</si>
  <si>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</si>
  <si>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</si>
  <si>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</si>
  <si>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</si>
  <si>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</si>
  <si>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</si>
  <si>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</si>
  <si>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</si>
  <si>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</si>
  <si>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</si>
  <si>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</si>
  <si>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</si>
  <si>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</si>
  <si>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</si>
  <si>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</si>
  <si>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</si>
  <si>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</si>
  <si>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</si>
  <si>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</si>
  <si>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</si>
  <si>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</si>
  <si>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</si>
  <si>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</si>
  <si>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</si>
  <si>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</si>
  <si>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</si>
  <si>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</si>
  <si>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</si>
  <si>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</si>
  <si>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</si>
  <si>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</si>
  <si>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</si>
  <si>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</si>
  <si>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</si>
  <si>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</si>
  <si>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</si>
  <si>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</si>
  <si>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</si>
  <si>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</si>
  <si>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</si>
  <si>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</si>
  <si>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</si>
  <si>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</si>
  <si>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</si>
  <si>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</si>
  <si>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</si>
  <si>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</si>
  <si>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</si>
  <si>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</si>
  <si>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</si>
  <si>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</si>
  <si>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</si>
  <si>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</si>
  <si>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</si>
  <si>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</si>
  <si>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</si>
  <si>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</si>
  <si>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</si>
  <si>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</si>
  <si>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</si>
  <si>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</si>
  <si>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</si>
  <si>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</si>
  <si>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</si>
  <si>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</si>
  <si>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</si>
  <si>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</si>
  <si>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</si>
  <si>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</si>
  <si>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</si>
  <si>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</si>
  <si>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</si>
  <si>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</si>
  <si>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</si>
  <si>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</si>
  <si>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</si>
  <si>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</si>
  <si>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</si>
  <si>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</si>
  <si>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</si>
  <si>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</si>
  <si>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</si>
  <si>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</si>
  <si>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</si>
  <si>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</si>
  <si>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</si>
  <si>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</si>
  <si>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</si>
  <si>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</si>
  <si>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</si>
  <si>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</si>
  <si>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</si>
  <si>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</si>
  <si>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</si>
  <si>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</si>
  <si>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</si>
  <si>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</si>
  <si>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</si>
  <si>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</si>
  <si>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</si>
  <si>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</si>
  <si>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</si>
  <si>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</si>
  <si>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</si>
  <si>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</si>
  <si>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</si>
  <si>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</si>
  <si>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</si>
  <si>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</si>
  <si>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</si>
  <si>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</si>
  <si>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</si>
  <si>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</si>
  <si>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</si>
  <si>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</si>
  <si>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</si>
  <si>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</si>
  <si>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</si>
  <si>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</si>
  <si>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</si>
  <si>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</si>
  <si>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</si>
  <si>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</si>
  <si>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</si>
  <si>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</si>
  <si>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</si>
  <si>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</si>
  <si>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</si>
  <si>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</si>
  <si>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</si>
  <si>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</si>
  <si>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</si>
  <si>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</si>
  <si>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</si>
  <si>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</si>
  <si>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</si>
  <si>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</si>
  <si>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</si>
  <si>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</si>
  <si>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</si>
  <si>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</si>
  <si>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</si>
  <si>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</si>
  <si>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</si>
  <si>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</si>
  <si>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</si>
  <si>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</si>
  <si>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</si>
  <si>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</si>
  <si>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</si>
  <si>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</si>
  <si>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</si>
  <si>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</si>
  <si>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</si>
  <si>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</si>
  <si>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</si>
  <si>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</si>
  <si>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</si>
  <si>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</si>
  <si>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</si>
  <si>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</si>
  <si>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</si>
  <si>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</si>
  <si>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</si>
  <si>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</si>
  <si>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</si>
  <si>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</si>
  <si>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</si>
  <si>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</si>
  <si>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</si>
  <si>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</si>
  <si>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</si>
  <si>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</si>
  <si>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</si>
  <si>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</si>
  <si>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</si>
  <si>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</si>
  <si>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</si>
  <si>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</si>
  <si>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</si>
  <si>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</si>
  <si>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</si>
  <si>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</si>
  <si>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</si>
  <si>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</si>
  <si>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</si>
  <si>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</si>
  <si>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</si>
  <si>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</si>
  <si>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</si>
  <si>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</si>
  <si>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</si>
  <si>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</si>
  <si>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</si>
  <si>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</si>
  <si>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</si>
  <si>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</si>
  <si>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</si>
  <si>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</si>
  <si>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</si>
  <si>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</si>
  <si>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</si>
  <si>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</si>
  <si>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</si>
  <si>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</si>
  <si>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</si>
  <si>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</si>
  <si>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</si>
  <si>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</si>
  <si>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</si>
  <si>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</si>
  <si>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</si>
  <si>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</si>
  <si>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</si>
  <si>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</si>
  <si>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</si>
  <si>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</si>
  <si>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</si>
  <si>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</si>
  <si>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</si>
  <si>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</si>
  <si>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</si>
  <si>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</si>
  <si>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</si>
  <si>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</si>
  <si>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</si>
  <si>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</si>
  <si>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</si>
  <si>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</si>
  <si>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</si>
  <si>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</si>
  <si>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</si>
  <si>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</si>
  <si>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</si>
  <si>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</si>
  <si>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</si>
  <si>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</si>
  <si>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</si>
  <si>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</si>
  <si>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</si>
  <si>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</si>
  <si>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</si>
  <si>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</si>
  <si>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</si>
  <si>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</si>
  <si>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</si>
  <si>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</si>
  <si>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</si>
  <si>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</si>
  <si>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</si>
  <si>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</si>
  <si>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</si>
  <si>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</si>
  <si>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</si>
  <si>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</si>
  <si>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</si>
  <si>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</si>
  <si>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</si>
  <si>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</si>
  <si>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</si>
  <si>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</si>
  <si>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</si>
  <si>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</si>
  <si>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</si>
  <si>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</si>
  <si>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</si>
  <si>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</si>
  <si>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</si>
  <si>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</si>
  <si>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</si>
  <si>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</si>
  <si>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</si>
  <si>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</si>
  <si>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</si>
  <si>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</si>
  <si>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</si>
  <si>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</si>
  <si>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</si>
  <si>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</si>
  <si>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</si>
  <si>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</si>
  <si>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</si>
  <si>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</si>
  <si>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</si>
  <si>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</si>
  <si>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</si>
  <si>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</si>
  <si>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</si>
  <si>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</si>
  <si>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</si>
  <si>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</si>
  <si>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</si>
  <si>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</si>
  <si>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</si>
  <si>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</si>
  <si>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</si>
  <si>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</si>
  <si>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</si>
  <si>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</si>
  <si>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</si>
  <si>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</si>
  <si>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</si>
  <si>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</si>
  <si>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</si>
  <si>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</si>
  <si>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</si>
  <si>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</si>
  <si>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</si>
  <si>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</si>
  <si>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</si>
  <si>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</si>
  <si>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</si>
  <si>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</si>
  <si>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</si>
  <si>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</si>
  <si>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</si>
  <si>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</si>
  <si>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</si>
  <si>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</si>
  <si>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</si>
  <si>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</si>
  <si>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</si>
  <si>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</si>
  <si>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</si>
  <si>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</si>
  <si>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</si>
  <si>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</si>
  <si>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</si>
  <si>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</si>
  <si>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</si>
  <si>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</si>
  <si>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</si>
  <si>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</si>
  <si>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</si>
  <si>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</si>
  <si>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</si>
  <si>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</si>
  <si>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</si>
  <si>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</si>
  <si>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</si>
  <si>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</si>
  <si>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</si>
  <si>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</si>
  <si>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</si>
  <si>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</si>
  <si>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</si>
  <si>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</si>
  <si>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</si>
  <si>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</si>
  <si>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</si>
  <si>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</si>
  <si>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</si>
  <si>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</si>
  <si>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</si>
  <si>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</si>
  <si>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</si>
  <si>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</si>
  <si>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</si>
  <si>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</si>
  <si>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</si>
  <si>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</si>
  <si>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</si>
  <si>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</si>
  <si>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</si>
  <si>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</si>
  <si>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</si>
  <si>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</si>
  <si>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</si>
  <si>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</si>
  <si>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</si>
  <si>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</si>
  <si>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</si>
  <si>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</si>
  <si>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</si>
  <si>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</si>
  <si>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</si>
  <si>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</si>
  <si>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</si>
  <si>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</si>
  <si>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</si>
  <si>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</si>
  <si>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</si>
  <si>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</si>
  <si>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</si>
  <si>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</si>
  <si>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</si>
  <si>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</si>
  <si>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</si>
  <si>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</si>
  <si>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</si>
  <si>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</si>
  <si>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</si>
  <si>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</si>
  <si>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</si>
  <si>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</si>
  <si>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</si>
  <si>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</si>
  <si>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</si>
  <si>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</si>
  <si>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</si>
  <si>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</si>
  <si>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</si>
  <si>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</si>
  <si>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</si>
  <si>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</si>
  <si>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</si>
  <si>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</si>
  <si>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</si>
  <si>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</si>
  <si>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</si>
  <si>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</si>
  <si>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</si>
  <si>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</si>
  <si>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</si>
  <si>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</si>
  <si>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</si>
  <si>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</si>
  <si>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</si>
  <si>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</si>
  <si>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</si>
  <si>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</si>
  <si>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</si>
  <si>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</si>
  <si>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</si>
  <si>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</si>
  <si>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</si>
  <si>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</si>
  <si>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</si>
  <si>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</si>
  <si>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</si>
  <si>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</si>
  <si>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</si>
  <si>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</si>
  <si>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</si>
  <si>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</si>
  <si>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</si>
  <si>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</si>
  <si>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</si>
  <si>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</si>
  <si>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</si>
  <si>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</si>
  <si>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</si>
  <si>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</si>
  <si>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</si>
  <si>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</si>
  <si>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</si>
  <si>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</si>
  <si>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</si>
  <si>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</si>
  <si>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</si>
  <si>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</si>
  <si>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</si>
  <si>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</si>
  <si>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</si>
  <si>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</si>
  <si>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</si>
  <si>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</si>
  <si>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</si>
  <si>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</si>
  <si>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</si>
  <si>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</si>
  <si>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</si>
  <si>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</si>
  <si>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</si>
  <si>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</si>
  <si>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</si>
  <si>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</si>
  <si>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</si>
  <si>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</si>
  <si>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</si>
  <si>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</si>
  <si>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</si>
  <si>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</si>
  <si>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</si>
  <si>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</si>
  <si>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</si>
  <si>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</si>
  <si>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</si>
  <si>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</si>
  <si>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</si>
  <si>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</si>
  <si>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</si>
  <si>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</si>
  <si>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</si>
  <si>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</si>
  <si>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</si>
  <si>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</si>
  <si>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</si>
  <si>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</si>
  <si>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</si>
  <si>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</si>
  <si>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</si>
  <si>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</si>
  <si>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</si>
  <si>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</si>
  <si>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</si>
  <si>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</si>
  <si>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</si>
  <si>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</si>
  <si>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</si>
  <si>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</si>
  <si>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</si>
  <si>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</si>
  <si>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</si>
  <si>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</si>
  <si>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</si>
  <si>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</si>
  <si>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</si>
  <si>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</si>
  <si>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</si>
  <si>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</si>
  <si>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</si>
  <si>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</si>
  <si>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</si>
  <si>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</si>
  <si>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</si>
  <si>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</si>
  <si>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</si>
  <si>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</si>
  <si>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</si>
  <si>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</si>
  <si>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</si>
  <si>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</si>
  <si>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</si>
  <si>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</si>
  <si>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</si>
  <si>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</si>
  <si>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</si>
  <si>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</si>
  <si>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</si>
  <si>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</si>
  <si>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</si>
  <si>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</si>
  <si>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</si>
  <si>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</si>
  <si>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</si>
  <si>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</si>
  <si>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</si>
  <si>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</si>
  <si>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</si>
  <si>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</si>
  <si>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</si>
  <si>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</si>
  <si>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</si>
  <si>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</si>
  <si>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</si>
  <si>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</si>
  <si>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</si>
  <si>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</si>
  <si>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</si>
  <si>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</si>
  <si>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</si>
  <si>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</si>
  <si>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</si>
  <si>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</si>
  <si>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</si>
  <si>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</si>
  <si>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</si>
  <si>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</si>
  <si>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</si>
  <si>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</si>
  <si>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</si>
  <si>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</si>
  <si>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</si>
  <si>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</si>
  <si>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</si>
  <si>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</si>
  <si>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</si>
  <si>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</si>
  <si>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</si>
  <si>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</si>
  <si>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</si>
  <si>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</si>
  <si>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</si>
  <si>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</si>
  <si>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</si>
  <si>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</si>
  <si>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</si>
  <si>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</si>
  <si>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</si>
  <si>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</si>
  <si>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</si>
  <si>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</si>
  <si>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</si>
  <si>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</si>
  <si>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</si>
  <si>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</si>
  <si>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</si>
  <si>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</si>
  <si>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</si>
  <si>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</si>
  <si>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</si>
  <si>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</si>
  <si>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</si>
  <si>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</si>
  <si>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</si>
  <si>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</si>
  <si>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</si>
  <si>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</si>
  <si>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</si>
  <si>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</si>
  <si>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</si>
  <si>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</si>
  <si>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</si>
  <si>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</si>
  <si>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</si>
  <si>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</si>
  <si>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</si>
  <si>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</si>
  <si>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</si>
  <si>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</si>
  <si>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</si>
  <si>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</si>
  <si>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</si>
  <si>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</si>
  <si>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</si>
  <si>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</si>
  <si>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</si>
  <si>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</si>
  <si>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</si>
  <si>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</si>
  <si>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</si>
  <si>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</si>
  <si>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</si>
  <si>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</si>
  <si>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</si>
  <si>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</si>
  <si>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</si>
  <si>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</si>
  <si>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</si>
  <si>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</si>
  <si>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</si>
  <si>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</si>
  <si>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</si>
  <si>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</si>
  <si>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</si>
  <si>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</si>
  <si>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</si>
  <si>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</si>
  <si>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</si>
  <si>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</si>
  <si>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</si>
  <si>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</si>
  <si>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</si>
  <si>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</si>
  <si>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</si>
  <si>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</si>
  <si>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</si>
  <si>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</si>
  <si>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</si>
  <si>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</si>
  <si>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</si>
  <si>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</si>
  <si>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</si>
  <si>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</si>
  <si>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</si>
  <si>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</si>
  <si>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</si>
  <si>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</si>
  <si>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</si>
  <si>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</si>
  <si>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</si>
  <si>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</si>
  <si>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</si>
  <si>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</si>
  <si>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</si>
  <si>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</si>
  <si>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</si>
  <si>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</si>
  <si>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</si>
  <si>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</si>
  <si>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</si>
  <si>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</si>
  <si>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</si>
  <si>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</si>
  <si>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</si>
  <si>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</si>
  <si>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</si>
  <si>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</si>
  <si>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</si>
  <si>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</si>
  <si>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</si>
  <si>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</si>
  <si>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</si>
  <si>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</si>
  <si>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</si>
  <si>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</si>
  <si>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</si>
  <si>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</si>
  <si>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</si>
  <si>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</si>
  <si>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</si>
  <si>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</si>
  <si>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</si>
  <si>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</si>
  <si>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</si>
  <si>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</si>
  <si>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</si>
  <si>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</si>
  <si>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</si>
  <si>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</si>
  <si>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</si>
  <si>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</si>
  <si>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</si>
  <si>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</si>
  <si>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</si>
  <si>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</si>
  <si>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</si>
  <si>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</si>
  <si>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</si>
  <si>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</si>
  <si>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</si>
  <si>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</si>
  <si>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</si>
  <si>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</si>
  <si>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</si>
  <si>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</si>
  <si>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</si>
  <si>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</si>
  <si>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</si>
  <si>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</si>
  <si>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</si>
  <si>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</si>
  <si>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</si>
  <si>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</si>
  <si>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</si>
  <si>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</si>
  <si>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</si>
  <si>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</si>
  <si>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</si>
  <si>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</si>
  <si>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</si>
  <si>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</si>
  <si>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</si>
  <si>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</si>
  <si>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</si>
  <si>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</si>
  <si>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</si>
  <si>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</si>
  <si>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</si>
  <si>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</si>
  <si>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</si>
  <si>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</si>
  <si>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</si>
  <si>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</si>
  <si>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</si>
  <si>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</si>
  <si>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</si>
  <si>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</si>
  <si>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</si>
  <si>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</si>
  <si>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</si>
  <si>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</si>
  <si>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</si>
  <si>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</si>
  <si>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</si>
  <si>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</si>
  <si>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</si>
  <si>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</si>
  <si>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</si>
  <si>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</si>
  <si>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</si>
  <si>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</si>
  <si>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</si>
  <si>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</si>
  <si>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</si>
  <si>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</si>
  <si>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</si>
  <si>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</si>
  <si>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</si>
  <si>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</si>
  <si>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</si>
  <si>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</si>
  <si>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</si>
  <si>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</si>
  <si>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</si>
  <si>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</si>
  <si>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</si>
  <si>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</si>
  <si>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</si>
  <si>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</si>
  <si>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</si>
  <si>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</si>
  <si>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</si>
  <si>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</si>
  <si>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</si>
  <si>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</si>
  <si>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</si>
  <si>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</si>
  <si>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</si>
  <si>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</si>
  <si>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</si>
  <si>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</si>
  <si>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</si>
  <si>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</si>
  <si>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</si>
  <si>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</si>
  <si>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</si>
  <si>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</si>
  <si>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</si>
  <si>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</si>
  <si>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</si>
  <si>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</si>
  <si>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</si>
  <si>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</si>
  <si>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</si>
  <si>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</si>
  <si>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</si>
  <si>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</si>
  <si>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</si>
  <si>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</si>
  <si>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</si>
  <si>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</si>
  <si>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</si>
  <si>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</si>
  <si>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</si>
  <si>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</si>
  <si>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</si>
  <si>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</si>
  <si>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</si>
  <si>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</si>
  <si>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</si>
  <si>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</si>
  <si>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</si>
  <si>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</si>
  <si>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</si>
  <si>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</si>
  <si>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</si>
  <si>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</si>
  <si>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</si>
  <si>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</si>
  <si>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</si>
  <si>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</si>
  <si>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</si>
  <si>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</si>
  <si>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</si>
  <si>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</si>
  <si>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</si>
  <si>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</si>
  <si>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</si>
  <si>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</si>
  <si>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</si>
  <si>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</si>
  <si>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</si>
  <si>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</si>
  <si>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</si>
  <si>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</si>
  <si>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</si>
  <si>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</si>
  <si>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</si>
  <si>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</si>
  <si>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</si>
  <si>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</si>
  <si>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</si>
  <si>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</si>
  <si>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</si>
  <si>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</si>
  <si>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</si>
  <si>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</si>
  <si>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</si>
  <si>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</si>
  <si>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</si>
  <si>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</si>
  <si>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</si>
  <si>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</si>
  <si>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</si>
  <si>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</si>
  <si>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</si>
  <si>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</si>
  <si>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</si>
  <si>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</si>
  <si>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</si>
  <si>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</si>
  <si>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</si>
  <si>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</si>
  <si>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</si>
  <si>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</si>
  <si>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</si>
  <si>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</si>
  <si>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</si>
  <si>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</si>
  <si>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</si>
  <si>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</si>
  <si>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</si>
  <si>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</si>
  <si>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</si>
  <si>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</si>
  <si>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</si>
  <si>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</si>
  <si>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</si>
  <si>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</si>
  <si>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</si>
  <si>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</si>
  <si>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</si>
  <si>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</si>
  <si>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</si>
  <si>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</si>
  <si>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</si>
  <si>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</si>
  <si>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</si>
  <si>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</si>
  <si>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</si>
  <si>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</si>
  <si>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</si>
  <si>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</si>
  <si>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</si>
  <si>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</si>
  <si>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</si>
  <si>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</si>
  <si>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</si>
  <si>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</si>
  <si>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</si>
  <si>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</si>
  <si>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</si>
  <si>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</si>
  <si>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</si>
  <si>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</si>
  <si>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</si>
  <si>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</si>
  <si>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</si>
  <si>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</si>
  <si>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</si>
  <si>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</si>
  <si>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</si>
  <si>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</si>
  <si>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</si>
  <si>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</si>
  <si>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</si>
  <si>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</si>
  <si>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</si>
  <si>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</si>
  <si>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</si>
  <si>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</si>
  <si>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</si>
  <si>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</si>
  <si>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</si>
  <si>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</si>
  <si>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</si>
  <si>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</si>
  <si>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</si>
  <si>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</si>
  <si>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</si>
  <si>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</si>
  <si>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</si>
  <si>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</si>
  <si>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</si>
  <si>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</si>
  <si>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</si>
  <si>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</si>
  <si>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</si>
  <si>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</si>
  <si>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</si>
  <si>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</si>
  <si>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</si>
  <si>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</si>
  <si>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</si>
  <si>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</si>
  <si>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</si>
  <si>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</si>
  <si>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</si>
  <si>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</si>
  <si>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</si>
  <si>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</si>
  <si>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</si>
  <si>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</si>
  <si>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</si>
  <si>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</si>
  <si>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</si>
  <si>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</si>
  <si>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</si>
  <si>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</si>
  <si>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</si>
  <si>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</si>
  <si>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</si>
  <si>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</si>
  <si>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</si>
  <si>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</si>
  <si>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</si>
  <si>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</si>
  <si>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</si>
  <si>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</si>
  <si>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</si>
  <si>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</si>
  <si>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</si>
  <si>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</si>
  <si>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</si>
  <si>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</si>
  <si>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</si>
  <si>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</si>
  <si>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</si>
  <si>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</si>
  <si>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</si>
  <si>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</si>
  <si>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</si>
  <si>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</si>
  <si>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</si>
  <si>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</si>
  <si>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</si>
  <si>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</si>
  <si>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</si>
  <si>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</si>
  <si>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</si>
  <si>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</si>
  <si>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</si>
  <si>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</si>
  <si>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</si>
  <si>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</si>
  <si>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</si>
  <si>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</si>
  <si>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</si>
  <si>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</si>
  <si>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</si>
  <si>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</si>
  <si>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</si>
  <si>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</si>
  <si>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</si>
  <si>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</si>
  <si>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</si>
  <si>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</si>
  <si>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</si>
  <si>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</si>
  <si>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</si>
  <si>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</si>
  <si>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</si>
  <si>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</si>
  <si>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</si>
  <si>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</si>
  <si>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</si>
  <si>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</si>
  <si>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</si>
  <si>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</si>
  <si>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</si>
  <si>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</si>
  <si>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</si>
  <si>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</si>
  <si>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</si>
  <si>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</si>
  <si>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</si>
  <si>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</si>
  <si>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</si>
  <si>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</si>
  <si>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</si>
  <si>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</si>
  <si>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</si>
  <si>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</si>
  <si>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</si>
  <si>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</si>
  <si>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</si>
  <si>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</si>
  <si>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</si>
  <si>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</si>
  <si>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</si>
  <si>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</si>
  <si>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</si>
  <si>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</si>
  <si>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</si>
  <si>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</si>
  <si>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</si>
  <si>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</si>
  <si>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</si>
  <si>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</si>
  <si>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</si>
  <si>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</si>
  <si>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</si>
  <si>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</si>
  <si>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</si>
  <si>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</si>
  <si>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</si>
  <si>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</si>
  <si>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</si>
  <si>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</si>
  <si>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</si>
  <si>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</si>
  <si>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</si>
  <si>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</si>
  <si>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</si>
  <si>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</si>
  <si>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</si>
  <si>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</si>
  <si>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</si>
  <si>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</si>
  <si>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</si>
  <si>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</si>
  <si>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</si>
  <si>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</si>
  <si>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</si>
  <si>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</si>
  <si>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</si>
  <si>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</si>
  <si>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</si>
  <si>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</si>
  <si>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</si>
  <si>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</si>
  <si>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</si>
  <si>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</si>
  <si>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</si>
  <si>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</si>
  <si>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</si>
  <si>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</si>
  <si>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</si>
  <si>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</si>
  <si>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</si>
  <si>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</si>
  <si>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</si>
  <si>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</si>
  <si>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</si>
  <si>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</si>
  <si>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</si>
  <si>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</si>
  <si>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</si>
  <si>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</si>
  <si>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</si>
  <si>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</si>
  <si>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</si>
  <si>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</si>
  <si>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</si>
  <si>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</si>
  <si>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</si>
  <si>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</si>
  <si>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</si>
  <si>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</si>
  <si>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</si>
  <si>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</si>
  <si>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</si>
  <si>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</si>
  <si>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</si>
  <si>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</si>
  <si>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</si>
  <si>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</si>
  <si>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</si>
  <si>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</si>
  <si>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</si>
  <si>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</si>
  <si>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</si>
  <si>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</si>
  <si>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</si>
  <si>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</si>
  <si>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</si>
  <si>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</si>
  <si>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</si>
  <si>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</si>
  <si>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</si>
  <si>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</si>
  <si>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</si>
  <si>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</si>
  <si>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</si>
  <si>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</si>
  <si>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</si>
  <si>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</si>
  <si>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</si>
  <si>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</si>
  <si>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</si>
  <si>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</si>
  <si>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</si>
  <si>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</si>
  <si>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</si>
  <si>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</si>
  <si>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</si>
  <si>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</si>
  <si>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</si>
  <si>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</si>
  <si>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</si>
  <si>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</si>
  <si>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</si>
  <si>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</si>
  <si>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</si>
  <si>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</si>
  <si>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</si>
  <si>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</si>
  <si>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</si>
  <si>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</si>
  <si>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</si>
  <si>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</si>
  <si>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</si>
  <si>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</si>
  <si>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</si>
  <si>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</si>
  <si>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</si>
  <si>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</si>
  <si>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</si>
  <si>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</si>
  <si>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</si>
  <si>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</si>
  <si>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</si>
  <si>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</si>
  <si>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</si>
  <si>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</si>
  <si>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</si>
  <si>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</si>
  <si>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</si>
  <si>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</si>
  <si>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</si>
  <si>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</si>
  <si>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</si>
  <si>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</si>
  <si>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</si>
  <si>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</si>
  <si>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</si>
  <si>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</si>
  <si>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</si>
  <si>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</si>
  <si>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</si>
  <si>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</si>
  <si>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</si>
  <si>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</si>
  <si>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</si>
  <si>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</si>
  <si>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</si>
  <si>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</si>
  <si>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</si>
  <si>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</si>
  <si>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</si>
  <si>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</si>
  <si>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</si>
  <si>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</si>
  <si>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</si>
  <si>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</si>
  <si>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</si>
  <si>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</si>
  <si>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</si>
  <si>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</si>
  <si>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</si>
  <si>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</si>
  <si>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</si>
  <si>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</si>
  <si>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</si>
  <si>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</si>
  <si>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</si>
  <si>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</si>
  <si>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</si>
  <si>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</si>
  <si>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</si>
  <si>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</si>
  <si>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</si>
  <si>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</si>
  <si>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</si>
  <si>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</si>
  <si>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</si>
  <si>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</si>
  <si>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</si>
  <si>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</si>
  <si>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</si>
  <si>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</si>
  <si>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</si>
  <si>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</si>
  <si>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</si>
  <si>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</si>
  <si>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</si>
  <si>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</si>
  <si>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</si>
  <si>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</si>
  <si>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</si>
  <si>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</si>
  <si>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</si>
  <si>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</si>
  <si>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</si>
  <si>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</si>
  <si>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</si>
  <si>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</si>
  <si>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</si>
  <si>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</si>
  <si>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</si>
  <si>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</si>
  <si>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</si>
  <si>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</si>
  <si>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</si>
  <si>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</si>
  <si>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</si>
  <si>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</si>
  <si>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</si>
  <si>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</si>
  <si>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</si>
  <si>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</si>
  <si>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</si>
  <si>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</si>
  <si>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</si>
  <si>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</si>
  <si>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</si>
  <si>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</si>
  <si>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</si>
  <si>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</si>
  <si>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</si>
  <si>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</si>
  <si>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</si>
  <si>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</si>
  <si>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</si>
  <si>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</si>
  <si>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</si>
  <si>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</si>
  <si>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</si>
  <si>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</si>
  <si>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</si>
  <si>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</si>
  <si>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</si>
  <si>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</si>
  <si>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</si>
  <si>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</si>
  <si>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</si>
  <si>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</si>
  <si>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</si>
  <si>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</si>
  <si>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</si>
  <si>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</si>
  <si>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</si>
  <si>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</si>
  <si>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</si>
  <si>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</si>
  <si>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</si>
  <si>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</si>
  <si>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</si>
  <si>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</si>
  <si>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</si>
  <si>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</si>
  <si>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</si>
  <si>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</si>
  <si>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</si>
  <si>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</si>
  <si>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</si>
  <si>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</si>
  <si>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</si>
  <si>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</si>
  <si>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</si>
  <si>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</si>
  <si>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</si>
  <si>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</si>
  <si>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</si>
  <si>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</si>
  <si>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</si>
  <si>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</si>
  <si>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</si>
  <si>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</si>
  <si>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</si>
  <si>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</si>
  <si>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</si>
  <si>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</si>
  <si>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</si>
  <si>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</si>
  <si>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</si>
  <si>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</si>
  <si>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</si>
  <si>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</si>
  <si>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</si>
  <si>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</si>
  <si>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</si>
  <si>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</si>
  <si>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</si>
  <si>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</si>
  <si>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</si>
  <si>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</si>
  <si>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</si>
  <si>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</si>
  <si>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</si>
  <si>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</si>
  <si>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</si>
  <si>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</si>
  <si>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</si>
  <si>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</si>
  <si>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</si>
  <si>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</si>
  <si>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</si>
  <si>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</si>
  <si>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</si>
  <si>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</si>
  <si>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</si>
  <si>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</si>
  <si>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</si>
  <si>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</si>
  <si>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</si>
  <si>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</si>
  <si>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</si>
  <si>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</si>
  <si>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</si>
  <si>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</si>
  <si>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</si>
  <si>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</si>
  <si>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</si>
  <si>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</si>
  <si>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</si>
  <si>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</si>
  <si>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</si>
  <si>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</si>
  <si>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</si>
  <si>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</si>
  <si>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</si>
  <si>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</si>
  <si>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</si>
  <si>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</si>
  <si>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</si>
  <si>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</si>
  <si>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</si>
  <si>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</si>
  <si>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</si>
  <si>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</si>
  <si>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</si>
  <si>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</si>
  <si>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</si>
  <si>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</si>
  <si>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</si>
  <si>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</si>
  <si>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</si>
  <si>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</si>
  <si>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</si>
  <si>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</si>
  <si>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</si>
  <si>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</si>
  <si>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</si>
  <si>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</si>
  <si>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</si>
  <si>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</si>
  <si>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</si>
  <si>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</si>
  <si>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</si>
  <si>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</si>
  <si>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</si>
  <si>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</si>
  <si>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</si>
  <si>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</si>
  <si>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</si>
  <si>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</si>
  <si>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</si>
  <si>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</si>
  <si>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</si>
  <si>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</si>
  <si>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</si>
  <si>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</si>
  <si>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</si>
  <si>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</si>
  <si>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</si>
  <si>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</si>
  <si>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</si>
  <si>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</si>
  <si>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</si>
  <si>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</si>
  <si>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</si>
  <si>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</si>
  <si>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</si>
  <si>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</si>
  <si>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</si>
  <si>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</si>
  <si>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</si>
  <si>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</si>
  <si>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</si>
  <si>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</si>
  <si>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</si>
  <si>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</si>
  <si>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</si>
  <si>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</si>
  <si>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</si>
  <si>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</si>
  <si>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</si>
  <si>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</si>
  <si>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</si>
  <si>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</si>
  <si>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</si>
  <si>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</si>
  <si>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</si>
  <si>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</si>
  <si>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</si>
  <si>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</si>
  <si>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</si>
  <si>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</si>
  <si>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</si>
  <si>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</si>
  <si>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</si>
  <si>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</si>
  <si>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</si>
  <si>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</si>
  <si>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</si>
  <si>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</si>
  <si>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</si>
  <si>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</si>
  <si>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</si>
  <si>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</si>
  <si>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</si>
  <si>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</si>
  <si>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</si>
  <si>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</si>
  <si>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</si>
  <si>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</si>
  <si>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</si>
  <si>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</si>
  <si>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</si>
  <si>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</si>
  <si>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</si>
  <si>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</si>
  <si>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</si>
  <si>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</si>
  <si>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</si>
  <si>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</si>
  <si>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</si>
  <si>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</si>
  <si>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</si>
  <si>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</si>
  <si>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</si>
  <si>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</si>
  <si>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</si>
  <si>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</si>
  <si>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</si>
  <si>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</si>
  <si>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</si>
  <si>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</si>
  <si>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</si>
  <si>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</si>
  <si>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</si>
  <si>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</si>
  <si>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</si>
  <si>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</si>
  <si>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</si>
  <si>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</si>
  <si>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</si>
  <si>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</si>
  <si>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</si>
  <si>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</si>
  <si>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</si>
  <si>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</si>
  <si>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</si>
  <si>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</si>
  <si>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</si>
  <si>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</si>
  <si>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</si>
  <si>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</si>
  <si>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</si>
  <si>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</si>
  <si>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</si>
  <si>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</si>
  <si>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</si>
  <si>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</si>
  <si>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</si>
  <si>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</si>
  <si>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</si>
  <si>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</si>
  <si>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</si>
  <si>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</si>
  <si>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</si>
  <si>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</si>
  <si>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</si>
  <si>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</si>
  <si>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</si>
  <si>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</si>
  <si>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</si>
  <si>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</si>
  <si>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</si>
  <si>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</si>
  <si>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</si>
  <si>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</si>
  <si>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</si>
  <si>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</si>
  <si>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</si>
  <si>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</si>
  <si>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</si>
  <si>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</si>
  <si>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</si>
  <si>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</si>
  <si>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</si>
  <si>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</si>
  <si>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</si>
  <si>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</si>
  <si>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</si>
  <si>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</si>
  <si>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</si>
  <si>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</si>
  <si>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</si>
  <si>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</si>
  <si>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</si>
  <si>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</si>
  <si>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</si>
  <si>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</si>
  <si>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</si>
  <si>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</si>
  <si>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</si>
  <si>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</si>
  <si>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</si>
  <si>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</si>
  <si>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</si>
  <si>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</si>
  <si>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</si>
  <si>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</si>
  <si>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</si>
  <si>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</si>
  <si>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</si>
  <si>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</si>
  <si>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</si>
  <si>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</si>
  <si>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</si>
  <si>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</si>
  <si>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</si>
  <si>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</si>
  <si>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</si>
  <si>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</si>
  <si>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</si>
  <si>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</si>
  <si>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</si>
  <si>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</si>
  <si>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</si>
  <si>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</si>
  <si>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</si>
  <si>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</si>
  <si>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</si>
  <si>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</si>
  <si>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</si>
  <si>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</si>
  <si>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</si>
  <si>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</si>
  <si>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</si>
  <si>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</si>
  <si>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</si>
  <si>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</si>
  <si>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</si>
  <si>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</si>
  <si>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</si>
  <si>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</si>
  <si>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</si>
  <si>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</si>
  <si>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</si>
  <si>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</si>
  <si>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</si>
  <si>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</si>
  <si>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</si>
  <si>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</si>
  <si>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</si>
  <si>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</si>
  <si>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</si>
  <si>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</si>
  <si>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</si>
  <si>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</si>
  <si>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</si>
  <si>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</si>
  <si>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</si>
  <si>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</si>
  <si>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</si>
  <si>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</si>
  <si>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</si>
  <si>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</si>
  <si>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</si>
  <si>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</si>
  <si>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</si>
  <si>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</si>
  <si>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</si>
  <si>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</si>
  <si>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</si>
  <si>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</si>
  <si>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</si>
  <si>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</si>
  <si>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</si>
  <si>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</si>
  <si>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</si>
  <si>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</si>
  <si>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</si>
  <si>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</si>
  <si>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</si>
  <si>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</si>
  <si>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</si>
  <si>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</si>
  <si>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</si>
  <si>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</si>
  <si>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</si>
  <si>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</si>
  <si>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</si>
  <si>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</si>
  <si>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</si>
  <si>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</si>
  <si>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</si>
  <si>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</si>
  <si>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</si>
  <si>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</si>
  <si>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</si>
  <si>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</si>
  <si>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</si>
  <si>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</si>
  <si>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</si>
  <si>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</si>
  <si>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</si>
  <si>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</si>
  <si>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</si>
  <si>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</si>
  <si>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</si>
  <si>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</si>
  <si>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</si>
  <si>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</si>
  <si>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</si>
  <si>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</si>
  <si>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</si>
  <si>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</si>
  <si>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</si>
  <si>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</si>
  <si>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</si>
  <si>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</si>
  <si>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</si>
  <si>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</si>
  <si>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</si>
  <si>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</si>
  <si>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</si>
  <si>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</si>
  <si>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</si>
  <si>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</si>
  <si>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</si>
  <si>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</si>
  <si>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</si>
  <si>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</si>
  <si>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</si>
  <si>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</si>
  <si>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</si>
  <si>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</si>
  <si>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</si>
  <si>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</si>
  <si>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</si>
  <si>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</si>
  <si>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</si>
  <si>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</si>
  <si>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</si>
  <si>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</si>
  <si>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</si>
  <si>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</si>
  <si>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</si>
  <si>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</si>
  <si>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</si>
  <si>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</si>
  <si>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</si>
  <si>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</si>
  <si>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</si>
  <si>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</si>
  <si>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</si>
  <si>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</si>
  <si>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</si>
  <si>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</si>
  <si>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</si>
  <si>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</si>
  <si>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</si>
  <si>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</si>
  <si>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</si>
  <si>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</si>
  <si>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</si>
  <si>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</si>
  <si>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</si>
  <si>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</si>
  <si>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</si>
  <si>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</si>
  <si>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</si>
  <si>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</si>
  <si>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</si>
  <si>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</si>
  <si>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</si>
  <si>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</si>
  <si>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</si>
  <si>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</si>
  <si>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</si>
  <si>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</si>
  <si>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</si>
  <si>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</si>
  <si>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</si>
  <si>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</si>
  <si>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</si>
  <si>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</si>
  <si>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</si>
  <si>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</si>
  <si>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</si>
  <si>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</si>
  <si>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</si>
  <si>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</si>
  <si>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</si>
  <si>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</si>
  <si>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</si>
  <si>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</si>
  <si>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</si>
  <si>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</si>
  <si>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</si>
  <si>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</si>
  <si>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</si>
  <si>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</si>
  <si>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</si>
  <si>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</si>
  <si>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</si>
  <si>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</si>
  <si>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</si>
  <si>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</si>
  <si>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</si>
  <si>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</si>
  <si>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</si>
  <si>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</si>
  <si>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</si>
  <si>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</si>
  <si>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</si>
  <si>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</si>
  <si>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</si>
  <si>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</si>
  <si>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</si>
  <si>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</si>
  <si>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</si>
  <si>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</si>
  <si>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</si>
  <si>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</si>
  <si>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</si>
  <si>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</si>
  <si>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</si>
  <si>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</si>
  <si>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</si>
  <si>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</si>
  <si>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</si>
  <si>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</si>
  <si>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</si>
  <si>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</si>
  <si>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</si>
  <si>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</si>
  <si>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</si>
  <si>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</si>
  <si>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</si>
  <si>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</si>
  <si>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</si>
  <si>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</si>
  <si>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</si>
  <si>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</si>
  <si>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</si>
  <si>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</si>
  <si>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</si>
  <si>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</si>
  <si>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</si>
  <si>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</si>
  <si>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</si>
  <si>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</si>
  <si>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</si>
  <si>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</si>
  <si>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</si>
  <si>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</si>
  <si>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</si>
  <si>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</si>
  <si>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</si>
  <si>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</si>
  <si>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</si>
  <si>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</si>
  <si>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</si>
  <si>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</si>
  <si>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</si>
  <si>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</si>
  <si>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</si>
  <si>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</si>
  <si>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</si>
  <si>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</si>
  <si>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</si>
  <si>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</si>
  <si>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</si>
  <si>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</si>
  <si>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</si>
  <si>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</si>
  <si>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</si>
  <si>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</si>
  <si>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</si>
  <si>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</si>
  <si>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</si>
  <si>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</si>
  <si>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</si>
  <si>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</si>
  <si>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</si>
  <si>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</si>
  <si>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</si>
  <si>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</si>
  <si>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</si>
  <si>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</si>
  <si>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</si>
  <si>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</si>
  <si>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</si>
  <si>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</si>
  <si>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</si>
  <si>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</si>
  <si>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</si>
  <si>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</si>
  <si>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</si>
  <si>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</si>
  <si>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</si>
  <si>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</si>
  <si>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</si>
  <si>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</si>
  <si>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</si>
  <si>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</si>
  <si>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</si>
  <si>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</si>
  <si>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</si>
  <si>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</si>
  <si>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</si>
  <si>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</si>
  <si>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</si>
  <si>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</si>
  <si>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</si>
  <si>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</si>
  <si>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</si>
  <si>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</si>
  <si>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</si>
  <si>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</si>
  <si>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</si>
  <si>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</si>
  <si>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</si>
  <si>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</si>
  <si>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</si>
  <si>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</si>
  <si>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</si>
  <si>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</si>
  <si>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</si>
  <si>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</si>
  <si>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</si>
  <si>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</si>
  <si>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</si>
  <si>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</si>
  <si>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</si>
  <si>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</si>
  <si>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</si>
  <si>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</si>
  <si>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</si>
  <si>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</si>
  <si>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</si>
  <si>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</si>
  <si>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</si>
  <si>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</si>
  <si>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</si>
  <si>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</si>
  <si>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</si>
  <si>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</si>
  <si>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</si>
  <si>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</si>
  <si>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</si>
  <si>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</si>
  <si>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</si>
  <si>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</si>
  <si>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</si>
  <si>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</si>
  <si>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</si>
  <si>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</si>
  <si>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</si>
  <si>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</si>
  <si>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</si>
  <si>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</si>
  <si>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</si>
  <si>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</si>
  <si>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</si>
  <si>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</si>
  <si>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</si>
  <si>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</si>
  <si>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</si>
  <si>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</si>
  <si>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</si>
  <si>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</si>
  <si>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</si>
  <si>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</si>
  <si>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</si>
  <si>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</si>
  <si>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</si>
  <si>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</si>
  <si>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</si>
  <si>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</si>
  <si>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</si>
  <si>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</si>
  <si>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</si>
  <si>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</si>
  <si>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</si>
  <si>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</si>
  <si>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</si>
  <si>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</si>
  <si>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</si>
  <si>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</si>
  <si>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</si>
  <si>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</si>
  <si>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</si>
  <si>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</si>
  <si>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</si>
  <si>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</si>
  <si>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</si>
  <si>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</si>
  <si>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</si>
  <si>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</si>
  <si>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</si>
  <si>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</si>
  <si>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</si>
  <si>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</si>
  <si>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</si>
  <si>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</si>
  <si>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</si>
  <si>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</si>
  <si>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</si>
  <si>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</si>
  <si>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</si>
  <si>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</si>
  <si>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</si>
  <si>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</si>
  <si>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</si>
  <si>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</si>
  <si>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</si>
  <si>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</si>
  <si>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</si>
  <si>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</si>
  <si>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</si>
  <si>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</si>
  <si>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</si>
  <si>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</si>
  <si>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</si>
  <si>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</si>
  <si>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</si>
  <si>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</si>
  <si>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</si>
  <si>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</si>
  <si>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</si>
  <si>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</si>
  <si>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</si>
  <si>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</si>
  <si>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</si>
  <si>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</si>
  <si>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</si>
  <si>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</si>
  <si>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</si>
  <si>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</si>
  <si>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</si>
  <si>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</si>
  <si>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</si>
  <si>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</si>
  <si>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</si>
  <si>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</si>
  <si>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</si>
  <si>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</si>
  <si>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</si>
  <si>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</si>
  <si>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</si>
  <si>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</si>
  <si>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</si>
  <si>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</si>
  <si>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</si>
  <si>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</si>
  <si>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</si>
  <si>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</si>
  <si>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</si>
  <si>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</si>
  <si>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</si>
  <si>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</si>
  <si>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</si>
  <si>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</si>
  <si>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</si>
  <si>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</si>
  <si>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</si>
  <si>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</si>
  <si>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</si>
  <si>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</si>
  <si>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</si>
  <si>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</si>
  <si>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</si>
  <si>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</si>
  <si>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</si>
  <si>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</si>
  <si>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</si>
  <si>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</si>
  <si>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</si>
  <si>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</si>
  <si>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</si>
  <si>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</si>
  <si>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</si>
  <si>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</si>
  <si>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</si>
  <si>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</si>
  <si>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</si>
  <si>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</si>
  <si>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</si>
  <si>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</si>
  <si>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</si>
  <si>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</si>
  <si>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</si>
  <si>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</si>
  <si>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</si>
  <si>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</si>
  <si>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</si>
  <si>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</si>
  <si>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</si>
  <si>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</si>
  <si>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</si>
  <si>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</si>
  <si>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</si>
  <si>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</si>
  <si>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</si>
  <si>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</si>
  <si>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</si>
  <si>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</si>
  <si>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</si>
  <si>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</si>
  <si>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</si>
  <si>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</si>
  <si>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</si>
  <si>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</si>
  <si>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</si>
  <si>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</si>
  <si>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</si>
  <si>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</si>
  <si>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</si>
  <si>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</si>
  <si>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</si>
  <si>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</si>
  <si>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</si>
  <si>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</si>
  <si>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</si>
  <si>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</si>
  <si>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</si>
  <si>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</si>
  <si>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</si>
  <si>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</si>
  <si>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</si>
  <si>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</si>
  <si>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</si>
  <si>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</si>
  <si>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</si>
  <si>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</si>
  <si>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</si>
  <si>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</si>
  <si>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</si>
  <si>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</si>
  <si>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</si>
  <si>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</si>
  <si>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</si>
  <si>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</si>
  <si>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</si>
  <si>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</si>
  <si>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</si>
  <si>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</si>
  <si>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</si>
  <si>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</si>
  <si>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</si>
  <si>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</si>
  <si>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</si>
  <si>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</si>
  <si>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</si>
  <si>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</si>
  <si>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</si>
  <si>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</si>
  <si>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</si>
  <si>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</si>
  <si>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</si>
  <si>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</si>
  <si>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</si>
  <si>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</si>
  <si>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</si>
  <si>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</si>
  <si>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</si>
  <si>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</si>
  <si>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</si>
  <si>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</si>
  <si>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</si>
  <si>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</si>
  <si>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</si>
  <si>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</si>
  <si>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</si>
  <si>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</si>
  <si>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</si>
  <si>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</si>
  <si>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</si>
  <si>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</si>
  <si>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</si>
  <si>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</si>
  <si>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</si>
  <si>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</si>
  <si>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</si>
  <si>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</si>
  <si>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</si>
  <si>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</si>
  <si>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</si>
  <si>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</si>
  <si>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</si>
  <si>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</si>
  <si>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</si>
  <si>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</si>
  <si>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</si>
  <si>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</si>
  <si>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</si>
  <si>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</si>
  <si>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</si>
  <si>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</si>
  <si>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</si>
  <si>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</si>
  <si>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</si>
  <si>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</si>
  <si>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</si>
  <si>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</si>
  <si>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</si>
  <si>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</si>
  <si>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</si>
  <si>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</si>
  <si>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</si>
  <si>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</si>
  <si>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</si>
  <si>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</si>
  <si>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</si>
  <si>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</si>
  <si>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</si>
  <si>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</si>
  <si>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</si>
  <si>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</si>
  <si>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</si>
  <si>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</si>
  <si>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</si>
  <si>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</si>
  <si>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</si>
  <si>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</si>
  <si>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</si>
  <si>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</si>
  <si>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</si>
  <si>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</si>
  <si>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</si>
  <si>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</si>
  <si>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</si>
  <si>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</si>
  <si>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</si>
  <si>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</si>
  <si>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</si>
  <si>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</si>
  <si>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</si>
  <si>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</si>
  <si>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</si>
  <si>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</si>
  <si>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</si>
  <si>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</si>
  <si>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</si>
  <si>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</si>
  <si>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</si>
  <si>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</si>
  <si>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</si>
  <si>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</si>
  <si>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</si>
  <si>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</si>
  <si>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</si>
  <si>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</si>
  <si>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</si>
  <si>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</si>
  <si>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</si>
  <si>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</si>
  <si>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</si>
  <si>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</si>
  <si>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</si>
  <si>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</si>
  <si>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</si>
  <si>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</si>
  <si>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</si>
  <si>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</si>
  <si>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</si>
  <si>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</si>
  <si>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</si>
  <si>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</si>
  <si>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</si>
  <si>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</si>
  <si>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</si>
  <si>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</si>
  <si>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</si>
  <si>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</si>
  <si>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</si>
  <si>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</si>
  <si>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</si>
  <si>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</si>
  <si>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</si>
  <si>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</si>
  <si>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</si>
  <si>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</si>
  <si>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</si>
  <si>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</si>
  <si>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</si>
  <si>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</si>
  <si>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</si>
  <si>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</si>
  <si>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</si>
  <si>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</si>
  <si>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</si>
  <si>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</si>
  <si>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</si>
  <si>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</si>
  <si>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</si>
  <si>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</si>
  <si>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</si>
  <si>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</si>
  <si>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</si>
  <si>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</si>
  <si>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</si>
  <si>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</si>
  <si>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</si>
  <si>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</si>
  <si>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</si>
  <si>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</si>
  <si>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</si>
  <si>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</si>
  <si>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</si>
  <si>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</si>
  <si>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</si>
  <si>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</si>
  <si>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</si>
  <si>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</si>
  <si>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</si>
  <si>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</si>
  <si>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</si>
  <si>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</si>
  <si>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</si>
  <si>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</si>
  <si>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</si>
  <si>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</si>
  <si>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</si>
  <si>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</si>
  <si>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</si>
  <si>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</si>
  <si>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</si>
  <si>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</si>
  <si>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</si>
  <si>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</si>
  <si>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</si>
  <si>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</si>
  <si>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</si>
  <si>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</si>
  <si>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</si>
  <si>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</si>
  <si>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</si>
  <si>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</si>
  <si>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</si>
  <si>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</si>
  <si>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</si>
  <si>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</si>
  <si>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</si>
  <si>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</si>
  <si>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</si>
  <si>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</si>
  <si>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</si>
  <si>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</si>
  <si>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</si>
  <si>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</si>
  <si>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</si>
  <si>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</si>
  <si>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</si>
  <si>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</si>
  <si>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</si>
  <si>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</si>
  <si>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</si>
  <si>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</si>
  <si>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</si>
  <si>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</si>
  <si>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</si>
  <si>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</si>
  <si>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</si>
  <si>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</si>
  <si>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</si>
  <si>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</si>
  <si>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</si>
  <si>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</si>
  <si>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</si>
  <si>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</si>
  <si>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</si>
  <si>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</si>
  <si>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</si>
  <si>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</si>
  <si>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</si>
  <si>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</si>
  <si>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</si>
  <si>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</si>
  <si>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</si>
  <si>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</si>
  <si>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</si>
  <si>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</si>
  <si>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</si>
  <si>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</si>
  <si>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</si>
  <si>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</si>
  <si>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</si>
  <si>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</si>
  <si>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</si>
  <si>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</si>
  <si>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</si>
  <si>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</si>
  <si>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</si>
  <si>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</si>
  <si>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</si>
  <si>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</si>
  <si>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</si>
  <si>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</si>
  <si>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</si>
  <si>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</si>
  <si>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</si>
  <si>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</si>
  <si>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</si>
  <si>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</si>
  <si>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</si>
  <si>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</si>
  <si>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</si>
  <si>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</si>
  <si>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</si>
  <si>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</si>
  <si>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</si>
  <si>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</si>
  <si>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</si>
  <si>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</si>
  <si>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</si>
  <si>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</si>
  <si>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</si>
  <si>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</si>
  <si>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</si>
  <si>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</si>
  <si>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</si>
  <si>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</si>
  <si>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</si>
  <si>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</si>
  <si>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</si>
  <si>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</si>
  <si>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</si>
  <si>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</si>
  <si>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</si>
  <si>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</si>
  <si>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</si>
  <si>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</si>
  <si>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</si>
  <si>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</si>
  <si>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</si>
  <si>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</si>
  <si>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</si>
  <si>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</si>
  <si>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</si>
  <si>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</si>
  <si>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</si>
  <si>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</si>
  <si>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</si>
  <si>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</si>
  <si>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</si>
  <si>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</si>
  <si>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</si>
  <si>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</si>
  <si>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</si>
  <si>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</si>
  <si>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</si>
  <si>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</si>
  <si>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</si>
  <si>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</si>
  <si>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</si>
  <si>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</si>
  <si>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</si>
  <si>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</si>
  <si>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</si>
  <si>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</si>
  <si>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</si>
  <si>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</si>
  <si>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</si>
  <si>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</si>
  <si>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</si>
  <si>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</si>
  <si>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</si>
  <si>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</si>
  <si>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</si>
  <si>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</si>
  <si>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</si>
  <si>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</si>
  <si>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</si>
  <si>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</si>
  <si>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</si>
  <si>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</si>
  <si>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</si>
  <si>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</si>
  <si>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</si>
  <si>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</si>
  <si>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</si>
  <si>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</si>
  <si>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</si>
  <si>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</si>
  <si>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</si>
  <si>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</si>
  <si>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</si>
  <si>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</si>
  <si>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</si>
  <si>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</si>
  <si>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</si>
  <si>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</si>
  <si>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</si>
  <si>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</si>
  <si>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</si>
  <si>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</si>
  <si>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</si>
  <si>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</si>
  <si>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</si>
  <si>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</si>
  <si>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</si>
  <si>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</si>
  <si>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</si>
  <si>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</si>
  <si>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</si>
  <si>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</si>
  <si>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</si>
  <si>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</si>
  <si>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</si>
  <si>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</si>
  <si>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</si>
  <si>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</si>
  <si>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</si>
  <si>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</si>
  <si>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</si>
  <si>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</si>
  <si>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</si>
  <si>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</si>
  <si>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</si>
  <si>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</si>
  <si>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</si>
  <si>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</si>
  <si>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</si>
  <si>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</si>
  <si>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</si>
  <si>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</si>
  <si>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</si>
  <si>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</si>
  <si>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</si>
  <si>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</si>
  <si>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</si>
  <si>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</si>
  <si>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</si>
  <si>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</si>
  <si>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</si>
  <si>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</si>
  <si>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</si>
  <si>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</si>
  <si>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</si>
  <si>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</si>
  <si>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</si>
  <si>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</si>
  <si>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</si>
  <si>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</si>
  <si>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</si>
  <si>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</si>
  <si>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</si>
  <si>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</si>
  <si>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</si>
  <si>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</si>
  <si>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</si>
  <si>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</si>
  <si>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</si>
  <si>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</si>
  <si>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</si>
  <si>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</si>
  <si>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</si>
  <si>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</si>
  <si>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</si>
  <si>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</si>
  <si>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</si>
  <si>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</si>
  <si>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</si>
  <si>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</si>
  <si>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</si>
  <si>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</si>
  <si>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</si>
  <si>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</si>
  <si>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</si>
  <si>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</si>
  <si>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</si>
  <si>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</si>
  <si>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</si>
  <si>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</si>
  <si>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</si>
  <si>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</si>
  <si>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</si>
  <si>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</si>
  <si>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</si>
  <si>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</si>
  <si>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</si>
  <si>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</si>
  <si>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</si>
  <si>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</si>
  <si>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</si>
  <si>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</si>
  <si>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</si>
  <si>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</si>
  <si>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</si>
  <si>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</si>
  <si>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</si>
  <si>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</si>
  <si>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</si>
  <si>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</si>
  <si>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</si>
  <si>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</si>
  <si>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</si>
  <si>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</si>
  <si>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</si>
  <si>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</si>
  <si>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</si>
  <si>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</si>
  <si>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</si>
  <si>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</si>
  <si>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</si>
  <si>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</si>
  <si>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</si>
  <si>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</si>
  <si>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</si>
  <si>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</si>
  <si>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</si>
  <si>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</si>
  <si>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</si>
  <si>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</si>
  <si>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</si>
  <si>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</si>
  <si>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</si>
  <si>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</si>
  <si>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</si>
  <si>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</si>
  <si>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</si>
  <si>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</si>
  <si>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</si>
  <si>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</si>
  <si>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</si>
  <si>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</si>
  <si>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</si>
  <si>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</si>
  <si>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</si>
  <si>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</si>
  <si>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</si>
  <si>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</si>
  <si>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</si>
  <si>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</si>
  <si>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</si>
  <si>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</si>
  <si>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</si>
  <si>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</si>
  <si>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</si>
  <si>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</si>
  <si>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</si>
  <si>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</si>
  <si>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</si>
  <si>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</si>
  <si>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</si>
  <si>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</si>
  <si>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</si>
  <si>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</si>
  <si>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</si>
  <si>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</si>
  <si>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</si>
  <si>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</si>
  <si>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</si>
  <si>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</si>
  <si>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</si>
  <si>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</si>
  <si>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</si>
  <si>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</si>
  <si>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</si>
  <si>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</si>
  <si>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</si>
  <si>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</si>
  <si>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</si>
  <si>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</si>
  <si>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</si>
  <si>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</si>
  <si>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</si>
  <si>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</si>
  <si>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</si>
  <si>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</si>
  <si>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</si>
  <si>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</si>
  <si>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</si>
  <si>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</si>
  <si>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</si>
  <si>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</si>
  <si>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</si>
  <si>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</si>
  <si>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</si>
  <si>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</si>
  <si>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</si>
  <si>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</si>
  <si>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</si>
  <si>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</si>
  <si>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</si>
  <si>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</si>
  <si>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</si>
  <si>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</si>
  <si>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</si>
  <si>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</si>
  <si>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</si>
  <si>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</si>
  <si>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</si>
  <si>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</si>
  <si>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</si>
  <si>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</si>
  <si>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</si>
  <si>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</si>
  <si>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</si>
  <si>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</si>
  <si>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</si>
  <si>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</si>
  <si>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</si>
  <si>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</si>
  <si>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</si>
  <si>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</si>
  <si>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</si>
  <si>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</si>
  <si>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</si>
  <si>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</si>
  <si>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</si>
  <si>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</si>
  <si>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</si>
  <si>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</si>
  <si>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</si>
  <si>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</si>
  <si>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</si>
  <si>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</si>
  <si>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</si>
  <si>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</si>
  <si>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</si>
  <si>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</si>
  <si>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</si>
  <si>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</si>
  <si>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</si>
  <si>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</si>
  <si>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</si>
  <si>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</si>
  <si>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</si>
  <si>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</si>
  <si>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</si>
  <si>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</si>
  <si>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</si>
  <si>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</si>
  <si>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</si>
  <si>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</si>
  <si>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</si>
  <si>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</si>
  <si>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</si>
  <si>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</si>
  <si>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</si>
  <si>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</si>
  <si>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</si>
  <si>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</si>
  <si>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</si>
  <si>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</si>
  <si>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</si>
  <si>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</si>
  <si>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</si>
  <si>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</si>
  <si>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</si>
  <si>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</si>
  <si>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</si>
  <si>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</si>
  <si>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</si>
  <si>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</si>
  <si>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</si>
  <si>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</si>
  <si>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</si>
  <si>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</si>
  <si>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</si>
  <si>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</si>
  <si>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</si>
  <si>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</si>
  <si>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</si>
  <si>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</si>
  <si>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</si>
  <si>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</si>
  <si>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</si>
  <si>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</si>
  <si>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</si>
  <si>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</si>
  <si>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</si>
  <si>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</si>
  <si>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</si>
  <si>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</si>
  <si>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</si>
  <si>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</si>
  <si>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</si>
  <si>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</si>
  <si>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</si>
  <si>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</si>
  <si>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</si>
  <si>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</si>
  <si>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</si>
  <si>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</si>
  <si>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</si>
  <si>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</si>
  <si>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</si>
  <si>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</si>
  <si>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</si>
  <si>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</si>
  <si>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</si>
  <si>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</si>
  <si>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</si>
  <si>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</si>
  <si>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</si>
  <si>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</si>
  <si>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</si>
  <si>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</si>
  <si>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</si>
  <si>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</si>
  <si>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</si>
  <si>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</si>
  <si>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</si>
  <si>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</si>
  <si>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</si>
  <si>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</si>
  <si>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</si>
  <si>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</si>
  <si>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</si>
  <si>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</si>
  <si>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</si>
  <si>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</si>
  <si>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</si>
  <si>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</si>
  <si>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</si>
  <si>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</si>
  <si>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</si>
  <si>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</si>
  <si>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</si>
  <si>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</si>
  <si>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</si>
  <si>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</si>
  <si>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</si>
  <si>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</si>
  <si>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</si>
  <si>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</si>
  <si>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</si>
  <si>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</si>
  <si>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</si>
  <si>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</si>
  <si>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</si>
  <si>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</si>
  <si>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</si>
  <si>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</si>
  <si>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</si>
  <si>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</si>
  <si>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</si>
  <si>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</si>
  <si>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</si>
  <si>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</si>
  <si>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</si>
  <si>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</si>
  <si>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</si>
  <si>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</si>
  <si>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</si>
  <si>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</si>
  <si>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</si>
  <si>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</si>
  <si>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</si>
  <si>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</si>
  <si>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</si>
  <si>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</si>
  <si>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</si>
  <si>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</si>
  <si>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</si>
  <si>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</si>
  <si>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</si>
  <si>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</si>
  <si>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</si>
  <si>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</si>
  <si>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</si>
  <si>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</si>
  <si>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</si>
  <si>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</si>
  <si>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</si>
  <si>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</si>
  <si>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</si>
  <si>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</si>
  <si>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</si>
  <si>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</si>
  <si>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</si>
  <si>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</si>
  <si>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</si>
  <si>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</si>
  <si>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</si>
  <si>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</si>
  <si>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</si>
  <si>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</si>
  <si>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</si>
  <si>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</si>
  <si>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</si>
  <si>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</si>
  <si>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</si>
  <si>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</si>
  <si>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</si>
  <si>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</si>
  <si>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</si>
  <si>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</si>
  <si>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</si>
  <si>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</si>
  <si>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</si>
  <si>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</si>
  <si>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</si>
  <si>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</si>
  <si>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</si>
  <si>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</si>
  <si>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</si>
  <si>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</si>
  <si>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</si>
  <si>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</si>
  <si>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</si>
  <si>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</si>
  <si>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</si>
  <si>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</si>
  <si>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</si>
  <si>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</si>
  <si>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</si>
  <si>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</si>
  <si>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</si>
  <si>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</si>
  <si>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</si>
  <si>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</si>
  <si>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</si>
  <si>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</si>
  <si>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</si>
  <si>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</si>
  <si>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</si>
  <si>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</si>
  <si>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</si>
  <si>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</si>
  <si>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</si>
  <si>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</si>
  <si>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</si>
  <si>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</si>
  <si>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</si>
  <si>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</si>
  <si>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</si>
  <si>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</si>
  <si>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</si>
  <si>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</si>
  <si>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</si>
  <si>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</si>
  <si>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</si>
  <si>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</si>
  <si>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</si>
  <si>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</si>
  <si>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</si>
  <si>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</si>
  <si>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</si>
  <si>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</si>
  <si>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</si>
  <si>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</si>
  <si>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</si>
  <si>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</si>
  <si>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</si>
  <si>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</si>
  <si>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</si>
  <si>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</si>
  <si>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</si>
  <si>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</si>
  <si>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</si>
  <si>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</si>
  <si>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</si>
  <si>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</si>
  <si>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</si>
  <si>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</si>
  <si>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</si>
  <si>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</si>
  <si>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</si>
  <si>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</si>
  <si>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</si>
  <si>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</si>
  <si>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</si>
  <si>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</si>
  <si>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</si>
  <si>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</si>
  <si>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</si>
  <si>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</si>
  <si>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</si>
  <si>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</si>
  <si>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</si>
  <si>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</si>
  <si>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</si>
  <si>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</si>
  <si>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</si>
  <si>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</si>
  <si>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</si>
  <si>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</si>
  <si>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</si>
  <si>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</si>
  <si>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</si>
  <si>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</si>
  <si>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</si>
  <si>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</si>
  <si>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</si>
  <si>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</si>
  <si>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</si>
  <si>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</si>
  <si>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</si>
  <si>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</si>
  <si>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</si>
  <si>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</si>
  <si>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</si>
  <si>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</si>
  <si>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</si>
  <si>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</si>
  <si>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</si>
  <si>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</si>
  <si>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</si>
  <si>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</si>
  <si>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</si>
  <si>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</si>
  <si>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</si>
  <si>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</si>
  <si>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</si>
  <si>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</si>
  <si>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</si>
  <si>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</si>
  <si>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</si>
  <si>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</si>
  <si>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</si>
  <si>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</si>
  <si>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</si>
  <si>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</si>
  <si>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</si>
  <si>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</si>
  <si>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</si>
  <si>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</si>
  <si>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</si>
  <si>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</si>
  <si>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</si>
  <si>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</si>
  <si>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</si>
  <si>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</si>
  <si>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</si>
  <si>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</si>
  <si>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</si>
  <si>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</si>
  <si>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</si>
  <si>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</si>
  <si>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</si>
  <si>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</si>
  <si>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</si>
  <si>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</si>
  <si>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</si>
  <si>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</si>
  <si>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</si>
  <si>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</si>
  <si>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</si>
  <si>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</si>
  <si>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</si>
  <si>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</si>
  <si>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</si>
  <si>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</si>
  <si>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</si>
  <si>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</si>
  <si>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</si>
  <si>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</si>
  <si>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</si>
  <si>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</si>
  <si>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</si>
  <si>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</si>
  <si>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</si>
  <si>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</si>
  <si>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</si>
  <si>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</si>
  <si>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</si>
  <si>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</si>
  <si>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</si>
  <si>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</si>
  <si>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</si>
  <si>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</si>
  <si>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</si>
  <si>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</si>
  <si>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</si>
  <si>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</si>
  <si>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</si>
  <si>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</si>
  <si>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</si>
  <si>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</si>
  <si>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</si>
  <si>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</si>
  <si>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</si>
  <si>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</si>
  <si>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</si>
  <si>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</si>
  <si>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</si>
  <si>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</si>
  <si>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</si>
  <si>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</si>
  <si>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</si>
  <si>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</si>
  <si>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</si>
  <si>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</si>
  <si>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</si>
  <si>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</si>
  <si>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</si>
  <si>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</si>
  <si>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</si>
  <si>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</si>
  <si>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</si>
  <si>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</si>
  <si>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</si>
  <si>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</si>
  <si>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</si>
  <si>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</si>
  <si>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</si>
  <si>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</si>
  <si>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</si>
  <si>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</si>
  <si>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</si>
  <si>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</si>
  <si>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</si>
  <si>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</si>
  <si>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</si>
  <si>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</si>
  <si>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</si>
  <si>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</si>
  <si>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</si>
  <si>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</si>
  <si>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</si>
  <si>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</si>
  <si>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</si>
  <si>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</si>
  <si>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</si>
  <si>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</si>
  <si>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</si>
  <si>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</si>
  <si>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</si>
  <si>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</si>
  <si>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</si>
  <si>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</si>
  <si>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</si>
  <si>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</si>
  <si>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</si>
  <si>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</si>
  <si>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</si>
  <si>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</si>
  <si>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</si>
  <si>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</si>
  <si>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</si>
  <si>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</si>
  <si>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</si>
  <si>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</si>
  <si>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</si>
  <si>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</si>
  <si>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</si>
  <si>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</si>
  <si>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</si>
  <si>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</si>
  <si>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</si>
  <si>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</si>
  <si>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</si>
  <si>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</si>
  <si>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</si>
  <si>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</si>
  <si>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</si>
  <si>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</si>
  <si>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</si>
  <si>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</si>
  <si>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</si>
  <si>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</si>
  <si>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</si>
  <si>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</si>
  <si>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</si>
  <si>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</si>
  <si>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</si>
  <si>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</si>
  <si>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</si>
  <si>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</si>
  <si>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</si>
  <si>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</si>
  <si>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</si>
  <si>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</si>
  <si>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</si>
  <si>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</si>
  <si>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</si>
  <si>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</si>
  <si>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</si>
  <si>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</si>
  <si>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</si>
  <si>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</si>
  <si>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</si>
  <si>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</si>
  <si>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</si>
  <si>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</si>
  <si>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</si>
  <si>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</si>
  <si>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</si>
  <si>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</si>
  <si>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</si>
  <si>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</si>
  <si>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</si>
  <si>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</si>
  <si>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</si>
  <si>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</si>
  <si>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</si>
  <si>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</si>
  <si>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</si>
  <si>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</si>
  <si>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</si>
  <si>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</si>
  <si>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</si>
  <si>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</si>
  <si>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</si>
  <si>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</si>
  <si>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</si>
  <si>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</si>
  <si>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</si>
  <si>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</si>
  <si>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</si>
  <si>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</si>
  <si>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</si>
  <si>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</si>
  <si>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</si>
  <si>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</si>
  <si>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</si>
  <si>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</si>
  <si>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</si>
  <si>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</si>
  <si>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</si>
  <si>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</si>
  <si>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</si>
  <si>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</si>
  <si>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</si>
  <si>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</si>
  <si>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</si>
  <si>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</si>
  <si>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</si>
  <si>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</si>
  <si>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</si>
  <si>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</si>
  <si>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</si>
  <si>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</si>
  <si>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</si>
  <si>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</si>
  <si>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</si>
  <si>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</si>
  <si>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</si>
  <si>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</si>
  <si>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</si>
  <si>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</si>
  <si>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</si>
  <si>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</si>
  <si>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</si>
  <si>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</si>
  <si>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</si>
  <si>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</si>
  <si>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</si>
  <si>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</si>
  <si>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</si>
  <si>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</si>
  <si>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</si>
  <si>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</si>
  <si>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</si>
  <si>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</si>
  <si>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</si>
  <si>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</si>
  <si>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</si>
  <si>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</si>
  <si>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</si>
  <si>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</si>
  <si>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</si>
  <si>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</si>
  <si>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</si>
  <si>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</si>
  <si>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</si>
  <si>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</si>
  <si>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</si>
  <si>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</si>
  <si>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</si>
  <si>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</si>
  <si>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</si>
  <si>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</si>
  <si>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</si>
  <si>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</si>
  <si>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</si>
  <si>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</si>
  <si>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</si>
  <si>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</si>
  <si>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</si>
  <si>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</si>
  <si>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</si>
  <si>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</si>
  <si>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</si>
  <si>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</si>
  <si>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</si>
  <si>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</si>
  <si>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</si>
  <si>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</si>
  <si>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</si>
  <si>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</si>
  <si>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</si>
  <si>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</si>
  <si>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</si>
  <si>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</si>
  <si>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</si>
  <si>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</si>
  <si>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</si>
  <si>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</si>
  <si>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</si>
  <si>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</si>
  <si>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</si>
  <si>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</si>
  <si>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</si>
  <si>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</si>
  <si>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</si>
  <si>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</si>
  <si>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</si>
  <si>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</si>
  <si>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</si>
  <si>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</si>
  <si>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</si>
  <si>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</si>
  <si>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</si>
  <si>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</si>
  <si>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</si>
  <si>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</si>
  <si>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</si>
  <si>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</si>
  <si>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</si>
  <si>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</si>
  <si>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</si>
  <si>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</si>
  <si>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</si>
  <si>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</si>
  <si>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</si>
  <si>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</si>
  <si>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</si>
  <si>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</si>
  <si>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</si>
  <si>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</si>
  <si>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</si>
  <si>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</si>
  <si>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</si>
  <si>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</si>
  <si>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</si>
  <si>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</si>
  <si>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</si>
  <si>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</si>
  <si>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</si>
  <si>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</si>
  <si>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</si>
  <si>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</si>
  <si>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</si>
  <si>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</si>
  <si>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</si>
  <si>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</si>
  <si>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</si>
  <si>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</si>
  <si>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</si>
  <si>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</si>
  <si>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</si>
  <si>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</si>
  <si>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</si>
  <si>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</si>
  <si>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</si>
  <si>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</si>
  <si>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</si>
  <si>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</si>
  <si>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</si>
  <si>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</si>
  <si>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</si>
  <si>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</si>
  <si>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</si>
  <si>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</si>
  <si>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</si>
  <si>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</si>
  <si>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</si>
  <si>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</si>
  <si>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</si>
  <si>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</si>
  <si>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</si>
  <si>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</si>
  <si>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</si>
  <si>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</si>
  <si>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</si>
  <si>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</si>
  <si>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</si>
  <si>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</si>
  <si>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</si>
  <si>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</si>
  <si>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</si>
  <si>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</si>
  <si>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</si>
  <si>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</si>
  <si>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</si>
  <si>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</si>
  <si>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</si>
  <si>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</si>
  <si>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</si>
  <si>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</si>
  <si>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</si>
  <si>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</si>
  <si>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</si>
  <si>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</si>
  <si>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</si>
  <si>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</si>
  <si>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</si>
  <si>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</si>
  <si>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</si>
  <si>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</si>
  <si>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</si>
  <si>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</si>
  <si>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</si>
  <si>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</si>
  <si>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</si>
  <si>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</si>
  <si>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</si>
  <si>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</si>
  <si>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</si>
  <si>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</si>
  <si>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</si>
  <si>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</si>
  <si>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</si>
  <si>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</si>
  <si>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</si>
  <si>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</si>
  <si>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</si>
  <si>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</si>
  <si>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</si>
  <si>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</si>
  <si>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</si>
  <si>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</si>
  <si>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</si>
  <si>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</si>
  <si>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</si>
  <si>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</si>
  <si>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</si>
  <si>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</si>
  <si>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</si>
  <si>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</si>
  <si>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</si>
  <si>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</si>
  <si>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</si>
  <si>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</si>
  <si>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</si>
  <si>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</si>
  <si>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</si>
  <si>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</si>
  <si>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</si>
  <si>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</si>
  <si>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</si>
  <si>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</si>
  <si>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</si>
  <si>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</si>
  <si>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</si>
  <si>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</si>
  <si>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</si>
  <si>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</si>
  <si>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</si>
  <si>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</si>
  <si>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</si>
  <si>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</si>
  <si>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</si>
  <si>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</si>
  <si>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</si>
  <si>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</si>
  <si>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</si>
  <si>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</si>
  <si>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</si>
  <si>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</si>
  <si>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</si>
  <si>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</si>
  <si>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</si>
  <si>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</si>
  <si>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</si>
  <si>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</si>
  <si>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</si>
  <si>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</si>
  <si>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</si>
  <si>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</si>
  <si>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</si>
  <si>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</si>
  <si>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</si>
  <si>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</si>
  <si>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</si>
  <si>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</si>
  <si>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</si>
  <si>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</si>
  <si>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</si>
  <si>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</si>
  <si>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</si>
  <si>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</si>
  <si>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</si>
  <si>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</si>
  <si>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</si>
  <si>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</si>
  <si>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</si>
  <si>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</si>
  <si>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</si>
  <si>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</si>
  <si>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</si>
  <si>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</si>
  <si>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</si>
  <si>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</si>
  <si>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</si>
  <si>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</si>
  <si>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</si>
  <si>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</si>
  <si>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</si>
  <si>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</si>
  <si>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</si>
  <si>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</si>
  <si>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</si>
  <si>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</si>
  <si>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</si>
  <si>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</si>
  <si>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</si>
  <si>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</si>
  <si>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</si>
  <si>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</si>
  <si>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</si>
  <si>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</si>
  <si>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</si>
  <si>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</si>
  <si>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</si>
  <si>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</si>
  <si>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</si>
  <si>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</si>
  <si>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</si>
  <si>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</si>
  <si>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</si>
  <si>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</si>
  <si>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</si>
  <si>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</si>
  <si>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</si>
  <si>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</si>
  <si>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</si>
  <si>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</si>
  <si>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</si>
  <si>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</si>
  <si>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</si>
  <si>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</si>
  <si>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</si>
  <si>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</si>
  <si>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</si>
  <si>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</si>
  <si>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</si>
  <si>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</si>
  <si>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</si>
  <si>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</si>
  <si>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</si>
  <si>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</si>
  <si>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</si>
  <si>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</si>
  <si>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</si>
  <si>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</si>
  <si>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</si>
  <si>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</si>
  <si>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</si>
  <si>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</si>
  <si>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</si>
  <si>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</si>
  <si>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</si>
  <si>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</si>
  <si>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</si>
  <si>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</si>
  <si>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</si>
  <si>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</si>
  <si>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</si>
  <si>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</si>
  <si>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</si>
  <si>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</si>
  <si>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</si>
  <si>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</si>
  <si>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</si>
  <si>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</si>
  <si>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</si>
  <si>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</si>
  <si>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</si>
  <si>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</si>
  <si>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</si>
  <si>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</si>
  <si>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</si>
  <si>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</si>
  <si>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</si>
  <si>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</si>
  <si>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</si>
  <si>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</si>
  <si>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</si>
  <si>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</si>
  <si>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</si>
  <si>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</si>
  <si>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</si>
  <si>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</si>
  <si>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</si>
  <si>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</si>
  <si>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</si>
  <si>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</si>
  <si>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</si>
  <si>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</si>
  <si>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</si>
  <si>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</si>
  <si>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</si>
  <si>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</si>
  <si>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</si>
  <si>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</si>
  <si>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</si>
  <si>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</si>
  <si>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</si>
  <si>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</si>
  <si>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</si>
  <si>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</si>
  <si>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</si>
  <si>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</si>
  <si>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</si>
  <si>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</si>
  <si>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</si>
  <si>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</si>
  <si>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</si>
  <si>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</si>
  <si>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</si>
  <si>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</si>
  <si>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</si>
  <si>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</si>
  <si>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</si>
  <si>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</si>
  <si>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</si>
  <si>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</si>
  <si>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</si>
  <si>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</si>
  <si>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</si>
  <si>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</si>
  <si>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</si>
  <si>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</si>
  <si>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</si>
  <si>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</si>
  <si>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</si>
  <si>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</si>
  <si>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</si>
  <si>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</si>
  <si>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</si>
  <si>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</si>
  <si>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</si>
  <si>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</si>
  <si>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</si>
  <si>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</si>
  <si>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</si>
  <si>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</si>
  <si>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</si>
  <si>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</si>
  <si>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</si>
  <si>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</si>
  <si>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</si>
  <si>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</si>
  <si>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</si>
  <si>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</si>
  <si>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</si>
  <si>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</si>
  <si>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</si>
  <si>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</si>
  <si>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</si>
  <si>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</si>
  <si>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</si>
  <si>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</si>
  <si>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</si>
  <si>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</si>
  <si>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</si>
  <si>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</si>
  <si>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</si>
  <si>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</si>
  <si>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</si>
  <si>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</si>
  <si>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</si>
  <si>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</si>
  <si>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</si>
  <si>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</si>
  <si>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</si>
  <si>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</si>
  <si>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</si>
  <si>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</si>
  <si>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</si>
  <si>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</si>
  <si>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</si>
  <si>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</si>
  <si>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</si>
  <si>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</si>
  <si>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</si>
  <si>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</si>
  <si>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</si>
  <si>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</si>
  <si>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</si>
  <si>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</si>
  <si>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</si>
  <si>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</si>
  <si>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</si>
  <si>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</si>
  <si>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</si>
  <si>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</si>
  <si>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</si>
  <si>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</si>
  <si>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</si>
  <si>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</si>
  <si>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</si>
  <si>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</si>
  <si>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</si>
  <si>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</si>
  <si>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</si>
  <si>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</si>
  <si>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</si>
  <si>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</si>
  <si>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</si>
  <si>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</si>
  <si>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</si>
  <si>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</si>
  <si>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</si>
  <si>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</si>
  <si>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</si>
  <si>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</si>
  <si>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</si>
  <si>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</si>
  <si>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</si>
  <si>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</si>
  <si>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</si>
  <si>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</si>
  <si>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</si>
  <si>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</si>
  <si>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</si>
  <si>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</si>
  <si>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</si>
  <si>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</si>
  <si>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</si>
  <si>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</si>
  <si>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</si>
  <si>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</si>
  <si>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</si>
  <si>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</si>
  <si>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</si>
  <si>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</si>
  <si>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</si>
  <si>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</si>
  <si>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</si>
  <si>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</si>
  <si>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</si>
  <si>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</si>
  <si>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</si>
  <si>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</si>
  <si>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</si>
  <si>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</si>
  <si>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</si>
  <si>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</si>
  <si>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</si>
  <si>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</si>
  <si>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</si>
  <si>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</si>
  <si>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</si>
  <si>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</si>
  <si>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</si>
  <si>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</si>
  <si>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</si>
  <si>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</si>
  <si>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</si>
  <si>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</si>
  <si>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</si>
  <si>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</si>
  <si>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</si>
  <si>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</si>
  <si>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</si>
  <si>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</si>
  <si>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</si>
  <si>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</si>
  <si>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</si>
  <si>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</si>
  <si>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</si>
  <si>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</si>
  <si>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</si>
  <si>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</si>
  <si>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</si>
  <si>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</si>
  <si>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</si>
  <si>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</si>
  <si>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</si>
  <si>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</si>
  <si>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</si>
  <si>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</si>
  <si>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</si>
  <si>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</si>
  <si>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</si>
  <si>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</si>
  <si>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</si>
  <si>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</si>
  <si>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</si>
  <si>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</si>
  <si>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</si>
  <si>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</si>
  <si>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</si>
  <si>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</si>
  <si>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</si>
  <si>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</si>
  <si>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</si>
  <si>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</si>
  <si>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</si>
  <si>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</si>
  <si>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</si>
  <si>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</si>
  <si>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</si>
  <si>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</si>
  <si>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</si>
  <si>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</si>
  <si>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</si>
  <si>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</si>
  <si>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</si>
  <si>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</si>
  <si>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</si>
  <si>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</si>
  <si>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</si>
  <si>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</si>
  <si>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</si>
  <si>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</si>
  <si>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</si>
  <si>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</si>
  <si>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</si>
  <si>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</si>
  <si>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</si>
  <si>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</si>
  <si>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</si>
  <si>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</si>
  <si>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</si>
  <si>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</si>
  <si>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</si>
  <si>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</si>
  <si>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</si>
  <si>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</si>
  <si>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</si>
  <si>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</si>
  <si>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</si>
  <si>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</si>
  <si>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</si>
  <si>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</si>
  <si>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</si>
  <si>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</si>
  <si>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</si>
  <si>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</si>
  <si>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</si>
  <si>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</si>
  <si>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</si>
  <si>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</si>
  <si>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</si>
  <si>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</si>
  <si>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</si>
  <si>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</si>
  <si>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</si>
  <si>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</si>
  <si>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</si>
  <si>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</si>
  <si>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</si>
  <si>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</si>
  <si>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</si>
  <si>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</si>
  <si>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</si>
  <si>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</si>
  <si>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</si>
  <si>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</si>
  <si>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</si>
  <si>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</si>
  <si>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</si>
  <si>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</si>
  <si>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</si>
  <si>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</si>
  <si>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</si>
  <si>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</si>
  <si>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</si>
  <si>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</si>
  <si>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</si>
  <si>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</si>
  <si>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</si>
  <si>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</si>
  <si>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</si>
  <si>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</si>
  <si>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</si>
  <si>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</si>
  <si>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</si>
  <si>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</si>
  <si>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</si>
  <si>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</si>
  <si>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</si>
  <si>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</si>
  <si>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</si>
  <si>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</si>
  <si>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</si>
  <si>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</si>
  <si>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</si>
  <si>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</si>
  <si>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</si>
  <si>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</si>
  <si>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</si>
  <si>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</si>
  <si>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</si>
  <si>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</si>
  <si>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</si>
  <si>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</si>
  <si>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</si>
  <si>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</si>
  <si>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</si>
  <si>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</si>
  <si>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</si>
  <si>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</si>
  <si>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</si>
  <si>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</si>
  <si>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</si>
  <si>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</si>
  <si>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</si>
  <si>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</si>
  <si>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</si>
  <si>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</si>
  <si>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</si>
  <si>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</si>
  <si>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</si>
  <si>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</si>
  <si>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</si>
  <si>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</si>
  <si>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</si>
  <si>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</si>
  <si>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</si>
  <si>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</si>
  <si>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</si>
  <si>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</si>
  <si>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</si>
  <si>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</si>
  <si>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</si>
  <si>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</si>
  <si>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</si>
  <si>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</si>
  <si>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</si>
  <si>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</si>
  <si>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</si>
  <si>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</si>
  <si>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</si>
  <si>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</si>
  <si>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</si>
  <si>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</si>
  <si>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</si>
  <si>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</si>
  <si>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</si>
  <si>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</si>
  <si>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</si>
  <si>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</si>
  <si>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</si>
  <si>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</si>
  <si>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</si>
  <si>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</si>
  <si>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</si>
  <si>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</si>
  <si>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</si>
  <si>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</si>
  <si>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</si>
  <si>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</si>
  <si>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</si>
  <si>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</si>
  <si>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</si>
  <si>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</si>
  <si>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</si>
  <si>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</si>
  <si>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</si>
  <si>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</si>
  <si>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</si>
  <si>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</si>
  <si>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</si>
  <si>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</si>
  <si>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</si>
  <si>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</si>
  <si>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</si>
  <si>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</si>
  <si>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</si>
  <si>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</si>
  <si>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</si>
  <si>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</si>
  <si>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</si>
  <si>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</si>
  <si>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</si>
  <si>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</si>
  <si>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</si>
  <si>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</si>
  <si>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</si>
  <si>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</si>
  <si>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</si>
  <si>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</si>
  <si>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</si>
  <si>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</si>
  <si>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</si>
  <si>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</si>
  <si>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</si>
  <si>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</si>
  <si>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</si>
  <si>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</si>
  <si>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</si>
  <si>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</si>
  <si>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</si>
  <si>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</si>
  <si>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</si>
  <si>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</si>
  <si>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</si>
  <si>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</si>
  <si>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</si>
  <si>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</si>
  <si>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</si>
  <si>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</si>
  <si>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</si>
  <si>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</si>
  <si>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</si>
  <si>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</si>
  <si>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</si>
  <si>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</si>
  <si>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</si>
  <si>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</si>
  <si>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</si>
  <si>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</si>
  <si>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</si>
  <si>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</si>
  <si>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</si>
  <si>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</si>
  <si>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</si>
  <si>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</si>
  <si>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</si>
  <si>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</si>
  <si>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</si>
  <si>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</si>
  <si>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</si>
  <si>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</si>
  <si>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</si>
  <si>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</si>
  <si>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</si>
  <si>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</si>
  <si>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</si>
  <si>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</si>
  <si>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</si>
  <si>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</si>
  <si>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</si>
  <si>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</si>
  <si>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</si>
  <si>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</si>
  <si>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</si>
  <si>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</si>
  <si>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</si>
  <si>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</si>
  <si>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</si>
  <si>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</si>
  <si>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</si>
  <si>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</si>
  <si>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</si>
  <si>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</si>
  <si>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</si>
  <si>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</si>
  <si>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</si>
  <si>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</si>
  <si>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</si>
  <si>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</si>
  <si>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</si>
  <si>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</si>
  <si>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</si>
  <si>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</si>
  <si>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</si>
  <si>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</si>
  <si>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</si>
  <si>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</si>
  <si>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</si>
  <si>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</si>
  <si>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</si>
  <si>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</si>
  <si>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</si>
  <si>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</si>
  <si>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</si>
  <si>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</si>
  <si>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</si>
  <si>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</si>
  <si>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</si>
  <si>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</si>
  <si>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</si>
  <si>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</si>
  <si>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</si>
  <si>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</si>
  <si>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</si>
  <si>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</si>
  <si>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</si>
  <si>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</si>
  <si>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</si>
  <si>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</si>
  <si>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</si>
  <si>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</si>
  <si>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</si>
  <si>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</si>
  <si>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</si>
  <si>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</si>
  <si>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</si>
  <si>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</si>
  <si>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</si>
  <si>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</si>
  <si>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</si>
  <si>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</si>
  <si>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</si>
  <si>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</si>
  <si>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</si>
  <si>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</si>
  <si>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</si>
  <si>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</si>
  <si>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</si>
  <si>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</si>
  <si>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</si>
  <si>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</si>
  <si>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</si>
  <si>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</si>
  <si>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</si>
  <si>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</si>
  <si>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</si>
  <si>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</si>
  <si>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</si>
  <si>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Mar</t>
  </si>
  <si>
    <t>May</t>
  </si>
  <si>
    <t>Jan</t>
  </si>
  <si>
    <t>Feb</t>
  </si>
  <si>
    <t>Apr</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</si>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</sst>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quot;₺&quot;* #,##0.00_-;_-&quot;₺&quot;* &quot;-&quot;??_-;_-@_-"/>
    <numFmt numFmtId="165" formatCode="0.0"/>
    <numFmt numFmtId="166" formatCode="[$-409]dd\-mmmm\-yyyy"/>
    <numFmt numFmtId="167" formatCode="[$-409]dd\-mmm\-yyyy"/>
    <numFmt numFmtId="168" formatCode="0.0\ &quot;kg&quot;"/>
    <numFmt numFmtId="169" formatCode="[$$-540A]#,##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applyFont="0" applyFill="0" applyBorder="0" applyAlignment="0" applyProtection="0"/>
  </cellStyleXfs>
  <cellXfs count="11">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162"/>
        <scheme val="minor"/>
      </font>
      <border>
        <left style="thin">
          <color theme="0"/>
        </left>
        <right style="thin">
          <color theme="0"/>
        </right>
        <top style="thin">
          <color theme="0"/>
        </top>
        <bottom style="thin">
          <color theme="0"/>
        </bottom>
      </border>
    </dxf>
    <dxf>
      <font>
        <b val="0"/>
        <i val="0"/>
        <sz val="11"/>
        <color theme="0"/>
        <name val="Calibri"/>
        <family val="2"/>
        <charset val="162"/>
        <scheme val="minor"/>
      </font>
      <fill>
        <patternFill patternType="solid">
          <fgColor theme="0"/>
          <bgColor rgb="FF3C1487"/>
        </patternFill>
      </fill>
      <border>
        <left style="thin">
          <color rgb="FF3C1464"/>
        </left>
        <right style="thin">
          <color rgb="FF3C1464"/>
        </right>
        <top style="thin">
          <color rgb="FF3C1464"/>
        </top>
        <bottom style="thin">
          <color rgb="FF3C1464"/>
        </bottom>
      </border>
    </dxf>
    <dxf>
      <font>
        <b/>
        <i val="0"/>
        <color theme="0"/>
        <name val="Calibri"/>
        <family val="2"/>
        <charset val="162"/>
        <scheme val="minor"/>
      </font>
    </dxf>
    <dxf>
      <font>
        <b val="0"/>
        <i val="0"/>
        <color theme="0"/>
        <name val="Calibri"/>
        <family val="2"/>
        <charset val="162"/>
        <scheme val="minor"/>
      </font>
      <fill>
        <patternFill>
          <bgColor rgb="FF3C1487"/>
        </patternFill>
      </fill>
    </dxf>
  </dxfs>
  <tableStyles count="2" defaultTableStyle="TableStyleMedium2" defaultPivotStyle="PivotStyleMedium9">
    <tableStyle name="Blue Slicer" pivot="0" table="0" count="6" xr9:uid="{9CBD61FB-5064-4EDB-94F9-4191124DC0CD}">
      <tableStyleElement type="wholeTable" dxfId="15"/>
      <tableStyleElement type="headerRow" dxfId="14"/>
    </tableStyle>
    <tableStyle name="Blue Timeline" pivot="0" table="0" count="8" xr9:uid="{A15167EC-AACC-41AF-8095-62A7CC5E826A}">
      <tableStyleElement type="wholeTable" dxfId="13"/>
      <tableStyleElement type="headerRow" dxfId="12"/>
    </tableStyle>
  </tableStyles>
  <colors>
    <mruColors>
      <color rgb="FF3C1487"/>
      <color rgb="FF6FB56F"/>
      <color rgb="FF74890D"/>
      <color rgb="FFF8EB88"/>
      <color rgb="FFBDFFDB"/>
      <color rgb="FF81FFBA"/>
      <color rgb="FF00B451"/>
      <color rgb="FF005024"/>
      <color rgb="FFBC0000"/>
      <color rgb="FFEAEAEA"/>
    </mruColors>
  </colors>
  <extLst>
    <ext xmlns:x14="http://schemas.microsoft.com/office/spreadsheetml/2009/9/main" uri="{46F421CA-312F-682f-3DD2-61675219B42D}">
      <x14:dxfs count="4">
        <dxf>
          <font>
            <b/>
            <i val="0"/>
            <color theme="0"/>
            <name val="Calibri"/>
            <family val="2"/>
            <charset val="162"/>
            <scheme val="minor"/>
          </font>
          <border>
            <left style="thin">
              <color theme="0"/>
            </left>
            <right style="thin">
              <color theme="0"/>
            </right>
            <top style="thin">
              <color theme="0"/>
            </top>
            <bottom style="thin">
              <color theme="0"/>
            </bottom>
          </border>
        </dxf>
        <dxf>
          <font>
            <b/>
            <i val="0"/>
            <name val="Calibri"/>
            <family val="2"/>
            <charset val="162"/>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162"/>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16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AEAEA"/>
            </patternFill>
          </fill>
        </dxf>
        <dxf>
          <fill>
            <patternFill patternType="solid">
              <fgColor theme="0"/>
              <bgColor rgb="FFCCB6F4"/>
            </patternFill>
          </fill>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name val="Calibri"/>
            <family val="2"/>
            <charset val="16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tr-TR"/>
              <a:t>Total Sales Over</a:t>
            </a:r>
            <a:r>
              <a:rPr lang="tr-TR"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34-43C3-AC0C-73C1EDB242CF}"/>
            </c:ext>
          </c:extLst>
        </c:ser>
        <c:ser>
          <c:idx val="1"/>
          <c:order val="1"/>
          <c:tx>
            <c:strRef>
              <c:f>TotalSales!$D$3:$D$4</c:f>
              <c:strCache>
                <c:ptCount val="1"/>
                <c:pt idx="0">
                  <c:v>Excelsa</c:v>
                </c:pt>
              </c:strCache>
            </c:strRef>
          </c:tx>
          <c:spPr>
            <a:ln w="28575" cap="rnd">
              <a:solidFill>
                <a:srgbClr val="BC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34-43C3-AC0C-73C1EDB242CF}"/>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34-43C3-AC0C-73C1EDB242C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34-43C3-AC0C-73C1EDB242CF}"/>
            </c:ext>
          </c:extLst>
        </c:ser>
        <c:dLbls>
          <c:showLegendKey val="0"/>
          <c:showVal val="0"/>
          <c:showCatName val="0"/>
          <c:showSerName val="0"/>
          <c:showPercent val="0"/>
          <c:showBubbleSize val="0"/>
        </c:dLbls>
        <c:smooth val="0"/>
        <c:axId val="1283051375"/>
        <c:axId val="1283051855"/>
      </c:lineChart>
      <c:catAx>
        <c:axId val="128305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3051855"/>
        <c:crosses val="autoZero"/>
        <c:auto val="1"/>
        <c:lblAlgn val="ctr"/>
        <c:lblOffset val="100"/>
        <c:noMultiLvlLbl val="0"/>
      </c:catAx>
      <c:valAx>
        <c:axId val="12830518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tr-TR"/>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305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87"/>
                </a:solidFill>
                <a:latin typeface="+mn-lt"/>
                <a:ea typeface="+mn-ea"/>
                <a:cs typeface="+mn-cs"/>
              </a:defRPr>
            </a:pPr>
            <a:r>
              <a:rPr lang="tr-TR"/>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87"/>
              </a:solidFill>
              <a:latin typeface="+mn-lt"/>
              <a:ea typeface="+mn-ea"/>
              <a:cs typeface="+mn-cs"/>
            </a:defRPr>
          </a:pPr>
          <a:endParaRPr lang="en-US"/>
        </a:p>
      </c:txPr>
    </c:title>
    <c:autoTitleDeleted val="0"/>
    <c:pivotFmts>
      <c:pivotFmt>
        <c:idx val="0"/>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B56F"/>
          </a:solidFill>
          <a:ln w="25400">
            <a:solidFill>
              <a:schemeClr val="bg1"/>
            </a:solidFill>
          </a:ln>
          <a:effectLst/>
        </c:spPr>
      </c:pivotFmt>
      <c:pivotFmt>
        <c:idx val="2"/>
        <c:spPr>
          <a:solidFill>
            <a:srgbClr val="F8EB88"/>
          </a:solidFill>
          <a:ln w="25400">
            <a:solidFill>
              <a:schemeClr val="bg1"/>
            </a:solidFill>
          </a:ln>
          <a:effectLst/>
        </c:spPr>
      </c:pivotFmt>
      <c:pivotFmt>
        <c:idx val="3"/>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EB88"/>
          </a:solidFill>
          <a:ln w="25400">
            <a:solidFill>
              <a:schemeClr val="bg1"/>
            </a:solidFill>
          </a:ln>
          <a:effectLst/>
        </c:spPr>
      </c:pivotFmt>
      <c:pivotFmt>
        <c:idx val="5"/>
        <c:spPr>
          <a:solidFill>
            <a:srgbClr val="6FB56F"/>
          </a:solidFill>
          <a:ln w="25400">
            <a:solidFill>
              <a:schemeClr val="bg1"/>
            </a:solidFill>
          </a:ln>
          <a:effectLst/>
        </c:spPr>
      </c:pivotFmt>
      <c:pivotFmt>
        <c:idx val="6"/>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8EB88"/>
          </a:solidFill>
          <a:ln w="25400">
            <a:solidFill>
              <a:schemeClr val="bg1"/>
            </a:solidFill>
          </a:ln>
          <a:effectLst/>
        </c:spPr>
      </c:pivotFmt>
      <c:pivotFmt>
        <c:idx val="8"/>
        <c:spPr>
          <a:solidFill>
            <a:srgbClr val="6FB56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5024"/>
            </a:solidFill>
            <a:ln w="25400">
              <a:solidFill>
                <a:schemeClr val="bg1"/>
              </a:solidFill>
            </a:ln>
            <a:effectLst/>
          </c:spPr>
          <c:invertIfNegative val="0"/>
          <c:dPt>
            <c:idx val="0"/>
            <c:invertIfNegative val="0"/>
            <c:bubble3D val="0"/>
            <c:spPr>
              <a:solidFill>
                <a:srgbClr val="F8EB88"/>
              </a:solidFill>
              <a:ln w="25400">
                <a:solidFill>
                  <a:schemeClr val="bg1"/>
                </a:solidFill>
              </a:ln>
              <a:effectLst/>
            </c:spPr>
            <c:extLst>
              <c:ext xmlns:c16="http://schemas.microsoft.com/office/drawing/2014/chart" uri="{C3380CC4-5D6E-409C-BE32-E72D297353CC}">
                <c16:uniqueId val="{00000001-C1D5-4A71-92F6-86357A5E9A40}"/>
              </c:ext>
            </c:extLst>
          </c:dPt>
          <c:dPt>
            <c:idx val="1"/>
            <c:invertIfNegative val="0"/>
            <c:bubble3D val="0"/>
            <c:spPr>
              <a:solidFill>
                <a:srgbClr val="6FB56F"/>
              </a:solidFill>
              <a:ln w="25400">
                <a:solidFill>
                  <a:schemeClr val="bg1"/>
                </a:solidFill>
              </a:ln>
              <a:effectLst/>
            </c:spPr>
            <c:extLst>
              <c:ext xmlns:c16="http://schemas.microsoft.com/office/drawing/2014/chart" uri="{C3380CC4-5D6E-409C-BE32-E72D297353CC}">
                <c16:uniqueId val="{00000003-C1D5-4A71-92F6-86357A5E9A40}"/>
              </c:ext>
            </c:extLst>
          </c:dPt>
          <c:dLbls>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1D5-4A71-92F6-86357A5E9A40}"/>
            </c:ext>
          </c:extLst>
        </c:ser>
        <c:dLbls>
          <c:dLblPos val="outEnd"/>
          <c:showLegendKey val="0"/>
          <c:showVal val="1"/>
          <c:showCatName val="0"/>
          <c:showSerName val="0"/>
          <c:showPercent val="0"/>
          <c:showBubbleSize val="0"/>
        </c:dLbls>
        <c:gapWidth val="182"/>
        <c:axId val="1884153728"/>
        <c:axId val="1884128288"/>
      </c:barChart>
      <c:catAx>
        <c:axId val="188415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crossAx val="1884128288"/>
        <c:crosses val="autoZero"/>
        <c:auto val="1"/>
        <c:lblAlgn val="ctr"/>
        <c:lblOffset val="100"/>
        <c:noMultiLvlLbl val="0"/>
      </c:catAx>
      <c:valAx>
        <c:axId val="1884128288"/>
        <c:scaling>
          <c:orientation val="minMax"/>
        </c:scaling>
        <c:delete val="0"/>
        <c:axPos val="b"/>
        <c:majorGridlines>
          <c:spPr>
            <a:ln w="9525" cap="flat" cmpd="sng" algn="ctr">
              <a:solidFill>
                <a:schemeClr val="bg1"/>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crossAx val="18841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F"/>
    </a:solidFill>
    <a:ln w="9525" cap="flat" cmpd="sng" algn="ctr">
      <a:solidFill>
        <a:schemeClr val="tx1">
          <a:lumMod val="15000"/>
          <a:lumOff val="85000"/>
        </a:schemeClr>
      </a:solidFill>
      <a:round/>
    </a:ln>
    <a:effectLst/>
  </c:spPr>
  <c:txPr>
    <a:bodyPr/>
    <a:lstStyle/>
    <a:p>
      <a:pPr>
        <a:defRPr>
          <a:solidFill>
            <a:srgbClr val="3C148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87"/>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87"/>
              </a:solidFill>
              <a:latin typeface="+mn-lt"/>
              <a:ea typeface="+mn-ea"/>
              <a:cs typeface="+mn-cs"/>
            </a:defRPr>
          </a:pPr>
          <a:endParaRPr lang="en-US"/>
        </a:p>
      </c:txPr>
    </c:title>
    <c:autoTitleDeleted val="0"/>
    <c:pivotFmts>
      <c:pivotFmt>
        <c:idx val="0"/>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B56F"/>
          </a:solidFill>
          <a:ln w="25400">
            <a:solidFill>
              <a:schemeClr val="bg1"/>
            </a:solidFill>
          </a:ln>
          <a:effectLst/>
        </c:spPr>
      </c:pivotFmt>
      <c:pivotFmt>
        <c:idx val="2"/>
        <c:spPr>
          <a:solidFill>
            <a:srgbClr val="F8EB88"/>
          </a:solidFill>
          <a:ln w="25400">
            <a:solidFill>
              <a:schemeClr val="bg1"/>
            </a:solidFill>
          </a:ln>
          <a:effectLst/>
        </c:spPr>
      </c:pivotFmt>
      <c:pivotFmt>
        <c:idx val="3"/>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EB88"/>
          </a:solidFill>
          <a:ln w="25400">
            <a:solidFill>
              <a:schemeClr val="bg1"/>
            </a:solidFill>
          </a:ln>
          <a:effectLst/>
        </c:spPr>
      </c:pivotFmt>
      <c:pivotFmt>
        <c:idx val="5"/>
        <c:spPr>
          <a:solidFill>
            <a:srgbClr val="6FB56F"/>
          </a:solidFill>
          <a:ln w="25400">
            <a:solidFill>
              <a:schemeClr val="bg1"/>
            </a:solidFill>
          </a:ln>
          <a:effectLst/>
        </c:spPr>
      </c:pivotFmt>
      <c:pivotFmt>
        <c:idx val="6"/>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502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15A-4C8D-8EA0-51EE011B07D9}"/>
              </c:ext>
            </c:extLst>
          </c:dPt>
          <c:dPt>
            <c:idx val="1"/>
            <c:invertIfNegative val="0"/>
            <c:bubble3D val="0"/>
            <c:extLst>
              <c:ext xmlns:c16="http://schemas.microsoft.com/office/drawing/2014/chart" uri="{C3380CC4-5D6E-409C-BE32-E72D297353CC}">
                <c16:uniqueId val="{00000001-315A-4C8D-8EA0-51EE011B07D9}"/>
              </c:ext>
            </c:extLst>
          </c:dPt>
          <c:dLbls>
            <c:spPr>
              <a:noFill/>
              <a:ln>
                <a:noFill/>
              </a:ln>
              <a:effectLst/>
            </c:spPr>
            <c:txPr>
              <a:bodyPr rot="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15A-4C8D-8EA0-51EE011B07D9}"/>
            </c:ext>
          </c:extLst>
        </c:ser>
        <c:dLbls>
          <c:dLblPos val="outEnd"/>
          <c:showLegendKey val="0"/>
          <c:showVal val="1"/>
          <c:showCatName val="0"/>
          <c:showSerName val="0"/>
          <c:showPercent val="0"/>
          <c:showBubbleSize val="0"/>
        </c:dLbls>
        <c:gapWidth val="182"/>
        <c:axId val="1884153728"/>
        <c:axId val="1884128288"/>
      </c:barChart>
      <c:catAx>
        <c:axId val="188415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crossAx val="1884128288"/>
        <c:crosses val="autoZero"/>
        <c:auto val="1"/>
        <c:lblAlgn val="ctr"/>
        <c:lblOffset val="100"/>
        <c:noMultiLvlLbl val="0"/>
      </c:catAx>
      <c:valAx>
        <c:axId val="1884128288"/>
        <c:scaling>
          <c:orientation val="minMax"/>
        </c:scaling>
        <c:delete val="0"/>
        <c:axPos val="b"/>
        <c:majorGridlines>
          <c:spPr>
            <a:ln w="9525" cap="flat" cmpd="sng" algn="ctr">
              <a:solidFill>
                <a:schemeClr val="bg1"/>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7"/>
                </a:solidFill>
                <a:latin typeface="+mn-lt"/>
                <a:ea typeface="+mn-ea"/>
                <a:cs typeface="+mn-cs"/>
              </a:defRPr>
            </a:pPr>
            <a:endParaRPr lang="en-US"/>
          </a:p>
        </c:txPr>
        <c:crossAx val="18841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F"/>
    </a:solidFill>
    <a:ln w="9525" cap="flat" cmpd="sng" algn="ctr">
      <a:solidFill>
        <a:schemeClr val="tx1">
          <a:lumMod val="15000"/>
          <a:lumOff val="85000"/>
        </a:schemeClr>
      </a:solidFill>
      <a:round/>
    </a:ln>
    <a:effectLst/>
  </c:spPr>
  <c:txPr>
    <a:bodyPr/>
    <a:lstStyle/>
    <a:p>
      <a:pPr>
        <a:defRPr>
          <a:solidFill>
            <a:srgbClr val="3C148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2" name="Rectangle 1">
          <a:extLst>
            <a:ext uri="{FF2B5EF4-FFF2-40B4-BE49-F238E27FC236}">
              <a16:creationId xmlns:a16="http://schemas.microsoft.com/office/drawing/2014/main" id="{3AD8AB07-F689-05CB-5376-E53B26BCAB91}"/>
            </a:ext>
          </a:extLst>
        </xdr:cNvPr>
        <xdr:cNvSpPr/>
      </xdr:nvSpPr>
      <xdr:spPr>
        <a:xfrm>
          <a:off x="127000" y="63500"/>
          <a:ext cx="14757400" cy="711200"/>
        </a:xfrm>
        <a:prstGeom prst="rect">
          <a:avLst/>
        </a:prstGeom>
        <a:solidFill>
          <a:srgbClr val="3C148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2800"/>
            <a:t>COFFEE</a:t>
          </a:r>
          <a:r>
            <a:rPr lang="tr-TR" sz="2800" baseline="0"/>
            <a:t> SALES DASHBOARD</a:t>
          </a:r>
          <a:endParaRPr lang="en-US" sz="2800"/>
        </a:p>
      </xdr:txBody>
    </xdr:sp>
    <xdr:clientData/>
  </xdr:twoCellAnchor>
  <xdr:twoCellAnchor>
    <xdr:from>
      <xdr:col>1</xdr:col>
      <xdr:colOff>0</xdr:colOff>
      <xdr:row>16</xdr:row>
      <xdr:rowOff>0</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189ED0E3-9FD7-45B0-A711-23E7BF17B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57149</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7A27723-3690-42BD-99F2-BA97ACF1C8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831849"/>
              <a:ext cx="9753600" cy="1606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596900</xdr:colOff>
      <xdr:row>9</xdr:row>
      <xdr:rowOff>152400</xdr:rowOff>
    </xdr:from>
    <xdr:to>
      <xdr:col>26</xdr:col>
      <xdr:colOff>596900</xdr:colOff>
      <xdr:row>14</xdr:row>
      <xdr:rowOff>152400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C009830-5847-49BC-92D9-6F2E1EBDC9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33300" y="1524000"/>
              <a:ext cx="24384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27</xdr:col>
      <xdr:colOff>0</xdr:colOff>
      <xdr:row>9</xdr:row>
      <xdr:rowOff>108585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4D0BC59-DDEF-49CD-820D-C917D445D6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44100" y="838200"/>
              <a:ext cx="4940300" cy="64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3174</xdr:rowOff>
    </xdr:from>
    <xdr:to>
      <xdr:col>22</xdr:col>
      <xdr:colOff>495300</xdr:colOff>
      <xdr:row>15</xdr:row>
      <xdr:rowOff>3174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3C01362-6ECA-4051-9932-93E1D02564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44100" y="1552574"/>
              <a:ext cx="23876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16</xdr:row>
      <xdr:rowOff>0</xdr:rowOff>
    </xdr:from>
    <xdr:to>
      <xdr:col>27</xdr:col>
      <xdr:colOff>1</xdr:colOff>
      <xdr:row>27</xdr:row>
      <xdr:rowOff>165100</xdr:rowOff>
    </xdr:to>
    <xdr:graphicFrame macro="">
      <xdr:nvGraphicFramePr>
        <xdr:cNvPr id="8" name="Chart 7">
          <a:extLst>
            <a:ext uri="{FF2B5EF4-FFF2-40B4-BE49-F238E27FC236}">
              <a16:creationId xmlns:a16="http://schemas.microsoft.com/office/drawing/2014/main" id="{01A15A6C-F88D-479C-A3F7-040B6FCEB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29</xdr:row>
      <xdr:rowOff>0</xdr:rowOff>
    </xdr:from>
    <xdr:to>
      <xdr:col>27</xdr:col>
      <xdr:colOff>0</xdr:colOff>
      <xdr:row>44</xdr:row>
      <xdr:rowOff>5715</xdr:rowOff>
    </xdr:to>
    <xdr:graphicFrame macro="">
      <xdr:nvGraphicFramePr>
        <xdr:cNvPr id="9" name="Chart 8">
          <a:extLst>
            <a:ext uri="{FF2B5EF4-FFF2-40B4-BE49-F238E27FC236}">
              <a16:creationId xmlns:a16="http://schemas.microsoft.com/office/drawing/2014/main" id="{A5C995C7-D73F-429A-8398-4BB1D6E1E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eda Eroglu" refreshedDate="45484.775342013891" createdVersion="8" refreshedVersion="8" minRefreshableVersion="3" recordCount="1000" xr:uid="{DAE8F2FF-6CA3-4BF8-99BF-01A2B8F86093}">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4">
      <sharedItems containsSemiMixedTypes="0" containsString="0" containsNumber="1" minValue="2.6849999999999996" maxValue="36.454999999999998"/>
    </cacheField>
    <cacheField name="Sales" numFmtId="16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Oca"/>
          <s v="Şub"/>
          <s v="Mar"/>
          <s v="Nis"/>
          <s v="May"/>
          <s v="Haz"/>
          <s v="Tem"/>
          <s v="Ağu"/>
          <s v="Eyl"/>
          <s v="Eki"/>
          <s v="Kas"/>
          <s v="Ara"/>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5439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19170-7C75-41D4-8B80-1C8A4874FEF8}"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4" outline="0" showAll="0" defaultSubtotal="0"/>
    <pivotField dataField="1" compact="0" numFmtId="16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n="Jan" x="1"/>
        <item n="Feb" x="2"/>
        <item x="3"/>
        <item n="Apr" x="4"/>
        <item x="5"/>
        <item n="Jun" x="6"/>
        <item n="Jul" x="7"/>
        <item n="Aug" x="8"/>
        <item n="Sep" x="9"/>
        <item n="Oct" x="10"/>
        <item n="Nov" x="11"/>
        <item n="Dec"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77F97-12BD-44D4-ABB3-BF4478B9059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4" outline="0" showAll="0" defaultSubtotal="0"/>
    <pivotField dataField="1" compact="0" numFmtId="16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n="Jan" x="1"/>
        <item n="Feb" x="2"/>
        <item x="3"/>
        <item n="Apr" x="4"/>
        <item x="5"/>
        <item n="Jun" x="6"/>
        <item n="Jul" x="7"/>
        <item n="Aug" x="8"/>
        <item n="Sep" x="9"/>
        <item n="Oct" x="10"/>
        <item n="Nov" x="11"/>
        <item n="Dec"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4865A-E052-43F4-983E-9E2E1145EE6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4" outline="0" showAll="0" defaultSubtotal="0"/>
    <pivotField dataField="1" compact="0" numFmtId="16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n="Jan" x="1"/>
        <item n="Feb" x="2"/>
        <item x="3"/>
        <item n="Apr" x="4"/>
        <item x="5"/>
        <item n="Jun" x="6"/>
        <item n="Jul" x="7"/>
        <item n="Aug" x="8"/>
        <item n="Sep" x="9"/>
        <item n="Oct" x="10"/>
        <item n="Nov" x="11"/>
        <item n="Dec"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7CBA35D-35B1-4DD8-B890-906C05525C7D}" sourceName="Size">
  <pivotTables>
    <pivotTable tabId="18" name="TotalSales"/>
    <pivotTable tabId="19" name="TotalSales"/>
    <pivotTable tabId="20" name="TotalSales"/>
  </pivotTables>
  <data>
    <tabular pivotCacheId="13154393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0696DA-7852-4B38-9F66-951AF2D3074A}" sourceName="Roast Type Name">
  <pivotTables>
    <pivotTable tabId="18" name="TotalSales"/>
    <pivotTable tabId="19" name="TotalSales"/>
    <pivotTable tabId="20" name="TotalSales"/>
  </pivotTables>
  <data>
    <tabular pivotCacheId="13154393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37A529-39CF-4599-8B2E-F3F15F922443}" sourceName="Loyalty Card">
  <pivotTables>
    <pivotTable tabId="18" name="TotalSales"/>
    <pivotTable tabId="19" name="TotalSales"/>
    <pivotTable tabId="20" name="TotalSales"/>
  </pivotTables>
  <data>
    <tabular pivotCacheId="13154393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1081AA-6D7E-48D3-9842-915F2FB4274A}" cache="Slicer_Size" caption="Size" columnCount="2" rowHeight="234950"/>
  <slicer name="Roast Type Name" xr10:uid="{721BF2B7-E812-4EF7-8397-033CACC58711}" cache="Slicer_Roast_Type_Name" caption="Roast Type Name" columnCount="3" rowHeight="234950"/>
  <slicer name="Loyalty Card" xr10:uid="{C39832DC-12F0-4CA6-9696-6B586A090AD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3EC0FE-AB78-4CF4-A225-22BBCDC1937C}" name="Orders" displayName="Orders" ref="A1:P1001" totalsRowShown="0" headerRowDxfId="11">
  <tableColumns count="16">
    <tableColumn id="1" xr3:uid="{D7A7CEF8-01DE-4C78-8160-EDB48FBA9698}" name="Order ID" dataDxfId="10"/>
    <tableColumn id="2" xr3:uid="{BECB7066-0EF9-4004-BDC0-61031E4FC230}" name="Order Date" dataDxfId="9"/>
    <tableColumn id="3" xr3:uid="{2167524F-68C5-4E4C-89DA-B3C1DCD489B5}" name="Customer ID" dataDxfId="8"/>
    <tableColumn id="4" xr3:uid="{D93FA0A5-477B-4F9C-9AC7-805C47C798DB}" name="Product ID"/>
    <tableColumn id="5" xr3:uid="{E11B7430-4909-45F3-8705-BE84B15BB94E}" name="Quantity" dataDxfId="7"/>
    <tableColumn id="6" xr3:uid="{FA48CC3C-56CE-4B05-9311-E4CD1055A5E5}" name="Customer Name" dataDxfId="6">
      <calculatedColumnFormula>+_xlfn.XLOOKUP(C2,customers!$A$1:$A$1001,customers!$B$1:$B$1001,0)</calculatedColumnFormula>
    </tableColumn>
    <tableColumn id="7" xr3:uid="{EB61B459-F915-44E5-AAE9-798D53E2839C}" name="Email" dataDxfId="5">
      <calculatedColumnFormula>+IF(_xlfn.XLOOKUP(C2,customers!$A$1:$A$1001,customers!$C$1:$C$1001,0)=0,"",_xlfn.XLOOKUP(C2,customers!$A$1:$A$1001,customers!$C$1:$C$1001,0))</calculatedColumnFormula>
    </tableColumn>
    <tableColumn id="8" xr3:uid="{0CFC8926-BCD0-4282-B6FF-112BAB277460}" name="Country" dataDxfId="4">
      <calculatedColumnFormula>+_xlfn.XLOOKUP(C2,customers!$A$1:$A$1001,customers!$G$1:$G$1001,0)</calculatedColumnFormula>
    </tableColumn>
    <tableColumn id="9" xr3:uid="{A641E34A-4AC2-438C-B1B7-D412431FB774}" name="Coffee Type">
      <calculatedColumnFormula>INDEX(products!$A$1:$G$49,MATCH(orders!$D2,products!$A$1:$A$49,0),MATCH(orders!I$1,products!$A$1:$G$1,0))</calculatedColumnFormula>
    </tableColumn>
    <tableColumn id="10" xr3:uid="{D1482009-BF56-4184-93B7-5F8E1701A5BD}" name="Roast Type">
      <calculatedColumnFormula>INDEX(products!$A$1:$G$49,MATCH(orders!$D2,products!$A$1:$A$49,0),MATCH(orders!J$1,products!$A$1:$G$1,0))</calculatedColumnFormula>
    </tableColumn>
    <tableColumn id="11" xr3:uid="{8CE59107-F75D-469A-9DAF-F38E1AED377A}" name="Size" dataDxfId="3">
      <calculatedColumnFormula>INDEX(products!$A$1:$G$49,MATCH(orders!$D2,products!$A$1:$A$49,0),MATCH(orders!K$1,products!$A$1:$G$1,0))</calculatedColumnFormula>
    </tableColumn>
    <tableColumn id="12" xr3:uid="{36B9BE86-C451-47B9-9970-83B50D5B8B82}" name="Unit Price" dataDxfId="2" dataCellStyle="Currency">
      <calculatedColumnFormula>INDEX(products!$A$1:$G$49,MATCH(orders!$D2,products!$A$1:$A$49,0),MATCH(orders!L$1,products!$A$1:$G$1,0))</calculatedColumnFormula>
    </tableColumn>
    <tableColumn id="13" xr3:uid="{3875B79A-5AF6-4C12-9DFE-84EFABA5F607}" name="Sales" dataDxfId="1" dataCellStyle="Currency">
      <calculatedColumnFormula>+L2*E2</calculatedColumnFormula>
    </tableColumn>
    <tableColumn id="14" xr3:uid="{601C8528-D0EB-4302-9683-D12ABC262203}" name="Coffee Type Name">
      <calculatedColumnFormula>IF(I2="Rob","Robusta",IF(I2="Exc","Excelsa",IF(I2="Ara","Arabica",IF(I2="Lib","Liberica",""))))</calculatedColumnFormula>
    </tableColumn>
    <tableColumn id="15" xr3:uid="{4C39E320-DFD5-4D83-89C3-F90146E7C24D}" name="Roast Type Name">
      <calculatedColumnFormula>+IF(J2="M","Medium",IF(J2="L","Light",IF(J2="D","Dark")))</calculatedColumnFormula>
    </tableColumn>
    <tableColumn id="16" xr3:uid="{949967D5-F6D9-4D81-ADAF-8E0F3E14B8CB}" name="Loyalty Card" dataDxfId="0">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E4BC79-0C74-49F3-B9F5-7DFAC31F4445}" sourceName="Order Date">
  <pivotTables>
    <pivotTable tabId="18" name="TotalSales"/>
    <pivotTable tabId="19" name="TotalSales"/>
    <pivotTable tabId="20" name="TotalSales"/>
  </pivotTables>
  <state minimalRefreshVersion="6" lastRefreshVersion="6" pivotCacheId="13154393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B13F96-99B7-4067-9C5C-F699E0699F0C}"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891A9-A3EA-4EC0-AB85-5C43DAF907C2}">
  <dimension ref="A1:A29"/>
  <sheetViews>
    <sheetView showGridLines="0" tabSelected="1" zoomScale="60" zoomScaleNormal="60" workbookViewId="0"/>
  </sheetViews>
  <sheetFormatPr baseColWidth="10" defaultColWidth="8.83203125" defaultRowHeight="15" x14ac:dyDescent="0.2"/>
  <cols>
    <col min="1" max="1" width="1.83203125" customWidth="1"/>
    <col min="18" max="18" width="0.83203125" customWidth="1"/>
    <col min="22" max="22" width="0.83203125" customWidth="1"/>
  </cols>
  <sheetData>
    <row r="1" ht="5" customHeight="1" x14ac:dyDescent="0.2"/>
    <row r="6" ht="5" customHeight="1" x14ac:dyDescent="0.2"/>
    <row r="16" ht="5" customHeight="1" x14ac:dyDescent="0.2"/>
    <row r="18" ht="5"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5935-0155-4C4B-95CF-2B6DCABCFC2F}">
  <dimension ref="A3:F48"/>
  <sheetViews>
    <sheetView zoomScale="80" zoomScaleNormal="80" workbookViewId="0"/>
  </sheetViews>
  <sheetFormatPr baseColWidth="10" defaultColWidth="8.83203125" defaultRowHeight="15" x14ac:dyDescent="0.2"/>
  <cols>
    <col min="1" max="1" width="12.5" bestFit="1" customWidth="1"/>
    <col min="2" max="2" width="21.83203125" bestFit="1" customWidth="1"/>
    <col min="3" max="3" width="20" bestFit="1" customWidth="1"/>
    <col min="4" max="4" width="7.1640625" bestFit="1" customWidth="1"/>
    <col min="5" max="5" width="7.6640625" bestFit="1" customWidth="1"/>
    <col min="6" max="6" width="7.8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6204</v>
      </c>
      <c r="C5" s="9">
        <v>186.85499999999999</v>
      </c>
      <c r="D5" s="9">
        <v>305.97000000000003</v>
      </c>
      <c r="E5" s="9">
        <v>213.15999999999997</v>
      </c>
      <c r="F5" s="9">
        <v>123</v>
      </c>
    </row>
    <row r="6" spans="1:6" x14ac:dyDescent="0.2">
      <c r="B6" t="s">
        <v>6205</v>
      </c>
      <c r="C6" s="9">
        <v>251.96499999999997</v>
      </c>
      <c r="D6" s="9">
        <v>129.46</v>
      </c>
      <c r="E6" s="9">
        <v>434.03999999999996</v>
      </c>
      <c r="F6" s="9">
        <v>171.93999999999997</v>
      </c>
    </row>
    <row r="7" spans="1:6" x14ac:dyDescent="0.2">
      <c r="B7" t="s">
        <v>6202</v>
      </c>
      <c r="C7" s="9">
        <v>224.94499999999999</v>
      </c>
      <c r="D7" s="9">
        <v>349.12</v>
      </c>
      <c r="E7" s="9">
        <v>321.04000000000002</v>
      </c>
      <c r="F7" s="9">
        <v>126.035</v>
      </c>
    </row>
    <row r="8" spans="1:6" x14ac:dyDescent="0.2">
      <c r="B8" t="s">
        <v>6206</v>
      </c>
      <c r="C8" s="9">
        <v>307.12</v>
      </c>
      <c r="D8" s="9">
        <v>681.07499999999993</v>
      </c>
      <c r="E8" s="9">
        <v>533.70499999999993</v>
      </c>
      <c r="F8" s="9">
        <v>158.85</v>
      </c>
    </row>
    <row r="9" spans="1:6" x14ac:dyDescent="0.2">
      <c r="B9" t="s">
        <v>6203</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6204</v>
      </c>
      <c r="C17" s="9">
        <v>47.25</v>
      </c>
      <c r="D17" s="9">
        <v>65.805000000000007</v>
      </c>
      <c r="E17" s="9">
        <v>274.67500000000001</v>
      </c>
      <c r="F17" s="9">
        <v>179.22</v>
      </c>
    </row>
    <row r="18" spans="1:6" x14ac:dyDescent="0.2">
      <c r="B18" t="s">
        <v>6205</v>
      </c>
      <c r="C18" s="9">
        <v>745.44999999999993</v>
      </c>
      <c r="D18" s="9">
        <v>428.88499999999999</v>
      </c>
      <c r="E18" s="9">
        <v>194.17499999999998</v>
      </c>
      <c r="F18" s="9">
        <v>429.82999999999993</v>
      </c>
    </row>
    <row r="19" spans="1:6" x14ac:dyDescent="0.2">
      <c r="B19" t="s">
        <v>6202</v>
      </c>
      <c r="C19" s="9">
        <v>130.47</v>
      </c>
      <c r="D19" s="9">
        <v>271.48500000000001</v>
      </c>
      <c r="E19" s="9">
        <v>281.20499999999998</v>
      </c>
      <c r="F19" s="9">
        <v>231.63000000000002</v>
      </c>
    </row>
    <row r="20" spans="1:6" x14ac:dyDescent="0.2">
      <c r="B20" t="s">
        <v>6206</v>
      </c>
      <c r="C20" s="9">
        <v>27</v>
      </c>
      <c r="D20" s="9">
        <v>347.26</v>
      </c>
      <c r="E20" s="9">
        <v>147.51</v>
      </c>
      <c r="F20" s="9">
        <v>240.04</v>
      </c>
    </row>
    <row r="21" spans="1:6" x14ac:dyDescent="0.2">
      <c r="B21" t="s">
        <v>6203</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6204</v>
      </c>
      <c r="C29" s="9">
        <v>258.34500000000003</v>
      </c>
      <c r="D29" s="9">
        <v>139.625</v>
      </c>
      <c r="E29" s="9">
        <v>279.52000000000004</v>
      </c>
      <c r="F29" s="9">
        <v>160.19499999999999</v>
      </c>
    </row>
    <row r="30" spans="1:6" x14ac:dyDescent="0.2">
      <c r="B30" t="s">
        <v>6205</v>
      </c>
      <c r="C30" s="9">
        <v>342.2</v>
      </c>
      <c r="D30" s="9">
        <v>284.24999999999994</v>
      </c>
      <c r="E30" s="9">
        <v>251.83</v>
      </c>
      <c r="F30" s="9">
        <v>80.550000000000011</v>
      </c>
    </row>
    <row r="31" spans="1:6" x14ac:dyDescent="0.2">
      <c r="B31" t="s">
        <v>6202</v>
      </c>
      <c r="C31" s="9">
        <v>418.30499999999989</v>
      </c>
      <c r="D31" s="9">
        <v>468.125</v>
      </c>
      <c r="E31" s="9">
        <v>405.05500000000006</v>
      </c>
      <c r="F31" s="9">
        <v>253.15499999999997</v>
      </c>
    </row>
    <row r="32" spans="1:6" x14ac:dyDescent="0.2">
      <c r="B32" t="s">
        <v>6206</v>
      </c>
      <c r="C32" s="9">
        <v>102.32999999999998</v>
      </c>
      <c r="D32" s="9">
        <v>242.14000000000001</v>
      </c>
      <c r="E32" s="9">
        <v>554.875</v>
      </c>
      <c r="F32" s="9">
        <v>106.23999999999998</v>
      </c>
    </row>
    <row r="33" spans="1:6" x14ac:dyDescent="0.2">
      <c r="B33" t="s">
        <v>6203</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6204</v>
      </c>
      <c r="C41" s="9">
        <v>112.69499999999999</v>
      </c>
      <c r="D41" s="9">
        <v>166.32</v>
      </c>
      <c r="E41" s="9">
        <v>843.71499999999992</v>
      </c>
      <c r="F41" s="9">
        <v>146.685</v>
      </c>
    </row>
    <row r="42" spans="1:6" x14ac:dyDescent="0.2">
      <c r="B42" t="s">
        <v>6205</v>
      </c>
      <c r="C42" s="9">
        <v>114.87999999999998</v>
      </c>
      <c r="D42" s="9">
        <v>133.815</v>
      </c>
      <c r="E42" s="9">
        <v>91.175000000000011</v>
      </c>
      <c r="F42" s="9">
        <v>53.759999999999991</v>
      </c>
    </row>
    <row r="43" spans="1:6" x14ac:dyDescent="0.2">
      <c r="B43" t="s">
        <v>6202</v>
      </c>
      <c r="C43" s="9">
        <v>277.76</v>
      </c>
      <c r="D43" s="9">
        <v>175.41</v>
      </c>
      <c r="E43" s="9">
        <v>462.50999999999993</v>
      </c>
      <c r="F43" s="9">
        <v>399.52499999999998</v>
      </c>
    </row>
    <row r="44" spans="1:6" x14ac:dyDescent="0.2">
      <c r="B44" t="s">
        <v>6206</v>
      </c>
      <c r="C44" s="9">
        <v>197.89499999999998</v>
      </c>
      <c r="D44" s="9">
        <v>289.755</v>
      </c>
      <c r="E44" s="9">
        <v>88.545000000000002</v>
      </c>
      <c r="F44" s="9">
        <v>200.25499999999997</v>
      </c>
    </row>
    <row r="45" spans="1:6" x14ac:dyDescent="0.2">
      <c r="B45" t="s">
        <v>6203</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E27EA-107D-4089-81AF-A9EC5EB2B2BB}">
  <dimension ref="A3:B6"/>
  <sheetViews>
    <sheetView zoomScale="80" zoomScaleNormal="80" workbookViewId="0"/>
  </sheetViews>
  <sheetFormatPr baseColWidth="10" defaultColWidth="8.83203125" defaultRowHeight="15" x14ac:dyDescent="0.2"/>
  <cols>
    <col min="1" max="1" width="15" bestFit="1" customWidth="1"/>
    <col min="2" max="2" width="11.83203125" bestFit="1" customWidth="1"/>
    <col min="3" max="3" width="7.1640625" bestFit="1" customWidth="1"/>
    <col min="4" max="4" width="7.6640625" bestFit="1" customWidth="1"/>
    <col min="5" max="6" width="7.83203125" bestFit="1" customWidth="1"/>
  </cols>
  <sheetData>
    <row r="3" spans="1:2" x14ac:dyDescent="0.2">
      <c r="A3" s="8"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C05B-D8D2-4411-A8B9-393C35F363AF}">
  <dimension ref="A3:B8"/>
  <sheetViews>
    <sheetView zoomScale="80" zoomScaleNormal="80" workbookViewId="0"/>
  </sheetViews>
  <sheetFormatPr baseColWidth="10" defaultColWidth="8.83203125" defaultRowHeight="15" x14ac:dyDescent="0.2"/>
  <cols>
    <col min="1" max="1" width="17.83203125" bestFit="1" customWidth="1"/>
    <col min="2" max="2" width="11.83203125" bestFit="1" customWidth="1"/>
    <col min="3" max="3" width="7.1640625" bestFit="1" customWidth="1"/>
    <col min="4" max="4" width="7.6640625" bestFit="1" customWidth="1"/>
    <col min="5" max="6" width="7.83203125" bestFit="1" customWidth="1"/>
  </cols>
  <sheetData>
    <row r="3" spans="1:2" x14ac:dyDescent="0.2">
      <c r="A3" s="8"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heetViews>
  <sheetFormatPr baseColWidth="10" defaultColWidth="8.83203125" defaultRowHeight="15" x14ac:dyDescent="0.2"/>
  <cols>
    <col min="1" max="1" width="16.5" bestFit="1" customWidth="1"/>
    <col min="2" max="3" width="17.5" bestFit="1" customWidth="1"/>
    <col min="4" max="4" width="11.33203125" customWidth="1"/>
    <col min="5" max="5" width="9.83203125" customWidth="1"/>
    <col min="6" max="6" width="16" customWidth="1"/>
    <col min="7" max="7" width="24.1640625" customWidth="1"/>
    <col min="8" max="8" width="14.33203125" bestFit="1" customWidth="1"/>
    <col min="9" max="9" width="12.6640625" customWidth="1"/>
    <col min="10" max="10" width="11.6640625" customWidth="1"/>
    <col min="11" max="11" width="7" style="6" bestFit="1" customWidth="1"/>
    <col min="12" max="12" width="12.1640625" bestFit="1" customWidth="1"/>
    <col min="13" max="13" width="9.5" bestFit="1" customWidth="1"/>
    <col min="14" max="14" width="18.1640625" customWidth="1"/>
    <col min="15" max="15" width="17.1640625" customWidth="1"/>
  </cols>
  <sheetData>
    <row r="1" spans="1:16" x14ac:dyDescent="0.2">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Sueda Eroglu</dc:creator>
  <cp:keywords/>
  <dc:description/>
  <cp:lastModifiedBy>Microsoft Office User</cp:lastModifiedBy>
  <cp:revision/>
  <dcterms:created xsi:type="dcterms:W3CDTF">2022-11-26T09:51:45Z</dcterms:created>
  <dcterms:modified xsi:type="dcterms:W3CDTF">2024-07-27T14:06:38Z</dcterms:modified>
  <cp:category/>
  <cp:contentStatus/>
</cp:coreProperties>
</file>