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-Philipp\Documents\Eigene Dokumente\Physikstudium\5. Semester\F2- Fortgeschrittenenpraktikum\Viskoelastizität - Rheologie\Auswertung\"/>
    </mc:Choice>
  </mc:AlternateContent>
  <xr:revisionPtr revIDLastSave="0" documentId="8_{4668101E-50CA-4F6F-847F-B3E304C44035}" xr6:coauthVersionLast="47" xr6:coauthVersionMax="47" xr10:uidLastSave="{00000000-0000-0000-0000-000000000000}"/>
  <bookViews>
    <workbookView xWindow="4650" yWindow="4290" windowWidth="21600" windowHeight="11325" xr2:uid="{F93BC88C-DD40-40CD-8D4A-076D91149F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D4" i="1"/>
  <c r="E3" i="1"/>
  <c r="F3" i="1" s="1"/>
  <c r="D3" i="1"/>
  <c r="E2" i="1"/>
  <c r="D2" i="1"/>
  <c r="F2" i="1" l="1"/>
</calcChain>
</file>

<file path=xl/sharedStrings.xml><?xml version="1.0" encoding="utf-8"?>
<sst xmlns="http://schemas.openxmlformats.org/spreadsheetml/2006/main" count="6" uniqueCount="6">
  <si>
    <t>$c [\%]$-Soll</t>
  </si>
  <si>
    <t>$V_{\mathrm{H_2O}} [\mu\mathrm l]$</t>
  </si>
  <si>
    <t>$m [\mathrm g]$</t>
  </si>
  <si>
    <t>$c=\frac{m}{\rho\cdot V+m}[\%]$</t>
  </si>
  <si>
    <t>$\Delta c[\%]$</t>
  </si>
  <si>
    <t>$\frac{\Delta c}{c}[\%]$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</si>
</sst>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B20C-8859-4D93-ABFD-AC053185B045}">
  <dimension ref="A1:F7"/>
  <sheetViews>
    <sheetView tabSelected="1" workbookViewId="0">
      <selection activeCell="G3" sqref="G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1233</v>
      </c>
      <c r="C2">
        <v>0.13736000000000001</v>
      </c>
      <c r="D2" s="2">
        <f>C2/(B2/1000*0.99705+C2)*100</f>
        <v>10.05032001189122</v>
      </c>
      <c r="E2" s="1">
        <f>SQRT((B2/1000*0.99705*0.0002/(C2+B2/1000*0.99705)^2)^2+(C2*0.99705*2/1000/(C2+B2/1000*0.99705)^2)^2+(B2/1000*C2*0.0015/(C2+B2/1000*0.99705)^2)^2)*100</f>
        <v>2.3942842470055303E-2</v>
      </c>
      <c r="F2" s="2">
        <f>E2/D2*100</f>
        <v>0.2382296528043574</v>
      </c>
    </row>
    <row r="3" spans="1:6" x14ac:dyDescent="0.25">
      <c r="A3">
        <v>20</v>
      </c>
      <c r="B3">
        <v>857</v>
      </c>
      <c r="C3">
        <v>0.21426000000000001</v>
      </c>
      <c r="D3" s="2">
        <f t="shared" ref="D3:D7" si="0">C3/(B3/1000*0.99705+C3)*100</f>
        <v>20.04805976354125</v>
      </c>
      <c r="E3" s="1">
        <f t="shared" ref="E3:E7" si="1">SQRT((B3/1000*0.99705*0.0002/(C3+B3/1000*0.99705)^2)^2+(C3*0.99705*2/1000/(C3+B3/1000*0.99705)^2)^2+(B3/1000*C3*0.0015/(C3+B3/1000*0.99705)^2)^2)*100</f>
        <v>4.6953516980608248E-2</v>
      </c>
      <c r="F3" s="2">
        <f t="shared" ref="F3:F7" si="2">E3/D3*100</f>
        <v>0.23420479355312171</v>
      </c>
    </row>
    <row r="4" spans="1:6" x14ac:dyDescent="0.25">
      <c r="A4">
        <v>40</v>
      </c>
      <c r="B4">
        <v>518</v>
      </c>
      <c r="C4">
        <v>0.34569</v>
      </c>
      <c r="D4" s="2">
        <f t="shared" si="0"/>
        <v>40.095717521268334</v>
      </c>
      <c r="E4" s="1">
        <f t="shared" si="1"/>
        <v>0.10049442833610582</v>
      </c>
      <c r="F4" s="2">
        <f t="shared" si="2"/>
        <v>0.25063631367314887</v>
      </c>
    </row>
    <row r="5" spans="1:6" x14ac:dyDescent="0.25">
      <c r="D5" s="2"/>
      <c r="E5" s="1"/>
      <c r="F5" s="2"/>
    </row>
    <row r="6" spans="1:6" x14ac:dyDescent="0.25">
      <c r="D6" s="2"/>
      <c r="E6" s="1"/>
      <c r="F6" s="2"/>
    </row>
    <row r="7" spans="1:6" x14ac:dyDescent="0.25">
      <c r="D7" s="2"/>
      <c r="E7" s="1"/>
      <c r="F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</dc:creator>
  <cp:lastModifiedBy>Jan-Philipp</cp:lastModifiedBy>
  <dcterms:created xsi:type="dcterms:W3CDTF">2022-12-14T10:13:14Z</dcterms:created>
  <dcterms:modified xsi:type="dcterms:W3CDTF">2022-12-14T10:15:24Z</dcterms:modified>
</cp:coreProperties>
</file>