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20f98b2663dc8ea0/Desktop/PHYSICSWALLAH/"/>
    </mc:Choice>
  </mc:AlternateContent>
  <xr:revisionPtr revIDLastSave="4" documentId="11_855313E15F8A86E429D8A81859DDD579C0C9F2F0" xr6:coauthVersionLast="47" xr6:coauthVersionMax="47" xr10:uidLastSave="{23E1238B-DE1E-4841-BD8C-A88C337AD510}"/>
  <bookViews>
    <workbookView xWindow="-110" yWindow="-110" windowWidth="19420" windowHeight="10300" firstSheet="1" activeTab="1" xr2:uid="{00000000-000D-0000-FFFF-FFFF00000000}"/>
  </bookViews>
  <sheets>
    <sheet name="Final data - unclean" sheetId="1" r:id="rId1"/>
    <sheet name="Final data - corrected" sheetId="3" r:id="rId2"/>
    <sheet name="More unclean data - UNION" sheetId="2" r:id="rId3"/>
    <sheet name="Data for join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1" i="3" l="1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12" i="2"/>
  <c r="N11" i="2"/>
  <c r="N10" i="2"/>
  <c r="N9" i="2"/>
  <c r="N8" i="2"/>
  <c r="N7" i="2"/>
  <c r="N6" i="2"/>
  <c r="N5" i="2"/>
  <c r="N4" i="2"/>
  <c r="N3" i="2"/>
  <c r="N2" i="2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<sst xmlns="http://schemas.openxmlformats.org/spreadsheetml/2006/main" count="1011" uniqueCount="123">
  <si>
    <t>Order ID</t>
  </si>
  <si>
    <t>Order Date</t>
  </si>
  <si>
    <t>Order Month</t>
  </si>
  <si>
    <t>Order Year</t>
  </si>
  <si>
    <t>Ship Date</t>
  </si>
  <si>
    <t>Customer Name</t>
  </si>
  <si>
    <t>Country</t>
  </si>
  <si>
    <t>City</t>
  </si>
  <si>
    <t>Category</t>
  </si>
  <si>
    <t>Products</t>
  </si>
  <si>
    <t>Cost price</t>
  </si>
  <si>
    <t>Selling Price</t>
  </si>
  <si>
    <t>Quantity ordered</t>
  </si>
  <si>
    <t>Profit</t>
  </si>
  <si>
    <t>IND 112526</t>
  </si>
  <si>
    <t>Radha Mittal</t>
  </si>
  <si>
    <t>India</t>
  </si>
  <si>
    <t>Nagpur</t>
  </si>
  <si>
    <t>Stationery Supplies</t>
  </si>
  <si>
    <t>Punching machine</t>
  </si>
  <si>
    <t>R 90</t>
  </si>
  <si>
    <t>Rajesh Mittal</t>
  </si>
  <si>
    <t>Ngp</t>
  </si>
  <si>
    <t>Labels</t>
  </si>
  <si>
    <t>Madurai</t>
  </si>
  <si>
    <t>Storage</t>
  </si>
  <si>
    <t>R 65</t>
  </si>
  <si>
    <t>IND 167155</t>
  </si>
  <si>
    <t>StephanieJoseph</t>
  </si>
  <si>
    <t>Furniture</t>
  </si>
  <si>
    <t>Chairs</t>
  </si>
  <si>
    <t>Steve John</t>
  </si>
  <si>
    <t>Canada</t>
  </si>
  <si>
    <t>Toronto</t>
  </si>
  <si>
    <t>R 800</t>
  </si>
  <si>
    <t>Bengaluru</t>
  </si>
  <si>
    <t>Fasteners</t>
  </si>
  <si>
    <t>Maria Joseph</t>
  </si>
  <si>
    <t>Jhansi</t>
  </si>
  <si>
    <t>Paper</t>
  </si>
  <si>
    <t>R 9.0084</t>
  </si>
  <si>
    <t>IND 150815</t>
  </si>
  <si>
    <t>Shweta Singh</t>
  </si>
  <si>
    <t>Kolkata</t>
  </si>
  <si>
    <t>Marie Sethi</t>
  </si>
  <si>
    <t>UK</t>
  </si>
  <si>
    <t>Liverpool</t>
  </si>
  <si>
    <t>Technology</t>
  </si>
  <si>
    <t>Phones</t>
  </si>
  <si>
    <t>R 204.1092</t>
  </si>
  <si>
    <t>IND 155405</t>
  </si>
  <si>
    <t>Art</t>
  </si>
  <si>
    <t>Vadodara</t>
  </si>
  <si>
    <t>Accessories</t>
  </si>
  <si>
    <t>R 20</t>
  </si>
  <si>
    <t>IND 145020</t>
  </si>
  <si>
    <t>Arun Malik</t>
  </si>
  <si>
    <t>Bgl</t>
  </si>
  <si>
    <t>IND 150052</t>
  </si>
  <si>
    <t>Varun Sethi</t>
  </si>
  <si>
    <t>Indore</t>
  </si>
  <si>
    <t>Tables</t>
  </si>
  <si>
    <t>R 9.0814</t>
  </si>
  <si>
    <t>IND 157147</t>
  </si>
  <si>
    <t>Lara Sinha</t>
  </si>
  <si>
    <t>Book shelves</t>
  </si>
  <si>
    <t>IND 105252</t>
  </si>
  <si>
    <t>Natasha Kumari</t>
  </si>
  <si>
    <t>Jamshedpur</t>
  </si>
  <si>
    <t>R 87.9904</t>
  </si>
  <si>
    <t>IND 118152</t>
  </si>
  <si>
    <t>Michael Moore</t>
  </si>
  <si>
    <t>London</t>
  </si>
  <si>
    <t>IND 162775</t>
  </si>
  <si>
    <t>Christopher James</t>
  </si>
  <si>
    <t>Mumbai</t>
  </si>
  <si>
    <t>Envelopes</t>
  </si>
  <si>
    <t>R 29.47</t>
  </si>
  <si>
    <t>Ottawa</t>
  </si>
  <si>
    <t>Munna Michael</t>
  </si>
  <si>
    <t>Hyderabad</t>
  </si>
  <si>
    <t>R 19.0928</t>
  </si>
  <si>
    <t>New Delhi</t>
  </si>
  <si>
    <t>Kanpur</t>
  </si>
  <si>
    <t>IND 145524</t>
  </si>
  <si>
    <t>Manchester</t>
  </si>
  <si>
    <t>IND 105566</t>
  </si>
  <si>
    <t>Ishika Kapoor</t>
  </si>
  <si>
    <t>Bristol</t>
  </si>
  <si>
    <t>IND 115751</t>
  </si>
  <si>
    <t>Delnaz Paul</t>
  </si>
  <si>
    <t>Birmingham</t>
  </si>
  <si>
    <t>null</t>
  </si>
  <si>
    <t>ND</t>
  </si>
  <si>
    <t>IND 125477</t>
  </si>
  <si>
    <t>Mirza Kapoor</t>
  </si>
  <si>
    <t>Appliances</t>
  </si>
  <si>
    <t>IND 146551</t>
  </si>
  <si>
    <t>Sasha Syed</t>
  </si>
  <si>
    <t>UAE</t>
  </si>
  <si>
    <t>Dubai</t>
  </si>
  <si>
    <t>Meerut</t>
  </si>
  <si>
    <t>Tasha Syed</t>
  </si>
  <si>
    <t>IND 167527</t>
  </si>
  <si>
    <t>Ayesha Singhai</t>
  </si>
  <si>
    <t>Mysuru</t>
  </si>
  <si>
    <t>Nottingham</t>
  </si>
  <si>
    <t>Knp</t>
  </si>
  <si>
    <t>Categories</t>
  </si>
  <si>
    <t>IND 100762</t>
  </si>
  <si>
    <t xml:space="preserve">    Delnaz Paul</t>
  </si>
  <si>
    <t>Mirza    Kapoor</t>
  </si>
  <si>
    <t xml:space="preserve">    Sasha Syed</t>
  </si>
  <si>
    <t>IND 108861</t>
  </si>
  <si>
    <t>Ayesha    Singhai</t>
  </si>
  <si>
    <t>Returned</t>
  </si>
  <si>
    <t>No</t>
  </si>
  <si>
    <t>Yes</t>
  </si>
  <si>
    <t>IND 100867</t>
  </si>
  <si>
    <t>IND 103940</t>
  </si>
  <si>
    <t>IND 105270</t>
  </si>
  <si>
    <t>IND 108609</t>
  </si>
  <si>
    <t>IND 109918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</si>
</sst>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_);[Red]\(&quot;₹&quot;#,##0.00\)"/>
  </numFmts>
  <fonts count="6">
    <font>
      <sz val="11"/>
      <color theme="1"/>
      <name val="Calibri"/>
      <charset val="134"/>
      <scheme val="minor"/>
    </font>
    <font>
      <b/>
      <u/>
      <sz val="11"/>
      <color theme="1"/>
      <name val="Amasis MT Pro"/>
    </font>
    <font>
      <sz val="11"/>
      <color theme="1"/>
      <name val="Amasis MT Pro"/>
    </font>
    <font>
      <b/>
      <u/>
      <sz val="12"/>
      <color theme="1"/>
      <name val="Amasis MT Pro"/>
      <family val="2"/>
    </font>
    <font>
      <sz val="12"/>
      <color theme="1"/>
      <name val="Amasis MT Pro"/>
      <family val="2"/>
    </font>
    <font>
      <sz val="12"/>
      <color theme="1"/>
      <name val="Amasis MT Pro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workbookViewId="0">
      <selection activeCell="A2" sqref="A2"/>
    </sheetView>
  </sheetViews>
  <sheetFormatPr defaultColWidth="27.1796875" defaultRowHeight="14.5"/>
  <cols>
    <col min="1" max="1" width="16.36328125" customWidth="1"/>
    <col min="2" max="2" width="15.453125" customWidth="1"/>
    <col min="3" max="3" width="15.90625" customWidth="1"/>
    <col min="4" max="4" width="16.54296875" customWidth="1"/>
    <col min="5" max="5" width="18.453125" customWidth="1"/>
    <col min="6" max="6" width="23.90625" customWidth="1"/>
    <col min="7" max="7" width="16.08984375" customWidth="1"/>
    <col min="8" max="8" width="16.54296875" customWidth="1"/>
    <col min="9" max="9" width="25.90625" customWidth="1"/>
    <col min="10" max="10" width="21.6328125" customWidth="1"/>
    <col min="11" max="11" width="15.81640625" customWidth="1"/>
    <col min="12" max="12" width="19.453125" customWidth="1"/>
    <col min="13" max="13" width="21" customWidth="1"/>
    <col min="14" max="14" width="13.7265625" customWidth="1"/>
    <col min="15" max="16383" width="27.1796875" customWidth="1"/>
  </cols>
  <sheetData>
    <row r="1" spans="1:14" s="13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>
      <c r="A2" s="1" t="s">
        <v>14</v>
      </c>
      <c r="B2" s="1">
        <v>4</v>
      </c>
      <c r="C2" s="1">
        <v>6</v>
      </c>
      <c r="D2" s="1">
        <v>2018</v>
      </c>
      <c r="E2" s="2">
        <v>43259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" t="s">
        <v>20</v>
      </c>
      <c r="L2" s="1">
        <v>5.54</v>
      </c>
      <c r="M2" s="4">
        <v>2</v>
      </c>
      <c r="N2" s="4" t="e">
        <f t="shared" ref="N2:N65" si="0">L2-K2</f>
        <v>#VALUE!</v>
      </c>
    </row>
    <row r="3" spans="1:14">
      <c r="A3" s="1" t="s">
        <v>14</v>
      </c>
      <c r="B3" s="1">
        <v>5</v>
      </c>
      <c r="C3" s="1">
        <v>6</v>
      </c>
      <c r="D3" s="1">
        <v>2018</v>
      </c>
      <c r="E3" s="2">
        <v>43260</v>
      </c>
      <c r="F3" s="11" t="s">
        <v>21</v>
      </c>
      <c r="G3" s="11" t="s">
        <v>16</v>
      </c>
      <c r="H3" s="11" t="s">
        <v>22</v>
      </c>
      <c r="I3" s="11" t="s">
        <v>18</v>
      </c>
      <c r="J3" s="11" t="s">
        <v>23</v>
      </c>
      <c r="K3" s="1">
        <v>4.2717000000000001</v>
      </c>
      <c r="L3" s="1">
        <v>11.784000000000001</v>
      </c>
      <c r="M3" s="4">
        <v>5</v>
      </c>
      <c r="N3" s="4">
        <f t="shared" si="0"/>
        <v>7.5123000000000006</v>
      </c>
    </row>
    <row r="4" spans="1:14">
      <c r="A4" s="1" t="s">
        <v>14</v>
      </c>
      <c r="B4" s="1">
        <v>6</v>
      </c>
      <c r="C4" s="1">
        <v>6</v>
      </c>
      <c r="D4" s="1">
        <v>2018</v>
      </c>
      <c r="E4" s="2">
        <v>43261</v>
      </c>
      <c r="F4" s="11" t="s">
        <v>21</v>
      </c>
      <c r="G4" s="11" t="s">
        <v>16</v>
      </c>
      <c r="H4" s="11" t="s">
        <v>24</v>
      </c>
      <c r="I4" s="11" t="s">
        <v>18</v>
      </c>
      <c r="J4" s="11" t="s">
        <v>25</v>
      </c>
      <c r="K4" s="1" t="s">
        <v>26</v>
      </c>
      <c r="L4" s="1">
        <v>272.75599999999997</v>
      </c>
      <c r="M4" s="4">
        <v>5</v>
      </c>
      <c r="N4" s="4" t="e">
        <f t="shared" si="0"/>
        <v>#VALUE!</v>
      </c>
    </row>
    <row r="5" spans="1:14">
      <c r="A5" s="1" t="s">
        <v>27</v>
      </c>
      <c r="B5" s="1">
        <v>7</v>
      </c>
      <c r="C5" s="1">
        <v>6</v>
      </c>
      <c r="D5" s="1">
        <v>2018</v>
      </c>
      <c r="E5" s="2">
        <v>43261</v>
      </c>
      <c r="F5" s="11" t="s">
        <v>28</v>
      </c>
      <c r="G5" s="11" t="s">
        <v>16</v>
      </c>
      <c r="H5" s="11" t="s">
        <v>17</v>
      </c>
      <c r="I5" s="11" t="s">
        <v>29</v>
      </c>
      <c r="J5" s="11" t="s">
        <v>30</v>
      </c>
      <c r="K5" s="1">
        <v>746.40779999999995</v>
      </c>
      <c r="L5" s="1">
        <v>2575.8200000000002</v>
      </c>
      <c r="M5" s="4">
        <v>5</v>
      </c>
      <c r="N5" s="4">
        <f t="shared" si="0"/>
        <v>1829.4122000000002</v>
      </c>
    </row>
    <row r="6" spans="1:14">
      <c r="A6" s="1" t="s">
        <v>27</v>
      </c>
      <c r="B6" s="1">
        <v>6</v>
      </c>
      <c r="C6" s="1">
        <v>7</v>
      </c>
      <c r="D6" s="1">
        <v>2018</v>
      </c>
      <c r="E6" s="2">
        <v>43291</v>
      </c>
      <c r="F6" s="11" t="s">
        <v>31</v>
      </c>
      <c r="G6" s="11" t="s">
        <v>32</v>
      </c>
      <c r="H6" s="11" t="s">
        <v>33</v>
      </c>
      <c r="I6" s="11" t="s">
        <v>18</v>
      </c>
      <c r="J6" s="11" t="s">
        <v>19</v>
      </c>
      <c r="K6" s="1" t="s">
        <v>34</v>
      </c>
      <c r="L6" s="1">
        <v>605.58000000000004</v>
      </c>
      <c r="M6" s="4">
        <v>2</v>
      </c>
      <c r="N6" s="4" t="e">
        <f t="shared" si="0"/>
        <v>#VALUE!</v>
      </c>
    </row>
    <row r="7" spans="1:14">
      <c r="A7" s="1" t="s">
        <v>27</v>
      </c>
      <c r="B7" s="1">
        <v>7</v>
      </c>
      <c r="C7" s="1">
        <v>7</v>
      </c>
      <c r="D7" s="1">
        <v>2018</v>
      </c>
      <c r="E7" s="2">
        <v>43292</v>
      </c>
      <c r="F7" s="11" t="s">
        <v>28</v>
      </c>
      <c r="G7" s="11" t="s">
        <v>16</v>
      </c>
      <c r="H7" s="11" t="s">
        <v>35</v>
      </c>
      <c r="I7" s="11" t="s">
        <v>18</v>
      </c>
      <c r="J7" s="11" t="s">
        <v>36</v>
      </c>
      <c r="K7" s="1">
        <v>0.91119999999999901</v>
      </c>
      <c r="L7" s="1">
        <v>51.12</v>
      </c>
      <c r="M7" s="4">
        <v>4</v>
      </c>
      <c r="N7" s="4">
        <f t="shared" si="0"/>
        <v>50.208799999999997</v>
      </c>
    </row>
    <row r="8" spans="1:14">
      <c r="A8" s="1" t="s">
        <v>27</v>
      </c>
      <c r="B8" s="1">
        <v>8</v>
      </c>
      <c r="C8" s="1">
        <v>7</v>
      </c>
      <c r="D8" s="1">
        <v>2019</v>
      </c>
      <c r="E8" s="2">
        <v>43658</v>
      </c>
      <c r="F8" s="11" t="s">
        <v>37</v>
      </c>
      <c r="G8" s="11" t="s">
        <v>16</v>
      </c>
      <c r="H8" s="11" t="s">
        <v>38</v>
      </c>
      <c r="I8" s="11" t="s">
        <v>18</v>
      </c>
      <c r="J8" s="11" t="s">
        <v>39</v>
      </c>
      <c r="K8" s="1" t="s">
        <v>40</v>
      </c>
      <c r="L8" s="1">
        <v>70</v>
      </c>
      <c r="M8" s="4">
        <v>1</v>
      </c>
      <c r="N8" s="4" t="e">
        <f t="shared" si="0"/>
        <v>#VALUE!</v>
      </c>
    </row>
    <row r="9" spans="1:14">
      <c r="A9" s="1" t="s">
        <v>41</v>
      </c>
      <c r="B9" s="1">
        <v>9</v>
      </c>
      <c r="C9" s="1">
        <v>7</v>
      </c>
      <c r="D9" s="1">
        <v>2019</v>
      </c>
      <c r="E9" s="2">
        <v>43659</v>
      </c>
      <c r="F9" s="11" t="s">
        <v>42</v>
      </c>
      <c r="G9" s="11" t="s">
        <v>16</v>
      </c>
      <c r="H9" s="11" t="s">
        <v>43</v>
      </c>
      <c r="I9" s="11" t="s">
        <v>18</v>
      </c>
      <c r="J9" s="11" t="s">
        <v>39</v>
      </c>
      <c r="K9" s="1">
        <v>9.9911999999999992</v>
      </c>
      <c r="L9" s="1">
        <v>15.44</v>
      </c>
      <c r="M9" s="4">
        <v>5</v>
      </c>
      <c r="N9" s="4">
        <f t="shared" si="0"/>
        <v>5.4488000000000003</v>
      </c>
    </row>
    <row r="10" spans="1:14">
      <c r="A10" s="1" t="s">
        <v>27</v>
      </c>
      <c r="B10" s="1">
        <v>15</v>
      </c>
      <c r="C10" s="1">
        <v>7</v>
      </c>
      <c r="D10" s="1">
        <v>2019</v>
      </c>
      <c r="E10" s="2">
        <v>43666</v>
      </c>
      <c r="F10" s="11" t="s">
        <v>44</v>
      </c>
      <c r="G10" s="11" t="s">
        <v>45</v>
      </c>
      <c r="H10" s="11" t="s">
        <v>46</v>
      </c>
      <c r="I10" s="11" t="s">
        <v>47</v>
      </c>
      <c r="J10" s="11" t="s">
        <v>48</v>
      </c>
      <c r="K10" s="1" t="s">
        <v>49</v>
      </c>
      <c r="L10" s="1">
        <v>755.56</v>
      </c>
      <c r="M10" s="4">
        <v>4</v>
      </c>
      <c r="N10" s="4" t="e">
        <f t="shared" si="0"/>
        <v>#VALUE!</v>
      </c>
    </row>
    <row r="11" spans="1:14">
      <c r="A11" s="1" t="s">
        <v>50</v>
      </c>
      <c r="B11" s="1">
        <v>3</v>
      </c>
      <c r="C11" s="1">
        <v>8</v>
      </c>
      <c r="D11" s="1">
        <v>2019</v>
      </c>
      <c r="E11" s="2">
        <v>43686</v>
      </c>
      <c r="F11" s="11" t="s">
        <v>44</v>
      </c>
      <c r="G11" s="11" t="s">
        <v>16</v>
      </c>
      <c r="H11" s="11" t="s">
        <v>35</v>
      </c>
      <c r="I11" s="11" t="s">
        <v>18</v>
      </c>
      <c r="J11" s="11" t="s">
        <v>51</v>
      </c>
      <c r="K11" s="1">
        <v>1.1679999999999999</v>
      </c>
      <c r="L11" s="1">
        <v>5.5439999999999996</v>
      </c>
      <c r="M11" s="4">
        <v>2</v>
      </c>
      <c r="N11" s="4">
        <f t="shared" si="0"/>
        <v>4.3759999999999994</v>
      </c>
    </row>
    <row r="12" spans="1:14">
      <c r="A12" s="1" t="s">
        <v>50</v>
      </c>
      <c r="B12" s="1">
        <v>6</v>
      </c>
      <c r="C12" s="1">
        <v>8</v>
      </c>
      <c r="D12" s="1">
        <v>2019</v>
      </c>
      <c r="E12" s="2">
        <v>43689</v>
      </c>
      <c r="F12" s="11" t="s">
        <v>44</v>
      </c>
      <c r="G12" s="11" t="s">
        <v>16</v>
      </c>
      <c r="H12" s="11" t="s">
        <v>52</v>
      </c>
      <c r="I12" s="11" t="s">
        <v>47</v>
      </c>
      <c r="J12" s="11" t="s">
        <v>53</v>
      </c>
      <c r="K12" s="1" t="s">
        <v>54</v>
      </c>
      <c r="L12" s="1">
        <v>8</v>
      </c>
      <c r="M12" s="4">
        <v>5</v>
      </c>
      <c r="N12" s="4" t="e">
        <f t="shared" si="0"/>
        <v>#VALUE!</v>
      </c>
    </row>
    <row r="13" spans="1:14">
      <c r="A13" s="1" t="s">
        <v>55</v>
      </c>
      <c r="B13" s="1">
        <v>10</v>
      </c>
      <c r="C13" s="1">
        <v>8</v>
      </c>
      <c r="D13" s="1">
        <v>2019</v>
      </c>
      <c r="E13" s="2">
        <v>43692</v>
      </c>
      <c r="F13" s="11" t="s">
        <v>56</v>
      </c>
      <c r="G13" s="11" t="s">
        <v>16</v>
      </c>
      <c r="H13" s="11" t="s">
        <v>57</v>
      </c>
      <c r="I13" s="11" t="s">
        <v>18</v>
      </c>
      <c r="J13" s="11" t="s">
        <v>23</v>
      </c>
      <c r="K13" s="1">
        <v>1.9988999999999999</v>
      </c>
      <c r="L13" s="1">
        <v>2.85</v>
      </c>
      <c r="M13" s="4">
        <v>1</v>
      </c>
      <c r="N13" s="4">
        <f t="shared" si="0"/>
        <v>0.85110000000000019</v>
      </c>
    </row>
    <row r="14" spans="1:14">
      <c r="A14" s="1" t="s">
        <v>58</v>
      </c>
      <c r="B14" s="1">
        <v>21</v>
      </c>
      <c r="C14" s="1">
        <v>8</v>
      </c>
      <c r="D14" s="1">
        <v>2019</v>
      </c>
      <c r="E14" s="2">
        <v>43701</v>
      </c>
      <c r="F14" s="11" t="s">
        <v>59</v>
      </c>
      <c r="G14" s="11" t="s">
        <v>16</v>
      </c>
      <c r="H14" s="11" t="s">
        <v>60</v>
      </c>
      <c r="I14" s="11" t="s">
        <v>29</v>
      </c>
      <c r="J14" s="11" t="s">
        <v>61</v>
      </c>
      <c r="K14" s="1" t="s">
        <v>62</v>
      </c>
      <c r="L14" s="1">
        <v>12</v>
      </c>
      <c r="M14" s="4">
        <v>2</v>
      </c>
      <c r="N14" s="4" t="e">
        <f t="shared" si="0"/>
        <v>#VALUE!</v>
      </c>
    </row>
    <row r="15" spans="1:14">
      <c r="A15" s="1" t="s">
        <v>63</v>
      </c>
      <c r="B15" s="1">
        <v>5</v>
      </c>
      <c r="C15" s="1">
        <v>9</v>
      </c>
      <c r="D15" s="1">
        <v>2019</v>
      </c>
      <c r="E15" s="2">
        <v>43719</v>
      </c>
      <c r="F15" s="11" t="s">
        <v>64</v>
      </c>
      <c r="G15" s="11" t="s">
        <v>16</v>
      </c>
      <c r="H15" s="11" t="s">
        <v>43</v>
      </c>
      <c r="I15" s="11" t="s">
        <v>29</v>
      </c>
      <c r="J15" s="11" t="s">
        <v>65</v>
      </c>
      <c r="K15" s="1">
        <v>900</v>
      </c>
      <c r="L15" s="1">
        <v>555.55499999999995</v>
      </c>
      <c r="M15" s="4">
        <v>5</v>
      </c>
      <c r="N15" s="4">
        <f t="shared" si="0"/>
        <v>-344.44500000000005</v>
      </c>
    </row>
    <row r="16" spans="1:14">
      <c r="A16" s="1" t="s">
        <v>66</v>
      </c>
      <c r="B16" s="1">
        <v>10</v>
      </c>
      <c r="C16" s="1">
        <v>9</v>
      </c>
      <c r="D16" s="1">
        <v>2020</v>
      </c>
      <c r="E16" s="2">
        <v>44092</v>
      </c>
      <c r="F16" s="11" t="s">
        <v>67</v>
      </c>
      <c r="G16" s="11" t="s">
        <v>16</v>
      </c>
      <c r="H16" s="11" t="s">
        <v>68</v>
      </c>
      <c r="I16" s="11" t="s">
        <v>29</v>
      </c>
      <c r="J16" s="11" t="s">
        <v>30</v>
      </c>
      <c r="K16" s="1" t="s">
        <v>69</v>
      </c>
      <c r="L16" s="1">
        <v>545.54</v>
      </c>
      <c r="M16" s="4">
        <v>6</v>
      </c>
      <c r="N16" s="4" t="e">
        <f t="shared" si="0"/>
        <v>#VALUE!</v>
      </c>
    </row>
    <row r="17" spans="1:14">
      <c r="A17" s="1" t="s">
        <v>70</v>
      </c>
      <c r="B17" s="1">
        <v>21</v>
      </c>
      <c r="C17" s="1">
        <v>9</v>
      </c>
      <c r="D17" s="1">
        <v>2020</v>
      </c>
      <c r="E17" s="2">
        <v>44097</v>
      </c>
      <c r="F17" s="11" t="s">
        <v>71</v>
      </c>
      <c r="G17" s="11" t="s">
        <v>45</v>
      </c>
      <c r="H17" s="11" t="s">
        <v>72</v>
      </c>
      <c r="I17" s="11" t="s">
        <v>18</v>
      </c>
      <c r="J17" s="11" t="s">
        <v>19</v>
      </c>
      <c r="K17" s="1">
        <v>3</v>
      </c>
      <c r="L17" s="1">
        <v>5.4580000000000002</v>
      </c>
      <c r="M17" s="4">
        <v>2</v>
      </c>
      <c r="N17" s="4">
        <f t="shared" si="0"/>
        <v>2.4580000000000002</v>
      </c>
    </row>
    <row r="18" spans="1:14">
      <c r="A18" s="1" t="s">
        <v>73</v>
      </c>
      <c r="B18" s="1">
        <v>30</v>
      </c>
      <c r="C18" s="1">
        <v>9</v>
      </c>
      <c r="D18" s="1">
        <v>2020</v>
      </c>
      <c r="E18" s="2">
        <v>44104</v>
      </c>
      <c r="F18" s="11" t="s">
        <v>74</v>
      </c>
      <c r="G18" s="11" t="s">
        <v>16</v>
      </c>
      <c r="H18" s="11" t="s">
        <v>75</v>
      </c>
      <c r="I18" s="11" t="s">
        <v>18</v>
      </c>
      <c r="J18" s="11" t="s">
        <v>19</v>
      </c>
      <c r="K18" s="1">
        <v>2.7071999999999998</v>
      </c>
      <c r="L18" s="1">
        <v>5.64</v>
      </c>
      <c r="M18" s="4">
        <v>5</v>
      </c>
      <c r="N18" s="4">
        <f t="shared" si="0"/>
        <v>2.9327999999999999</v>
      </c>
    </row>
    <row r="19" spans="1:14">
      <c r="A19" s="1" t="s">
        <v>73</v>
      </c>
      <c r="B19" s="1">
        <v>5</v>
      </c>
      <c r="C19" s="1">
        <v>10</v>
      </c>
      <c r="D19" s="1">
        <v>2020</v>
      </c>
      <c r="E19" s="2">
        <v>44112</v>
      </c>
      <c r="F19" s="11" t="s">
        <v>74</v>
      </c>
      <c r="G19" s="11" t="s">
        <v>16</v>
      </c>
      <c r="H19" s="11" t="s">
        <v>43</v>
      </c>
      <c r="I19" s="11" t="s">
        <v>18</v>
      </c>
      <c r="J19" s="11" t="s">
        <v>76</v>
      </c>
      <c r="K19" s="1" t="s">
        <v>77</v>
      </c>
      <c r="L19" s="1">
        <v>50.54</v>
      </c>
      <c r="M19" s="4">
        <v>5</v>
      </c>
      <c r="N19" s="4" t="e">
        <f t="shared" si="0"/>
        <v>#VALUE!</v>
      </c>
    </row>
    <row r="20" spans="1:14">
      <c r="A20" s="1" t="s">
        <v>73</v>
      </c>
      <c r="B20" s="1">
        <v>8</v>
      </c>
      <c r="C20" s="1">
        <v>10</v>
      </c>
      <c r="D20" s="1">
        <v>2020</v>
      </c>
      <c r="E20" s="2">
        <v>44120</v>
      </c>
      <c r="F20" s="11" t="s">
        <v>74</v>
      </c>
      <c r="G20" s="11" t="s">
        <v>32</v>
      </c>
      <c r="H20" s="11" t="s">
        <v>78</v>
      </c>
      <c r="I20" s="11" t="s">
        <v>18</v>
      </c>
      <c r="J20" s="11" t="s">
        <v>76</v>
      </c>
      <c r="K20" s="1">
        <v>9.9992000000000001</v>
      </c>
      <c r="L20" s="1">
        <v>20</v>
      </c>
      <c r="M20" s="4">
        <v>2</v>
      </c>
      <c r="N20" s="4">
        <f t="shared" si="0"/>
        <v>10.0008</v>
      </c>
    </row>
    <row r="21" spans="1:14">
      <c r="A21" s="1" t="s">
        <v>70</v>
      </c>
      <c r="B21" s="1">
        <v>13</v>
      </c>
      <c r="C21" s="1">
        <v>10</v>
      </c>
      <c r="D21" s="1">
        <v>2020</v>
      </c>
      <c r="E21" s="2">
        <v>44120</v>
      </c>
      <c r="F21" s="11" t="s">
        <v>79</v>
      </c>
      <c r="G21" s="11" t="s">
        <v>16</v>
      </c>
      <c r="H21" s="11" t="s">
        <v>80</v>
      </c>
      <c r="I21" s="11" t="s">
        <v>18</v>
      </c>
      <c r="J21" s="11" t="s">
        <v>39</v>
      </c>
      <c r="K21" s="1" t="s">
        <v>81</v>
      </c>
      <c r="L21" s="1">
        <v>57.408000000000001</v>
      </c>
      <c r="M21" s="4">
        <v>7</v>
      </c>
      <c r="N21" s="4" t="e">
        <f t="shared" si="0"/>
        <v>#VALUE!</v>
      </c>
    </row>
    <row r="22" spans="1:14">
      <c r="A22" s="1" t="s">
        <v>73</v>
      </c>
      <c r="B22" s="1">
        <v>20</v>
      </c>
      <c r="C22" s="1">
        <v>10</v>
      </c>
      <c r="D22" s="1">
        <v>2020</v>
      </c>
      <c r="E22" s="2">
        <v>44125</v>
      </c>
      <c r="F22" s="11" t="s">
        <v>74</v>
      </c>
      <c r="G22" s="11" t="s">
        <v>16</v>
      </c>
      <c r="H22" s="11" t="s">
        <v>82</v>
      </c>
      <c r="I22" s="11" t="s">
        <v>18</v>
      </c>
      <c r="J22" s="11" t="s">
        <v>25</v>
      </c>
      <c r="K22" s="1">
        <v>150</v>
      </c>
      <c r="L22" s="1">
        <v>76</v>
      </c>
      <c r="M22" s="4">
        <v>6</v>
      </c>
      <c r="N22" s="4">
        <f t="shared" si="0"/>
        <v>-74</v>
      </c>
    </row>
    <row r="23" spans="1:14">
      <c r="A23" s="1" t="s">
        <v>73</v>
      </c>
      <c r="B23" s="1">
        <v>13</v>
      </c>
      <c r="C23" s="1">
        <v>11</v>
      </c>
      <c r="D23" s="1">
        <v>2021</v>
      </c>
      <c r="E23" s="2">
        <v>44515</v>
      </c>
      <c r="F23" s="11" t="s">
        <v>74</v>
      </c>
      <c r="G23" s="11" t="s">
        <v>16</v>
      </c>
      <c r="H23" s="11" t="s">
        <v>83</v>
      </c>
      <c r="I23" s="11" t="s">
        <v>47</v>
      </c>
      <c r="J23" s="11" t="s">
        <v>53</v>
      </c>
      <c r="K23" s="1">
        <v>989</v>
      </c>
      <c r="L23" s="1">
        <v>646.74</v>
      </c>
      <c r="M23" s="4">
        <v>6</v>
      </c>
      <c r="N23" s="4">
        <f t="shared" si="0"/>
        <v>-342.26</v>
      </c>
    </row>
    <row r="24" spans="1:14">
      <c r="A24" s="1" t="s">
        <v>84</v>
      </c>
      <c r="B24" s="1">
        <v>11</v>
      </c>
      <c r="C24" s="1">
        <v>11</v>
      </c>
      <c r="D24" s="1">
        <v>2021</v>
      </c>
      <c r="E24" s="2">
        <v>44516</v>
      </c>
      <c r="F24" s="11" t="s">
        <v>79</v>
      </c>
      <c r="G24" s="11" t="s">
        <v>45</v>
      </c>
      <c r="H24" s="11" t="s">
        <v>85</v>
      </c>
      <c r="I24" s="11" t="s">
        <v>29</v>
      </c>
      <c r="J24" s="11" t="s">
        <v>65</v>
      </c>
      <c r="K24" s="1">
        <v>189</v>
      </c>
      <c r="L24" s="1">
        <v>99</v>
      </c>
      <c r="M24" s="4">
        <v>4</v>
      </c>
      <c r="N24" s="4">
        <f t="shared" si="0"/>
        <v>-90</v>
      </c>
    </row>
    <row r="25" spans="1:14">
      <c r="A25" s="1" t="s">
        <v>86</v>
      </c>
      <c r="B25" s="1">
        <v>6</v>
      </c>
      <c r="C25" s="1">
        <v>11</v>
      </c>
      <c r="D25" s="1">
        <v>2021</v>
      </c>
      <c r="E25" s="2">
        <v>44510</v>
      </c>
      <c r="F25" s="11" t="s">
        <v>87</v>
      </c>
      <c r="G25" s="11" t="s">
        <v>45</v>
      </c>
      <c r="H25" s="11" t="s">
        <v>88</v>
      </c>
      <c r="I25" s="11" t="s">
        <v>47</v>
      </c>
      <c r="J25" s="11" t="s">
        <v>53</v>
      </c>
      <c r="K25" s="1">
        <v>69.977999999999994</v>
      </c>
      <c r="L25" s="1">
        <v>145.55000000000001</v>
      </c>
      <c r="M25" s="4">
        <v>5</v>
      </c>
      <c r="N25" s="4">
        <f t="shared" si="0"/>
        <v>75.572000000000017</v>
      </c>
    </row>
    <row r="26" spans="1:14">
      <c r="A26" s="1" t="s">
        <v>89</v>
      </c>
      <c r="B26" s="1">
        <v>9</v>
      </c>
      <c r="C26" s="1">
        <v>11</v>
      </c>
      <c r="D26" s="1">
        <v>2021</v>
      </c>
      <c r="E26" s="2">
        <v>44513</v>
      </c>
      <c r="F26" s="11" t="s">
        <v>90</v>
      </c>
      <c r="G26" s="11" t="s">
        <v>45</v>
      </c>
      <c r="H26" s="11" t="s">
        <v>91</v>
      </c>
      <c r="I26" s="11" t="s">
        <v>29</v>
      </c>
      <c r="J26" s="11" t="s">
        <v>61</v>
      </c>
      <c r="K26" s="1">
        <v>28.9984</v>
      </c>
      <c r="L26" s="1">
        <v>127.104</v>
      </c>
      <c r="M26" s="4">
        <v>6</v>
      </c>
      <c r="N26" s="4">
        <f t="shared" si="0"/>
        <v>98.105599999999995</v>
      </c>
    </row>
    <row r="27" spans="1:14">
      <c r="A27" s="1" t="s">
        <v>89</v>
      </c>
      <c r="B27" s="1">
        <v>16</v>
      </c>
      <c r="C27" s="1">
        <v>11</v>
      </c>
      <c r="D27" s="1">
        <v>2021</v>
      </c>
      <c r="E27" s="2">
        <v>44520</v>
      </c>
      <c r="F27" s="11" t="s">
        <v>90</v>
      </c>
      <c r="G27" s="11" t="s">
        <v>16</v>
      </c>
      <c r="H27" s="11" t="s">
        <v>82</v>
      </c>
      <c r="I27" s="11" t="s">
        <v>18</v>
      </c>
      <c r="J27" s="11" t="s">
        <v>19</v>
      </c>
      <c r="K27" s="1">
        <v>57</v>
      </c>
      <c r="L27" s="1">
        <v>47</v>
      </c>
      <c r="M27" s="4" t="s">
        <v>92</v>
      </c>
      <c r="N27" s="4">
        <f t="shared" si="0"/>
        <v>-10</v>
      </c>
    </row>
    <row r="28" spans="1:14">
      <c r="A28" s="1" t="s">
        <v>89</v>
      </c>
      <c r="B28" s="1">
        <v>15</v>
      </c>
      <c r="C28" s="1">
        <v>10</v>
      </c>
      <c r="D28" s="1">
        <v>2021</v>
      </c>
      <c r="E28" s="2">
        <v>44489</v>
      </c>
      <c r="F28" s="11" t="s">
        <v>90</v>
      </c>
      <c r="G28" s="11" t="s">
        <v>16</v>
      </c>
      <c r="H28" s="11" t="s">
        <v>93</v>
      </c>
      <c r="I28" s="11" t="s">
        <v>47</v>
      </c>
      <c r="J28" s="11" t="s">
        <v>48</v>
      </c>
      <c r="K28" s="1">
        <v>90</v>
      </c>
      <c r="L28" s="1">
        <v>124.2</v>
      </c>
      <c r="M28" s="4">
        <v>5</v>
      </c>
      <c r="N28" s="4">
        <f t="shared" si="0"/>
        <v>34.200000000000003</v>
      </c>
    </row>
    <row r="29" spans="1:14">
      <c r="A29" s="1" t="s">
        <v>94</v>
      </c>
      <c r="B29" s="1">
        <v>19</v>
      </c>
      <c r="C29" s="1">
        <v>9</v>
      </c>
      <c r="D29" s="1">
        <v>2021</v>
      </c>
      <c r="E29" s="2">
        <v>44460</v>
      </c>
      <c r="F29" s="11" t="s">
        <v>95</v>
      </c>
      <c r="G29" s="11" t="s">
        <v>16</v>
      </c>
      <c r="H29" s="11" t="s">
        <v>80</v>
      </c>
      <c r="I29" s="11" t="s">
        <v>18</v>
      </c>
      <c r="J29" s="11" t="s">
        <v>96</v>
      </c>
      <c r="K29" s="1">
        <v>6.4863999999999997</v>
      </c>
      <c r="L29" s="1">
        <v>64.864000000000004</v>
      </c>
      <c r="M29" s="4">
        <v>4</v>
      </c>
      <c r="N29" s="4">
        <f t="shared" si="0"/>
        <v>58.377600000000001</v>
      </c>
    </row>
    <row r="30" spans="1:14">
      <c r="A30" s="1" t="s">
        <v>97</v>
      </c>
      <c r="B30" s="1">
        <v>18</v>
      </c>
      <c r="C30" s="1">
        <v>8</v>
      </c>
      <c r="D30" s="1">
        <v>2021</v>
      </c>
      <c r="E30" s="2">
        <v>44428</v>
      </c>
      <c r="F30" s="11" t="s">
        <v>98</v>
      </c>
      <c r="G30" s="11" t="s">
        <v>99</v>
      </c>
      <c r="H30" s="11" t="s">
        <v>100</v>
      </c>
      <c r="I30" s="11" t="s">
        <v>29</v>
      </c>
      <c r="J30" s="11" t="s">
        <v>65</v>
      </c>
      <c r="K30" s="1">
        <v>280</v>
      </c>
      <c r="L30" s="1">
        <v>92</v>
      </c>
      <c r="M30" s="4">
        <v>5</v>
      </c>
      <c r="N30" s="4">
        <f t="shared" si="0"/>
        <v>-188</v>
      </c>
    </row>
    <row r="31" spans="1:14">
      <c r="A31" s="1" t="s">
        <v>97</v>
      </c>
      <c r="B31" s="1">
        <v>1</v>
      </c>
      <c r="C31" s="1">
        <v>12</v>
      </c>
      <c r="D31" s="1">
        <v>2022</v>
      </c>
      <c r="E31" s="2">
        <v>44902</v>
      </c>
      <c r="F31" s="11" t="s">
        <v>98</v>
      </c>
      <c r="G31" s="11" t="s">
        <v>16</v>
      </c>
      <c r="H31" s="11" t="s">
        <v>101</v>
      </c>
      <c r="I31" s="11" t="s">
        <v>18</v>
      </c>
      <c r="J31" s="11" t="s">
        <v>19</v>
      </c>
      <c r="K31" s="1">
        <v>30</v>
      </c>
      <c r="L31" s="1">
        <v>52.54</v>
      </c>
      <c r="M31" s="4">
        <v>10</v>
      </c>
      <c r="N31" s="4">
        <f t="shared" si="0"/>
        <v>22.54</v>
      </c>
    </row>
    <row r="32" spans="1:14">
      <c r="A32" s="1" t="s">
        <v>97</v>
      </c>
      <c r="B32" s="1">
        <v>16</v>
      </c>
      <c r="C32" s="1">
        <v>12</v>
      </c>
      <c r="D32" s="1">
        <v>2022</v>
      </c>
      <c r="E32" s="2">
        <v>44912</v>
      </c>
      <c r="F32" s="11" t="s">
        <v>98</v>
      </c>
      <c r="G32" s="11" t="s">
        <v>16</v>
      </c>
      <c r="H32" s="11" t="s">
        <v>60</v>
      </c>
      <c r="I32" s="11" t="s">
        <v>18</v>
      </c>
      <c r="J32" s="11" t="s">
        <v>76</v>
      </c>
      <c r="K32" s="1">
        <v>96.698999999999998</v>
      </c>
      <c r="L32" s="1">
        <v>108.72</v>
      </c>
      <c r="M32" s="4">
        <v>5</v>
      </c>
      <c r="N32" s="4">
        <f t="shared" si="0"/>
        <v>12.021000000000001</v>
      </c>
    </row>
    <row r="33" spans="1:14">
      <c r="A33" s="1" t="s">
        <v>97</v>
      </c>
      <c r="B33" s="1">
        <v>21</v>
      </c>
      <c r="C33" s="1">
        <v>12</v>
      </c>
      <c r="D33" s="1">
        <v>2022</v>
      </c>
      <c r="E33" s="2">
        <v>44918</v>
      </c>
      <c r="F33" s="11" t="s">
        <v>102</v>
      </c>
      <c r="G33" s="11" t="s">
        <v>16</v>
      </c>
      <c r="H33" s="11" t="s">
        <v>35</v>
      </c>
      <c r="I33" s="11" t="s">
        <v>18</v>
      </c>
      <c r="J33" s="11" t="s">
        <v>39</v>
      </c>
      <c r="K33" s="1">
        <v>19.622399999999999</v>
      </c>
      <c r="L33" s="1">
        <v>56.064</v>
      </c>
      <c r="M33" s="4">
        <v>4</v>
      </c>
      <c r="N33" s="4">
        <f t="shared" si="0"/>
        <v>36.441600000000001</v>
      </c>
    </row>
    <row r="34" spans="1:14">
      <c r="A34" s="1" t="s">
        <v>103</v>
      </c>
      <c r="B34" s="1">
        <v>24</v>
      </c>
      <c r="C34" s="1">
        <v>12</v>
      </c>
      <c r="D34" s="1">
        <v>2022</v>
      </c>
      <c r="E34" s="2">
        <v>44921</v>
      </c>
      <c r="F34" s="11" t="s">
        <v>104</v>
      </c>
      <c r="G34" s="11" t="s">
        <v>16</v>
      </c>
      <c r="H34" s="11" t="s">
        <v>105</v>
      </c>
      <c r="I34" s="11" t="s">
        <v>29</v>
      </c>
      <c r="J34" s="11" t="s">
        <v>61</v>
      </c>
      <c r="K34" s="1">
        <v>4.8609</v>
      </c>
      <c r="L34" s="1">
        <v>14.75</v>
      </c>
      <c r="M34" s="4">
        <v>5</v>
      </c>
      <c r="N34" s="4">
        <f t="shared" si="0"/>
        <v>9.8890999999999991</v>
      </c>
    </row>
    <row r="35" spans="1:14">
      <c r="A35" s="1" t="s">
        <v>103</v>
      </c>
      <c r="B35" s="1">
        <v>22</v>
      </c>
      <c r="C35" s="1">
        <v>7</v>
      </c>
      <c r="D35" s="1">
        <v>2022</v>
      </c>
      <c r="E35" s="2">
        <v>44768</v>
      </c>
      <c r="F35" s="11" t="s">
        <v>104</v>
      </c>
      <c r="G35" s="11" t="s">
        <v>45</v>
      </c>
      <c r="H35" s="11" t="s">
        <v>106</v>
      </c>
      <c r="I35" s="11" t="s">
        <v>29</v>
      </c>
      <c r="J35" s="11" t="s">
        <v>61</v>
      </c>
      <c r="K35" s="1">
        <v>90.029399999999995</v>
      </c>
      <c r="L35" s="1">
        <v>272.54000000000002</v>
      </c>
      <c r="M35" s="4">
        <v>5</v>
      </c>
      <c r="N35" s="4">
        <f t="shared" si="0"/>
        <v>182.51060000000001</v>
      </c>
    </row>
    <row r="36" spans="1:14">
      <c r="A36" s="1" t="s">
        <v>14</v>
      </c>
      <c r="B36" s="1">
        <v>2</v>
      </c>
      <c r="C36" s="1">
        <v>6</v>
      </c>
      <c r="D36" s="1">
        <v>2022</v>
      </c>
      <c r="E36" s="2">
        <v>43259</v>
      </c>
      <c r="F36" s="11" t="s">
        <v>15</v>
      </c>
      <c r="G36" s="11" t="s">
        <v>16</v>
      </c>
      <c r="H36" s="11" t="s">
        <v>17</v>
      </c>
      <c r="I36" s="11" t="s">
        <v>18</v>
      </c>
      <c r="J36" s="11" t="s">
        <v>19</v>
      </c>
      <c r="K36" s="1">
        <v>90</v>
      </c>
      <c r="L36" s="1">
        <v>5.54</v>
      </c>
      <c r="M36" s="4">
        <v>2</v>
      </c>
      <c r="N36" s="4">
        <f t="shared" si="0"/>
        <v>-84.46</v>
      </c>
    </row>
    <row r="37" spans="1:14">
      <c r="A37" s="1" t="s">
        <v>14</v>
      </c>
      <c r="B37" s="1">
        <v>6</v>
      </c>
      <c r="C37" s="1">
        <v>6</v>
      </c>
      <c r="D37" s="1">
        <v>2018</v>
      </c>
      <c r="E37" s="2">
        <v>43260</v>
      </c>
      <c r="F37" s="11" t="s">
        <v>21</v>
      </c>
      <c r="G37" s="11" t="s">
        <v>16</v>
      </c>
      <c r="H37" s="11" t="s">
        <v>17</v>
      </c>
      <c r="I37" s="11" t="s">
        <v>18</v>
      </c>
      <c r="J37" s="11" t="s">
        <v>23</v>
      </c>
      <c r="K37" s="1">
        <v>4.2717000000000001</v>
      </c>
      <c r="L37" s="1">
        <v>11.784000000000001</v>
      </c>
      <c r="M37" s="4">
        <v>5</v>
      </c>
      <c r="N37" s="4">
        <f t="shared" si="0"/>
        <v>7.5123000000000006</v>
      </c>
    </row>
    <row r="38" spans="1:14">
      <c r="A38" s="1" t="s">
        <v>14</v>
      </c>
      <c r="B38" s="1">
        <v>8</v>
      </c>
      <c r="C38" s="1">
        <v>6</v>
      </c>
      <c r="D38" s="1">
        <v>2018</v>
      </c>
      <c r="E38" s="2">
        <v>43261</v>
      </c>
      <c r="F38" s="11" t="s">
        <v>21</v>
      </c>
      <c r="G38" s="11" t="s">
        <v>16</v>
      </c>
      <c r="H38" s="11" t="s">
        <v>24</v>
      </c>
      <c r="I38" s="11" t="s">
        <v>18</v>
      </c>
      <c r="J38" s="11" t="s">
        <v>25</v>
      </c>
      <c r="K38" s="1">
        <v>65</v>
      </c>
      <c r="L38" s="1">
        <v>272.75599999999997</v>
      </c>
      <c r="M38" s="4">
        <v>5</v>
      </c>
      <c r="N38" s="4">
        <f t="shared" si="0"/>
        <v>207.75599999999997</v>
      </c>
    </row>
    <row r="39" spans="1:14">
      <c r="A39" s="1" t="s">
        <v>27</v>
      </c>
      <c r="B39" s="1">
        <v>9</v>
      </c>
      <c r="C39" s="1">
        <v>6</v>
      </c>
      <c r="D39" s="1">
        <v>2018</v>
      </c>
      <c r="E39" s="2">
        <v>43261</v>
      </c>
      <c r="F39" s="11" t="s">
        <v>28</v>
      </c>
      <c r="G39" s="11" t="s">
        <v>16</v>
      </c>
      <c r="H39" s="11" t="s">
        <v>17</v>
      </c>
      <c r="I39" s="11" t="s">
        <v>29</v>
      </c>
      <c r="J39" s="11" t="s">
        <v>30</v>
      </c>
      <c r="K39" s="1">
        <v>746.40779999999995</v>
      </c>
      <c r="L39" s="1">
        <v>2575.8200000000002</v>
      </c>
      <c r="M39" s="4">
        <v>5</v>
      </c>
      <c r="N39" s="4">
        <f t="shared" si="0"/>
        <v>1829.4122000000002</v>
      </c>
    </row>
    <row r="40" spans="1:14">
      <c r="A40" s="1" t="s">
        <v>27</v>
      </c>
      <c r="B40" s="1">
        <v>4</v>
      </c>
      <c r="C40" s="1">
        <v>7</v>
      </c>
      <c r="D40" s="1">
        <v>2018</v>
      </c>
      <c r="E40" s="2">
        <v>43291</v>
      </c>
      <c r="F40" s="11" t="s">
        <v>31</v>
      </c>
      <c r="G40" s="11" t="s">
        <v>32</v>
      </c>
      <c r="H40" s="11" t="s">
        <v>33</v>
      </c>
      <c r="I40" s="11" t="s">
        <v>18</v>
      </c>
      <c r="J40" s="11" t="s">
        <v>19</v>
      </c>
      <c r="K40" s="1">
        <v>800</v>
      </c>
      <c r="L40" s="1">
        <v>605.58000000000004</v>
      </c>
      <c r="M40" s="4">
        <v>2</v>
      </c>
      <c r="N40" s="4">
        <f t="shared" si="0"/>
        <v>-194.41999999999996</v>
      </c>
    </row>
    <row r="41" spans="1:14">
      <c r="A41" s="1" t="s">
        <v>27</v>
      </c>
      <c r="B41" s="1">
        <v>7</v>
      </c>
      <c r="C41" s="1">
        <v>7</v>
      </c>
      <c r="D41" s="1">
        <v>2018</v>
      </c>
      <c r="E41" s="2">
        <v>43292</v>
      </c>
      <c r="F41" s="11" t="s">
        <v>28</v>
      </c>
      <c r="G41" s="11" t="s">
        <v>16</v>
      </c>
      <c r="H41" s="11" t="s">
        <v>35</v>
      </c>
      <c r="I41" s="11" t="s">
        <v>18</v>
      </c>
      <c r="J41" s="11" t="s">
        <v>36</v>
      </c>
      <c r="K41" s="1">
        <v>0.91119999999999901</v>
      </c>
      <c r="L41" s="1">
        <v>51.12</v>
      </c>
      <c r="M41" s="4">
        <v>4</v>
      </c>
      <c r="N41" s="4">
        <f t="shared" si="0"/>
        <v>50.208799999999997</v>
      </c>
    </row>
    <row r="42" spans="1:14">
      <c r="A42" s="1" t="s">
        <v>27</v>
      </c>
      <c r="B42" s="1">
        <v>6</v>
      </c>
      <c r="C42" s="1">
        <v>7</v>
      </c>
      <c r="D42" s="1">
        <v>2018</v>
      </c>
      <c r="E42" s="2">
        <v>43658</v>
      </c>
      <c r="F42" s="11" t="s">
        <v>37</v>
      </c>
      <c r="G42" s="11" t="s">
        <v>16</v>
      </c>
      <c r="H42" s="11" t="s">
        <v>38</v>
      </c>
      <c r="I42" s="11" t="s">
        <v>18</v>
      </c>
      <c r="J42" s="11" t="s">
        <v>39</v>
      </c>
      <c r="K42" s="1">
        <v>9.0084</v>
      </c>
      <c r="L42" s="1">
        <v>70</v>
      </c>
      <c r="M42" s="4" t="s">
        <v>92</v>
      </c>
      <c r="N42" s="4">
        <f t="shared" si="0"/>
        <v>60.991599999999998</v>
      </c>
    </row>
    <row r="43" spans="1:14">
      <c r="A43" s="1" t="s">
        <v>41</v>
      </c>
      <c r="B43" s="1">
        <v>8</v>
      </c>
      <c r="C43" s="1">
        <v>7</v>
      </c>
      <c r="D43" s="1">
        <v>2019</v>
      </c>
      <c r="E43" s="2">
        <v>43659</v>
      </c>
      <c r="F43" s="11" t="s">
        <v>42</v>
      </c>
      <c r="G43" s="11" t="s">
        <v>16</v>
      </c>
      <c r="H43" s="11" t="s">
        <v>43</v>
      </c>
      <c r="I43" s="11" t="s">
        <v>18</v>
      </c>
      <c r="J43" s="11" t="s">
        <v>39</v>
      </c>
      <c r="K43" s="1">
        <v>9.9911999999999992</v>
      </c>
      <c r="L43" s="1">
        <v>15.44</v>
      </c>
      <c r="M43" s="4">
        <v>5</v>
      </c>
      <c r="N43" s="4">
        <f t="shared" si="0"/>
        <v>5.4488000000000003</v>
      </c>
    </row>
    <row r="44" spans="1:14">
      <c r="A44" s="1" t="s">
        <v>27</v>
      </c>
      <c r="B44" s="1">
        <v>16</v>
      </c>
      <c r="C44" s="1">
        <v>7</v>
      </c>
      <c r="D44" s="1">
        <v>2019</v>
      </c>
      <c r="E44" s="2">
        <v>43666</v>
      </c>
      <c r="F44" s="11" t="s">
        <v>44</v>
      </c>
      <c r="G44" s="11" t="s">
        <v>45</v>
      </c>
      <c r="H44" s="11" t="s">
        <v>46</v>
      </c>
      <c r="I44" s="11" t="s">
        <v>47</v>
      </c>
      <c r="J44" s="11" t="s">
        <v>48</v>
      </c>
      <c r="K44" s="1">
        <v>204.10919999999999</v>
      </c>
      <c r="L44" s="1">
        <v>755.56</v>
      </c>
      <c r="M44" s="4">
        <v>4</v>
      </c>
      <c r="N44" s="4">
        <f t="shared" si="0"/>
        <v>551.45079999999996</v>
      </c>
    </row>
    <row r="45" spans="1:14">
      <c r="A45" s="1" t="s">
        <v>50</v>
      </c>
      <c r="B45" s="1">
        <v>5</v>
      </c>
      <c r="C45" s="1">
        <v>8</v>
      </c>
      <c r="D45" s="1">
        <v>2019</v>
      </c>
      <c r="E45" s="2">
        <v>43686</v>
      </c>
      <c r="F45" s="11" t="s">
        <v>44</v>
      </c>
      <c r="G45" s="11" t="s">
        <v>16</v>
      </c>
      <c r="H45" s="11" t="s">
        <v>35</v>
      </c>
      <c r="I45" s="11" t="s">
        <v>18</v>
      </c>
      <c r="J45" s="11" t="s">
        <v>51</v>
      </c>
      <c r="K45" s="1">
        <v>1.1679999999999999</v>
      </c>
      <c r="L45" s="1">
        <v>5.5439999999999996</v>
      </c>
      <c r="M45" s="4">
        <v>2</v>
      </c>
      <c r="N45" s="4">
        <f t="shared" si="0"/>
        <v>4.3759999999999994</v>
      </c>
    </row>
    <row r="46" spans="1:14">
      <c r="A46" s="1" t="s">
        <v>50</v>
      </c>
      <c r="B46" s="1">
        <v>10</v>
      </c>
      <c r="C46" s="1">
        <v>8</v>
      </c>
      <c r="D46" s="1">
        <v>2019</v>
      </c>
      <c r="E46" s="2">
        <v>43689</v>
      </c>
      <c r="F46" s="11" t="s">
        <v>44</v>
      </c>
      <c r="G46" s="11" t="s">
        <v>16</v>
      </c>
      <c r="H46" s="11" t="s">
        <v>52</v>
      </c>
      <c r="I46" s="11" t="s">
        <v>47</v>
      </c>
      <c r="J46" s="11" t="s">
        <v>53</v>
      </c>
      <c r="K46" s="1">
        <v>20</v>
      </c>
      <c r="L46" s="1">
        <v>8</v>
      </c>
      <c r="M46" s="4">
        <v>5</v>
      </c>
      <c r="N46" s="4">
        <f t="shared" si="0"/>
        <v>-12</v>
      </c>
    </row>
    <row r="47" spans="1:14">
      <c r="A47" s="1" t="s">
        <v>55</v>
      </c>
      <c r="B47" s="1">
        <v>13</v>
      </c>
      <c r="C47" s="1">
        <v>8</v>
      </c>
      <c r="D47" s="1">
        <v>2019</v>
      </c>
      <c r="E47" s="2">
        <v>43692</v>
      </c>
      <c r="F47" s="11" t="s">
        <v>56</v>
      </c>
      <c r="G47" s="11" t="s">
        <v>16</v>
      </c>
      <c r="H47" s="11" t="s">
        <v>35</v>
      </c>
      <c r="I47" s="11" t="s">
        <v>18</v>
      </c>
      <c r="J47" s="11" t="s">
        <v>23</v>
      </c>
      <c r="K47" s="1">
        <v>1.9988999999999999</v>
      </c>
      <c r="L47" s="1">
        <v>2.85</v>
      </c>
      <c r="M47" s="4">
        <v>1</v>
      </c>
      <c r="N47" s="4">
        <f t="shared" si="0"/>
        <v>0.85110000000000019</v>
      </c>
    </row>
    <row r="48" spans="1:14">
      <c r="A48" s="1" t="s">
        <v>58</v>
      </c>
      <c r="B48" s="1">
        <v>21</v>
      </c>
      <c r="C48" s="1">
        <v>8</v>
      </c>
      <c r="D48" s="1">
        <v>2019</v>
      </c>
      <c r="E48" s="2">
        <v>43701</v>
      </c>
      <c r="F48" s="11" t="s">
        <v>59</v>
      </c>
      <c r="G48" s="11" t="s">
        <v>16</v>
      </c>
      <c r="H48" s="11" t="s">
        <v>60</v>
      </c>
      <c r="I48" s="11" t="s">
        <v>29</v>
      </c>
      <c r="J48" s="11" t="s">
        <v>61</v>
      </c>
      <c r="K48" s="1">
        <v>9.0814000000000004</v>
      </c>
      <c r="L48" s="1">
        <v>12</v>
      </c>
      <c r="M48" s="4">
        <v>2</v>
      </c>
      <c r="N48" s="4">
        <f t="shared" si="0"/>
        <v>2.9185999999999996</v>
      </c>
    </row>
    <row r="49" spans="1:14">
      <c r="A49" s="1" t="s">
        <v>63</v>
      </c>
      <c r="B49" s="1">
        <v>10</v>
      </c>
      <c r="C49" s="1">
        <v>9</v>
      </c>
      <c r="D49" s="1">
        <v>2019</v>
      </c>
      <c r="E49" s="2">
        <v>43719</v>
      </c>
      <c r="F49" s="11" t="s">
        <v>64</v>
      </c>
      <c r="G49" s="11" t="s">
        <v>16</v>
      </c>
      <c r="H49" s="11" t="s">
        <v>43</v>
      </c>
      <c r="I49" s="11" t="s">
        <v>29</v>
      </c>
      <c r="J49" s="11" t="s">
        <v>65</v>
      </c>
      <c r="K49" s="1">
        <v>900</v>
      </c>
      <c r="L49" s="1">
        <v>555.55499999999995</v>
      </c>
      <c r="M49" s="4">
        <v>5</v>
      </c>
      <c r="N49" s="4">
        <f t="shared" si="0"/>
        <v>-344.44500000000005</v>
      </c>
    </row>
    <row r="50" spans="1:14">
      <c r="A50" s="1" t="s">
        <v>66</v>
      </c>
      <c r="B50" s="1">
        <v>16</v>
      </c>
      <c r="C50" s="1">
        <v>9</v>
      </c>
      <c r="D50" s="1">
        <v>2019</v>
      </c>
      <c r="E50" s="2">
        <v>44092</v>
      </c>
      <c r="F50" s="11" t="s">
        <v>67</v>
      </c>
      <c r="G50" s="11" t="s">
        <v>16</v>
      </c>
      <c r="H50" s="11" t="s">
        <v>68</v>
      </c>
      <c r="I50" s="11" t="s">
        <v>29</v>
      </c>
      <c r="J50" s="11" t="s">
        <v>30</v>
      </c>
      <c r="K50" s="1">
        <v>87.990399999999994</v>
      </c>
      <c r="L50" s="1">
        <v>545.54</v>
      </c>
      <c r="M50" s="4">
        <v>6</v>
      </c>
      <c r="N50" s="4">
        <f t="shared" si="0"/>
        <v>457.54959999999994</v>
      </c>
    </row>
    <row r="51" spans="1:14">
      <c r="A51" s="1" t="s">
        <v>70</v>
      </c>
      <c r="B51" s="1">
        <v>20</v>
      </c>
      <c r="C51" s="1">
        <v>9</v>
      </c>
      <c r="D51" s="1">
        <v>2020</v>
      </c>
      <c r="E51" s="2">
        <v>44097</v>
      </c>
      <c r="F51" s="11" t="s">
        <v>71</v>
      </c>
      <c r="G51" s="11" t="s">
        <v>45</v>
      </c>
      <c r="H51" s="11" t="s">
        <v>72</v>
      </c>
      <c r="I51" s="11" t="s">
        <v>18</v>
      </c>
      <c r="J51" s="11" t="s">
        <v>19</v>
      </c>
      <c r="K51" s="1">
        <v>3</v>
      </c>
      <c r="L51" s="1">
        <v>5.4580000000000002</v>
      </c>
      <c r="M51" s="4">
        <v>2</v>
      </c>
      <c r="N51" s="4">
        <f t="shared" si="0"/>
        <v>2.4580000000000002</v>
      </c>
    </row>
    <row r="52" spans="1:14">
      <c r="A52" s="1" t="s">
        <v>73</v>
      </c>
      <c r="B52" s="1">
        <v>26</v>
      </c>
      <c r="C52" s="1">
        <v>9</v>
      </c>
      <c r="D52" s="1">
        <v>2020</v>
      </c>
      <c r="E52" s="2">
        <v>44104</v>
      </c>
      <c r="F52" s="11" t="s">
        <v>74</v>
      </c>
      <c r="G52" s="11" t="s">
        <v>16</v>
      </c>
      <c r="H52" s="11" t="s">
        <v>75</v>
      </c>
      <c r="I52" s="11" t="s">
        <v>18</v>
      </c>
      <c r="J52" s="11" t="s">
        <v>19</v>
      </c>
      <c r="K52" s="1">
        <v>2.7071999999999998</v>
      </c>
      <c r="L52" s="1">
        <v>5.64</v>
      </c>
      <c r="M52" s="4">
        <v>5</v>
      </c>
      <c r="N52" s="4">
        <f t="shared" si="0"/>
        <v>2.9327999999999999</v>
      </c>
    </row>
    <row r="53" spans="1:14">
      <c r="A53" s="1" t="s">
        <v>73</v>
      </c>
      <c r="B53" s="1">
        <v>2</v>
      </c>
      <c r="C53" s="1">
        <v>10</v>
      </c>
      <c r="D53" s="1">
        <v>2020</v>
      </c>
      <c r="E53" s="2">
        <v>44112</v>
      </c>
      <c r="F53" s="11" t="s">
        <v>74</v>
      </c>
      <c r="G53" s="11" t="s">
        <v>16</v>
      </c>
      <c r="H53" s="11" t="s">
        <v>43</v>
      </c>
      <c r="I53" s="11" t="s">
        <v>18</v>
      </c>
      <c r="J53" s="11" t="s">
        <v>76</v>
      </c>
      <c r="K53" s="1">
        <v>29.47</v>
      </c>
      <c r="L53" s="1">
        <v>50.54</v>
      </c>
      <c r="M53" s="4">
        <v>5</v>
      </c>
      <c r="N53" s="4">
        <f t="shared" si="0"/>
        <v>21.07</v>
      </c>
    </row>
    <row r="54" spans="1:14">
      <c r="A54" s="1" t="s">
        <v>73</v>
      </c>
      <c r="B54" s="1">
        <v>7</v>
      </c>
      <c r="C54" s="1">
        <v>10</v>
      </c>
      <c r="D54" s="1">
        <v>2020</v>
      </c>
      <c r="E54" s="2">
        <v>44113</v>
      </c>
      <c r="F54" s="11" t="s">
        <v>74</v>
      </c>
      <c r="G54" s="11" t="s">
        <v>32</v>
      </c>
      <c r="H54" s="11" t="s">
        <v>78</v>
      </c>
      <c r="I54" s="11" t="s">
        <v>18</v>
      </c>
      <c r="J54" s="11" t="s">
        <v>76</v>
      </c>
      <c r="K54" s="1">
        <v>9.9992000000000001</v>
      </c>
      <c r="L54" s="1">
        <v>20</v>
      </c>
      <c r="M54" s="4">
        <v>2</v>
      </c>
      <c r="N54" s="4">
        <f t="shared" si="0"/>
        <v>10.0008</v>
      </c>
    </row>
    <row r="55" spans="1:14">
      <c r="A55" s="1" t="s">
        <v>70</v>
      </c>
      <c r="B55" s="1">
        <v>8</v>
      </c>
      <c r="C55" s="1">
        <v>10</v>
      </c>
      <c r="D55" s="1">
        <v>2020</v>
      </c>
      <c r="E55" s="2">
        <v>44114</v>
      </c>
      <c r="F55" s="11" t="s">
        <v>79</v>
      </c>
      <c r="G55" s="11" t="s">
        <v>16</v>
      </c>
      <c r="H55" s="11" t="s">
        <v>80</v>
      </c>
      <c r="I55" s="11" t="s">
        <v>18</v>
      </c>
      <c r="J55" s="11" t="s">
        <v>39</v>
      </c>
      <c r="K55" s="1">
        <v>19.0928</v>
      </c>
      <c r="L55" s="1">
        <v>57.408000000000001</v>
      </c>
      <c r="M55" s="4">
        <v>7</v>
      </c>
      <c r="N55" s="4">
        <f t="shared" si="0"/>
        <v>38.315200000000004</v>
      </c>
    </row>
    <row r="56" spans="1:14">
      <c r="A56" s="1" t="s">
        <v>73</v>
      </c>
      <c r="B56" s="1">
        <v>7</v>
      </c>
      <c r="C56" s="1">
        <v>10</v>
      </c>
      <c r="D56" s="1">
        <v>2020</v>
      </c>
      <c r="E56" s="2">
        <v>44115</v>
      </c>
      <c r="F56" s="11" t="s">
        <v>74</v>
      </c>
      <c r="G56" s="11" t="s">
        <v>16</v>
      </c>
      <c r="H56" s="11" t="s">
        <v>82</v>
      </c>
      <c r="I56" s="11" t="s">
        <v>18</v>
      </c>
      <c r="J56" s="11" t="s">
        <v>25</v>
      </c>
      <c r="K56" s="1">
        <v>150</v>
      </c>
      <c r="L56" s="1">
        <v>76</v>
      </c>
      <c r="M56" s="4">
        <v>6</v>
      </c>
      <c r="N56" s="4">
        <f t="shared" si="0"/>
        <v>-74</v>
      </c>
    </row>
    <row r="57" spans="1:14">
      <c r="A57" s="1" t="s">
        <v>73</v>
      </c>
      <c r="B57" s="1">
        <v>9</v>
      </c>
      <c r="C57" s="1">
        <v>10</v>
      </c>
      <c r="D57" s="1">
        <v>2020</v>
      </c>
      <c r="E57" s="2">
        <v>44116</v>
      </c>
      <c r="F57" s="11" t="s">
        <v>74</v>
      </c>
      <c r="G57" s="11" t="s">
        <v>32</v>
      </c>
      <c r="H57" s="11" t="s">
        <v>78</v>
      </c>
      <c r="I57" s="11" t="s">
        <v>18</v>
      </c>
      <c r="J57" s="11" t="s">
        <v>19</v>
      </c>
      <c r="K57" s="1">
        <v>200</v>
      </c>
      <c r="L57" s="1">
        <v>500</v>
      </c>
      <c r="M57" s="4">
        <v>2</v>
      </c>
      <c r="N57" s="4">
        <f t="shared" si="0"/>
        <v>300</v>
      </c>
    </row>
    <row r="58" spans="1:14">
      <c r="A58" s="1" t="s">
        <v>84</v>
      </c>
      <c r="B58" s="1">
        <v>12</v>
      </c>
      <c r="C58" s="1">
        <v>10</v>
      </c>
      <c r="D58" s="1">
        <v>2021</v>
      </c>
      <c r="E58" s="2">
        <v>44117</v>
      </c>
      <c r="F58" s="11" t="s">
        <v>79</v>
      </c>
      <c r="G58" s="11" t="s">
        <v>16</v>
      </c>
      <c r="H58" s="11" t="s">
        <v>80</v>
      </c>
      <c r="I58" s="11" t="s">
        <v>18</v>
      </c>
      <c r="J58" s="11" t="s">
        <v>19</v>
      </c>
      <c r="K58" s="1">
        <v>300</v>
      </c>
      <c r="L58" s="1">
        <v>600</v>
      </c>
      <c r="M58" s="4">
        <v>4</v>
      </c>
      <c r="N58" s="4">
        <f t="shared" si="0"/>
        <v>300</v>
      </c>
    </row>
    <row r="59" spans="1:14">
      <c r="A59" s="1" t="s">
        <v>86</v>
      </c>
      <c r="B59" s="1">
        <v>10</v>
      </c>
      <c r="C59" s="1">
        <v>10</v>
      </c>
      <c r="D59" s="1">
        <v>2021</v>
      </c>
      <c r="E59" s="2">
        <v>44118</v>
      </c>
      <c r="F59" s="11" t="s">
        <v>74</v>
      </c>
      <c r="G59" s="11" t="s">
        <v>32</v>
      </c>
      <c r="H59" s="11" t="s">
        <v>82</v>
      </c>
      <c r="I59" s="11" t="s">
        <v>18</v>
      </c>
      <c r="J59" s="11" t="s">
        <v>76</v>
      </c>
      <c r="K59" s="1">
        <v>400</v>
      </c>
      <c r="L59" s="1">
        <v>700</v>
      </c>
      <c r="M59" s="4">
        <v>6</v>
      </c>
      <c r="N59" s="4">
        <f t="shared" si="0"/>
        <v>300</v>
      </c>
    </row>
    <row r="60" spans="1:14">
      <c r="A60" s="1" t="s">
        <v>89</v>
      </c>
      <c r="B60" s="1">
        <v>10</v>
      </c>
      <c r="C60" s="1">
        <v>10</v>
      </c>
      <c r="D60" s="1">
        <v>2021</v>
      </c>
      <c r="E60" s="2">
        <v>44119</v>
      </c>
      <c r="F60" s="11" t="s">
        <v>44</v>
      </c>
      <c r="G60" s="11" t="s">
        <v>16</v>
      </c>
      <c r="H60" s="11" t="s">
        <v>107</v>
      </c>
      <c r="I60" s="11" t="s">
        <v>18</v>
      </c>
      <c r="J60" s="11" t="s">
        <v>39</v>
      </c>
      <c r="K60" s="1">
        <v>500</v>
      </c>
      <c r="L60" s="1">
        <v>800</v>
      </c>
      <c r="M60" s="4" t="s">
        <v>92</v>
      </c>
      <c r="N60" s="4">
        <f t="shared" si="0"/>
        <v>300</v>
      </c>
    </row>
    <row r="61" spans="1:14">
      <c r="A61" s="1" t="s">
        <v>89</v>
      </c>
      <c r="B61" s="1">
        <v>16</v>
      </c>
      <c r="C61" s="1">
        <v>10</v>
      </c>
      <c r="D61" s="1">
        <v>2021</v>
      </c>
      <c r="E61" s="2">
        <v>44120</v>
      </c>
      <c r="F61" s="11" t="s">
        <v>56</v>
      </c>
      <c r="G61" s="11" t="s">
        <v>45</v>
      </c>
      <c r="H61" s="11" t="s">
        <v>85</v>
      </c>
      <c r="I61" s="11" t="s">
        <v>47</v>
      </c>
      <c r="J61" s="11" t="s">
        <v>48</v>
      </c>
      <c r="K61" s="1">
        <v>600</v>
      </c>
      <c r="L61" s="1">
        <v>900</v>
      </c>
      <c r="M61" s="4">
        <v>10</v>
      </c>
      <c r="N61" s="4">
        <f t="shared" si="0"/>
        <v>300</v>
      </c>
    </row>
    <row r="62" spans="1:14">
      <c r="A62" s="1" t="s">
        <v>89</v>
      </c>
      <c r="B62" s="1">
        <v>16</v>
      </c>
      <c r="C62" s="1">
        <v>10</v>
      </c>
      <c r="D62" s="1">
        <v>2021</v>
      </c>
      <c r="E62" s="2">
        <v>44121</v>
      </c>
      <c r="F62" s="11" t="s">
        <v>59</v>
      </c>
      <c r="G62" s="11" t="s">
        <v>45</v>
      </c>
      <c r="H62" s="11" t="s">
        <v>88</v>
      </c>
      <c r="I62" s="11" t="s">
        <v>18</v>
      </c>
      <c r="J62" s="11" t="s">
        <v>51</v>
      </c>
      <c r="K62" s="1">
        <v>700</v>
      </c>
      <c r="L62" s="1">
        <v>1000</v>
      </c>
      <c r="M62" s="4">
        <v>12</v>
      </c>
      <c r="N62" s="4">
        <f t="shared" si="0"/>
        <v>300</v>
      </c>
    </row>
    <row r="63" spans="1:14">
      <c r="A63" s="1" t="s">
        <v>94</v>
      </c>
      <c r="B63" s="1">
        <v>12</v>
      </c>
      <c r="C63" s="1">
        <v>10</v>
      </c>
      <c r="D63" s="1">
        <v>2021</v>
      </c>
      <c r="E63" s="2">
        <v>44122</v>
      </c>
      <c r="F63" s="11" t="s">
        <v>64</v>
      </c>
      <c r="G63" s="11" t="s">
        <v>45</v>
      </c>
      <c r="H63" s="11" t="s">
        <v>91</v>
      </c>
      <c r="I63" s="11" t="s">
        <v>47</v>
      </c>
      <c r="J63" s="11" t="s">
        <v>53</v>
      </c>
      <c r="K63" s="1">
        <v>800</v>
      </c>
      <c r="L63" s="1">
        <v>1100</v>
      </c>
      <c r="M63" s="4">
        <v>14</v>
      </c>
      <c r="N63" s="4">
        <f t="shared" si="0"/>
        <v>300</v>
      </c>
    </row>
    <row r="64" spans="1:14">
      <c r="A64" s="1" t="s">
        <v>97</v>
      </c>
      <c r="B64" s="1">
        <v>17</v>
      </c>
      <c r="C64" s="1">
        <v>10</v>
      </c>
      <c r="D64" s="1">
        <v>2021</v>
      </c>
      <c r="E64" s="2">
        <v>44123</v>
      </c>
      <c r="F64" s="11" t="s">
        <v>67</v>
      </c>
      <c r="G64" s="11" t="s">
        <v>16</v>
      </c>
      <c r="H64" s="11" t="s">
        <v>82</v>
      </c>
      <c r="I64" s="11" t="s">
        <v>18</v>
      </c>
      <c r="J64" s="11" t="s">
        <v>23</v>
      </c>
      <c r="K64" s="1">
        <v>900</v>
      </c>
      <c r="L64" s="1">
        <v>1200</v>
      </c>
      <c r="M64" s="4">
        <v>16</v>
      </c>
      <c r="N64" s="4">
        <f t="shared" si="0"/>
        <v>300</v>
      </c>
    </row>
    <row r="65" spans="1:14">
      <c r="A65" s="1" t="s">
        <v>97</v>
      </c>
      <c r="B65" s="1">
        <v>14</v>
      </c>
      <c r="C65" s="1">
        <v>10</v>
      </c>
      <c r="D65" s="1">
        <v>2021</v>
      </c>
      <c r="E65" s="2">
        <v>44124</v>
      </c>
      <c r="F65" s="11" t="s">
        <v>71</v>
      </c>
      <c r="G65" s="11" t="s">
        <v>16</v>
      </c>
      <c r="H65" s="11" t="s">
        <v>82</v>
      </c>
      <c r="I65" s="11" t="s">
        <v>29</v>
      </c>
      <c r="J65" s="11" t="s">
        <v>61</v>
      </c>
      <c r="K65" s="1">
        <v>1000</v>
      </c>
      <c r="L65" s="1">
        <v>1300</v>
      </c>
      <c r="M65" s="4">
        <v>18</v>
      </c>
      <c r="N65" s="4">
        <f t="shared" si="0"/>
        <v>300</v>
      </c>
    </row>
    <row r="66" spans="1:14">
      <c r="A66" s="1" t="s">
        <v>97</v>
      </c>
      <c r="B66" s="1">
        <v>18</v>
      </c>
      <c r="C66" s="1">
        <v>10</v>
      </c>
      <c r="D66" s="1">
        <v>2022</v>
      </c>
      <c r="E66" s="2">
        <v>44125</v>
      </c>
      <c r="F66" s="11" t="s">
        <v>74</v>
      </c>
      <c r="G66" s="11" t="s">
        <v>16</v>
      </c>
      <c r="H66" s="11" t="s">
        <v>80</v>
      </c>
      <c r="I66" s="11" t="s">
        <v>29</v>
      </c>
      <c r="J66" s="11" t="s">
        <v>65</v>
      </c>
      <c r="K66" s="1">
        <v>1100</v>
      </c>
      <c r="L66" s="1">
        <v>1400</v>
      </c>
      <c r="M66" s="4">
        <v>20</v>
      </c>
      <c r="N66" s="4">
        <f t="shared" ref="N66:N71" si="1">L66-K66</f>
        <v>300</v>
      </c>
    </row>
    <row r="67" spans="1:14">
      <c r="A67" s="1" t="s">
        <v>97</v>
      </c>
      <c r="B67" s="1">
        <v>16</v>
      </c>
      <c r="C67" s="1">
        <v>10</v>
      </c>
      <c r="D67" s="1">
        <v>2022</v>
      </c>
      <c r="E67" s="2">
        <v>44126</v>
      </c>
      <c r="F67" s="11" t="s">
        <v>90</v>
      </c>
      <c r="G67" s="11" t="s">
        <v>99</v>
      </c>
      <c r="H67" s="11" t="s">
        <v>100</v>
      </c>
      <c r="I67" s="11" t="s">
        <v>47</v>
      </c>
      <c r="J67" s="11" t="s">
        <v>53</v>
      </c>
      <c r="K67" s="1">
        <v>1200</v>
      </c>
      <c r="L67" s="1">
        <v>1500</v>
      </c>
      <c r="M67" s="4">
        <v>22</v>
      </c>
      <c r="N67" s="4">
        <f t="shared" si="1"/>
        <v>300</v>
      </c>
    </row>
    <row r="68" spans="1:14">
      <c r="A68" s="1" t="s">
        <v>103</v>
      </c>
      <c r="B68" s="1">
        <v>23</v>
      </c>
      <c r="C68" s="1">
        <v>10</v>
      </c>
      <c r="D68" s="1">
        <v>2022</v>
      </c>
      <c r="E68" s="2">
        <v>44127</v>
      </c>
      <c r="F68" s="11" t="s">
        <v>90</v>
      </c>
      <c r="G68" s="11" t="s">
        <v>16</v>
      </c>
      <c r="H68" s="11" t="s">
        <v>101</v>
      </c>
      <c r="I68" s="11" t="s">
        <v>29</v>
      </c>
      <c r="J68" s="11" t="s">
        <v>61</v>
      </c>
      <c r="K68" s="1">
        <v>1300</v>
      </c>
      <c r="L68" s="1">
        <v>1600</v>
      </c>
      <c r="M68" s="4">
        <v>24</v>
      </c>
      <c r="N68" s="4">
        <f t="shared" si="1"/>
        <v>300</v>
      </c>
    </row>
    <row r="69" spans="1:14">
      <c r="A69" s="1" t="s">
        <v>103</v>
      </c>
      <c r="B69" s="1">
        <v>18</v>
      </c>
      <c r="C69" s="1">
        <v>10</v>
      </c>
      <c r="D69" s="1">
        <v>2022</v>
      </c>
      <c r="E69" s="2">
        <v>44128</v>
      </c>
      <c r="F69" s="11" t="s">
        <v>95</v>
      </c>
      <c r="G69" s="11" t="s">
        <v>16</v>
      </c>
      <c r="H69" s="11" t="s">
        <v>80</v>
      </c>
      <c r="I69" s="11" t="s">
        <v>18</v>
      </c>
      <c r="J69" s="11" t="s">
        <v>19</v>
      </c>
      <c r="K69" s="1">
        <v>1400</v>
      </c>
      <c r="L69" s="1">
        <v>1700</v>
      </c>
      <c r="M69" s="4">
        <v>26</v>
      </c>
      <c r="N69" s="4">
        <f t="shared" si="1"/>
        <v>300</v>
      </c>
    </row>
    <row r="70" spans="1:14">
      <c r="A70" s="1" t="s">
        <v>73</v>
      </c>
      <c r="B70" s="1">
        <v>5</v>
      </c>
      <c r="C70" s="1">
        <v>11</v>
      </c>
      <c r="D70" s="1">
        <v>2022</v>
      </c>
      <c r="E70" s="2">
        <v>44515</v>
      </c>
      <c r="F70" s="11" t="s">
        <v>74</v>
      </c>
      <c r="G70" s="11" t="s">
        <v>16</v>
      </c>
      <c r="H70" s="11" t="s">
        <v>83</v>
      </c>
      <c r="I70" s="11" t="s">
        <v>47</v>
      </c>
      <c r="J70" s="11" t="s">
        <v>53</v>
      </c>
      <c r="K70" s="1">
        <v>989</v>
      </c>
      <c r="L70" s="1">
        <v>646.74</v>
      </c>
      <c r="M70" s="4">
        <v>6</v>
      </c>
      <c r="N70" s="4">
        <f t="shared" si="1"/>
        <v>-342.26</v>
      </c>
    </row>
    <row r="71" spans="1:14">
      <c r="A71" s="1" t="s">
        <v>84</v>
      </c>
      <c r="B71" s="1">
        <v>14</v>
      </c>
      <c r="C71" s="1">
        <v>11</v>
      </c>
      <c r="D71" s="1">
        <v>2022</v>
      </c>
      <c r="E71" s="2">
        <v>44516</v>
      </c>
      <c r="F71" s="11" t="s">
        <v>79</v>
      </c>
      <c r="G71" s="11" t="s">
        <v>45</v>
      </c>
      <c r="H71" s="11" t="s">
        <v>85</v>
      </c>
      <c r="I71" s="11" t="s">
        <v>29</v>
      </c>
      <c r="J71" s="11" t="s">
        <v>65</v>
      </c>
      <c r="K71" s="1">
        <v>189</v>
      </c>
      <c r="L71" s="1">
        <v>99</v>
      </c>
      <c r="M71" s="4">
        <v>4</v>
      </c>
      <c r="N71" s="4">
        <f t="shared" si="1"/>
        <v>-90</v>
      </c>
    </row>
    <row r="72" spans="1:14">
      <c r="A72" s="1"/>
      <c r="B72" s="2"/>
      <c r="C72" s="2"/>
      <c r="D72" s="1"/>
      <c r="E72" s="2"/>
      <c r="F72" s="1"/>
      <c r="G72" s="1"/>
      <c r="H72" s="1"/>
      <c r="I72" s="1"/>
      <c r="J72" s="1"/>
      <c r="K72" s="3"/>
      <c r="L72" s="3"/>
      <c r="M72" s="4"/>
      <c r="N72" s="4"/>
    </row>
    <row r="73" spans="1:14">
      <c r="A73" s="1"/>
      <c r="B73" s="2"/>
      <c r="C73" s="2"/>
      <c r="D73" s="1"/>
      <c r="E73" s="2"/>
      <c r="F73" s="1"/>
      <c r="G73" s="1"/>
      <c r="H73" s="1"/>
      <c r="I73" s="1"/>
      <c r="J73" s="1"/>
      <c r="K73" s="3"/>
      <c r="L73" s="3"/>
      <c r="M73" s="4"/>
      <c r="N7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3"/>
  <sheetViews>
    <sheetView tabSelected="1" workbookViewId="0">
      <selection activeCell="A66" sqref="A66:A71"/>
    </sheetView>
  </sheetViews>
  <sheetFormatPr defaultColWidth="27.1796875" defaultRowHeight="14.5"/>
  <cols>
    <col min="1" max="1" width="16.36328125" customWidth="1"/>
    <col min="2" max="2" width="15.453125" customWidth="1"/>
    <col min="3" max="3" width="15.90625" customWidth="1"/>
    <col min="4" max="4" width="16.54296875" customWidth="1"/>
    <col min="5" max="5" width="16.81640625" customWidth="1"/>
    <col min="6" max="6" width="22.26953125" customWidth="1"/>
    <col min="7" max="7" width="14.453125" customWidth="1"/>
    <col min="8" max="8" width="16.54296875" customWidth="1"/>
    <col min="9" max="9" width="22.26953125" customWidth="1"/>
    <col min="10" max="10" width="21.6328125" customWidth="1"/>
    <col min="11" max="11" width="15.81640625" customWidth="1"/>
    <col min="12" max="12" width="19.453125" customWidth="1"/>
    <col min="13" max="13" width="21" customWidth="1"/>
    <col min="14" max="14" width="13.7265625" customWidth="1"/>
    <col min="15" max="16383" width="27.1796875" customWidth="1"/>
  </cols>
  <sheetData>
    <row r="1" spans="1:1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>
      <c r="A2" s="1" t="s">
        <v>14</v>
      </c>
      <c r="B2" s="1">
        <v>4</v>
      </c>
      <c r="C2" s="1">
        <v>6</v>
      </c>
      <c r="D2" s="1">
        <v>2018</v>
      </c>
      <c r="E2" s="2">
        <v>43259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">
        <v>90</v>
      </c>
      <c r="L2" s="1">
        <v>5.54</v>
      </c>
      <c r="M2" s="1">
        <v>2</v>
      </c>
      <c r="N2" s="1">
        <f t="shared" ref="N2:N65" si="0">L2-K2</f>
        <v>-84.46</v>
      </c>
    </row>
    <row r="3" spans="1:14">
      <c r="A3" s="1" t="s">
        <v>14</v>
      </c>
      <c r="B3" s="1">
        <v>5</v>
      </c>
      <c r="C3" s="1">
        <v>6</v>
      </c>
      <c r="D3" s="1">
        <v>2018</v>
      </c>
      <c r="E3" s="2">
        <v>43260</v>
      </c>
      <c r="F3" s="11" t="s">
        <v>21</v>
      </c>
      <c r="G3" s="11" t="s">
        <v>16</v>
      </c>
      <c r="H3" s="11" t="s">
        <v>17</v>
      </c>
      <c r="I3" s="11" t="s">
        <v>18</v>
      </c>
      <c r="J3" s="11" t="s">
        <v>23</v>
      </c>
      <c r="K3" s="1">
        <v>4.2717000000000001</v>
      </c>
      <c r="L3" s="1">
        <v>11.784000000000001</v>
      </c>
      <c r="M3" s="1">
        <v>5</v>
      </c>
      <c r="N3" s="1">
        <f t="shared" si="0"/>
        <v>7.5123000000000006</v>
      </c>
    </row>
    <row r="4" spans="1:14">
      <c r="A4" s="1" t="s">
        <v>14</v>
      </c>
      <c r="B4" s="1">
        <v>6</v>
      </c>
      <c r="C4" s="1">
        <v>6</v>
      </c>
      <c r="D4" s="1">
        <v>2018</v>
      </c>
      <c r="E4" s="2">
        <v>43261</v>
      </c>
      <c r="F4" s="11" t="s">
        <v>21</v>
      </c>
      <c r="G4" s="11" t="s">
        <v>16</v>
      </c>
      <c r="H4" s="11" t="s">
        <v>24</v>
      </c>
      <c r="I4" s="11" t="s">
        <v>18</v>
      </c>
      <c r="J4" s="11" t="s">
        <v>25</v>
      </c>
      <c r="K4" s="1">
        <v>65</v>
      </c>
      <c r="L4" s="1">
        <v>272.75599999999997</v>
      </c>
      <c r="M4" s="1">
        <v>5</v>
      </c>
      <c r="N4" s="1">
        <f t="shared" si="0"/>
        <v>207.75599999999997</v>
      </c>
    </row>
    <row r="5" spans="1:14">
      <c r="A5" s="1" t="s">
        <v>27</v>
      </c>
      <c r="B5" s="1">
        <v>7</v>
      </c>
      <c r="C5" s="1">
        <v>6</v>
      </c>
      <c r="D5" s="1">
        <v>2018</v>
      </c>
      <c r="E5" s="2">
        <v>43261</v>
      </c>
      <c r="F5" s="11" t="s">
        <v>28</v>
      </c>
      <c r="G5" s="11" t="s">
        <v>16</v>
      </c>
      <c r="H5" s="11" t="s">
        <v>17</v>
      </c>
      <c r="I5" s="11" t="s">
        <v>29</v>
      </c>
      <c r="J5" s="11" t="s">
        <v>30</v>
      </c>
      <c r="K5" s="1">
        <v>746.40779999999995</v>
      </c>
      <c r="L5" s="1">
        <v>2575.8200000000002</v>
      </c>
      <c r="M5" s="1">
        <v>5</v>
      </c>
      <c r="N5" s="1">
        <f t="shared" si="0"/>
        <v>1829.4122000000002</v>
      </c>
    </row>
    <row r="6" spans="1:14">
      <c r="A6" s="1" t="s">
        <v>27</v>
      </c>
      <c r="B6" s="1">
        <v>6</v>
      </c>
      <c r="C6" s="1">
        <v>7</v>
      </c>
      <c r="D6" s="1">
        <v>2018</v>
      </c>
      <c r="E6" s="2">
        <v>43291</v>
      </c>
      <c r="F6" s="11" t="s">
        <v>31</v>
      </c>
      <c r="G6" s="11" t="s">
        <v>32</v>
      </c>
      <c r="H6" s="11" t="s">
        <v>33</v>
      </c>
      <c r="I6" s="11" t="s">
        <v>18</v>
      </c>
      <c r="J6" s="11" t="s">
        <v>19</v>
      </c>
      <c r="K6" s="1">
        <v>800</v>
      </c>
      <c r="L6" s="1">
        <v>605.58000000000004</v>
      </c>
      <c r="M6" s="1">
        <v>2</v>
      </c>
      <c r="N6" s="1">
        <f t="shared" si="0"/>
        <v>-194.41999999999996</v>
      </c>
    </row>
    <row r="7" spans="1:14">
      <c r="A7" s="1" t="s">
        <v>27</v>
      </c>
      <c r="B7" s="1">
        <v>7</v>
      </c>
      <c r="C7" s="1">
        <v>7</v>
      </c>
      <c r="D7" s="1">
        <v>2018</v>
      </c>
      <c r="E7" s="2">
        <v>43292</v>
      </c>
      <c r="F7" s="11" t="s">
        <v>28</v>
      </c>
      <c r="G7" s="11" t="s">
        <v>16</v>
      </c>
      <c r="H7" s="11" t="s">
        <v>35</v>
      </c>
      <c r="I7" s="11" t="s">
        <v>18</v>
      </c>
      <c r="J7" s="11" t="s">
        <v>36</v>
      </c>
      <c r="K7" s="1">
        <v>0.91119999999999901</v>
      </c>
      <c r="L7" s="1">
        <v>51.12</v>
      </c>
      <c r="M7" s="1">
        <v>4</v>
      </c>
      <c r="N7" s="1">
        <f t="shared" si="0"/>
        <v>50.208799999999997</v>
      </c>
    </row>
    <row r="8" spans="1:14">
      <c r="A8" s="1" t="s">
        <v>27</v>
      </c>
      <c r="B8" s="1">
        <v>8</v>
      </c>
      <c r="C8" s="1">
        <v>7</v>
      </c>
      <c r="D8" s="1">
        <v>2019</v>
      </c>
      <c r="E8" s="2">
        <v>43658</v>
      </c>
      <c r="F8" s="11" t="s">
        <v>37</v>
      </c>
      <c r="G8" s="11" t="s">
        <v>16</v>
      </c>
      <c r="H8" s="11" t="s">
        <v>38</v>
      </c>
      <c r="I8" s="11" t="s">
        <v>18</v>
      </c>
      <c r="J8" s="11" t="s">
        <v>39</v>
      </c>
      <c r="K8" s="1">
        <v>9.0084</v>
      </c>
      <c r="L8" s="1">
        <v>70</v>
      </c>
      <c r="M8" s="1">
        <v>1</v>
      </c>
      <c r="N8" s="1">
        <f t="shared" si="0"/>
        <v>60.991599999999998</v>
      </c>
    </row>
    <row r="9" spans="1:14">
      <c r="A9" s="1" t="s">
        <v>41</v>
      </c>
      <c r="B9" s="1">
        <v>9</v>
      </c>
      <c r="C9" s="1">
        <v>7</v>
      </c>
      <c r="D9" s="1">
        <v>2019</v>
      </c>
      <c r="E9" s="2">
        <v>43659</v>
      </c>
      <c r="F9" s="11" t="s">
        <v>42</v>
      </c>
      <c r="G9" s="11" t="s">
        <v>16</v>
      </c>
      <c r="H9" s="11" t="s">
        <v>43</v>
      </c>
      <c r="I9" s="11" t="s">
        <v>18</v>
      </c>
      <c r="J9" s="11" t="s">
        <v>39</v>
      </c>
      <c r="K9" s="1">
        <v>9.9911999999999992</v>
      </c>
      <c r="L9" s="1">
        <v>15.44</v>
      </c>
      <c r="M9" s="1">
        <v>5</v>
      </c>
      <c r="N9" s="1">
        <f t="shared" si="0"/>
        <v>5.4488000000000003</v>
      </c>
    </row>
    <row r="10" spans="1:14">
      <c r="A10" s="1" t="s">
        <v>27</v>
      </c>
      <c r="B10" s="1">
        <v>15</v>
      </c>
      <c r="C10" s="1">
        <v>7</v>
      </c>
      <c r="D10" s="1">
        <v>2019</v>
      </c>
      <c r="E10" s="2">
        <v>43666</v>
      </c>
      <c r="F10" s="11" t="s">
        <v>44</v>
      </c>
      <c r="G10" s="11" t="s">
        <v>45</v>
      </c>
      <c r="H10" s="11" t="s">
        <v>46</v>
      </c>
      <c r="I10" s="11" t="s">
        <v>47</v>
      </c>
      <c r="J10" s="11" t="s">
        <v>48</v>
      </c>
      <c r="K10" s="1">
        <v>204.10919999999999</v>
      </c>
      <c r="L10" s="1">
        <v>755.56</v>
      </c>
      <c r="M10" s="1">
        <v>4</v>
      </c>
      <c r="N10" s="1">
        <f t="shared" si="0"/>
        <v>551.45079999999996</v>
      </c>
    </row>
    <row r="11" spans="1:14">
      <c r="A11" s="1" t="s">
        <v>50</v>
      </c>
      <c r="B11" s="1">
        <v>3</v>
      </c>
      <c r="C11" s="1">
        <v>8</v>
      </c>
      <c r="D11" s="1">
        <v>2019</v>
      </c>
      <c r="E11" s="2">
        <v>43686</v>
      </c>
      <c r="F11" s="11" t="s">
        <v>44</v>
      </c>
      <c r="G11" s="11" t="s">
        <v>16</v>
      </c>
      <c r="H11" s="11" t="s">
        <v>35</v>
      </c>
      <c r="I11" s="11" t="s">
        <v>18</v>
      </c>
      <c r="J11" s="11" t="s">
        <v>51</v>
      </c>
      <c r="K11" s="1">
        <v>1.1679999999999999</v>
      </c>
      <c r="L11" s="1">
        <v>5.5439999999999996</v>
      </c>
      <c r="M11" s="1">
        <v>2</v>
      </c>
      <c r="N11" s="1">
        <f t="shared" si="0"/>
        <v>4.3759999999999994</v>
      </c>
    </row>
    <row r="12" spans="1:14">
      <c r="A12" s="1" t="s">
        <v>50</v>
      </c>
      <c r="B12" s="1">
        <v>6</v>
      </c>
      <c r="C12" s="1">
        <v>8</v>
      </c>
      <c r="D12" s="1">
        <v>2019</v>
      </c>
      <c r="E12" s="2">
        <v>43689</v>
      </c>
      <c r="F12" s="11" t="s">
        <v>44</v>
      </c>
      <c r="G12" s="11" t="s">
        <v>16</v>
      </c>
      <c r="H12" s="11" t="s">
        <v>52</v>
      </c>
      <c r="I12" s="11" t="s">
        <v>47</v>
      </c>
      <c r="J12" s="11" t="s">
        <v>53</v>
      </c>
      <c r="K12" s="1">
        <v>20</v>
      </c>
      <c r="L12" s="1">
        <v>8</v>
      </c>
      <c r="M12" s="1">
        <v>5</v>
      </c>
      <c r="N12" s="1">
        <f t="shared" si="0"/>
        <v>-12</v>
      </c>
    </row>
    <row r="13" spans="1:14">
      <c r="A13" s="1" t="s">
        <v>55</v>
      </c>
      <c r="B13" s="1">
        <v>10</v>
      </c>
      <c r="C13" s="1">
        <v>8</v>
      </c>
      <c r="D13" s="1">
        <v>2019</v>
      </c>
      <c r="E13" s="2">
        <v>43692</v>
      </c>
      <c r="F13" s="11" t="s">
        <v>56</v>
      </c>
      <c r="G13" s="11" t="s">
        <v>16</v>
      </c>
      <c r="H13" s="1" t="s">
        <v>35</v>
      </c>
      <c r="I13" s="11" t="s">
        <v>18</v>
      </c>
      <c r="J13" s="11" t="s">
        <v>23</v>
      </c>
      <c r="K13" s="1">
        <v>1.9988999999999999</v>
      </c>
      <c r="L13" s="1">
        <v>2.85</v>
      </c>
      <c r="M13" s="1">
        <v>1</v>
      </c>
      <c r="N13" s="1">
        <f t="shared" si="0"/>
        <v>0.85110000000000019</v>
      </c>
    </row>
    <row r="14" spans="1:14">
      <c r="A14" s="1" t="s">
        <v>58</v>
      </c>
      <c r="B14" s="1">
        <v>21</v>
      </c>
      <c r="C14" s="1">
        <v>8</v>
      </c>
      <c r="D14" s="1">
        <v>2019</v>
      </c>
      <c r="E14" s="2">
        <v>43701</v>
      </c>
      <c r="F14" s="11" t="s">
        <v>59</v>
      </c>
      <c r="G14" s="11" t="s">
        <v>16</v>
      </c>
      <c r="H14" s="11" t="s">
        <v>60</v>
      </c>
      <c r="I14" s="11" t="s">
        <v>29</v>
      </c>
      <c r="J14" s="11" t="s">
        <v>61</v>
      </c>
      <c r="K14" s="1">
        <v>9.0814000000000004</v>
      </c>
      <c r="L14" s="1">
        <v>12</v>
      </c>
      <c r="M14" s="1">
        <v>2</v>
      </c>
      <c r="N14" s="1">
        <f t="shared" si="0"/>
        <v>2.9185999999999996</v>
      </c>
    </row>
    <row r="15" spans="1:14">
      <c r="A15" s="1" t="s">
        <v>63</v>
      </c>
      <c r="B15" s="1">
        <v>5</v>
      </c>
      <c r="C15" s="1">
        <v>9</v>
      </c>
      <c r="D15" s="1">
        <v>2019</v>
      </c>
      <c r="E15" s="2">
        <v>43719</v>
      </c>
      <c r="F15" s="11" t="s">
        <v>64</v>
      </c>
      <c r="G15" s="11" t="s">
        <v>16</v>
      </c>
      <c r="H15" s="11" t="s">
        <v>43</v>
      </c>
      <c r="I15" s="11" t="s">
        <v>29</v>
      </c>
      <c r="J15" s="11" t="s">
        <v>65</v>
      </c>
      <c r="K15" s="1">
        <v>900</v>
      </c>
      <c r="L15" s="1">
        <v>555.55499999999995</v>
      </c>
      <c r="M15" s="1">
        <v>5</v>
      </c>
      <c r="N15" s="1">
        <f t="shared" si="0"/>
        <v>-344.44500000000005</v>
      </c>
    </row>
    <row r="16" spans="1:14">
      <c r="A16" s="1" t="s">
        <v>66</v>
      </c>
      <c r="B16" s="1">
        <v>10</v>
      </c>
      <c r="C16" s="1">
        <v>9</v>
      </c>
      <c r="D16" s="1">
        <v>2020</v>
      </c>
      <c r="E16" s="2">
        <v>44092</v>
      </c>
      <c r="F16" s="11" t="s">
        <v>67</v>
      </c>
      <c r="G16" s="11" t="s">
        <v>16</v>
      </c>
      <c r="H16" s="11" t="s">
        <v>68</v>
      </c>
      <c r="I16" s="11" t="s">
        <v>29</v>
      </c>
      <c r="J16" s="11" t="s">
        <v>30</v>
      </c>
      <c r="K16" s="1">
        <v>87.990399999999994</v>
      </c>
      <c r="L16" s="1">
        <v>545.54</v>
      </c>
      <c r="M16" s="1">
        <v>6</v>
      </c>
      <c r="N16" s="1">
        <f t="shared" si="0"/>
        <v>457.54959999999994</v>
      </c>
    </row>
    <row r="17" spans="1:14">
      <c r="A17" s="1" t="s">
        <v>70</v>
      </c>
      <c r="B17" s="1">
        <v>21</v>
      </c>
      <c r="C17" s="1">
        <v>9</v>
      </c>
      <c r="D17" s="1">
        <v>2020</v>
      </c>
      <c r="E17" s="2">
        <v>44097</v>
      </c>
      <c r="F17" s="11" t="s">
        <v>71</v>
      </c>
      <c r="G17" s="11" t="s">
        <v>45</v>
      </c>
      <c r="H17" s="11" t="s">
        <v>72</v>
      </c>
      <c r="I17" s="11" t="s">
        <v>18</v>
      </c>
      <c r="J17" s="11" t="s">
        <v>19</v>
      </c>
      <c r="K17" s="1">
        <v>3</v>
      </c>
      <c r="L17" s="1">
        <v>5.4580000000000002</v>
      </c>
      <c r="M17" s="1">
        <v>2</v>
      </c>
      <c r="N17" s="1">
        <f t="shared" si="0"/>
        <v>2.4580000000000002</v>
      </c>
    </row>
    <row r="18" spans="1:14">
      <c r="A18" s="1" t="s">
        <v>73</v>
      </c>
      <c r="B18" s="1">
        <v>30</v>
      </c>
      <c r="C18" s="1">
        <v>9</v>
      </c>
      <c r="D18" s="1">
        <v>2020</v>
      </c>
      <c r="E18" s="2">
        <v>44104</v>
      </c>
      <c r="F18" s="11" t="s">
        <v>74</v>
      </c>
      <c r="G18" s="11" t="s">
        <v>16</v>
      </c>
      <c r="H18" s="11" t="s">
        <v>75</v>
      </c>
      <c r="I18" s="11" t="s">
        <v>18</v>
      </c>
      <c r="J18" s="11" t="s">
        <v>19</v>
      </c>
      <c r="K18" s="1">
        <v>2.7071999999999998</v>
      </c>
      <c r="L18" s="1">
        <v>5.64</v>
      </c>
      <c r="M18" s="1">
        <v>5</v>
      </c>
      <c r="N18" s="1">
        <f t="shared" si="0"/>
        <v>2.9327999999999999</v>
      </c>
    </row>
    <row r="19" spans="1:14">
      <c r="A19" s="1" t="s">
        <v>73</v>
      </c>
      <c r="B19" s="1">
        <v>5</v>
      </c>
      <c r="C19" s="1">
        <v>10</v>
      </c>
      <c r="D19" s="1">
        <v>2020</v>
      </c>
      <c r="E19" s="2">
        <v>44112</v>
      </c>
      <c r="F19" s="11" t="s">
        <v>74</v>
      </c>
      <c r="G19" s="11" t="s">
        <v>16</v>
      </c>
      <c r="H19" s="11" t="s">
        <v>43</v>
      </c>
      <c r="I19" s="11" t="s">
        <v>18</v>
      </c>
      <c r="J19" s="11" t="s">
        <v>76</v>
      </c>
      <c r="K19" s="1">
        <v>29.47</v>
      </c>
      <c r="L19" s="1">
        <v>50.54</v>
      </c>
      <c r="M19" s="1">
        <v>5</v>
      </c>
      <c r="N19" s="1">
        <f t="shared" si="0"/>
        <v>21.07</v>
      </c>
    </row>
    <row r="20" spans="1:14">
      <c r="A20" s="1" t="s">
        <v>73</v>
      </c>
      <c r="B20" s="1">
        <v>8</v>
      </c>
      <c r="C20" s="1">
        <v>10</v>
      </c>
      <c r="D20" s="1">
        <v>2020</v>
      </c>
      <c r="E20" s="2">
        <v>44120</v>
      </c>
      <c r="F20" s="11" t="s">
        <v>74</v>
      </c>
      <c r="G20" s="11" t="s">
        <v>32</v>
      </c>
      <c r="H20" s="11" t="s">
        <v>78</v>
      </c>
      <c r="I20" s="11" t="s">
        <v>18</v>
      </c>
      <c r="J20" s="11" t="s">
        <v>76</v>
      </c>
      <c r="K20" s="1">
        <v>9.9992000000000001</v>
      </c>
      <c r="L20" s="1">
        <v>20</v>
      </c>
      <c r="M20" s="1">
        <v>2</v>
      </c>
      <c r="N20" s="1">
        <f t="shared" si="0"/>
        <v>10.0008</v>
      </c>
    </row>
    <row r="21" spans="1:14">
      <c r="A21" s="1" t="s">
        <v>70</v>
      </c>
      <c r="B21" s="1">
        <v>13</v>
      </c>
      <c r="C21" s="1">
        <v>10</v>
      </c>
      <c r="D21" s="1">
        <v>2020</v>
      </c>
      <c r="E21" s="2">
        <v>44120</v>
      </c>
      <c r="F21" s="11" t="s">
        <v>79</v>
      </c>
      <c r="G21" s="11" t="s">
        <v>16</v>
      </c>
      <c r="H21" s="11" t="s">
        <v>80</v>
      </c>
      <c r="I21" s="11" t="s">
        <v>18</v>
      </c>
      <c r="J21" s="11" t="s">
        <v>39</v>
      </c>
      <c r="K21" s="1">
        <v>19.0928</v>
      </c>
      <c r="L21" s="1">
        <v>57.408000000000001</v>
      </c>
      <c r="M21" s="1">
        <v>7</v>
      </c>
      <c r="N21" s="1">
        <f t="shared" si="0"/>
        <v>38.315200000000004</v>
      </c>
    </row>
    <row r="22" spans="1:14">
      <c r="A22" s="1" t="s">
        <v>73</v>
      </c>
      <c r="B22" s="1">
        <v>20</v>
      </c>
      <c r="C22" s="1">
        <v>10</v>
      </c>
      <c r="D22" s="1">
        <v>2020</v>
      </c>
      <c r="E22" s="2">
        <v>44125</v>
      </c>
      <c r="F22" s="11" t="s">
        <v>74</v>
      </c>
      <c r="G22" s="11" t="s">
        <v>16</v>
      </c>
      <c r="H22" s="11" t="s">
        <v>82</v>
      </c>
      <c r="I22" s="11" t="s">
        <v>18</v>
      </c>
      <c r="J22" s="11" t="s">
        <v>25</v>
      </c>
      <c r="K22" s="1">
        <v>150</v>
      </c>
      <c r="L22" s="1">
        <v>76</v>
      </c>
      <c r="M22" s="1">
        <v>6</v>
      </c>
      <c r="N22" s="1">
        <f t="shared" si="0"/>
        <v>-74</v>
      </c>
    </row>
    <row r="23" spans="1:14">
      <c r="A23" s="1" t="s">
        <v>73</v>
      </c>
      <c r="B23" s="1">
        <v>13</v>
      </c>
      <c r="C23" s="1">
        <v>11</v>
      </c>
      <c r="D23" s="1">
        <v>2021</v>
      </c>
      <c r="E23" s="2">
        <v>44515</v>
      </c>
      <c r="F23" s="11" t="s">
        <v>74</v>
      </c>
      <c r="G23" s="11" t="s">
        <v>16</v>
      </c>
      <c r="H23" s="11" t="s">
        <v>83</v>
      </c>
      <c r="I23" s="11" t="s">
        <v>47</v>
      </c>
      <c r="J23" s="11" t="s">
        <v>53</v>
      </c>
      <c r="K23" s="1">
        <v>989</v>
      </c>
      <c r="L23" s="1">
        <v>646.74</v>
      </c>
      <c r="M23" s="1">
        <v>6</v>
      </c>
      <c r="N23" s="1">
        <f t="shared" si="0"/>
        <v>-342.26</v>
      </c>
    </row>
    <row r="24" spans="1:14">
      <c r="A24" s="1" t="s">
        <v>84</v>
      </c>
      <c r="B24" s="1">
        <v>11</v>
      </c>
      <c r="C24" s="1">
        <v>11</v>
      </c>
      <c r="D24" s="1">
        <v>2021</v>
      </c>
      <c r="E24" s="2">
        <v>44516</v>
      </c>
      <c r="F24" s="11" t="s">
        <v>79</v>
      </c>
      <c r="G24" s="11" t="s">
        <v>45</v>
      </c>
      <c r="H24" s="11" t="s">
        <v>85</v>
      </c>
      <c r="I24" s="11" t="s">
        <v>29</v>
      </c>
      <c r="J24" s="11" t="s">
        <v>65</v>
      </c>
      <c r="K24" s="1">
        <v>189</v>
      </c>
      <c r="L24" s="1">
        <v>99</v>
      </c>
      <c r="M24" s="1">
        <v>4</v>
      </c>
      <c r="N24" s="1">
        <f t="shared" si="0"/>
        <v>-90</v>
      </c>
    </row>
    <row r="25" spans="1:14">
      <c r="A25" s="1" t="s">
        <v>86</v>
      </c>
      <c r="B25" s="1">
        <v>6</v>
      </c>
      <c r="C25" s="1">
        <v>11</v>
      </c>
      <c r="D25" s="1">
        <v>2021</v>
      </c>
      <c r="E25" s="2">
        <v>44510</v>
      </c>
      <c r="F25" s="11" t="s">
        <v>87</v>
      </c>
      <c r="G25" s="11" t="s">
        <v>45</v>
      </c>
      <c r="H25" s="11" t="s">
        <v>88</v>
      </c>
      <c r="I25" s="11" t="s">
        <v>47</v>
      </c>
      <c r="J25" s="11" t="s">
        <v>53</v>
      </c>
      <c r="K25" s="1">
        <v>69.977999999999994</v>
      </c>
      <c r="L25" s="1">
        <v>145.55000000000001</v>
      </c>
      <c r="M25" s="1">
        <v>5</v>
      </c>
      <c r="N25" s="1">
        <f t="shared" si="0"/>
        <v>75.572000000000017</v>
      </c>
    </row>
    <row r="26" spans="1:14">
      <c r="A26" s="1" t="s">
        <v>89</v>
      </c>
      <c r="B26" s="1">
        <v>9</v>
      </c>
      <c r="C26" s="1">
        <v>11</v>
      </c>
      <c r="D26" s="1">
        <v>2021</v>
      </c>
      <c r="E26" s="2">
        <v>44513</v>
      </c>
      <c r="F26" s="11" t="s">
        <v>90</v>
      </c>
      <c r="G26" s="11" t="s">
        <v>45</v>
      </c>
      <c r="H26" s="11" t="s">
        <v>91</v>
      </c>
      <c r="I26" s="11" t="s">
        <v>29</v>
      </c>
      <c r="J26" s="11" t="s">
        <v>61</v>
      </c>
      <c r="K26" s="1">
        <v>28.9984</v>
      </c>
      <c r="L26" s="1">
        <v>127.104</v>
      </c>
      <c r="M26" s="1">
        <v>6</v>
      </c>
      <c r="N26" s="1">
        <f t="shared" si="0"/>
        <v>98.105599999999995</v>
      </c>
    </row>
    <row r="27" spans="1:14">
      <c r="A27" s="1" t="s">
        <v>89</v>
      </c>
      <c r="B27" s="1">
        <v>16</v>
      </c>
      <c r="C27" s="1">
        <v>11</v>
      </c>
      <c r="D27" s="1">
        <v>2021</v>
      </c>
      <c r="E27" s="2">
        <v>44520</v>
      </c>
      <c r="F27" s="11" t="s">
        <v>90</v>
      </c>
      <c r="G27" s="11" t="s">
        <v>16</v>
      </c>
      <c r="H27" s="11" t="s">
        <v>82</v>
      </c>
      <c r="I27" s="11" t="s">
        <v>18</v>
      </c>
      <c r="J27" s="11" t="s">
        <v>19</v>
      </c>
      <c r="K27" s="1">
        <v>57</v>
      </c>
      <c r="L27" s="1">
        <v>47</v>
      </c>
      <c r="M27" s="1">
        <v>0</v>
      </c>
      <c r="N27" s="1">
        <f t="shared" si="0"/>
        <v>-10</v>
      </c>
    </row>
    <row r="28" spans="1:14">
      <c r="A28" s="1" t="s">
        <v>89</v>
      </c>
      <c r="B28" s="1">
        <v>15</v>
      </c>
      <c r="C28" s="1">
        <v>10</v>
      </c>
      <c r="D28" s="1">
        <v>2021</v>
      </c>
      <c r="E28" s="2">
        <v>44489</v>
      </c>
      <c r="F28" s="11" t="s">
        <v>90</v>
      </c>
      <c r="G28" s="11" t="s">
        <v>16</v>
      </c>
      <c r="H28" s="11" t="s">
        <v>82</v>
      </c>
      <c r="I28" s="11" t="s">
        <v>47</v>
      </c>
      <c r="J28" s="11" t="s">
        <v>48</v>
      </c>
      <c r="K28" s="1">
        <v>90</v>
      </c>
      <c r="L28" s="1">
        <v>124.2</v>
      </c>
      <c r="M28" s="1">
        <v>5</v>
      </c>
      <c r="N28" s="1">
        <f t="shared" si="0"/>
        <v>34.200000000000003</v>
      </c>
    </row>
    <row r="29" spans="1:14">
      <c r="A29" s="1" t="s">
        <v>94</v>
      </c>
      <c r="B29" s="1">
        <v>19</v>
      </c>
      <c r="C29" s="1">
        <v>9</v>
      </c>
      <c r="D29" s="1">
        <v>2021</v>
      </c>
      <c r="E29" s="2">
        <v>44460</v>
      </c>
      <c r="F29" s="11" t="s">
        <v>95</v>
      </c>
      <c r="G29" s="11" t="s">
        <v>16</v>
      </c>
      <c r="H29" s="11" t="s">
        <v>80</v>
      </c>
      <c r="I29" s="11" t="s">
        <v>18</v>
      </c>
      <c r="J29" s="11" t="s">
        <v>96</v>
      </c>
      <c r="K29" s="1">
        <v>6.4863999999999997</v>
      </c>
      <c r="L29" s="1">
        <v>64.864000000000004</v>
      </c>
      <c r="M29" s="1">
        <v>4</v>
      </c>
      <c r="N29" s="1">
        <f t="shared" si="0"/>
        <v>58.377600000000001</v>
      </c>
    </row>
    <row r="30" spans="1:14">
      <c r="A30" s="1" t="s">
        <v>97</v>
      </c>
      <c r="B30" s="1">
        <v>18</v>
      </c>
      <c r="C30" s="1">
        <v>8</v>
      </c>
      <c r="D30" s="1">
        <v>2021</v>
      </c>
      <c r="E30" s="2">
        <v>44428</v>
      </c>
      <c r="F30" s="11" t="s">
        <v>98</v>
      </c>
      <c r="G30" s="11" t="s">
        <v>99</v>
      </c>
      <c r="H30" s="11" t="s">
        <v>100</v>
      </c>
      <c r="I30" s="11" t="s">
        <v>29</v>
      </c>
      <c r="J30" s="11" t="s">
        <v>65</v>
      </c>
      <c r="K30" s="1">
        <v>280</v>
      </c>
      <c r="L30" s="1">
        <v>92</v>
      </c>
      <c r="M30" s="1">
        <v>5</v>
      </c>
      <c r="N30" s="1">
        <f t="shared" si="0"/>
        <v>-188</v>
      </c>
    </row>
    <row r="31" spans="1:14">
      <c r="A31" s="1" t="s">
        <v>97</v>
      </c>
      <c r="B31" s="1">
        <v>1</v>
      </c>
      <c r="C31" s="1">
        <v>12</v>
      </c>
      <c r="D31" s="1">
        <v>2022</v>
      </c>
      <c r="E31" s="2">
        <v>44902</v>
      </c>
      <c r="F31" s="11" t="s">
        <v>98</v>
      </c>
      <c r="G31" s="11" t="s">
        <v>16</v>
      </c>
      <c r="H31" s="11" t="s">
        <v>101</v>
      </c>
      <c r="I31" s="11" t="s">
        <v>18</v>
      </c>
      <c r="J31" s="11" t="s">
        <v>19</v>
      </c>
      <c r="K31" s="1">
        <v>30</v>
      </c>
      <c r="L31" s="1">
        <v>52.54</v>
      </c>
      <c r="M31" s="1">
        <v>10</v>
      </c>
      <c r="N31" s="1">
        <f t="shared" si="0"/>
        <v>22.54</v>
      </c>
    </row>
    <row r="32" spans="1:14">
      <c r="A32" s="1" t="s">
        <v>97</v>
      </c>
      <c r="B32" s="1">
        <v>16</v>
      </c>
      <c r="C32" s="1">
        <v>12</v>
      </c>
      <c r="D32" s="1">
        <v>2022</v>
      </c>
      <c r="E32" s="2">
        <v>44912</v>
      </c>
      <c r="F32" s="11" t="s">
        <v>98</v>
      </c>
      <c r="G32" s="11" t="s">
        <v>16</v>
      </c>
      <c r="H32" s="11" t="s">
        <v>60</v>
      </c>
      <c r="I32" s="11" t="s">
        <v>18</v>
      </c>
      <c r="J32" s="11" t="s">
        <v>76</v>
      </c>
      <c r="K32" s="1">
        <v>96.698999999999998</v>
      </c>
      <c r="L32" s="1">
        <v>108.72</v>
      </c>
      <c r="M32" s="1">
        <v>5</v>
      </c>
      <c r="N32" s="1">
        <f t="shared" si="0"/>
        <v>12.021000000000001</v>
      </c>
    </row>
    <row r="33" spans="1:14">
      <c r="A33" s="1" t="s">
        <v>97</v>
      </c>
      <c r="B33" s="1">
        <v>21</v>
      </c>
      <c r="C33" s="1">
        <v>12</v>
      </c>
      <c r="D33" s="1">
        <v>2022</v>
      </c>
      <c r="E33" s="2">
        <v>44918</v>
      </c>
      <c r="F33" s="11" t="s">
        <v>102</v>
      </c>
      <c r="G33" s="11" t="s">
        <v>16</v>
      </c>
      <c r="H33" s="11" t="s">
        <v>35</v>
      </c>
      <c r="I33" s="11" t="s">
        <v>18</v>
      </c>
      <c r="J33" s="11" t="s">
        <v>39</v>
      </c>
      <c r="K33" s="1">
        <v>19.622399999999999</v>
      </c>
      <c r="L33" s="1">
        <v>56.064</v>
      </c>
      <c r="M33" s="1">
        <v>4</v>
      </c>
      <c r="N33" s="1">
        <f t="shared" si="0"/>
        <v>36.441600000000001</v>
      </c>
    </row>
    <row r="34" spans="1:14">
      <c r="A34" s="1" t="s">
        <v>103</v>
      </c>
      <c r="B34" s="1">
        <v>24</v>
      </c>
      <c r="C34" s="1">
        <v>12</v>
      </c>
      <c r="D34" s="1">
        <v>2022</v>
      </c>
      <c r="E34" s="2">
        <v>44921</v>
      </c>
      <c r="F34" s="11" t="s">
        <v>104</v>
      </c>
      <c r="G34" s="11" t="s">
        <v>16</v>
      </c>
      <c r="H34" s="11" t="s">
        <v>105</v>
      </c>
      <c r="I34" s="11" t="s">
        <v>29</v>
      </c>
      <c r="J34" s="11" t="s">
        <v>61</v>
      </c>
      <c r="K34" s="1">
        <v>4.8609</v>
      </c>
      <c r="L34" s="1">
        <v>14.75</v>
      </c>
      <c r="M34" s="1">
        <v>5</v>
      </c>
      <c r="N34" s="1">
        <f t="shared" si="0"/>
        <v>9.8890999999999991</v>
      </c>
    </row>
    <row r="35" spans="1:14">
      <c r="A35" s="1" t="s">
        <v>103</v>
      </c>
      <c r="B35" s="1">
        <v>22</v>
      </c>
      <c r="C35" s="1">
        <v>7</v>
      </c>
      <c r="D35" s="1">
        <v>2022</v>
      </c>
      <c r="E35" s="2">
        <v>44768</v>
      </c>
      <c r="F35" s="11" t="s">
        <v>104</v>
      </c>
      <c r="G35" s="11" t="s">
        <v>45</v>
      </c>
      <c r="H35" s="11" t="s">
        <v>106</v>
      </c>
      <c r="I35" s="11" t="s">
        <v>29</v>
      </c>
      <c r="J35" s="11" t="s">
        <v>61</v>
      </c>
      <c r="K35" s="1">
        <v>90.029399999999995</v>
      </c>
      <c r="L35" s="1">
        <v>272.54000000000002</v>
      </c>
      <c r="M35" s="1">
        <v>5</v>
      </c>
      <c r="N35" s="1">
        <f t="shared" si="0"/>
        <v>182.51060000000001</v>
      </c>
    </row>
    <row r="36" spans="1:14">
      <c r="A36" s="1" t="s">
        <v>14</v>
      </c>
      <c r="B36" s="1">
        <v>2</v>
      </c>
      <c r="C36" s="1">
        <v>6</v>
      </c>
      <c r="D36" s="1">
        <v>2022</v>
      </c>
      <c r="E36" s="2">
        <v>43259</v>
      </c>
      <c r="F36" s="11" t="s">
        <v>15</v>
      </c>
      <c r="G36" s="11" t="s">
        <v>16</v>
      </c>
      <c r="H36" s="11" t="s">
        <v>17</v>
      </c>
      <c r="I36" s="11" t="s">
        <v>18</v>
      </c>
      <c r="J36" s="11" t="s">
        <v>19</v>
      </c>
      <c r="K36" s="1">
        <v>90</v>
      </c>
      <c r="L36" s="1">
        <v>5.54</v>
      </c>
      <c r="M36" s="1">
        <v>2</v>
      </c>
      <c r="N36" s="1">
        <f t="shared" si="0"/>
        <v>-84.46</v>
      </c>
    </row>
    <row r="37" spans="1:14">
      <c r="A37" s="1" t="s">
        <v>14</v>
      </c>
      <c r="B37" s="1">
        <v>6</v>
      </c>
      <c r="C37" s="1">
        <v>6</v>
      </c>
      <c r="D37" s="1">
        <v>2018</v>
      </c>
      <c r="E37" s="2">
        <v>43260</v>
      </c>
      <c r="F37" s="11" t="s">
        <v>21</v>
      </c>
      <c r="G37" s="11" t="s">
        <v>16</v>
      </c>
      <c r="H37" s="11" t="s">
        <v>17</v>
      </c>
      <c r="I37" s="11" t="s">
        <v>18</v>
      </c>
      <c r="J37" s="11" t="s">
        <v>23</v>
      </c>
      <c r="K37" s="1">
        <v>4.2717000000000001</v>
      </c>
      <c r="L37" s="1">
        <v>11.784000000000001</v>
      </c>
      <c r="M37" s="1">
        <v>5</v>
      </c>
      <c r="N37" s="1">
        <f t="shared" si="0"/>
        <v>7.5123000000000006</v>
      </c>
    </row>
    <row r="38" spans="1:14">
      <c r="A38" s="1" t="s">
        <v>14</v>
      </c>
      <c r="B38" s="1">
        <v>8</v>
      </c>
      <c r="C38" s="1">
        <v>6</v>
      </c>
      <c r="D38" s="1">
        <v>2018</v>
      </c>
      <c r="E38" s="2">
        <v>43261</v>
      </c>
      <c r="F38" s="11" t="s">
        <v>21</v>
      </c>
      <c r="G38" s="11" t="s">
        <v>16</v>
      </c>
      <c r="H38" s="11" t="s">
        <v>24</v>
      </c>
      <c r="I38" s="11" t="s">
        <v>18</v>
      </c>
      <c r="J38" s="11" t="s">
        <v>25</v>
      </c>
      <c r="K38" s="1">
        <v>65</v>
      </c>
      <c r="L38" s="1">
        <v>272.75599999999997</v>
      </c>
      <c r="M38" s="1">
        <v>5</v>
      </c>
      <c r="N38" s="1">
        <f t="shared" si="0"/>
        <v>207.75599999999997</v>
      </c>
    </row>
    <row r="39" spans="1:14">
      <c r="A39" s="1" t="s">
        <v>27</v>
      </c>
      <c r="B39" s="1">
        <v>9</v>
      </c>
      <c r="C39" s="1">
        <v>6</v>
      </c>
      <c r="D39" s="1">
        <v>2018</v>
      </c>
      <c r="E39" s="2">
        <v>43261</v>
      </c>
      <c r="F39" s="11" t="s">
        <v>28</v>
      </c>
      <c r="G39" s="11" t="s">
        <v>16</v>
      </c>
      <c r="H39" s="11" t="s">
        <v>17</v>
      </c>
      <c r="I39" s="11" t="s">
        <v>29</v>
      </c>
      <c r="J39" s="11" t="s">
        <v>30</v>
      </c>
      <c r="K39" s="1">
        <v>746.40779999999995</v>
      </c>
      <c r="L39" s="1">
        <v>2575.8200000000002</v>
      </c>
      <c r="M39" s="1">
        <v>5</v>
      </c>
      <c r="N39" s="1">
        <f t="shared" si="0"/>
        <v>1829.4122000000002</v>
      </c>
    </row>
    <row r="40" spans="1:14">
      <c r="A40" s="1" t="s">
        <v>27</v>
      </c>
      <c r="B40" s="1">
        <v>4</v>
      </c>
      <c r="C40" s="1">
        <v>7</v>
      </c>
      <c r="D40" s="1">
        <v>2018</v>
      </c>
      <c r="E40" s="2">
        <v>43291</v>
      </c>
      <c r="F40" s="11" t="s">
        <v>31</v>
      </c>
      <c r="G40" s="11" t="s">
        <v>32</v>
      </c>
      <c r="H40" s="11" t="s">
        <v>33</v>
      </c>
      <c r="I40" s="11" t="s">
        <v>18</v>
      </c>
      <c r="J40" s="11" t="s">
        <v>19</v>
      </c>
      <c r="K40" s="1">
        <v>800</v>
      </c>
      <c r="L40" s="1">
        <v>605.58000000000004</v>
      </c>
      <c r="M40" s="1">
        <v>2</v>
      </c>
      <c r="N40" s="1">
        <f t="shared" si="0"/>
        <v>-194.41999999999996</v>
      </c>
    </row>
    <row r="41" spans="1:14">
      <c r="A41" s="1" t="s">
        <v>27</v>
      </c>
      <c r="B41" s="1">
        <v>7</v>
      </c>
      <c r="C41" s="1">
        <v>7</v>
      </c>
      <c r="D41" s="1">
        <v>2018</v>
      </c>
      <c r="E41" s="2">
        <v>43292</v>
      </c>
      <c r="F41" s="11" t="s">
        <v>28</v>
      </c>
      <c r="G41" s="11" t="s">
        <v>16</v>
      </c>
      <c r="H41" s="11" t="s">
        <v>35</v>
      </c>
      <c r="I41" s="11" t="s">
        <v>18</v>
      </c>
      <c r="J41" s="11" t="s">
        <v>36</v>
      </c>
      <c r="K41" s="1">
        <v>0.91119999999999901</v>
      </c>
      <c r="L41" s="1">
        <v>51.12</v>
      </c>
      <c r="M41" s="1">
        <v>4</v>
      </c>
      <c r="N41" s="1">
        <f t="shared" si="0"/>
        <v>50.208799999999997</v>
      </c>
    </row>
    <row r="42" spans="1:14">
      <c r="A42" s="1" t="s">
        <v>27</v>
      </c>
      <c r="B42" s="1">
        <v>6</v>
      </c>
      <c r="C42" s="1">
        <v>7</v>
      </c>
      <c r="D42" s="1">
        <v>2018</v>
      </c>
      <c r="E42" s="2">
        <v>43658</v>
      </c>
      <c r="F42" s="11" t="s">
        <v>37</v>
      </c>
      <c r="G42" s="11" t="s">
        <v>16</v>
      </c>
      <c r="H42" s="11" t="s">
        <v>38</v>
      </c>
      <c r="I42" s="11" t="s">
        <v>18</v>
      </c>
      <c r="J42" s="11" t="s">
        <v>39</v>
      </c>
      <c r="K42" s="1">
        <v>9.0084</v>
      </c>
      <c r="L42" s="1">
        <v>70</v>
      </c>
      <c r="M42" s="1">
        <v>0</v>
      </c>
      <c r="N42" s="1">
        <f t="shared" si="0"/>
        <v>60.991599999999998</v>
      </c>
    </row>
    <row r="43" spans="1:14">
      <c r="A43" s="1" t="s">
        <v>41</v>
      </c>
      <c r="B43" s="1">
        <v>8</v>
      </c>
      <c r="C43" s="1">
        <v>7</v>
      </c>
      <c r="D43" s="1">
        <v>2019</v>
      </c>
      <c r="E43" s="2">
        <v>43659</v>
      </c>
      <c r="F43" s="11" t="s">
        <v>42</v>
      </c>
      <c r="G43" s="11" t="s">
        <v>16</v>
      </c>
      <c r="H43" s="11" t="s">
        <v>43</v>
      </c>
      <c r="I43" s="11" t="s">
        <v>18</v>
      </c>
      <c r="J43" s="11" t="s">
        <v>39</v>
      </c>
      <c r="K43" s="1">
        <v>9.9911999999999992</v>
      </c>
      <c r="L43" s="1">
        <v>15.44</v>
      </c>
      <c r="M43" s="1">
        <v>5</v>
      </c>
      <c r="N43" s="1">
        <f t="shared" si="0"/>
        <v>5.4488000000000003</v>
      </c>
    </row>
    <row r="44" spans="1:14">
      <c r="A44" s="1" t="s">
        <v>27</v>
      </c>
      <c r="B44" s="1">
        <v>16</v>
      </c>
      <c r="C44" s="1">
        <v>7</v>
      </c>
      <c r="D44" s="1">
        <v>2019</v>
      </c>
      <c r="E44" s="2">
        <v>43666</v>
      </c>
      <c r="F44" s="11" t="s">
        <v>44</v>
      </c>
      <c r="G44" s="11" t="s">
        <v>45</v>
      </c>
      <c r="H44" s="11" t="s">
        <v>46</v>
      </c>
      <c r="I44" s="11" t="s">
        <v>47</v>
      </c>
      <c r="J44" s="11" t="s">
        <v>48</v>
      </c>
      <c r="K44" s="1">
        <v>204.10919999999999</v>
      </c>
      <c r="L44" s="1">
        <v>755.56</v>
      </c>
      <c r="M44" s="1">
        <v>4</v>
      </c>
      <c r="N44" s="1">
        <f t="shared" si="0"/>
        <v>551.45079999999996</v>
      </c>
    </row>
    <row r="45" spans="1:14">
      <c r="A45" s="1" t="s">
        <v>50</v>
      </c>
      <c r="B45" s="1">
        <v>5</v>
      </c>
      <c r="C45" s="1">
        <v>8</v>
      </c>
      <c r="D45" s="1">
        <v>2019</v>
      </c>
      <c r="E45" s="2">
        <v>43686</v>
      </c>
      <c r="F45" s="11" t="s">
        <v>44</v>
      </c>
      <c r="G45" s="11" t="s">
        <v>16</v>
      </c>
      <c r="H45" s="11" t="s">
        <v>35</v>
      </c>
      <c r="I45" s="11" t="s">
        <v>18</v>
      </c>
      <c r="J45" s="11" t="s">
        <v>51</v>
      </c>
      <c r="K45" s="1">
        <v>1.1679999999999999</v>
      </c>
      <c r="L45" s="1">
        <v>5.5439999999999996</v>
      </c>
      <c r="M45" s="1">
        <v>2</v>
      </c>
      <c r="N45" s="1">
        <f t="shared" si="0"/>
        <v>4.3759999999999994</v>
      </c>
    </row>
    <row r="46" spans="1:14">
      <c r="A46" s="1" t="s">
        <v>50</v>
      </c>
      <c r="B46" s="1">
        <v>10</v>
      </c>
      <c r="C46" s="1">
        <v>8</v>
      </c>
      <c r="D46" s="1">
        <v>2019</v>
      </c>
      <c r="E46" s="2">
        <v>43689</v>
      </c>
      <c r="F46" s="11" t="s">
        <v>44</v>
      </c>
      <c r="G46" s="11" t="s">
        <v>16</v>
      </c>
      <c r="H46" s="11" t="s">
        <v>52</v>
      </c>
      <c r="I46" s="11" t="s">
        <v>47</v>
      </c>
      <c r="J46" s="11" t="s">
        <v>53</v>
      </c>
      <c r="K46" s="1">
        <v>20</v>
      </c>
      <c r="L46" s="1">
        <v>8</v>
      </c>
      <c r="M46" s="1">
        <v>5</v>
      </c>
      <c r="N46" s="1">
        <f t="shared" si="0"/>
        <v>-12</v>
      </c>
    </row>
    <row r="47" spans="1:14">
      <c r="A47" s="1" t="s">
        <v>55</v>
      </c>
      <c r="B47" s="1">
        <v>13</v>
      </c>
      <c r="C47" s="1">
        <v>8</v>
      </c>
      <c r="D47" s="1">
        <v>2019</v>
      </c>
      <c r="E47" s="2">
        <v>43692</v>
      </c>
      <c r="F47" s="11" t="s">
        <v>56</v>
      </c>
      <c r="G47" s="11" t="s">
        <v>16</v>
      </c>
      <c r="H47" s="11" t="s">
        <v>35</v>
      </c>
      <c r="I47" s="11" t="s">
        <v>18</v>
      </c>
      <c r="J47" s="11" t="s">
        <v>23</v>
      </c>
      <c r="K47" s="1">
        <v>1.9988999999999999</v>
      </c>
      <c r="L47" s="1">
        <v>2.85</v>
      </c>
      <c r="M47" s="1">
        <v>1</v>
      </c>
      <c r="N47" s="1">
        <f t="shared" si="0"/>
        <v>0.85110000000000019</v>
      </c>
    </row>
    <row r="48" spans="1:14">
      <c r="A48" s="1" t="s">
        <v>58</v>
      </c>
      <c r="B48" s="1">
        <v>21</v>
      </c>
      <c r="C48" s="1">
        <v>8</v>
      </c>
      <c r="D48" s="1">
        <v>2019</v>
      </c>
      <c r="E48" s="2">
        <v>43701</v>
      </c>
      <c r="F48" s="11" t="s">
        <v>59</v>
      </c>
      <c r="G48" s="11" t="s">
        <v>16</v>
      </c>
      <c r="H48" s="11" t="s">
        <v>60</v>
      </c>
      <c r="I48" s="11" t="s">
        <v>29</v>
      </c>
      <c r="J48" s="11" t="s">
        <v>61</v>
      </c>
      <c r="K48" s="1">
        <v>9.0814000000000004</v>
      </c>
      <c r="L48" s="1">
        <v>12</v>
      </c>
      <c r="M48" s="1">
        <v>2</v>
      </c>
      <c r="N48" s="1">
        <f t="shared" si="0"/>
        <v>2.9185999999999996</v>
      </c>
    </row>
    <row r="49" spans="1:14">
      <c r="A49" s="1" t="s">
        <v>63</v>
      </c>
      <c r="B49" s="1">
        <v>10</v>
      </c>
      <c r="C49" s="1">
        <v>9</v>
      </c>
      <c r="D49" s="1">
        <v>2019</v>
      </c>
      <c r="E49" s="2">
        <v>43719</v>
      </c>
      <c r="F49" s="11" t="s">
        <v>64</v>
      </c>
      <c r="G49" s="11" t="s">
        <v>16</v>
      </c>
      <c r="H49" s="11" t="s">
        <v>43</v>
      </c>
      <c r="I49" s="11" t="s">
        <v>29</v>
      </c>
      <c r="J49" s="11" t="s">
        <v>65</v>
      </c>
      <c r="K49" s="1">
        <v>900</v>
      </c>
      <c r="L49" s="1">
        <v>555.55499999999995</v>
      </c>
      <c r="M49" s="1">
        <v>5</v>
      </c>
      <c r="N49" s="1">
        <f t="shared" si="0"/>
        <v>-344.44500000000005</v>
      </c>
    </row>
    <row r="50" spans="1:14">
      <c r="A50" s="1" t="s">
        <v>66</v>
      </c>
      <c r="B50" s="1">
        <v>16</v>
      </c>
      <c r="C50" s="1">
        <v>9</v>
      </c>
      <c r="D50" s="1">
        <v>2019</v>
      </c>
      <c r="E50" s="2">
        <v>44092</v>
      </c>
      <c r="F50" s="11" t="s">
        <v>67</v>
      </c>
      <c r="G50" s="11" t="s">
        <v>16</v>
      </c>
      <c r="H50" s="11" t="s">
        <v>68</v>
      </c>
      <c r="I50" s="11" t="s">
        <v>29</v>
      </c>
      <c r="J50" s="11" t="s">
        <v>30</v>
      </c>
      <c r="K50" s="1">
        <v>87.990399999999994</v>
      </c>
      <c r="L50" s="1">
        <v>545.54</v>
      </c>
      <c r="M50" s="1">
        <v>6</v>
      </c>
      <c r="N50" s="1">
        <f t="shared" si="0"/>
        <v>457.54959999999994</v>
      </c>
    </row>
    <row r="51" spans="1:14">
      <c r="A51" s="1" t="s">
        <v>70</v>
      </c>
      <c r="B51" s="1">
        <v>20</v>
      </c>
      <c r="C51" s="1">
        <v>9</v>
      </c>
      <c r="D51" s="1">
        <v>2020</v>
      </c>
      <c r="E51" s="2">
        <v>44097</v>
      </c>
      <c r="F51" s="11" t="s">
        <v>71</v>
      </c>
      <c r="G51" s="11" t="s">
        <v>45</v>
      </c>
      <c r="H51" s="11" t="s">
        <v>72</v>
      </c>
      <c r="I51" s="11" t="s">
        <v>18</v>
      </c>
      <c r="J51" s="11" t="s">
        <v>19</v>
      </c>
      <c r="K51" s="1">
        <v>3</v>
      </c>
      <c r="L51" s="1">
        <v>5.4580000000000002</v>
      </c>
      <c r="M51" s="1">
        <v>2</v>
      </c>
      <c r="N51" s="1">
        <f t="shared" si="0"/>
        <v>2.4580000000000002</v>
      </c>
    </row>
    <row r="52" spans="1:14">
      <c r="A52" s="1" t="s">
        <v>73</v>
      </c>
      <c r="B52" s="1">
        <v>26</v>
      </c>
      <c r="C52" s="1">
        <v>9</v>
      </c>
      <c r="D52" s="1">
        <v>2020</v>
      </c>
      <c r="E52" s="2">
        <v>44104</v>
      </c>
      <c r="F52" s="11" t="s">
        <v>74</v>
      </c>
      <c r="G52" s="11" t="s">
        <v>16</v>
      </c>
      <c r="H52" s="11" t="s">
        <v>75</v>
      </c>
      <c r="I52" s="11" t="s">
        <v>18</v>
      </c>
      <c r="J52" s="11" t="s">
        <v>19</v>
      </c>
      <c r="K52" s="1">
        <v>2.7071999999999998</v>
      </c>
      <c r="L52" s="1">
        <v>5.64</v>
      </c>
      <c r="M52" s="1">
        <v>5</v>
      </c>
      <c r="N52" s="1">
        <f t="shared" si="0"/>
        <v>2.9327999999999999</v>
      </c>
    </row>
    <row r="53" spans="1:14">
      <c r="A53" s="1" t="s">
        <v>73</v>
      </c>
      <c r="B53" s="1">
        <v>2</v>
      </c>
      <c r="C53" s="1">
        <v>10</v>
      </c>
      <c r="D53" s="1">
        <v>2020</v>
      </c>
      <c r="E53" s="2">
        <v>44112</v>
      </c>
      <c r="F53" s="11" t="s">
        <v>74</v>
      </c>
      <c r="G53" s="11" t="s">
        <v>16</v>
      </c>
      <c r="H53" s="11" t="s">
        <v>43</v>
      </c>
      <c r="I53" s="11" t="s">
        <v>18</v>
      </c>
      <c r="J53" s="11" t="s">
        <v>76</v>
      </c>
      <c r="K53" s="1">
        <v>29.47</v>
      </c>
      <c r="L53" s="1">
        <v>50.54</v>
      </c>
      <c r="M53" s="1">
        <v>5</v>
      </c>
      <c r="N53" s="1">
        <f t="shared" si="0"/>
        <v>21.07</v>
      </c>
    </row>
    <row r="54" spans="1:14">
      <c r="A54" s="1" t="s">
        <v>73</v>
      </c>
      <c r="B54" s="1">
        <v>7</v>
      </c>
      <c r="C54" s="1">
        <v>10</v>
      </c>
      <c r="D54" s="1">
        <v>2020</v>
      </c>
      <c r="E54" s="2">
        <v>44113</v>
      </c>
      <c r="F54" s="11" t="s">
        <v>74</v>
      </c>
      <c r="G54" s="11" t="s">
        <v>32</v>
      </c>
      <c r="H54" s="11" t="s">
        <v>78</v>
      </c>
      <c r="I54" s="11" t="s">
        <v>18</v>
      </c>
      <c r="J54" s="11" t="s">
        <v>76</v>
      </c>
      <c r="K54" s="1">
        <v>9.9992000000000001</v>
      </c>
      <c r="L54" s="1">
        <v>20</v>
      </c>
      <c r="M54" s="1">
        <v>2</v>
      </c>
      <c r="N54" s="1">
        <f t="shared" si="0"/>
        <v>10.0008</v>
      </c>
    </row>
    <row r="55" spans="1:14">
      <c r="A55" s="1" t="s">
        <v>70</v>
      </c>
      <c r="B55" s="1">
        <v>8</v>
      </c>
      <c r="C55" s="1">
        <v>10</v>
      </c>
      <c r="D55" s="1">
        <v>2020</v>
      </c>
      <c r="E55" s="2">
        <v>44114</v>
      </c>
      <c r="F55" s="11" t="s">
        <v>79</v>
      </c>
      <c r="G55" s="11" t="s">
        <v>16</v>
      </c>
      <c r="H55" s="11" t="s">
        <v>80</v>
      </c>
      <c r="I55" s="11" t="s">
        <v>18</v>
      </c>
      <c r="J55" s="11" t="s">
        <v>39</v>
      </c>
      <c r="K55" s="1">
        <v>19.0928</v>
      </c>
      <c r="L55" s="1">
        <v>57.408000000000001</v>
      </c>
      <c r="M55" s="1">
        <v>7</v>
      </c>
      <c r="N55" s="1">
        <f t="shared" si="0"/>
        <v>38.315200000000004</v>
      </c>
    </row>
    <row r="56" spans="1:14">
      <c r="A56" s="1" t="s">
        <v>73</v>
      </c>
      <c r="B56" s="1">
        <v>7</v>
      </c>
      <c r="C56" s="1">
        <v>10</v>
      </c>
      <c r="D56" s="1">
        <v>2020</v>
      </c>
      <c r="E56" s="2">
        <v>44115</v>
      </c>
      <c r="F56" s="11" t="s">
        <v>74</v>
      </c>
      <c r="G56" s="11" t="s">
        <v>16</v>
      </c>
      <c r="H56" s="11" t="s">
        <v>82</v>
      </c>
      <c r="I56" s="11" t="s">
        <v>18</v>
      </c>
      <c r="J56" s="11" t="s">
        <v>25</v>
      </c>
      <c r="K56" s="1">
        <v>150</v>
      </c>
      <c r="L56" s="1">
        <v>76</v>
      </c>
      <c r="M56" s="1">
        <v>6</v>
      </c>
      <c r="N56" s="1">
        <f t="shared" si="0"/>
        <v>-74</v>
      </c>
    </row>
    <row r="57" spans="1:14">
      <c r="A57" s="1" t="s">
        <v>73</v>
      </c>
      <c r="B57" s="1">
        <v>9</v>
      </c>
      <c r="C57" s="1">
        <v>10</v>
      </c>
      <c r="D57" s="1">
        <v>2020</v>
      </c>
      <c r="E57" s="2">
        <v>44116</v>
      </c>
      <c r="F57" s="11" t="s">
        <v>74</v>
      </c>
      <c r="G57" s="11" t="s">
        <v>32</v>
      </c>
      <c r="H57" s="11" t="s">
        <v>78</v>
      </c>
      <c r="I57" s="11" t="s">
        <v>18</v>
      </c>
      <c r="J57" s="11" t="s">
        <v>19</v>
      </c>
      <c r="K57" s="1">
        <v>200</v>
      </c>
      <c r="L57" s="1">
        <v>500</v>
      </c>
      <c r="M57" s="1">
        <v>2</v>
      </c>
      <c r="N57" s="1">
        <f t="shared" si="0"/>
        <v>300</v>
      </c>
    </row>
    <row r="58" spans="1:14">
      <c r="A58" s="1" t="s">
        <v>84</v>
      </c>
      <c r="B58" s="1">
        <v>12</v>
      </c>
      <c r="C58" s="1">
        <v>10</v>
      </c>
      <c r="D58" s="1">
        <v>2021</v>
      </c>
      <c r="E58" s="2">
        <v>44117</v>
      </c>
      <c r="F58" s="11" t="s">
        <v>79</v>
      </c>
      <c r="G58" s="11" t="s">
        <v>16</v>
      </c>
      <c r="H58" s="11" t="s">
        <v>80</v>
      </c>
      <c r="I58" s="11" t="s">
        <v>18</v>
      </c>
      <c r="J58" s="11" t="s">
        <v>19</v>
      </c>
      <c r="K58" s="1">
        <v>300</v>
      </c>
      <c r="L58" s="1">
        <v>600</v>
      </c>
      <c r="M58" s="1">
        <v>4</v>
      </c>
      <c r="N58" s="1">
        <f t="shared" si="0"/>
        <v>300</v>
      </c>
    </row>
    <row r="59" spans="1:14">
      <c r="A59" s="1" t="s">
        <v>86</v>
      </c>
      <c r="B59" s="1">
        <v>10</v>
      </c>
      <c r="C59" s="1">
        <v>10</v>
      </c>
      <c r="D59" s="1">
        <v>2021</v>
      </c>
      <c r="E59" s="2">
        <v>44118</v>
      </c>
      <c r="F59" s="11" t="s">
        <v>74</v>
      </c>
      <c r="G59" s="11" t="s">
        <v>32</v>
      </c>
      <c r="H59" s="11" t="s">
        <v>82</v>
      </c>
      <c r="I59" s="11" t="s">
        <v>18</v>
      </c>
      <c r="J59" s="11" t="s">
        <v>76</v>
      </c>
      <c r="K59" s="1">
        <v>400</v>
      </c>
      <c r="L59" s="1">
        <v>700</v>
      </c>
      <c r="M59" s="1">
        <v>6</v>
      </c>
      <c r="N59" s="1">
        <f t="shared" si="0"/>
        <v>300</v>
      </c>
    </row>
    <row r="60" spans="1:14">
      <c r="A60" s="1" t="s">
        <v>89</v>
      </c>
      <c r="B60" s="1">
        <v>10</v>
      </c>
      <c r="C60" s="1">
        <v>10</v>
      </c>
      <c r="D60" s="1">
        <v>2021</v>
      </c>
      <c r="E60" s="2">
        <v>44119</v>
      </c>
      <c r="F60" s="11" t="s">
        <v>44</v>
      </c>
      <c r="G60" s="11" t="s">
        <v>16</v>
      </c>
      <c r="H60" s="1" t="s">
        <v>83</v>
      </c>
      <c r="I60" s="11" t="s">
        <v>18</v>
      </c>
      <c r="J60" s="11" t="s">
        <v>39</v>
      </c>
      <c r="K60" s="1">
        <v>500</v>
      </c>
      <c r="L60" s="1">
        <v>800</v>
      </c>
      <c r="M60" s="1">
        <v>0</v>
      </c>
      <c r="N60" s="1">
        <f t="shared" si="0"/>
        <v>300</v>
      </c>
    </row>
    <row r="61" spans="1:14">
      <c r="A61" s="1" t="s">
        <v>89</v>
      </c>
      <c r="B61" s="1">
        <v>16</v>
      </c>
      <c r="C61" s="1">
        <v>10</v>
      </c>
      <c r="D61" s="1">
        <v>2021</v>
      </c>
      <c r="E61" s="2">
        <v>44120</v>
      </c>
      <c r="F61" s="11" t="s">
        <v>56</v>
      </c>
      <c r="G61" s="11" t="s">
        <v>45</v>
      </c>
      <c r="H61" s="11" t="s">
        <v>85</v>
      </c>
      <c r="I61" s="11" t="s">
        <v>47</v>
      </c>
      <c r="J61" s="11" t="s">
        <v>48</v>
      </c>
      <c r="K61" s="1">
        <v>600</v>
      </c>
      <c r="L61" s="1">
        <v>900</v>
      </c>
      <c r="M61" s="1">
        <v>10</v>
      </c>
      <c r="N61" s="1">
        <f t="shared" si="0"/>
        <v>300</v>
      </c>
    </row>
    <row r="62" spans="1:14">
      <c r="A62" s="1" t="s">
        <v>89</v>
      </c>
      <c r="B62" s="1">
        <v>16</v>
      </c>
      <c r="C62" s="1">
        <v>10</v>
      </c>
      <c r="D62" s="1">
        <v>2021</v>
      </c>
      <c r="E62" s="2">
        <v>44121</v>
      </c>
      <c r="F62" s="11" t="s">
        <v>59</v>
      </c>
      <c r="G62" s="11" t="s">
        <v>45</v>
      </c>
      <c r="H62" s="11" t="s">
        <v>88</v>
      </c>
      <c r="I62" s="11" t="s">
        <v>18</v>
      </c>
      <c r="J62" s="11" t="s">
        <v>51</v>
      </c>
      <c r="K62" s="1">
        <v>700</v>
      </c>
      <c r="L62" s="1">
        <v>1000</v>
      </c>
      <c r="M62" s="1">
        <v>12</v>
      </c>
      <c r="N62" s="1">
        <f t="shared" si="0"/>
        <v>300</v>
      </c>
    </row>
    <row r="63" spans="1:14">
      <c r="A63" s="1" t="s">
        <v>94</v>
      </c>
      <c r="B63" s="1">
        <v>12</v>
      </c>
      <c r="C63" s="1">
        <v>10</v>
      </c>
      <c r="D63" s="1">
        <v>2021</v>
      </c>
      <c r="E63" s="2">
        <v>44122</v>
      </c>
      <c r="F63" s="11" t="s">
        <v>64</v>
      </c>
      <c r="G63" s="11" t="s">
        <v>45</v>
      </c>
      <c r="H63" s="11" t="s">
        <v>91</v>
      </c>
      <c r="I63" s="11" t="s">
        <v>47</v>
      </c>
      <c r="J63" s="11" t="s">
        <v>53</v>
      </c>
      <c r="K63" s="1">
        <v>800</v>
      </c>
      <c r="L63" s="1">
        <v>1100</v>
      </c>
      <c r="M63" s="1">
        <v>14</v>
      </c>
      <c r="N63" s="1">
        <f t="shared" si="0"/>
        <v>300</v>
      </c>
    </row>
    <row r="64" spans="1:14">
      <c r="A64" s="1" t="s">
        <v>97</v>
      </c>
      <c r="B64" s="1">
        <v>17</v>
      </c>
      <c r="C64" s="1">
        <v>10</v>
      </c>
      <c r="D64" s="1">
        <v>2021</v>
      </c>
      <c r="E64" s="2">
        <v>44123</v>
      </c>
      <c r="F64" s="11" t="s">
        <v>67</v>
      </c>
      <c r="G64" s="11" t="s">
        <v>16</v>
      </c>
      <c r="H64" s="11" t="s">
        <v>82</v>
      </c>
      <c r="I64" s="11" t="s">
        <v>18</v>
      </c>
      <c r="J64" s="11" t="s">
        <v>23</v>
      </c>
      <c r="K64" s="1">
        <v>900</v>
      </c>
      <c r="L64" s="1">
        <v>1200</v>
      </c>
      <c r="M64" s="1">
        <v>16</v>
      </c>
      <c r="N64" s="1">
        <f t="shared" si="0"/>
        <v>300</v>
      </c>
    </row>
    <row r="65" spans="1:14">
      <c r="A65" s="1" t="s">
        <v>97</v>
      </c>
      <c r="B65" s="1">
        <v>14</v>
      </c>
      <c r="C65" s="1">
        <v>10</v>
      </c>
      <c r="D65" s="1">
        <v>2021</v>
      </c>
      <c r="E65" s="2">
        <v>44124</v>
      </c>
      <c r="F65" s="11" t="s">
        <v>71</v>
      </c>
      <c r="G65" s="11" t="s">
        <v>16</v>
      </c>
      <c r="H65" s="11" t="s">
        <v>82</v>
      </c>
      <c r="I65" s="11" t="s">
        <v>29</v>
      </c>
      <c r="J65" s="11" t="s">
        <v>61</v>
      </c>
      <c r="K65" s="1">
        <v>1000</v>
      </c>
      <c r="L65" s="1">
        <v>1300</v>
      </c>
      <c r="M65" s="1">
        <v>18</v>
      </c>
      <c r="N65" s="1">
        <f t="shared" si="0"/>
        <v>300</v>
      </c>
    </row>
    <row r="66" spans="1:14">
      <c r="A66" s="1" t="s">
        <v>97</v>
      </c>
      <c r="B66" s="1">
        <v>18</v>
      </c>
      <c r="C66" s="1">
        <v>10</v>
      </c>
      <c r="D66" s="1">
        <v>2022</v>
      </c>
      <c r="E66" s="2">
        <v>44125</v>
      </c>
      <c r="F66" s="11" t="s">
        <v>74</v>
      </c>
      <c r="G66" s="11" t="s">
        <v>16</v>
      </c>
      <c r="H66" s="11" t="s">
        <v>80</v>
      </c>
      <c r="I66" s="11" t="s">
        <v>29</v>
      </c>
      <c r="J66" s="11" t="s">
        <v>65</v>
      </c>
      <c r="K66" s="1">
        <v>1100</v>
      </c>
      <c r="L66" s="1">
        <v>1400</v>
      </c>
      <c r="M66" s="1">
        <v>20</v>
      </c>
      <c r="N66" s="1">
        <f t="shared" ref="N66:N71" si="1">L66-K66</f>
        <v>300</v>
      </c>
    </row>
    <row r="67" spans="1:14">
      <c r="A67" s="1" t="s">
        <v>97</v>
      </c>
      <c r="B67" s="1">
        <v>16</v>
      </c>
      <c r="C67" s="1">
        <v>10</v>
      </c>
      <c r="D67" s="1">
        <v>2022</v>
      </c>
      <c r="E67" s="2">
        <v>44126</v>
      </c>
      <c r="F67" s="11" t="s">
        <v>90</v>
      </c>
      <c r="G67" s="11" t="s">
        <v>99</v>
      </c>
      <c r="H67" s="11" t="s">
        <v>100</v>
      </c>
      <c r="I67" s="11" t="s">
        <v>47</v>
      </c>
      <c r="J67" s="11" t="s">
        <v>53</v>
      </c>
      <c r="K67" s="1">
        <v>1200</v>
      </c>
      <c r="L67" s="1">
        <v>1500</v>
      </c>
      <c r="M67" s="1">
        <v>22</v>
      </c>
      <c r="N67" s="1">
        <f t="shared" si="1"/>
        <v>300</v>
      </c>
    </row>
    <row r="68" spans="1:14">
      <c r="A68" s="1" t="s">
        <v>103</v>
      </c>
      <c r="B68" s="1">
        <v>23</v>
      </c>
      <c r="C68" s="1">
        <v>10</v>
      </c>
      <c r="D68" s="1">
        <v>2022</v>
      </c>
      <c r="E68" s="2">
        <v>44127</v>
      </c>
      <c r="F68" s="11" t="s">
        <v>90</v>
      </c>
      <c r="G68" s="11" t="s">
        <v>16</v>
      </c>
      <c r="H68" s="11" t="s">
        <v>101</v>
      </c>
      <c r="I68" s="11" t="s">
        <v>29</v>
      </c>
      <c r="J68" s="11" t="s">
        <v>61</v>
      </c>
      <c r="K68" s="1">
        <v>1300</v>
      </c>
      <c r="L68" s="1">
        <v>1600</v>
      </c>
      <c r="M68" s="1">
        <v>24</v>
      </c>
      <c r="N68" s="1">
        <f t="shared" si="1"/>
        <v>300</v>
      </c>
    </row>
    <row r="69" spans="1:14">
      <c r="A69" s="1" t="s">
        <v>103</v>
      </c>
      <c r="B69" s="1">
        <v>18</v>
      </c>
      <c r="C69" s="1">
        <v>10</v>
      </c>
      <c r="D69" s="1">
        <v>2022</v>
      </c>
      <c r="E69" s="2">
        <v>44128</v>
      </c>
      <c r="F69" s="11" t="s">
        <v>95</v>
      </c>
      <c r="G69" s="11" t="s">
        <v>16</v>
      </c>
      <c r="H69" s="11" t="s">
        <v>80</v>
      </c>
      <c r="I69" s="11" t="s">
        <v>18</v>
      </c>
      <c r="J69" s="11" t="s">
        <v>19</v>
      </c>
      <c r="K69" s="1">
        <v>1400</v>
      </c>
      <c r="L69" s="1">
        <v>1700</v>
      </c>
      <c r="M69" s="1">
        <v>26</v>
      </c>
      <c r="N69" s="1">
        <f t="shared" si="1"/>
        <v>300</v>
      </c>
    </row>
    <row r="70" spans="1:14">
      <c r="A70" s="1" t="s">
        <v>73</v>
      </c>
      <c r="B70" s="1">
        <v>5</v>
      </c>
      <c r="C70" s="1">
        <v>11</v>
      </c>
      <c r="D70" s="1">
        <v>2022</v>
      </c>
      <c r="E70" s="2">
        <v>44515</v>
      </c>
      <c r="F70" s="11" t="s">
        <v>74</v>
      </c>
      <c r="G70" s="11" t="s">
        <v>16</v>
      </c>
      <c r="H70" s="11" t="s">
        <v>83</v>
      </c>
      <c r="I70" s="11" t="s">
        <v>47</v>
      </c>
      <c r="J70" s="11" t="s">
        <v>53</v>
      </c>
      <c r="K70" s="1">
        <v>989</v>
      </c>
      <c r="L70" s="1">
        <v>646.74</v>
      </c>
      <c r="M70" s="1">
        <v>6</v>
      </c>
      <c r="N70" s="1">
        <f t="shared" si="1"/>
        <v>-342.26</v>
      </c>
    </row>
    <row r="71" spans="1:14">
      <c r="A71" s="1" t="s">
        <v>84</v>
      </c>
      <c r="B71" s="1">
        <v>14</v>
      </c>
      <c r="C71" s="1">
        <v>11</v>
      </c>
      <c r="D71" s="1">
        <v>2022</v>
      </c>
      <c r="E71" s="2">
        <v>44516</v>
      </c>
      <c r="F71" s="11" t="s">
        <v>79</v>
      </c>
      <c r="G71" s="11" t="s">
        <v>45</v>
      </c>
      <c r="H71" s="11" t="s">
        <v>85</v>
      </c>
      <c r="I71" s="11" t="s">
        <v>29</v>
      </c>
      <c r="J71" s="11" t="s">
        <v>65</v>
      </c>
      <c r="K71" s="1">
        <v>189</v>
      </c>
      <c r="L71" s="1">
        <v>99</v>
      </c>
      <c r="M71" s="1">
        <v>4</v>
      </c>
      <c r="N71" s="1">
        <f t="shared" si="1"/>
        <v>-90</v>
      </c>
    </row>
    <row r="72" spans="1:14">
      <c r="A72" s="1"/>
      <c r="B72" s="2"/>
      <c r="C72" s="2"/>
      <c r="D72" s="1"/>
      <c r="E72" s="2"/>
      <c r="F72" s="1"/>
      <c r="G72" s="1"/>
      <c r="H72" s="1"/>
      <c r="I72" s="1"/>
      <c r="J72" s="1"/>
      <c r="K72" s="3"/>
      <c r="L72" s="3"/>
      <c r="M72" s="4"/>
      <c r="N72" s="4"/>
    </row>
    <row r="73" spans="1:14">
      <c r="A73" s="1"/>
      <c r="B73" s="2"/>
      <c r="C73" s="2"/>
      <c r="D73" s="1"/>
      <c r="E73" s="2"/>
      <c r="F73" s="1"/>
      <c r="G73" s="1"/>
      <c r="H73" s="1"/>
      <c r="I73" s="1"/>
      <c r="J73" s="1"/>
      <c r="K73" s="3"/>
      <c r="L73" s="3"/>
      <c r="M73" s="4"/>
      <c r="N73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topLeftCell="F1" workbookViewId="0">
      <selection activeCell="G22" sqref="G22"/>
    </sheetView>
  </sheetViews>
  <sheetFormatPr defaultColWidth="14.81640625" defaultRowHeight="14.5"/>
  <cols>
    <col min="1" max="3" width="14.81640625" customWidth="1"/>
    <col min="4" max="4" width="15" customWidth="1"/>
    <col min="5" max="5" width="14.81640625" customWidth="1"/>
    <col min="6" max="6" width="18.6328125" customWidth="1"/>
    <col min="7" max="7" width="14.81640625" customWidth="1"/>
    <col min="8" max="8" width="15.54296875" customWidth="1"/>
    <col min="9" max="9" width="21.7265625" customWidth="1"/>
    <col min="10" max="10" width="21.1796875" customWidth="1"/>
    <col min="11" max="11" width="16.08984375" customWidth="1"/>
    <col min="12" max="12" width="14.81640625" customWidth="1"/>
    <col min="13" max="13" width="20.1796875" customWidth="1"/>
    <col min="14" max="14" width="12.7265625" customWidth="1"/>
    <col min="15" max="15" width="14.81640625" customWidth="1"/>
  </cols>
  <sheetData>
    <row r="1" spans="1:1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108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>
      <c r="A2" s="1" t="s">
        <v>109</v>
      </c>
      <c r="B2" s="1">
        <v>3</v>
      </c>
      <c r="C2" s="1">
        <v>11</v>
      </c>
      <c r="D2" s="1">
        <v>2021</v>
      </c>
      <c r="E2" s="2">
        <v>44510</v>
      </c>
      <c r="F2" s="11" t="s">
        <v>87</v>
      </c>
      <c r="G2" s="11" t="s">
        <v>45</v>
      </c>
      <c r="H2" s="11" t="s">
        <v>88</v>
      </c>
      <c r="I2" s="11" t="s">
        <v>47</v>
      </c>
      <c r="J2" s="11" t="s">
        <v>53</v>
      </c>
      <c r="K2" s="3">
        <v>69.977999999999994</v>
      </c>
      <c r="L2" s="1">
        <v>145.55000000000001</v>
      </c>
      <c r="M2" s="4">
        <v>5</v>
      </c>
      <c r="N2" s="4">
        <f t="shared" ref="N2:N12" si="0">L2-K2</f>
        <v>75.572000000000017</v>
      </c>
    </row>
    <row r="3" spans="1:14">
      <c r="A3" s="1" t="s">
        <v>89</v>
      </c>
      <c r="B3" s="1">
        <v>10</v>
      </c>
      <c r="C3" s="1">
        <v>11</v>
      </c>
      <c r="D3" s="1">
        <v>2021</v>
      </c>
      <c r="E3" s="2">
        <v>44513</v>
      </c>
      <c r="F3" s="1" t="s">
        <v>110</v>
      </c>
      <c r="G3" s="11" t="s">
        <v>45</v>
      </c>
      <c r="H3" s="11" t="s">
        <v>91</v>
      </c>
      <c r="I3" s="11" t="s">
        <v>29</v>
      </c>
      <c r="J3" s="11" t="s">
        <v>61</v>
      </c>
      <c r="K3" s="3">
        <v>28.9984</v>
      </c>
      <c r="L3" s="1">
        <v>127.104</v>
      </c>
      <c r="M3" s="4">
        <v>6</v>
      </c>
      <c r="N3" s="4">
        <f t="shared" si="0"/>
        <v>98.105599999999995</v>
      </c>
    </row>
    <row r="4" spans="1:14">
      <c r="A4" s="1" t="s">
        <v>89</v>
      </c>
      <c r="B4" s="1">
        <v>11</v>
      </c>
      <c r="C4" s="1">
        <v>11</v>
      </c>
      <c r="D4" s="1">
        <v>2021</v>
      </c>
      <c r="E4" s="2">
        <v>44520</v>
      </c>
      <c r="F4" s="11" t="s">
        <v>90</v>
      </c>
      <c r="G4" s="11" t="s">
        <v>16</v>
      </c>
      <c r="H4" s="11" t="s">
        <v>82</v>
      </c>
      <c r="I4" s="11" t="s">
        <v>18</v>
      </c>
      <c r="J4" s="11" t="s">
        <v>19</v>
      </c>
      <c r="K4" s="3">
        <v>57</v>
      </c>
      <c r="L4" s="1">
        <v>47</v>
      </c>
      <c r="M4" s="4">
        <v>2</v>
      </c>
      <c r="N4" s="4">
        <f t="shared" si="0"/>
        <v>-10</v>
      </c>
    </row>
    <row r="5" spans="1:14">
      <c r="A5" s="1" t="s">
        <v>89</v>
      </c>
      <c r="B5" s="1">
        <v>10</v>
      </c>
      <c r="C5" s="1">
        <v>10</v>
      </c>
      <c r="D5" s="1">
        <v>2021</v>
      </c>
      <c r="E5" s="2">
        <v>44489</v>
      </c>
      <c r="F5" s="11" t="s">
        <v>90</v>
      </c>
      <c r="G5" s="11" t="s">
        <v>16</v>
      </c>
      <c r="H5" s="11" t="s">
        <v>82</v>
      </c>
      <c r="I5" s="11" t="s">
        <v>47</v>
      </c>
      <c r="J5" s="11" t="s">
        <v>48</v>
      </c>
      <c r="K5" s="3">
        <v>90</v>
      </c>
      <c r="L5" s="1">
        <v>124.2</v>
      </c>
      <c r="M5" s="4">
        <v>5</v>
      </c>
      <c r="N5" s="4">
        <f t="shared" si="0"/>
        <v>34.200000000000003</v>
      </c>
    </row>
    <row r="6" spans="1:14">
      <c r="A6" s="1" t="s">
        <v>94</v>
      </c>
      <c r="B6" s="1">
        <v>18</v>
      </c>
      <c r="C6" s="1">
        <v>9</v>
      </c>
      <c r="D6" s="1">
        <v>2021</v>
      </c>
      <c r="E6" s="2">
        <v>44460</v>
      </c>
      <c r="F6" s="11" t="s">
        <v>111</v>
      </c>
      <c r="G6" s="11" t="s">
        <v>16</v>
      </c>
      <c r="H6" s="11" t="s">
        <v>80</v>
      </c>
      <c r="I6" s="11" t="s">
        <v>18</v>
      </c>
      <c r="J6" s="11" t="s">
        <v>96</v>
      </c>
      <c r="K6" s="3">
        <v>6.4863999999999997</v>
      </c>
      <c r="L6" s="1">
        <v>64.864000000000004</v>
      </c>
      <c r="M6" s="4">
        <v>4</v>
      </c>
      <c r="N6" s="4">
        <f t="shared" si="0"/>
        <v>58.377600000000001</v>
      </c>
    </row>
    <row r="7" spans="1:14">
      <c r="A7" s="1" t="s">
        <v>97</v>
      </c>
      <c r="B7" s="1">
        <v>15</v>
      </c>
      <c r="C7" s="1">
        <v>8</v>
      </c>
      <c r="D7" s="1">
        <v>2021</v>
      </c>
      <c r="E7" s="2">
        <v>44428</v>
      </c>
      <c r="F7" s="11" t="s">
        <v>98</v>
      </c>
      <c r="G7" s="11" t="s">
        <v>99</v>
      </c>
      <c r="H7" s="11" t="s">
        <v>100</v>
      </c>
      <c r="I7" s="11" t="s">
        <v>29</v>
      </c>
      <c r="J7" s="11" t="s">
        <v>65</v>
      </c>
      <c r="K7" s="3">
        <v>280</v>
      </c>
      <c r="L7" s="1">
        <v>92</v>
      </c>
      <c r="M7" s="4">
        <v>5</v>
      </c>
      <c r="N7" s="4">
        <f t="shared" si="0"/>
        <v>-188</v>
      </c>
    </row>
    <row r="8" spans="1:14">
      <c r="A8" s="1" t="s">
        <v>97</v>
      </c>
      <c r="B8" s="1">
        <v>5</v>
      </c>
      <c r="C8" s="1">
        <v>12</v>
      </c>
      <c r="D8" s="1">
        <v>2022</v>
      </c>
      <c r="E8" s="2">
        <v>44902</v>
      </c>
      <c r="F8" s="11" t="s">
        <v>98</v>
      </c>
      <c r="G8" s="11" t="s">
        <v>16</v>
      </c>
      <c r="H8" s="11" t="s">
        <v>101</v>
      </c>
      <c r="I8" s="11" t="s">
        <v>18</v>
      </c>
      <c r="J8" s="11" t="s">
        <v>19</v>
      </c>
      <c r="K8" s="3">
        <v>30</v>
      </c>
      <c r="L8" s="1">
        <v>52.54</v>
      </c>
      <c r="M8" s="4">
        <v>10</v>
      </c>
      <c r="N8" s="4">
        <f t="shared" si="0"/>
        <v>22.54</v>
      </c>
    </row>
    <row r="9" spans="1:14">
      <c r="A9" s="1" t="s">
        <v>97</v>
      </c>
      <c r="B9" s="1">
        <v>10</v>
      </c>
      <c r="C9" s="1">
        <v>12</v>
      </c>
      <c r="D9" s="1">
        <v>2022</v>
      </c>
      <c r="E9" s="2">
        <v>44912</v>
      </c>
      <c r="F9" s="1" t="s">
        <v>112</v>
      </c>
      <c r="G9" s="11" t="s">
        <v>16</v>
      </c>
      <c r="H9" s="11" t="s">
        <v>60</v>
      </c>
      <c r="I9" s="11" t="s">
        <v>18</v>
      </c>
      <c r="J9" s="11" t="s">
        <v>76</v>
      </c>
      <c r="K9" s="3">
        <v>96.698999999999998</v>
      </c>
      <c r="L9" s="1">
        <v>108.72</v>
      </c>
      <c r="M9" s="4">
        <v>5</v>
      </c>
      <c r="N9" s="4">
        <f t="shared" si="0"/>
        <v>12.021000000000001</v>
      </c>
    </row>
    <row r="10" spans="1:14">
      <c r="A10" s="1" t="s">
        <v>113</v>
      </c>
      <c r="B10" s="1">
        <v>15</v>
      </c>
      <c r="C10" s="1">
        <v>12</v>
      </c>
      <c r="D10" s="1">
        <v>2022</v>
      </c>
      <c r="E10" s="2">
        <v>44918</v>
      </c>
      <c r="F10" s="11" t="s">
        <v>102</v>
      </c>
      <c r="G10" s="11" t="s">
        <v>16</v>
      </c>
      <c r="H10" s="11" t="s">
        <v>35</v>
      </c>
      <c r="I10" s="11" t="s">
        <v>18</v>
      </c>
      <c r="J10" s="11" t="s">
        <v>39</v>
      </c>
      <c r="K10" s="3">
        <v>19.622399999999999</v>
      </c>
      <c r="L10" s="1">
        <v>56.064</v>
      </c>
      <c r="M10" s="4">
        <v>4</v>
      </c>
      <c r="N10" s="4">
        <f t="shared" si="0"/>
        <v>36.441600000000001</v>
      </c>
    </row>
    <row r="11" spans="1:14">
      <c r="A11" s="1" t="s">
        <v>103</v>
      </c>
      <c r="B11" s="1">
        <v>20</v>
      </c>
      <c r="C11" s="1">
        <v>12</v>
      </c>
      <c r="D11" s="1">
        <v>2022</v>
      </c>
      <c r="E11" s="2">
        <v>44921</v>
      </c>
      <c r="F11" s="11" t="s">
        <v>114</v>
      </c>
      <c r="G11" s="11" t="s">
        <v>16</v>
      </c>
      <c r="H11" s="11" t="s">
        <v>105</v>
      </c>
      <c r="I11" s="11" t="s">
        <v>29</v>
      </c>
      <c r="J11" s="11" t="s">
        <v>61</v>
      </c>
      <c r="K11" s="3">
        <v>4.8609</v>
      </c>
      <c r="L11" s="1">
        <v>14.75</v>
      </c>
      <c r="M11" s="4">
        <v>5</v>
      </c>
      <c r="N11" s="4">
        <f t="shared" si="0"/>
        <v>9.8890999999999991</v>
      </c>
    </row>
    <row r="12" spans="1:14">
      <c r="A12" s="1" t="s">
        <v>103</v>
      </c>
      <c r="B12" s="1">
        <v>20</v>
      </c>
      <c r="C12" s="1">
        <v>7</v>
      </c>
      <c r="D12" s="1">
        <v>2022</v>
      </c>
      <c r="E12" s="2">
        <v>44768</v>
      </c>
      <c r="F12" s="11" t="s">
        <v>104</v>
      </c>
      <c r="G12" s="11" t="s">
        <v>45</v>
      </c>
      <c r="H12" s="11" t="s">
        <v>106</v>
      </c>
      <c r="I12" s="11" t="s">
        <v>29</v>
      </c>
      <c r="J12" s="11" t="s">
        <v>61</v>
      </c>
      <c r="K12" s="3">
        <v>90.029399999999995</v>
      </c>
      <c r="L12" s="1">
        <v>272.54000000000002</v>
      </c>
      <c r="M12" s="4">
        <v>5</v>
      </c>
      <c r="N12" s="4">
        <f t="shared" si="0"/>
        <v>182.51060000000001</v>
      </c>
    </row>
    <row r="15" spans="1:14">
      <c r="A15" s="8"/>
    </row>
    <row r="16" spans="1:14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6"/>
  <sheetViews>
    <sheetView workbookViewId="0">
      <selection activeCell="F6" sqref="F6"/>
    </sheetView>
  </sheetViews>
  <sheetFormatPr defaultColWidth="13" defaultRowHeight="14.5"/>
  <cols>
    <col min="1" max="1" width="9.6328125" customWidth="1"/>
    <col min="2" max="2" width="13" customWidth="1"/>
  </cols>
  <sheetData>
    <row r="2" spans="2:3" ht="24" customHeight="1">
      <c r="B2" s="5" t="s">
        <v>115</v>
      </c>
      <c r="C2" s="5" t="s">
        <v>0</v>
      </c>
    </row>
    <row r="3" spans="2:3" ht="15.5">
      <c r="B3" s="6" t="s">
        <v>116</v>
      </c>
      <c r="C3" s="6" t="s">
        <v>109</v>
      </c>
    </row>
    <row r="4" spans="2:3" ht="15.5">
      <c r="B4" s="6" t="s">
        <v>116</v>
      </c>
      <c r="C4" s="6" t="s">
        <v>89</v>
      </c>
    </row>
    <row r="5" spans="2:3" ht="15.5">
      <c r="B5" s="6" t="s">
        <v>116</v>
      </c>
      <c r="C5" s="6" t="s">
        <v>109</v>
      </c>
    </row>
    <row r="6" spans="2:3" ht="15.5">
      <c r="B6" s="6" t="s">
        <v>116</v>
      </c>
      <c r="C6" s="6" t="s">
        <v>109</v>
      </c>
    </row>
    <row r="7" spans="2:3" ht="15.5">
      <c r="B7" s="6" t="s">
        <v>117</v>
      </c>
      <c r="C7" s="6" t="s">
        <v>118</v>
      </c>
    </row>
    <row r="8" spans="2:3" ht="15.5">
      <c r="B8" s="6" t="s">
        <v>117</v>
      </c>
      <c r="C8" s="6" t="s">
        <v>97</v>
      </c>
    </row>
    <row r="9" spans="2:3" ht="15.5">
      <c r="B9" s="6" t="s">
        <v>117</v>
      </c>
      <c r="C9" s="6" t="s">
        <v>119</v>
      </c>
    </row>
    <row r="10" spans="2:3" ht="15.5">
      <c r="B10" s="6" t="s">
        <v>116</v>
      </c>
      <c r="C10" s="6" t="s">
        <v>14</v>
      </c>
    </row>
    <row r="11" spans="2:3" ht="15.5">
      <c r="B11" s="6" t="s">
        <v>117</v>
      </c>
      <c r="C11" s="6" t="s">
        <v>119</v>
      </c>
    </row>
    <row r="12" spans="2:3" ht="15.5">
      <c r="B12" s="6" t="s">
        <v>116</v>
      </c>
      <c r="C12" s="6" t="s">
        <v>119</v>
      </c>
    </row>
    <row r="13" spans="2:3" ht="15.5">
      <c r="B13" s="6" t="s">
        <v>117</v>
      </c>
      <c r="C13" s="6" t="s">
        <v>103</v>
      </c>
    </row>
    <row r="14" spans="2:3" ht="15.5">
      <c r="B14" s="6" t="s">
        <v>117</v>
      </c>
      <c r="C14" s="6" t="s">
        <v>120</v>
      </c>
    </row>
    <row r="15" spans="2:3" ht="15.5">
      <c r="B15" s="6" t="s">
        <v>116</v>
      </c>
      <c r="C15" s="6" t="s">
        <v>120</v>
      </c>
    </row>
    <row r="16" spans="2:3" ht="15.5">
      <c r="B16" s="6" t="s">
        <v>117</v>
      </c>
      <c r="C16" s="6" t="s">
        <v>121</v>
      </c>
    </row>
    <row r="17" spans="2:3" ht="15.5">
      <c r="B17" s="6" t="s">
        <v>116</v>
      </c>
      <c r="C17" s="6" t="s">
        <v>113</v>
      </c>
    </row>
    <row r="18" spans="2:3" ht="15.5">
      <c r="B18" s="6" t="s">
        <v>116</v>
      </c>
      <c r="C18" s="6" t="s">
        <v>122</v>
      </c>
    </row>
    <row r="19" spans="2:3" ht="15.5">
      <c r="B19" s="6" t="s">
        <v>117</v>
      </c>
      <c r="C19" s="6" t="s">
        <v>122</v>
      </c>
    </row>
    <row r="20" spans="2:3" ht="15.5">
      <c r="B20" s="6" t="s">
        <v>117</v>
      </c>
      <c r="C20" s="6" t="s">
        <v>122</v>
      </c>
    </row>
    <row r="21" spans="2:3" ht="15.5">
      <c r="B21" s="6" t="s">
        <v>116</v>
      </c>
      <c r="C21" s="7" t="s">
        <v>97</v>
      </c>
    </row>
    <row r="22" spans="2:3" ht="15.5">
      <c r="B22" s="6" t="s">
        <v>117</v>
      </c>
      <c r="C22" s="7" t="s">
        <v>97</v>
      </c>
    </row>
    <row r="23" spans="2:3" ht="15.5">
      <c r="B23" s="6" t="s">
        <v>116</v>
      </c>
      <c r="C23" s="7" t="s">
        <v>103</v>
      </c>
    </row>
    <row r="24" spans="2:3" ht="16">
      <c r="B24" s="6" t="s">
        <v>116</v>
      </c>
      <c r="C24" s="7" t="s">
        <v>103</v>
      </c>
    </row>
    <row r="25" spans="2:3" ht="16">
      <c r="B25" s="6" t="s">
        <v>117</v>
      </c>
      <c r="C25" s="7" t="s">
        <v>73</v>
      </c>
    </row>
    <row r="26" spans="2:3" ht="16">
      <c r="B26" s="6" t="s">
        <v>117</v>
      </c>
      <c r="C26" s="7" t="s"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 - unclean</vt:lpstr>
      <vt:lpstr>Final data - corrected</vt:lpstr>
      <vt:lpstr>More unclean data - UNION</vt:lpstr>
      <vt:lpstr>Data for joining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drnis</dc:creator>
  <cp:lastModifiedBy>DR. NISHTHA JAIN</cp:lastModifiedBy>
  <dcterms:created xsi:type="dcterms:W3CDTF">2023-01-07T12:23:00Z</dcterms:created>
  <dcterms:modified xsi:type="dcterms:W3CDTF">2023-07-18T12:27:04Z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0CBC3EEA9D4445CC8CEDE606E655C1FF</vt:lpwstr>
  </property>
  <property fmtid="{D5CDD505-2E9C-101B-9397-08002B2CF9AE}" pid="3" name="KSOProductBuildVer">
    <vt:lpwstr>1033-11.2.0.11214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2023-07-17T12:21:06Z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50b98ea4-f247-43e0-ae07-aaa0343cd17d</vt:lpwstr>
  </property>
  <property fmtid="{D5CDD505-2E9C-101B-9397-08002B2CF9AE}" pid="9" name="MSIP_Label_defa4170-0d19-0005-0004-bc88714345d2_ActionId">
    <vt:lpwstr>1dd8a825-cd35-4bde-add1-6c71edd24d9d</vt:lpwstr>
  </property>
  <property fmtid="{D5CDD505-2E9C-101B-9397-08002B2CF9AE}" pid="10" name="MSIP_Label_defa4170-0d19-0005-0004-bc88714345d2_ContentBits">
    <vt:lpwstr>0</vt:lpwstr>
  </property>
</Properties>
</file>