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OneDrive\Desktop\"/>
    </mc:Choice>
  </mc:AlternateContent>
  <xr:revisionPtr revIDLastSave="0" documentId="13_ncr:1_{9010C613-63B3-47B8-BF43-42C9E63FF675}" xr6:coauthVersionLast="47" xr6:coauthVersionMax="47" xr10:uidLastSave="{00000000-0000-0000-0000-000000000000}"/>
  <bookViews>
    <workbookView xWindow="-120" yWindow="-120" windowWidth="29040" windowHeight="15720" activeTab="2" xr2:uid="{0CFC3B3C-6A77-4D60-9B7F-96DBE65B5093}"/>
  </bookViews>
  <sheets>
    <sheet name="DATASET" sheetId="1" r:id="rId1"/>
    <sheet name="PIVOT TABLES " sheetId="2" r:id="rId2"/>
    <sheet name="DASHBOARD" sheetId="3"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18" i="2"/>
  <c r="B21" i="2"/>
  <c r="B20" i="2"/>
  <c r="B19" i="2"/>
</calcChain>
</file>

<file path=xl/sharedStrings.xml><?xml version="1.0" encoding="utf-8"?>
<sst xmlns="http://schemas.openxmlformats.org/spreadsheetml/2006/main" count="59951" uniqueCount="10068">
  <si>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</si>
  <si>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</si>
  <si>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</si>
  <si>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</si>
  <si>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</si>
  <si>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</si>
  <si>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</si>
  <si>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</si>
  <si>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</si>
  <si>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</si>
  <si>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</si>
  <si>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</si>
  <si>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</si>
  <si>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</si>
  <si>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</si>
  <si>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</si>
  <si>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</si>
  <si>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</si>
  <si>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</si>
  <si>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</si>
  <si>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</si>
  <si>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</si>
  <si>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</si>
  <si>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</si>
  <si>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</si>
  <si>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</si>
  <si>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</si>
  <si>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</si>
  <si>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</si>
  <si>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</si>
  <si>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</si>
  <si>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</si>
  <si>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</si>
  <si>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</si>
  <si>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</si>
  <si>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</si>
  <si>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</si>
  <si>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</si>
  <si>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</si>
  <si>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</si>
  <si>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</si>
  <si>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</si>
  <si>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</si>
  <si>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</si>
  <si>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</si>
  <si>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</si>
  <si>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</si>
  <si>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</si>
  <si>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</si>
  <si>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</si>
  <si>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</si>
  <si>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</si>
  <si>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</si>
  <si>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</si>
  <si>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</si>
  <si>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</si>
  <si>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</si>
  <si>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</si>
  <si>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</si>
  <si>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</si>
  <si>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</si>
  <si>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</si>
  <si>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</si>
  <si>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</si>
  <si>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</si>
  <si>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</si>
  <si>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</si>
  <si>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</si>
  <si>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</si>
  <si>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</si>
  <si>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</si>
  <si>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</si>
  <si>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</si>
  <si>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</si>
  <si>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</si>
  <si>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</si>
  <si>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</si>
  <si>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</si>
  <si>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</si>
  <si>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</si>
  <si>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</si>
  <si>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</si>
  <si>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</si>
  <si>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</si>
  <si>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</si>
  <si>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</si>
  <si>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</si>
  <si>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</si>
  <si>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</si>
  <si>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</si>
  <si>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</si>
  <si>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</si>
  <si>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</si>
  <si>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</si>
  <si>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</si>
  <si>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</si>
  <si>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</si>
  <si>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</si>
  <si>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</si>
  <si>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</si>
  <si>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</si>
  <si>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</si>
  <si>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</si>
  <si>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</si>
  <si>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</si>
  <si>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</si>
  <si>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</si>
  <si>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</si>
  <si>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</si>
  <si>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</si>
  <si>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</si>
  <si>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</si>
  <si>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</si>
  <si>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</si>
  <si>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</si>
  <si>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</si>
  <si>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</si>
  <si>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</si>
  <si>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</si>
  <si>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</si>
  <si>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</si>
  <si>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</si>
  <si>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</si>
  <si>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</si>
  <si>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</si>
  <si>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</si>
  <si>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</si>
  <si>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</si>
  <si>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</si>
  <si>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</si>
  <si>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</si>
  <si>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</si>
  <si>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</si>
  <si>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</si>
  <si>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</si>
  <si>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</si>
  <si>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</si>
  <si>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</si>
  <si>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</si>
  <si>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</si>
  <si>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</si>
  <si>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</si>
  <si>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</si>
  <si>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</si>
  <si>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</si>
  <si>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</si>
  <si>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</si>
  <si>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</si>
  <si>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</si>
  <si>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</si>
  <si>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</si>
  <si>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</si>
  <si>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</si>
  <si>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</si>
  <si>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</si>
  <si>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</si>
  <si>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</si>
  <si>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</si>
  <si>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</si>
  <si>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</si>
  <si>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</si>
  <si>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</si>
  <si>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</si>
  <si>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</si>
  <si>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</si>
  <si>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</si>
  <si>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</si>
  <si>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</si>
  <si>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</si>
  <si>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</si>
  <si>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</si>
  <si>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</si>
  <si>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</si>
  <si>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</si>
  <si>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</si>
  <si>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</si>
  <si>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</si>
  <si>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</si>
  <si>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</si>
  <si>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</si>
  <si>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</si>
  <si>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</si>
  <si>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</si>
  <si>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</si>
  <si>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</si>
  <si>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</si>
  <si>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</si>
  <si>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</si>
  <si>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</si>
  <si>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</si>
  <si>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</si>
  <si>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</si>
  <si>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</si>
  <si>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</si>
  <si>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</si>
  <si>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</si>
  <si>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</si>
  <si>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</si>
  <si>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</si>
  <si>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</si>
  <si>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</si>
  <si>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</si>
  <si>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</si>
  <si>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</si>
  <si>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</si>
  <si>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</si>
  <si>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</si>
  <si>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</si>
  <si>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</si>
  <si>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</si>
  <si>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</si>
  <si>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</si>
  <si>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</si>
  <si>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</si>
  <si>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</si>
  <si>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</si>
  <si>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</si>
  <si>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</si>
  <si>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</si>
  <si>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</si>
  <si>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</si>
  <si>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</si>
  <si>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</si>
  <si>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</si>
  <si>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</si>
  <si>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</si>
  <si>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</si>
  <si>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</si>
  <si>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</si>
  <si>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</si>
  <si>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</si>
  <si>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</si>
  <si>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</si>
  <si>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</si>
  <si>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</si>
  <si>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</si>
  <si>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</si>
  <si>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</si>
  <si>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</si>
  <si>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</si>
  <si>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</si>
  <si>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</si>
  <si>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</si>
  <si>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</si>
  <si>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</si>
  <si>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</si>
  <si>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</si>
  <si>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</si>
  <si>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</si>
  <si>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</si>
  <si>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</si>
  <si>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</si>
  <si>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</si>
  <si>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</si>
  <si>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</si>
  <si>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</si>
  <si>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</si>
  <si>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</si>
  <si>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</si>
  <si>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</si>
  <si>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</si>
  <si>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</si>
  <si>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</si>
  <si>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</si>
  <si>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</si>
  <si>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</si>
  <si>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</si>
  <si>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</si>
  <si>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</si>
  <si>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</si>
  <si>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</si>
  <si>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</si>
  <si>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</si>
  <si>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</si>
  <si>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</si>
  <si>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</si>
  <si>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</si>
  <si>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</si>
  <si>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</si>
  <si>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</si>
  <si>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</si>
  <si>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</si>
  <si>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</si>
  <si>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</si>
  <si>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</si>
  <si>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</si>
  <si>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</si>
  <si>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</si>
  <si>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</si>
  <si>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</si>
  <si>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</si>
  <si>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</si>
  <si>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</si>
  <si>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</si>
  <si>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</si>
  <si>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</si>
  <si>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</si>
  <si>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</si>
  <si>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</si>
  <si>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</si>
  <si>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</si>
  <si>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</si>
  <si>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</si>
  <si>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</si>
  <si>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</si>
  <si>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</si>
  <si>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</si>
  <si>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</si>
  <si>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</si>
  <si>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</si>
  <si>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</si>
  <si>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</si>
  <si>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</si>
  <si>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</si>
  <si>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</si>
  <si>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</si>
  <si>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</si>
  <si>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</si>
  <si>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</si>
  <si>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</si>
  <si>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</si>
  <si>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</si>
  <si>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</si>
  <si>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</si>
  <si>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</si>
  <si>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</si>
  <si>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</si>
  <si>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</si>
  <si>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</si>
  <si>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</si>
  <si>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</si>
  <si>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</si>
  <si>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</si>
  <si>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</si>
  <si>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</si>
  <si>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</si>
  <si>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</si>
  <si>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</si>
  <si>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</si>
  <si>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</si>
  <si>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</si>
  <si>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</si>
  <si>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</si>
  <si>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</si>
  <si>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</si>
  <si>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</si>
  <si>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</si>
  <si>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</si>
  <si>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</si>
  <si>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</si>
  <si>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</si>
  <si>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</si>
  <si>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</si>
  <si>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</si>
  <si>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</si>
  <si>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</si>
  <si>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</si>
  <si>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</si>
  <si>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</si>
  <si>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</si>
  <si>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</si>
  <si>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</si>
  <si>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</si>
  <si>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</si>
  <si>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</si>
  <si>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</si>
  <si>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</si>
  <si>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</si>
  <si>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</si>
  <si>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</si>
  <si>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</si>
  <si>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</si>
  <si>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</si>
  <si>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</si>
  <si>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</si>
  <si>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</si>
  <si>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</si>
  <si>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</si>
  <si>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</si>
  <si>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</si>
  <si>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</si>
  <si>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</si>
  <si>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</si>
  <si>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</si>
  <si>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</si>
  <si>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</si>
  <si>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</si>
  <si>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</si>
  <si>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</si>
  <si>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</si>
  <si>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</si>
  <si>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</si>
  <si>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</si>
  <si>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</si>
  <si>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</si>
  <si>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</si>
  <si>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</si>
  <si>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</si>
  <si>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</si>
  <si>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</si>
  <si>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</si>
  <si>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</si>
  <si>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</si>
  <si>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</si>
  <si>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</si>
  <si>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</si>
  <si>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</si>
  <si>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</si>
  <si>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</si>
  <si>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</si>
  <si>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</si>
  <si>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</si>
  <si>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</si>
  <si>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</si>
  <si>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</si>
  <si>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</si>
  <si>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</si>
  <si>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</si>
  <si>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</si>
  <si>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</si>
  <si>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</si>
  <si>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</si>
  <si>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</si>
  <si>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</si>
  <si>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</si>
  <si>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</si>
  <si>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</si>
  <si>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</si>
  <si>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</si>
  <si>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</si>
  <si>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</si>
  <si>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</si>
  <si>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</si>
  <si>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</si>
  <si>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</si>
  <si>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</si>
  <si>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</si>
  <si>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</si>
  <si>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</si>
  <si>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</si>
  <si>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</si>
  <si>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</si>
  <si>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</si>
  <si>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</si>
  <si>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</si>
  <si>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</si>
  <si>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</si>
  <si>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</si>
  <si>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</si>
  <si>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</si>
  <si>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</si>
  <si>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</si>
  <si>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</si>
  <si>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</si>
  <si>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</si>
  <si>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</si>
  <si>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</si>
  <si>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</si>
  <si>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</si>
  <si>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</si>
  <si>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</si>
  <si>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</si>
  <si>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</si>
  <si>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</si>
  <si>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</si>
  <si>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</si>
  <si>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</si>
  <si>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</si>
  <si>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</si>
  <si>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</si>
  <si>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</si>
  <si>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</si>
  <si>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</si>
  <si>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</si>
  <si>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</si>
  <si>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</si>
  <si>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</si>
  <si>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</si>
  <si>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</si>
  <si>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</si>
  <si>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</si>
  <si>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</si>
  <si>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</si>
  <si>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</si>
  <si>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</si>
  <si>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</si>
  <si>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</si>
  <si>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</si>
  <si>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</si>
  <si>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</si>
  <si>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</si>
  <si>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</si>
  <si>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</si>
  <si>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</si>
  <si>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</si>
  <si>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</si>
  <si>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</si>
  <si>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</si>
  <si>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</si>
  <si>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</si>
  <si>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</si>
  <si>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</si>
  <si>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</si>
  <si>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</si>
  <si>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</si>
  <si>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</si>
  <si>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</si>
  <si>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</si>
  <si>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</si>
  <si>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</si>
  <si>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</si>
  <si>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</si>
  <si>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</si>
  <si>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</si>
  <si>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</si>
  <si>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</si>
  <si>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</si>
  <si>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</si>
  <si>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</si>
  <si>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</si>
  <si>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</si>
  <si>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</si>
  <si>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</si>
  <si>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</si>
  <si>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</si>
  <si>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</si>
  <si>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</si>
  <si>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</si>
  <si>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</si>
  <si>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</si>
  <si>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</si>
  <si>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</si>
  <si>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</si>
  <si>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</si>
  <si>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</si>
  <si>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</si>
  <si>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</si>
  <si>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</si>
  <si>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</si>
  <si>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</si>
  <si>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</si>
  <si>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</si>
  <si>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</si>
  <si>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</si>
  <si>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</si>
  <si>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</si>
  <si>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</si>
  <si>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</si>
  <si>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</si>
  <si>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</si>
  <si>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</si>
  <si>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</si>
  <si>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</si>
  <si>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</si>
  <si>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</si>
  <si>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</si>
  <si>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</si>
  <si>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</si>
  <si>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</si>
  <si>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</si>
  <si>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</si>
  <si>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</si>
  <si>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</si>
  <si>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</si>
  <si>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</si>
  <si>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</si>
  <si>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</si>
  <si>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</si>
  <si>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</si>
  <si>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</si>
  <si>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</si>
  <si>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</si>
  <si>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</si>
  <si>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</si>
  <si>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</si>
  <si>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</si>
  <si>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</si>
  <si>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</si>
  <si>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</si>
  <si>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</si>
  <si>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</si>
  <si>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</si>
  <si>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</si>
  <si>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</si>
  <si>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</si>
  <si>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</si>
  <si>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</si>
  <si>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</si>
  <si>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</si>
  <si>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</si>
  <si>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</si>
  <si>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</si>
  <si>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</si>
  <si>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</si>
  <si>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</si>
  <si>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</si>
  <si>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</si>
  <si>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</si>
  <si>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</si>
  <si>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</si>
  <si>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</si>
  <si>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</si>
  <si>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</si>
  <si>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</si>
  <si>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</si>
  <si>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</si>
  <si>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</si>
  <si>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</si>
  <si>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</si>
  <si>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</si>
  <si>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</si>
  <si>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</si>
  <si>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</si>
  <si>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</si>
  <si>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</si>
  <si>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</si>
  <si>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</si>
  <si>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</si>
  <si>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</si>
  <si>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</si>
  <si>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</si>
  <si>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</si>
  <si>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</si>
  <si>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</si>
  <si>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</si>
  <si>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</si>
  <si>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</si>
  <si>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</si>
  <si>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</si>
  <si>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</si>
  <si>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</si>
  <si>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</si>
  <si>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</si>
  <si>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</si>
  <si>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</si>
  <si>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</si>
  <si>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</si>
  <si>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</si>
  <si>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</si>
  <si>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</si>
  <si>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</si>
  <si>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</si>
  <si>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</si>
  <si>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</si>
  <si>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</si>
  <si>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</si>
  <si>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</si>
  <si>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</si>
  <si>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</si>
  <si>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</si>
  <si>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</si>
  <si>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</si>
  <si>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</si>
  <si>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</si>
  <si>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</si>
  <si>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</si>
  <si>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</si>
  <si>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</si>
  <si>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</si>
  <si>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</si>
  <si>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</si>
  <si>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</si>
  <si>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</si>
  <si>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</si>
  <si>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</si>
  <si>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</si>
  <si>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</si>
  <si>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</si>
  <si>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</si>
  <si>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</si>
  <si>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</si>
  <si>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</si>
  <si>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</si>
  <si>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</si>
  <si>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</si>
  <si>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</si>
  <si>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</si>
  <si>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</si>
  <si>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</si>
  <si>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</si>
  <si>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</si>
  <si>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</si>
  <si>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</si>
  <si>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</si>
  <si>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</si>
  <si>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</si>
  <si>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</si>
  <si>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</si>
  <si>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</si>
  <si>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</si>
  <si>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</si>
  <si>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</si>
  <si>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</si>
  <si>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</si>
  <si>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</si>
  <si>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</si>
  <si>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</si>
  <si>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</si>
  <si>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</si>
  <si>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</si>
  <si>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</si>
  <si>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</si>
  <si>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</si>
  <si>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</si>
  <si>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</si>
  <si>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</si>
  <si>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</si>
  <si>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</si>
  <si>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</si>
  <si>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</si>
  <si>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</si>
  <si>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</si>
  <si>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</si>
  <si>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</si>
  <si>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</si>
  <si>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</si>
  <si>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</si>
  <si>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</si>
  <si>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</si>
  <si>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</si>
  <si>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</si>
  <si>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</si>
  <si>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</si>
  <si>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</si>
  <si>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</si>
  <si>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</si>
  <si>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</si>
  <si>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</si>
  <si>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</si>
  <si>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</si>
  <si>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</si>
  <si>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</si>
  <si>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</si>
  <si>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</si>
  <si>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</si>
  <si>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</si>
  <si>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</si>
  <si>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</si>
  <si>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</si>
  <si>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</si>
  <si>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</si>
  <si>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</si>
  <si>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</si>
  <si>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</si>
  <si>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</si>
  <si>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</si>
  <si>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</si>
  <si>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</si>
  <si>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</si>
  <si>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</si>
  <si>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</si>
  <si>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</si>
  <si>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</si>
  <si>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</si>
  <si>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</si>
  <si>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</si>
  <si>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</si>
  <si>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</si>
  <si>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</si>
  <si>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</si>
  <si>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</si>
  <si>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</si>
  <si>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</si>
  <si>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</si>
  <si>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</si>
  <si>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</si>
  <si>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</si>
  <si>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</si>
  <si>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</si>
  <si>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</si>
  <si>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</si>
  <si>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</si>
  <si>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</si>
  <si>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</si>
  <si>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</si>
  <si>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</si>
  <si>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</si>
  <si>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</si>
  <si>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</si>
  <si>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</si>
  <si>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</si>
  <si>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</si>
  <si>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</si>
  <si>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</si>
  <si>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</si>
  <si>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</si>
  <si>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</si>
  <si>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</si>
  <si>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</si>
  <si>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</si>
  <si>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</si>
  <si>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</si>
  <si>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</si>
  <si>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</si>
  <si>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</si>
  <si>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</si>
  <si>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</si>
  <si>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</si>
  <si>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</si>
  <si>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</si>
  <si>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</si>
  <si>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</si>
  <si>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</si>
  <si>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</si>
  <si>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</si>
  <si>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</si>
  <si>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</si>
  <si>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</si>
  <si>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</si>
  <si>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</si>
  <si>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</si>
  <si>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</si>
  <si>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</si>
  <si>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</si>
  <si>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</si>
  <si>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</si>
  <si>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</si>
  <si>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</si>
  <si>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</si>
  <si>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</si>
  <si>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</si>
  <si>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</si>
  <si>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</si>
  <si>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</si>
  <si>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</si>
  <si>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</si>
  <si>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</si>
  <si>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</si>
  <si>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</si>
  <si>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</si>
  <si>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</si>
  <si>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</si>
  <si>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</si>
  <si>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</si>
  <si>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</si>
  <si>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</si>
  <si>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</si>
  <si>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</si>
  <si>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</si>
  <si>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</si>
  <si>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</si>
  <si>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</si>
  <si>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</si>
  <si>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</si>
  <si>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</si>
  <si>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</si>
  <si>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</si>
  <si>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</si>
  <si>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</si>
  <si>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</si>
  <si>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</si>
  <si>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</si>
  <si>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</si>
  <si>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</si>
  <si>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</si>
  <si>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</si>
  <si>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</si>
  <si>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</si>
  <si>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</si>
  <si>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</si>
  <si>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</si>
  <si>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</si>
  <si>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</si>
  <si>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</si>
  <si>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</si>
  <si>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</si>
  <si>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</si>
  <si>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</si>
  <si>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</si>
  <si>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</si>
  <si>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</si>
  <si>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</si>
  <si>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</si>
  <si>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</si>
  <si>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</si>
  <si>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</si>
  <si>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</si>
  <si>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</si>
  <si>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</si>
  <si>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</si>
  <si>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</si>
  <si>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</si>
  <si>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</si>
  <si>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</si>
  <si>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</si>
  <si>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</si>
  <si>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</si>
  <si>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</si>
  <si>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</si>
  <si>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</si>
  <si>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</si>
  <si>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</si>
  <si>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</si>
  <si>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</si>
  <si>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</si>
  <si>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</si>
  <si>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</si>
  <si>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</si>
  <si>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</si>
  <si>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</si>
  <si>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</si>
  <si>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</si>
  <si>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</si>
  <si>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</si>
  <si>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</si>
  <si>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</si>
  <si>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</si>
  <si>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</si>
  <si>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</si>
  <si>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</si>
  <si>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</si>
  <si>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</si>
  <si>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</si>
  <si>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</si>
  <si>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</si>
  <si>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</si>
  <si>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</si>
  <si>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</si>
  <si>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</si>
  <si>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</si>
  <si>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</si>
  <si>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</si>
  <si>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</si>
  <si>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</si>
  <si>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</si>
  <si>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</si>
  <si>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</si>
  <si>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</si>
  <si>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</si>
  <si>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</si>
  <si>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</si>
  <si>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</si>
  <si>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</si>
  <si>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</si>
  <si>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</si>
  <si>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</si>
  <si>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</si>
  <si>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</si>
  <si>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</si>
  <si>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</si>
  <si>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</si>
  <si>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</si>
  <si>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</si>
  <si>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</si>
  <si>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</si>
  <si>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</si>
  <si>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</si>
  <si>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</si>
  <si>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</si>
  <si>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</si>
  <si>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</si>
  <si>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</si>
  <si>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</si>
  <si>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</si>
  <si>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</si>
  <si>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</si>
  <si>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</si>
  <si>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</si>
  <si>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</si>
  <si>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</si>
  <si>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</si>
  <si>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</si>
  <si>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</si>
  <si>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</si>
  <si>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</si>
  <si>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</si>
  <si>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</si>
  <si>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</si>
  <si>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</si>
  <si>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</si>
  <si>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</si>
  <si>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</si>
  <si>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</si>
  <si>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</si>
  <si>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</si>
  <si>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</si>
  <si>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</si>
  <si>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</si>
  <si>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</si>
  <si>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</si>
  <si>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</si>
  <si>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</si>
  <si>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</si>
  <si>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</si>
  <si>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</si>
  <si>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</si>
  <si>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</si>
  <si>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</si>
  <si>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</si>
  <si>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</si>
  <si>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</si>
  <si>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</si>
  <si>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</si>
  <si>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</si>
  <si>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</si>
  <si>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</si>
  <si>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</si>
  <si>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</si>
  <si>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</si>
  <si>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</si>
  <si>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</si>
  <si>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</si>
  <si>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</si>
  <si>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</si>
  <si>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</si>
  <si>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</si>
  <si>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</si>
  <si>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</si>
  <si>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</si>
  <si>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</si>
  <si>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</si>
  <si>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</si>
  <si>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</si>
  <si>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</si>
  <si>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</si>
  <si>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</si>
  <si>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</si>
  <si>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</si>
  <si>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</si>
  <si>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</si>
  <si>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</si>
  <si>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</si>
  <si>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</si>
  <si>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</si>
  <si>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</si>
  <si>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</si>
  <si>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</si>
  <si>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</si>
  <si>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</si>
  <si>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</si>
  <si>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</si>
  <si>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</si>
  <si>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</si>
  <si>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</si>
  <si>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</si>
  <si>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</si>
  <si>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</si>
  <si>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</si>
  <si>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</si>
  <si>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</si>
  <si>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</si>
  <si>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</si>
  <si>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</si>
  <si>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</si>
  <si>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</si>
  <si>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</si>
  <si>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</si>
  <si>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</si>
  <si>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</si>
  <si>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</si>
  <si>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</si>
  <si>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</si>
  <si>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</si>
  <si>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</si>
  <si>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</si>
  <si>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</si>
  <si>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</si>
  <si>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</si>
  <si>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</si>
  <si>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</si>
  <si>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</si>
  <si>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</si>
  <si>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</si>
  <si>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</si>
  <si>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</si>
  <si>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</si>
  <si>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</si>
  <si>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</si>
  <si>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</si>
  <si>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</si>
  <si>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</si>
  <si>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</si>
  <si>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</si>
  <si>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</si>
  <si>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</si>
  <si>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</si>
  <si>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</si>
  <si>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</si>
  <si>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</si>
  <si>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</si>
  <si>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</si>
  <si>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</si>
  <si>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</si>
  <si>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</si>
  <si>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</si>
  <si>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</si>
  <si>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</si>
  <si>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</si>
  <si>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</si>
  <si>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</si>
  <si>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</si>
  <si>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</si>
  <si>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</si>
  <si>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</si>
  <si>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</si>
  <si>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</si>
  <si>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</si>
  <si>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</si>
  <si>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</si>
  <si>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</si>
  <si>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</si>
  <si>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</si>
  <si>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</si>
  <si>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</si>
  <si>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</si>
  <si>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</si>
  <si>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</si>
  <si>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</si>
  <si>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</si>
  <si>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</si>
  <si>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</si>
  <si>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</si>
  <si>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</si>
  <si>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</si>
  <si>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</si>
  <si>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</si>
  <si>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</si>
  <si>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</si>
  <si>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</si>
  <si>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</si>
  <si>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</si>
  <si>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</si>
  <si>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</si>
  <si>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</si>
  <si>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</si>
  <si>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</si>
  <si>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</si>
  <si>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</si>
  <si>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</si>
  <si>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</si>
  <si>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</si>
  <si>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</si>
  <si>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</si>
  <si>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</si>
  <si>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</si>
  <si>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</si>
  <si>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</si>
  <si>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</si>
  <si>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</si>
  <si>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</si>
  <si>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</si>
  <si>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</si>
  <si>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</si>
  <si>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</si>
  <si>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</si>
  <si>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</si>
  <si>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</si>
  <si>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</si>
  <si>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</si>
  <si>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</si>
  <si>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</si>
  <si>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</si>
  <si>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</si>
  <si>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</si>
  <si>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</si>
  <si>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</si>
  <si>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</si>
  <si>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</si>
  <si>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</si>
  <si>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</si>
  <si>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</si>
  <si>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</si>
  <si>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</si>
  <si>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</si>
  <si>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</si>
  <si>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</si>
  <si>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</si>
  <si>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</si>
  <si>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</si>
  <si>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</si>
  <si>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</si>
  <si>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</si>
  <si>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</si>
  <si>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</si>
  <si>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</si>
  <si>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</si>
  <si>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</si>
  <si>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</si>
  <si>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</si>
  <si>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</si>
  <si>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</si>
  <si>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</si>
  <si>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</si>
  <si>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</si>
  <si>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</si>
  <si>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</si>
  <si>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</si>
  <si>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</si>
  <si>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</si>
  <si>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</si>
  <si>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</si>
  <si>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</si>
  <si>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</si>
  <si>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</si>
  <si>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</si>
  <si>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</si>
  <si>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</si>
  <si>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</si>
  <si>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</si>
  <si>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</si>
  <si>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</si>
  <si>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</si>
  <si>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</si>
  <si>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</si>
  <si>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</si>
  <si>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</si>
  <si>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</si>
  <si>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</si>
  <si>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</si>
  <si>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</si>
  <si>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</si>
  <si>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</si>
  <si>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</si>
  <si>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</si>
  <si>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</si>
  <si>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</si>
  <si>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</si>
  <si>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</si>
  <si>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</si>
  <si>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</si>
  <si>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</si>
  <si>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</si>
  <si>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</si>
  <si>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</si>
  <si>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</si>
  <si>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</si>
  <si>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</si>
  <si>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</si>
  <si>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</si>
  <si>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</si>
  <si>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</si>
  <si>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</si>
  <si>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</si>
  <si>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</si>
  <si>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</si>
  <si>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</si>
  <si>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</si>
  <si>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</si>
  <si>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</si>
  <si>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</si>
  <si>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</si>
  <si>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</si>
  <si>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</si>
  <si>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</si>
  <si>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</si>
  <si>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</si>
  <si>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</si>
  <si>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</si>
  <si>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</si>
  <si>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</si>
  <si>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</si>
  <si>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</si>
  <si>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</si>
  <si>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</si>
  <si>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</si>
  <si>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</si>
  <si>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</si>
  <si>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</si>
  <si>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</si>
  <si>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</si>
  <si>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</si>
  <si>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</si>
  <si>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</si>
  <si>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</si>
  <si>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</si>
  <si>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</si>
  <si>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</si>
  <si>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</si>
  <si>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</si>
  <si>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</si>
  <si>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</si>
  <si>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</si>
  <si>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</si>
  <si>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</si>
  <si>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</si>
  <si>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</si>
  <si>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</si>
  <si>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</si>
  <si>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</si>
  <si>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</si>
  <si>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</si>
  <si>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</si>
  <si>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</si>
  <si>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</si>
  <si>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</si>
  <si>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</si>
  <si>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</si>
  <si>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</si>
  <si>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</si>
  <si>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</si>
  <si>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</si>
  <si>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</si>
  <si>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</si>
  <si>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</si>
  <si>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</si>
  <si>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</si>
  <si>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</si>
  <si>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</si>
  <si>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</si>
  <si>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</si>
  <si>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</si>
  <si>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</si>
  <si>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</si>
  <si>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</si>
  <si>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</si>
  <si>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</si>
  <si>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</si>
  <si>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</si>
  <si>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</si>
  <si>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</si>
  <si>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</si>
  <si>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</si>
  <si>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</si>
  <si>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</si>
  <si>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</si>
  <si>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</si>
  <si>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</si>
  <si>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</si>
  <si>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</si>
  <si>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</si>
  <si>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</si>
  <si>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</si>
  <si>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</si>
  <si>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</si>
  <si>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</si>
  <si>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</si>
  <si>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</si>
  <si>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</si>
  <si>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</si>
  <si>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</si>
  <si>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</si>
  <si>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</si>
  <si>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</si>
  <si>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</si>
  <si>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</si>
  <si>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</si>
  <si>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</si>
  <si>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</si>
  <si>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</si>
  <si>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</si>
  <si>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</si>
  <si>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</si>
  <si>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</si>
  <si>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</si>
  <si>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</si>
  <si>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</si>
  <si>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</si>
  <si>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</si>
  <si>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</si>
  <si>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</si>
  <si>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</si>
  <si>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</si>
  <si>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</si>
  <si>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</si>
  <si>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</si>
  <si>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</si>
  <si>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</si>
  <si>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</si>
  <si>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</si>
  <si>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</si>
  <si>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</si>
  <si>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</si>
  <si>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</si>
  <si>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</si>
  <si>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</si>
  <si>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</si>
  <si>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</si>
  <si>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</si>
  <si>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</si>
  <si>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</si>
  <si>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</si>
  <si>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</si>
  <si>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</si>
  <si>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</si>
  <si>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</si>
  <si>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</si>
  <si>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</si>
  <si>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</si>
  <si>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</si>
  <si>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</si>
  <si>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</si>
  <si>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</si>
  <si>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</si>
  <si>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</si>
  <si>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</si>
  <si>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</si>
  <si>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</si>
  <si>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</si>
  <si>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</si>
  <si>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</si>
  <si>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</si>
  <si>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</si>
  <si>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</si>
  <si>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</si>
  <si>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</si>
  <si>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</si>
  <si>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</si>
  <si>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</si>
  <si>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</si>
  <si>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</si>
  <si>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</si>
  <si>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</si>
  <si>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</si>
  <si>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</si>
  <si>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</si>
  <si>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</si>
  <si>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</si>
  <si>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</si>
  <si>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</si>
  <si>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</si>
  <si>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</si>
  <si>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</si>
  <si>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</si>
  <si>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</si>
  <si>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</si>
  <si>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</si>
  <si>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</si>
  <si>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</si>
  <si>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</si>
  <si>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</si>
  <si>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</si>
  <si>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</si>
  <si>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</si>
  <si>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</si>
  <si>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</si>
  <si>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</si>
  <si>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</si>
  <si>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</si>
  <si>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</si>
  <si>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</si>
  <si>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</si>
  <si>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</si>
  <si>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</si>
  <si>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</si>
  <si>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</si>
  <si>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</si>
  <si>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</si>
  <si>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</si>
  <si>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</si>
  <si>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</si>
  <si>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</si>
  <si>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</si>
  <si>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</si>
  <si>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</si>
  <si>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</si>
  <si>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</si>
  <si>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</si>
  <si>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</si>
  <si>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</si>
  <si>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</si>
  <si>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</si>
  <si>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</si>
  <si>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</si>
  <si>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</si>
  <si>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</si>
  <si>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</si>
  <si>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</si>
  <si>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</si>
  <si>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</si>
  <si>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</si>
  <si>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</si>
  <si>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</si>
  <si>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</si>
  <si>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</si>
  <si>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</si>
  <si>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</si>
  <si>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</si>
  <si>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</si>
  <si>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</si>
  <si>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</si>
  <si>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</si>
  <si>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</si>
  <si>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</si>
  <si>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</si>
  <si>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</si>
  <si>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</si>
  <si>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</si>
  <si>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</si>
  <si>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</si>
  <si>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</si>
  <si>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</si>
  <si>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</si>
  <si>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</si>
  <si>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</si>
  <si>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</si>
  <si>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</si>
  <si>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</si>
  <si>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</si>
  <si>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</si>
  <si>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</si>
  <si>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</si>
  <si>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</si>
  <si>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</si>
  <si>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</si>
  <si>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</si>
  <si>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</si>
  <si>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</si>
  <si>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</si>
  <si>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</si>
  <si>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</si>
  <si>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</si>
  <si>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</si>
  <si>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</si>
  <si>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</si>
  <si>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</si>
  <si>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</si>
  <si>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</si>
  <si>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</si>
  <si>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</si>
  <si>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</si>
  <si>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</si>
  <si>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</si>
  <si>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</si>
  <si>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</si>
  <si>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</si>
  <si>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</si>
  <si>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</si>
  <si>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</si>
  <si>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</si>
  <si>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</si>
  <si>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</si>
  <si>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</si>
  <si>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</si>
  <si>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</si>
  <si>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</si>
  <si>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</si>
  <si>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</si>
  <si>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</si>
  <si>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</si>
  <si>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</si>
  <si>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</si>
  <si>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</si>
  <si>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</si>
  <si>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</si>
  <si>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</si>
  <si>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</si>
  <si>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</si>
  <si>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</si>
  <si>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</si>
  <si>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</si>
  <si>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</si>
  <si>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</si>
  <si>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</si>
  <si>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</si>
  <si>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</si>
  <si>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</si>
  <si>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</si>
  <si>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</si>
  <si>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</si>
  <si>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</si>
  <si>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</si>
  <si>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</si>
  <si>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</si>
  <si>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</si>
  <si>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</si>
  <si>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</si>
  <si>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</si>
  <si>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</si>
  <si>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</si>
  <si>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</si>
  <si>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</si>
  <si>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</si>
  <si>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</si>
  <si>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</si>
  <si>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</si>
  <si>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</si>
  <si>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</si>
  <si>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</si>
  <si>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</si>
  <si>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</si>
  <si>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</si>
  <si>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</si>
  <si>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</si>
  <si>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</si>
  <si>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</si>
  <si>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</si>
  <si>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</si>
  <si>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</si>
  <si>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</si>
  <si>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</si>
  <si>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</si>
  <si>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</si>
  <si>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</si>
  <si>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</si>
  <si>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</si>
  <si>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</si>
  <si>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</si>
  <si>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</si>
  <si>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</si>
  <si>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</si>
  <si>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</si>
  <si>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</si>
  <si>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</si>
  <si>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</si>
  <si>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</si>
  <si>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</si>
  <si>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</si>
  <si>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</si>
  <si>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</si>
  <si>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</si>
  <si>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</si>
  <si>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</si>
  <si>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</si>
  <si>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</si>
  <si>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</si>
  <si>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</si>
  <si>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</si>
  <si>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</si>
  <si>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</si>
  <si>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</si>
  <si>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</si>
  <si>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</si>
  <si>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</si>
  <si>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</si>
  <si>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</si>
  <si>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</si>
  <si>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</si>
  <si>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</si>
  <si>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</si>
  <si>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</si>
  <si>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</si>
  <si>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</si>
  <si>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</si>
  <si>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</si>
  <si>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</si>
  <si>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</si>
  <si>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</si>
  <si>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</si>
  <si>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</si>
  <si>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</si>
  <si>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</si>
  <si>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</si>
  <si>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</si>
  <si>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</si>
  <si>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</si>
  <si>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</si>
  <si>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</si>
  <si>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</si>
  <si>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</si>
  <si>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</si>
  <si>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</si>
  <si>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</si>
  <si>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</si>
  <si>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</si>
  <si>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</si>
  <si>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</si>
  <si>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</si>
  <si>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</si>
  <si>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</si>
  <si>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</si>
  <si>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</si>
  <si>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</si>
  <si>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</si>
  <si>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</si>
  <si>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</si>
  <si>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</si>
  <si>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</si>
  <si>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</si>
  <si>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</si>
  <si>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</si>
  <si>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</si>
  <si>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</si>
  <si>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</si>
  <si>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</si>
  <si>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</si>
  <si>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</si>
  <si>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</si>
  <si>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</si>
  <si>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</si>
  <si>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</si>
  <si>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</si>
  <si>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</si>
  <si>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</si>
  <si>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</si>
  <si>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</si>
  <si>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</si>
  <si>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</si>
  <si>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</si>
  <si>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</si>
  <si>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</si>
  <si>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</si>
  <si>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</si>
  <si>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</si>
  <si>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</si>
  <si>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</si>
  <si>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</si>
  <si>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</si>
  <si>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</si>
  <si>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</si>
  <si>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</si>
  <si>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</si>
  <si>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</si>
  <si>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</si>
  <si>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</si>
  <si>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</si>
  <si>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</si>
  <si>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</si>
  <si>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</si>
  <si>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</si>
  <si>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</si>
  <si>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</si>
  <si>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</si>
  <si>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</si>
  <si>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</si>
  <si>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</si>
  <si>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</si>
  <si>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</si>
  <si>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</si>
  <si>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</si>
  <si>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</si>
  <si>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</si>
  <si>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</si>
  <si>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</si>
  <si>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</si>
  <si>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</si>
  <si>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</si>
  <si>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</si>
  <si>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</si>
  <si>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</si>
  <si>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</si>
  <si>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</si>
  <si>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</si>
  <si>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</si>
  <si>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</si>
  <si>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</si>
  <si>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</si>
  <si>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</si>
  <si>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</si>
  <si>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</si>
  <si>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</si>
  <si>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</si>
  <si>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</si>
  <si>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</si>
  <si>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</si>
  <si>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</si>
  <si>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</si>
  <si>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</si>
  <si>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</si>
  <si>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</si>
  <si>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</si>
  <si>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</si>
  <si>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</si>
  <si>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</si>
  <si>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</si>
  <si>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</si>
  <si>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</si>
  <si>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</si>
  <si>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</si>
  <si>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</si>
  <si>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</si>
  <si>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</si>
  <si>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</si>
  <si>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</si>
  <si>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</si>
  <si>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</si>
  <si>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</si>
  <si>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</si>
  <si>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</si>
  <si>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</si>
  <si>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</si>
  <si>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</si>
  <si>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</si>
  <si>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</si>
  <si>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</si>
  <si>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</si>
  <si>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</si>
  <si>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</si>
  <si>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</si>
  <si>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</si>
  <si>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</si>
  <si>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</si>
  <si>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</si>
  <si>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</si>
  <si>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</si>
  <si>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</si>
  <si>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</si>
  <si>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</si>
  <si>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</si>
  <si>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</si>
  <si>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</si>
  <si>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</si>
  <si>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</si>
  <si>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</si>
  <si>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</si>
  <si>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</si>
  <si>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</si>
  <si>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</si>
  <si>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</si>
  <si>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</si>
  <si>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</si>
  <si>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</si>
  <si>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</si>
  <si>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</si>
  <si>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</si>
  <si>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</si>
  <si>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</si>
  <si>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</si>
  <si>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</si>
  <si>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</si>
  <si>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</si>
  <si>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</si>
  <si>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</si>
  <si>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</si>
  <si>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</si>
  <si>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</si>
  <si>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</si>
  <si>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</si>
  <si>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</si>
  <si>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</si>
  <si>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</si>
  <si>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</si>
  <si>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</si>
  <si>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</si>
  <si>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</si>
  <si>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</si>
  <si>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</si>
  <si>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</si>
  <si>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</si>
  <si>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</si>
  <si>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</si>
  <si>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</si>
  <si>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</si>
  <si>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</si>
  <si>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</si>
  <si>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</si>
  <si>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</si>
  <si>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</si>
  <si>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</si>
  <si>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</si>
  <si>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</si>
  <si>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</si>
  <si>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</si>
  <si>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</si>
  <si>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</si>
  <si>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</si>
  <si>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</si>
  <si>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</si>
  <si>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</si>
  <si>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</si>
  <si>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</si>
  <si>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</si>
  <si>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</si>
  <si>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</si>
  <si>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</si>
  <si>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</si>
  <si>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</si>
  <si>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</si>
  <si>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</si>
  <si>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</si>
  <si>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</si>
  <si>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</si>
  <si>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</si>
  <si>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</si>
  <si>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</si>
  <si>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</si>
  <si>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</si>
  <si>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</si>
  <si>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</si>
  <si>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</si>
  <si>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</si>
  <si>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</si>
  <si>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</si>
  <si>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</si>
  <si>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</si>
  <si>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</si>
  <si>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</si>
  <si>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</si>
  <si>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</si>
  <si>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</si>
  <si>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</si>
  <si>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</si>
  <si>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</si>
  <si>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</si>
  <si>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</si>
  <si>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</si>
  <si>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</si>
  <si>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</si>
  <si>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</si>
  <si>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</si>
  <si>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</si>
  <si>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</si>
  <si>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</si>
  <si>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</si>
  <si>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</si>
  <si>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</si>
  <si>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</si>
  <si>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</si>
  <si>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</si>
  <si>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</si>
  <si>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</si>
  <si>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</si>
  <si>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</si>
  <si>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</si>
  <si>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</si>
  <si>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</si>
  <si>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</si>
  <si>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</si>
  <si>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</si>
  <si>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</si>
  <si>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</si>
  <si>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</si>
  <si>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</si>
  <si>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</si>
  <si>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</si>
  <si>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</si>
  <si>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</si>
  <si>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</si>
  <si>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</si>
  <si>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</si>
  <si>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</si>
  <si>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</si>
  <si>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</si>
  <si>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</si>
  <si>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</si>
  <si>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</si>
  <si>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</si>
  <si>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</si>
  <si>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</si>
  <si>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</si>
  <si>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</si>
  <si>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</si>
  <si>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</si>
  <si>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</si>
  <si>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</si>
  <si>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</si>
  <si>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</si>
  <si>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</si>
  <si>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</si>
  <si>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</si>
  <si>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</si>
  <si>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</si>
  <si>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</si>
  <si>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</si>
  <si>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</si>
  <si>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</si>
  <si>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</si>
  <si>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</si>
  <si>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</si>
  <si>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</si>
  <si>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</si>
  <si>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</si>
  <si>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</si>
  <si>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</si>
  <si>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</si>
  <si>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</si>
  <si>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</si>
  <si>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</si>
  <si>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</si>
  <si>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</si>
  <si>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</si>
  <si>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</si>
  <si>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</si>
  <si>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</si>
  <si>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</si>
  <si>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</si>
  <si>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</si>
  <si>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</si>
  <si>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</si>
  <si>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</si>
  <si>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</si>
  <si>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</si>
  <si>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</si>
  <si>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</si>
  <si>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</si>
  <si>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</si>
  <si>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</si>
  <si>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</si>
  <si>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</si>
  <si>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</si>
  <si>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</si>
  <si>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</si>
  <si>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</si>
  <si>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</si>
  <si>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</si>
  <si>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</si>
  <si>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</si>
  <si>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</si>
  <si>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</si>
  <si>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</si>
  <si>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</si>
  <si>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</si>
  <si>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</si>
  <si>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</si>
  <si>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</si>
  <si>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</si>
  <si>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</si>
  <si>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</si>
  <si>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</si>
  <si>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</si>
  <si>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</si>
  <si>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</si>
  <si>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</si>
  <si>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</si>
  <si>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</si>
  <si>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</si>
  <si>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</si>
  <si>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</si>
  <si>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</si>
  <si>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</si>
  <si>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</si>
  <si>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</si>
  <si>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</si>
  <si>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</si>
  <si>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</si>
  <si>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</si>
  <si>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</si>
  <si>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</si>
  <si>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</si>
  <si>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</si>
  <si>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</si>
  <si>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</si>
  <si>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</si>
  <si>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</si>
  <si>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</si>
  <si>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</si>
  <si>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</si>
  <si>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</si>
  <si>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</si>
  <si>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</si>
  <si>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</si>
  <si>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</si>
  <si>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</si>
  <si>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</si>
  <si>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</si>
  <si>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</si>
  <si>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</si>
  <si>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</si>
  <si>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</si>
  <si>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</si>
  <si>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</si>
  <si>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</si>
  <si>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</si>
  <si>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</si>
  <si>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</si>
  <si>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</si>
  <si>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</si>
  <si>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</si>
  <si>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</si>
  <si>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</si>
  <si>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</si>
  <si>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</si>
  <si>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</si>
  <si>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</si>
  <si>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</si>
  <si>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</si>
  <si>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</si>
  <si>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</si>
  <si>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</si>
  <si>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</si>
  <si>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</si>
  <si>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</si>
  <si>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</si>
  <si>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</si>
  <si>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</si>
  <si>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</si>
  <si>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</si>
  <si>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</si>
  <si>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</si>
  <si>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</si>
  <si>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</si>
  <si>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</si>
  <si>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</si>
  <si>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</si>
  <si>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</si>
  <si>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</si>
  <si>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</si>
  <si>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</si>
  <si>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</si>
  <si>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</si>
  <si>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</si>
  <si>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</si>
  <si>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</si>
  <si>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</si>
  <si>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</si>
  <si>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</si>
  <si>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</si>
  <si>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</si>
  <si>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</si>
  <si>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</si>
  <si>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</si>
  <si>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</si>
  <si>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</si>
  <si>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</si>
  <si>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</si>
  <si>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</si>
  <si>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</si>
  <si>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</si>
  <si>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</si>
  <si>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</si>
  <si>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</si>
  <si>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</si>
  <si>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</si>
  <si>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</si>
  <si>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</si>
  <si>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</si>
  <si>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</si>
  <si>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</si>
  <si>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</si>
  <si>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</si>
  <si>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</si>
  <si>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</si>
  <si>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</si>
  <si>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</si>
  <si>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</si>
  <si>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</si>
  <si>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</si>
  <si>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</si>
  <si>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</si>
  <si>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</si>
  <si>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</si>
  <si>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</si>
  <si>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</si>
  <si>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</si>
  <si>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</si>
  <si>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</si>
  <si>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</si>
  <si>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</si>
  <si>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</si>
  <si>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</si>
  <si>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</si>
  <si>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</si>
  <si>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</si>
  <si>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</si>
  <si>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</si>
  <si>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</si>
  <si>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</si>
  <si>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</si>
  <si>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</si>
  <si>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</si>
  <si>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</si>
  <si>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</si>
  <si>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</si>
  <si>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</si>
  <si>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</si>
  <si>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</si>
  <si>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</si>
  <si>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</si>
  <si>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</si>
  <si>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</si>
  <si>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</si>
  <si>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</si>
  <si>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</si>
  <si>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</si>
  <si>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</si>
  <si>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</si>
  <si>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</si>
  <si>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</si>
  <si>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</si>
  <si>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</si>
  <si>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</si>
  <si>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</si>
  <si>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</si>
  <si>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</si>
  <si>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</si>
  <si>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</si>
  <si>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</si>
  <si>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</si>
  <si>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</si>
  <si>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</si>
  <si>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</si>
  <si>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</si>
  <si>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</si>
  <si>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</si>
  <si>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</si>
  <si>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</si>
  <si>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</si>
  <si>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</si>
  <si>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</si>
  <si>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</si>
  <si>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</si>
  <si>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</si>
  <si>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</si>
  <si>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</si>
  <si>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</si>
  <si>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</si>
  <si>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</si>
  <si>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</si>
  <si>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</si>
  <si>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</si>
  <si>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</si>
  <si>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</si>
  <si>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</si>
  <si>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</si>
  <si>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</si>
  <si>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</si>
  <si>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</si>
  <si>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</si>
  <si>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</si>
  <si>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</si>
  <si>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</si>
  <si>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</si>
  <si>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</si>
  <si>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</si>
  <si>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</si>
  <si>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</si>
  <si>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</si>
  <si>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</si>
  <si>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</si>
  <si>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</si>
  <si>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</si>
  <si>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</si>
  <si>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</si>
  <si>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</si>
  <si>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</si>
  <si>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</si>
  <si>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</si>
  <si>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</si>
  <si>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</si>
  <si>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</si>
  <si>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</si>
  <si>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</si>
  <si>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</si>
  <si>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</si>
  <si>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</si>
  <si>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</si>
  <si>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</si>
  <si>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</si>
  <si>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</si>
  <si>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</si>
  <si>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</si>
  <si>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</si>
  <si>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</si>
  <si>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</si>
  <si>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</si>
  <si>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</si>
  <si>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</si>
  <si>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</si>
  <si>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</si>
  <si>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</si>
  <si>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</si>
  <si>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</si>
  <si>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</si>
  <si>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</si>
  <si>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</si>
  <si>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</si>
  <si>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</si>
  <si>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</si>
  <si>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</si>
  <si>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</si>
  <si>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</si>
  <si>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</si>
  <si>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</si>
  <si>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</si>
  <si>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</si>
  <si>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</si>
  <si>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</si>
  <si>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</si>
  <si>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</si>
  <si>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</si>
  <si>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</si>
  <si>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</si>
  <si>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</si>
  <si>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</si>
  <si>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</si>
  <si>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</si>
  <si>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</si>
  <si>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</si>
  <si>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</si>
  <si>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</si>
  <si>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</si>
  <si>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</si>
  <si>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</si>
  <si>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</si>
  <si>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</si>
  <si>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</si>
  <si>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</si>
  <si>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</si>
  <si>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</si>
  <si>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</si>
  <si>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</si>
  <si>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</si>
  <si>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</si>
  <si>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</si>
  <si>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</si>
  <si>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</si>
  <si>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</si>
  <si>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</si>
  <si>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</si>
  <si>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</si>
  <si>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</si>
  <si>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</si>
  <si>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</si>
  <si>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</si>
  <si>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</si>
  <si>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</si>
  <si>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</si>
  <si>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</si>
  <si>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</si>
  <si>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</si>
  <si>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</si>
  <si>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</si>
  <si>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</si>
  <si>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</si>
  <si>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</si>
  <si>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</si>
  <si>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</si>
  <si>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</si>
  <si>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</si>
  <si>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</si>
  <si>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</si>
  <si>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</si>
  <si>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</si>
  <si>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</si>
  <si>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</si>
  <si>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</si>
  <si>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</si>
  <si>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</si>
  <si>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</si>
  <si>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</si>
  <si>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</si>
  <si>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</si>
  <si>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</si>
  <si>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</si>
  <si>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</si>
  <si>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</si>
  <si>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</si>
  <si>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</si>
  <si>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</si>
  <si>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</si>
  <si>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</si>
  <si>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</si>
  <si>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</si>
  <si>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</si>
  <si>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</si>
  <si>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</si>
  <si>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</si>
  <si>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</si>
  <si>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</si>
  <si>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</si>
  <si>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</si>
  <si>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</si>
  <si>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</si>
  <si>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</si>
  <si>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</si>
  <si>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</si>
  <si>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</si>
  <si>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</si>
  <si>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</si>
  <si>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</si>
  <si>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</si>
  <si>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</si>
  <si>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</si>
  <si>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</si>
  <si>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</si>
  <si>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</si>
  <si>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</si>
  <si>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</si>
  <si>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</si>
  <si>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</si>
  <si>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</si>
  <si>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</si>
  <si>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</si>
  <si>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</si>
  <si>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</si>
  <si>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</si>
  <si>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</si>
  <si>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</si>
  <si>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</si>
  <si>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</si>
  <si>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</si>
  <si>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</si>
  <si>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</si>
  <si>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</si>
  <si>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</si>
  <si>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</si>
  <si>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</si>
  <si>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</si>
  <si>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</si>
  <si>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</si>
  <si>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</si>
  <si>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</si>
  <si>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</si>
  <si>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</si>
  <si>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</si>
  <si>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</si>
  <si>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</si>
  <si>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</si>
  <si>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</si>
  <si>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</si>
  <si>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</si>
  <si>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</si>
  <si>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</si>
  <si>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</si>
  <si>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</si>
  <si>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</si>
  <si>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</si>
  <si>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</si>
  <si>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</si>
  <si>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</si>
  <si>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</si>
  <si>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</si>
  <si>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</si>
  <si>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</si>
  <si>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</si>
  <si>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</si>
  <si>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</si>
  <si>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</si>
  <si>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</si>
  <si>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</si>
  <si>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</si>
  <si>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</si>
  <si>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</si>
  <si>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</si>
  <si>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</si>
  <si>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</si>
  <si>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</si>
  <si>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</si>
  <si>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</si>
  <si>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</si>
  <si>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</si>
  <si>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</si>
  <si>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</si>
  <si>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</si>
  <si>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</si>
  <si>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</si>
  <si>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</si>
  <si>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</si>
  <si>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</si>
  <si>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</si>
  <si>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</si>
  <si>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</si>
  <si>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</si>
  <si>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</si>
  <si>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</si>
  <si>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</si>
  <si>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</si>
  <si>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</si>
  <si>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</si>
  <si>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</si>
  <si>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</si>
  <si>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</si>
  <si>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</si>
  <si>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</si>
  <si>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</si>
  <si>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</si>
  <si>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</si>
  <si>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</si>
  <si>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</si>
  <si>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</si>
  <si>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</si>
  <si>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</si>
  <si>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</si>
  <si>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</si>
  <si>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</si>
  <si>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</si>
  <si>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</si>
  <si>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</si>
  <si>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</si>
  <si>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</si>
  <si>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</si>
  <si>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</si>
  <si>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</si>
  <si>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</si>
  <si>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</si>
  <si>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</si>
  <si>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</si>
  <si>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</si>
  <si>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</si>
  <si>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</si>
  <si>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</si>
  <si>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</si>
  <si>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</si>
  <si>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</si>
  <si>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</si>
  <si>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</si>
  <si>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</si>
  <si>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</si>
  <si>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</si>
  <si>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</si>
  <si>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</si>
  <si>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</si>
  <si>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</si>
  <si>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</si>
  <si>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</si>
  <si>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</si>
  <si>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</si>
  <si>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</si>
  <si>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</si>
  <si>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</si>
  <si>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</si>
  <si>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</si>
  <si>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</si>
  <si>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</si>
  <si>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</si>
  <si>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</si>
  <si>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</si>
  <si>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</si>
  <si>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</si>
  <si>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</si>
  <si>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</si>
  <si>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</si>
  <si>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</si>
  <si>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</si>
  <si>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</si>
  <si>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</si>
  <si>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</si>
  <si>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</si>
  <si>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</si>
  <si>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</si>
  <si>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</si>
  <si>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</si>
  <si>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</si>
  <si>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</si>
  <si>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</si>
  <si>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</si>
  <si>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</si>
  <si>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</si>
  <si>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</si>
  <si>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</si>
  <si>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</si>
  <si>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</si>
  <si>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</si>
  <si>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</si>
  <si>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</si>
  <si>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</si>
  <si>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</si>
  <si>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</si>
  <si>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</si>
  <si>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</si>
  <si>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</si>
  <si>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</si>
  <si>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</si>
  <si>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</si>
  <si>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</si>
  <si>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</si>
  <si>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</si>
  <si>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</si>
  <si>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</si>
  <si>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</si>
  <si>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</si>
  <si>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</si>
  <si>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</si>
  <si>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</si>
  <si>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</si>
  <si>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</si>
  <si>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</si>
  <si>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</si>
  <si>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</si>
  <si>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</si>
  <si>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</si>
  <si>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</si>
  <si>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</si>
  <si>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</si>
  <si>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</si>
  <si>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</si>
  <si>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</si>
  <si>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</si>
  <si>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</si>
  <si>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</si>
  <si>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</si>
  <si>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</si>
  <si>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</si>
  <si>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</si>
  <si>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</si>
  <si>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</si>
  <si>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</si>
  <si>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</si>
  <si>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</si>
  <si>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</si>
  <si>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</si>
  <si>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</si>
  <si>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</si>
  <si>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</si>
  <si>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</si>
  <si>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</si>
  <si>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</si>
  <si>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</si>
  <si>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</si>
  <si>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</si>
  <si>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</si>
  <si>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</si>
  <si>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</si>
  <si>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</si>
  <si>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</si>
  <si>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</si>
  <si>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</si>
  <si>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</si>
  <si>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</si>
  <si>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</si>
  <si>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</si>
  <si>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</si>
  <si>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</si>
  <si>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</si>
  <si>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</si>
  <si>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</si>
  <si>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</si>
  <si>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</si>
  <si>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</si>
  <si>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</si>
  <si>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</si>
  <si>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</si>
  <si>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</si>
  <si>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</si>
  <si>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</si>
  <si>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</si>
  <si>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</si>
  <si>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</si>
  <si>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</si>
  <si>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</si>
  <si>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</si>
  <si>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</si>
  <si>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</si>
  <si>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</si>
  <si>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</si>
  <si>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</si>
  <si>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</si>
  <si>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</si>
  <si>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</si>
  <si>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</si>
  <si>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</si>
  <si>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</si>
  <si>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</si>
  <si>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</si>
  <si>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</si>
  <si>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</si>
  <si>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</si>
  <si>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</si>
  <si>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</si>
  <si>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</si>
  <si>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</si>
  <si>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</si>
  <si>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</si>
  <si>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</si>
  <si>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</si>
  <si>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</si>
  <si>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</si>
  <si>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</si>
  <si>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</si>
  <si>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</si>
  <si>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</si>
  <si>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</si>
  <si>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</si>
  <si>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</si>
  <si>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</si>
  <si>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</si>
  <si>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</si>
  <si>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</si>
  <si>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</si>
  <si>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</si>
  <si>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</si>
  <si>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</si>
  <si>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</si>
  <si>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</si>
  <si>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</si>
  <si>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</si>
  <si>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</si>
  <si>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</si>
  <si>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</si>
  <si>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</si>
  <si>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</si>
  <si>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</si>
  <si>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</si>
  <si>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</si>
  <si>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</si>
  <si>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</si>
  <si>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</si>
  <si>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</si>
  <si>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</si>
  <si>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</si>
  <si>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</si>
  <si>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</si>
  <si>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</si>
  <si>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</si>
  <si>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</si>
  <si>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</si>
  <si>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</si>
  <si>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</si>
  <si>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</si>
  <si>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</si>
  <si>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</si>
  <si>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</si>
  <si>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</si>
  <si>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</si>
  <si>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</si>
  <si>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</si>
  <si>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</si>
  <si>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</si>
  <si>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</si>
  <si>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</si>
  <si>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</si>
  <si>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</si>
  <si>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</si>
  <si>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</si>
  <si>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</si>
  <si>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</si>
  <si>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</si>
  <si>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</si>
  <si>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</si>
  <si>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</si>
  <si>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</si>
  <si>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</si>
  <si>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</si>
  <si>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</si>
  <si>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</si>
  <si>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</si>
  <si>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</si>
  <si>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</si>
  <si>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</si>
  <si>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</si>
  <si>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</si>
  <si>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</si>
  <si>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</si>
  <si>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</si>
  <si>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</si>
  <si>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</si>
  <si>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</si>
  <si>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</si>
  <si>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</si>
  <si>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</si>
  <si>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</si>
  <si>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</si>
  <si>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</si>
  <si>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</si>
  <si>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</si>
  <si>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</si>
  <si>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</si>
  <si>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</si>
  <si>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</si>
  <si>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</si>
  <si>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</si>
  <si>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</si>
  <si>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</si>
  <si>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</si>
  <si>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</si>
  <si>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</si>
  <si>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</si>
  <si>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</si>
  <si>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</si>
  <si>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</si>
  <si>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</si>
  <si>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</si>
  <si>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</si>
  <si>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</si>
  <si>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</si>
  <si>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</si>
  <si>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</si>
  <si>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</si>
  <si>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</si>
  <si>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</si>
  <si>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</si>
  <si>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</si>
  <si>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</si>
  <si>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</si>
  <si>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</si>
  <si>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</si>
  <si>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</si>
  <si>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</si>
  <si>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</si>
  <si>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</si>
  <si>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</si>
  <si>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</si>
  <si>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</si>
  <si>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</si>
  <si>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</si>
  <si>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</si>
  <si>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</si>
  <si>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</si>
  <si>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</si>
  <si>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</si>
  <si>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</si>
  <si>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</si>
  <si>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</si>
  <si>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</si>
  <si>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</si>
  <si>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</si>
  <si>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</si>
  <si>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</si>
  <si>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</si>
  <si>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</si>
  <si>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</si>
  <si>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</si>
  <si>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</si>
  <si>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</si>
  <si>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</si>
  <si>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</si>
  <si>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</si>
  <si>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</si>
  <si>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</si>
  <si>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</si>
  <si>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</si>
  <si>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</si>
  <si>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</si>
  <si>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</si>
  <si>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</si>
  <si>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</si>
  <si>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</si>
  <si>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</si>
  <si>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</si>
  <si>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</si>
  <si>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</si>
  <si>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</si>
  <si>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</si>
  <si>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</si>
  <si>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</si>
  <si>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</si>
  <si>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</si>
  <si>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</si>
  <si>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</si>
  <si>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</si>
  <si>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</si>
  <si>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</si>
  <si>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</si>
  <si>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</si>
  <si>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</si>
  <si>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</si>
  <si>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</si>
  <si>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</si>
  <si>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</si>
  <si>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</si>
  <si>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</si>
  <si>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</si>
  <si>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</si>
  <si>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</si>
  <si>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</si>
  <si>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</si>
  <si>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</si>
  <si>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</si>
  <si>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</si>
  <si>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</si>
  <si>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</si>
  <si>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</si>
  <si>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</si>
  <si>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</si>
  <si>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</si>
  <si>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</si>
  <si>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</si>
  <si>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</si>
  <si>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</si>
  <si>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</si>
  <si>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</si>
  <si>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</si>
  <si>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</si>
  <si>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</si>
  <si>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</si>
  <si>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</si>
  <si>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</si>
  <si>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</si>
  <si>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</si>
  <si>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</si>
  <si>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</si>
  <si>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</si>
  <si>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</si>
  <si>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</si>
  <si>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</si>
  <si>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</si>
  <si>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</si>
  <si>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</si>
  <si>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</si>
  <si>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</si>
  <si>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</si>
  <si>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</si>
  <si>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</si>
  <si>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</si>
  <si>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</si>
  <si>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</si>
  <si>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</si>
  <si>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</si>
  <si>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</si>
  <si>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</si>
  <si>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</si>
  <si>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</si>
  <si>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</si>
  <si>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</si>
  <si>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</si>
  <si>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</si>
  <si>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</si>
  <si>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</si>
  <si>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</si>
  <si>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</si>
  <si>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</si>
  <si>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</si>
  <si>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</si>
  <si>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</si>
  <si>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</si>
  <si>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</si>
  <si>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</si>
  <si>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</si>
  <si>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</si>
  <si>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</si>
  <si>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</si>
  <si>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</si>
  <si>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</si>
  <si>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</si>
  <si>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</si>
  <si>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</si>
  <si>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</si>
  <si>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</si>
  <si>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</si>
  <si>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</si>
  <si>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</si>
  <si>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</si>
  <si>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</si>
  <si>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</si>
  <si>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</si>
  <si>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</si>
  <si>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</si>
  <si>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</si>
  <si>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</si>
  <si>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</si>
  <si>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</si>
  <si>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</si>
  <si>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</si>
  <si>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</si>
  <si>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</si>
  <si>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</si>
  <si>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</si>
  <si>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</si>
  <si>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</si>
  <si>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</si>
  <si>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</si>
  <si>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</si>
  <si>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</si>
  <si>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</si>
  <si>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</si>
  <si>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</si>
  <si>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</si>
  <si>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</si>
  <si>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</si>
  <si>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</si>
  <si>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</si>
  <si>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</si>
  <si>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</si>
  <si>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</si>
  <si>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</si>
  <si>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</si>
  <si>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</si>
  <si>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</si>
  <si>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</si>
  <si>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</si>
  <si>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</si>
  <si>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</si>
  <si>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</si>
  <si>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</si>
  <si>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</si>
  <si>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</si>
  <si>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</si>
  <si>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</si>
  <si>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</si>
  <si>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</si>
  <si>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</si>
  <si>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</si>
  <si>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</si>
  <si>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</si>
  <si>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</si>
  <si>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</si>
  <si>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</si>
  <si>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</si>
  <si>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</si>
  <si>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</si>
  <si>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</si>
  <si>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</si>
  <si>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</si>
  <si>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</si>
  <si>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</si>
  <si>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</si>
  <si>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</si>
  <si>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</si>
  <si>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</si>
  <si>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</si>
  <si>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</si>
  <si>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</si>
  <si>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</si>
  <si>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</si>
  <si>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</si>
  <si>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</si>
  <si>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</si>
  <si>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</si>
  <si>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</si>
  <si>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</si>
  <si>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</si>
  <si>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</si>
  <si>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</si>
  <si>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</si>
  <si>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</si>
  <si>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</si>
  <si>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</si>
  <si>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</si>
  <si>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</si>
  <si>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</si>
  <si>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</si>
  <si>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</si>
  <si>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</si>
  <si>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</si>
  <si>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</si>
  <si>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</si>
  <si>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</si>
  <si>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</si>
  <si>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</si>
  <si>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</si>
  <si>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</si>
  <si>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</si>
  <si>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</si>
  <si>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</si>
  <si>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</si>
  <si>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</si>
  <si>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</si>
  <si>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</si>
  <si>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</si>
  <si>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</si>
  <si>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</si>
  <si>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</si>
  <si>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</si>
  <si>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</si>
  <si>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</si>
  <si>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</si>
  <si>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</si>
  <si>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</si>
  <si>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</si>
  <si>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</si>
  <si>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</si>
  <si>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</si>
  <si>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</si>
  <si>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</si>
  <si>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</si>
  <si>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</si>
  <si>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</si>
  <si>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</si>
  <si>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</si>
  <si>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</si>
  <si>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</si>
  <si>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</si>
  <si>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</si>
  <si>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</si>
  <si>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</si>
  <si>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</si>
  <si>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</si>
  <si>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</si>
  <si>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</si>
  <si>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</si>
  <si>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</si>
  <si>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</si>
  <si>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</si>
  <si>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</si>
  <si>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</si>
  <si>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</si>
  <si>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</si>
  <si>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</si>
  <si>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</si>
  <si>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</si>
  <si>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</si>
  <si>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</si>
  <si>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</si>
  <si>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</si>
  <si>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</si>
  <si>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</si>
  <si>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</si>
  <si>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</si>
  <si>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</si>
  <si>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</si>
  <si>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</si>
  <si>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</si>
  <si>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</si>
  <si>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</si>
  <si>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</si>
  <si>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</si>
  <si>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</si>
  <si>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</si>
  <si>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</si>
  <si>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</si>
  <si>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</si>
  <si>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</si>
  <si>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</si>
  <si>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</si>
  <si>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</si>
  <si>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</si>
  <si>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</si>
  <si>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</si>
  <si>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</si>
  <si>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</si>
  <si>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</si>
  <si>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</si>
  <si>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</si>
  <si>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</si>
  <si>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</si>
  <si>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</si>
  <si>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</si>
  <si>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</si>
  <si>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</si>
  <si>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</si>
  <si>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</si>
  <si>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</si>
  <si>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</si>
  <si>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</si>
  <si>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</si>
  <si>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</si>
  <si>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</si>
  <si>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</si>
  <si>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</si>
  <si>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</si>
  <si>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</si>
  <si>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</si>
  <si>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</si>
  <si>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</si>
  <si>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</si>
  <si>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</si>
  <si>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</si>
  <si>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</si>
  <si>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</si>
  <si>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</si>
  <si>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</si>
  <si>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</si>
  <si>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</si>
  <si>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</si>
  <si>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</si>
  <si>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</si>
  <si>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</si>
  <si>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</si>
  <si>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</si>
  <si>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</si>
  <si>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</si>
  <si>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</si>
  <si>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</si>
  <si>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</si>
  <si>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</si>
  <si>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</si>
  <si>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</si>
  <si>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</si>
  <si>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</si>
  <si>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</si>
  <si>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</si>
  <si>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</si>
  <si>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</si>
  <si>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</si>
  <si>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</si>
  <si>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</si>
  <si>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</si>
  <si>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</si>
  <si>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</si>
  <si>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</si>
  <si>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</si>
  <si>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</si>
  <si>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</si>
  <si>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</si>
  <si>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</si>
  <si>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</si>
  <si>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</si>
  <si>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</si>
  <si>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</si>
  <si>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</si>
  <si>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</si>
  <si>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</si>
  <si>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</si>
  <si>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</si>
  <si>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</si>
  <si>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</si>
  <si>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</si>
  <si>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</si>
  <si>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</si>
  <si>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</si>
  <si>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</si>
  <si>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</si>
  <si>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</si>
  <si>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</si>
  <si>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</si>
  <si>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</si>
  <si>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</si>
  <si>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</si>
  <si>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</si>
  <si>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</si>
  <si>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</si>
  <si>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</si>
  <si>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</si>
  <si>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</si>
  <si>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</si>
  <si>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</si>
  <si>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</si>
  <si>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</si>
  <si>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</si>
  <si>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</si>
  <si>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</si>
  <si>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</si>
  <si>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</si>
  <si>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</si>
  <si>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</si>
  <si>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</si>
  <si>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</si>
  <si>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</si>
  <si>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</si>
  <si>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</si>
  <si>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</si>
  <si>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</si>
  <si>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</si>
  <si>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</si>
  <si>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</si>
  <si>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</si>
  <si>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</si>
  <si>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</si>
  <si>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</si>
  <si>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</si>
  <si>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</si>
  <si>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</si>
  <si>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</si>
  <si>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</si>
  <si>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</si>
  <si>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</si>
  <si>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</si>
  <si>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</si>
  <si>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</si>
  <si>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</si>
  <si>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</si>
  <si>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</si>
  <si>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</si>
  <si>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</si>
  <si>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</si>
  <si>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</si>
  <si>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</si>
  <si>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</si>
  <si>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</si>
  <si>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</si>
  <si>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</si>
  <si>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</si>
  <si>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</si>
  <si>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</si>
  <si>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</si>
  <si>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</si>
  <si>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</si>
  <si>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</si>
  <si>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</si>
  <si>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</si>
  <si>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</si>
  <si>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</si>
  <si>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</si>
  <si>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</si>
  <si>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</si>
  <si>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</si>
  <si>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</si>
  <si>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</si>
  <si>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</si>
  <si>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</si>
  <si>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</si>
  <si>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</si>
  <si>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</si>
  <si>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</si>
  <si>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</si>
  <si>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</si>
  <si>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</si>
  <si>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</si>
  <si>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</si>
  <si>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</si>
  <si>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</si>
  <si>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</si>
  <si>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</si>
  <si>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</si>
  <si>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</si>
  <si>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</si>
  <si>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</si>
  <si>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</si>
  <si>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</si>
  <si>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</si>
  <si>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</si>
  <si>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</si>
  <si>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</si>
  <si>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</si>
  <si>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</si>
  <si>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</si>
  <si>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</si>
  <si>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</si>
  <si>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</si>
  <si>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</si>
  <si>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</si>
  <si>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</si>
  <si>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</si>
  <si>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</si>
  <si>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</si>
  <si>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</si>
  <si>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</si>
  <si>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</si>
  <si>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</si>
  <si>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</si>
  <si>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</si>
  <si>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</si>
  <si>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</si>
  <si>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</si>
  <si>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</si>
  <si>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</si>
  <si>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</si>
  <si>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</si>
  <si>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</si>
  <si>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</si>
  <si>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</si>
  <si>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</si>
  <si>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</si>
  <si>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</si>
  <si>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</si>
  <si>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</si>
  <si>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</si>
  <si>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</si>
  <si>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</si>
  <si>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</si>
  <si>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</si>
  <si>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</si>
  <si>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</si>
  <si>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</si>
  <si>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</si>
  <si>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</si>
  <si>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</si>
  <si>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</si>
  <si>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</si>
  <si>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</si>
  <si>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</si>
  <si>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</si>
  <si>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</si>
  <si>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</si>
  <si>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</si>
  <si>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</si>
  <si>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</si>
  <si>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</si>
  <si>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</si>
  <si>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</si>
  <si>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</si>
  <si>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</si>
  <si>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</si>
  <si>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</si>
  <si>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</si>
  <si>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</si>
  <si>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</si>
  <si>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</si>
  <si>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</si>
  <si>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</si>
  <si>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</si>
  <si>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</si>
  <si>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</si>
  <si>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</si>
  <si>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</si>
  <si>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</si>
  <si>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</si>
  <si>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</si>
  <si>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</si>
  <si>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</si>
  <si>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</si>
  <si>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</si>
  <si>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</si>
  <si>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</si>
  <si>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</si>
  <si>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</si>
  <si>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</si>
  <si>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</si>
  <si>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</si>
  <si>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</si>
  <si>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</si>
  <si>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</si>
  <si>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</si>
  <si>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</si>
  <si>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</si>
  <si>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</si>
  <si>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</si>
  <si>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</si>
  <si>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</si>
  <si>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</si>
  <si>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</si>
  <si>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</si>
  <si>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</si>
  <si>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</si>
  <si>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</si>
  <si>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</si>
  <si>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</si>
  <si>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</si>
  <si>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</si>
  <si>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</si>
  <si>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</si>
  <si>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</si>
  <si>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</si>
  <si>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</si>
  <si>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</si>
  <si>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</si>
  <si>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</si>
  <si>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</si>
  <si>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</si>
  <si>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</si>
  <si>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</si>
  <si>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</si>
  <si>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</si>
  <si>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</si>
  <si>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</si>
  <si>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</si>
  <si>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</si>
  <si>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</si>
  <si>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</si>
  <si>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</si>
  <si>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</si>
  <si>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</si>
  <si>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</si>
  <si>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</si>
  <si>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</si>
  <si>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</si>
  <si>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</si>
  <si>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</si>
  <si>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</si>
  <si>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</si>
  <si>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</si>
  <si>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</si>
  <si>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</si>
  <si>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</si>
  <si>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</si>
  <si>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</si>
  <si>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</si>
  <si>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</si>
  <si>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</si>
  <si>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</si>
  <si>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</si>
  <si>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</si>
  <si>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</si>
  <si>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</si>
  <si>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</si>
  <si>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</si>
  <si>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</si>
  <si>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</si>
  <si>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</si>
  <si>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</si>
  <si>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</si>
  <si>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</si>
  <si>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</si>
  <si>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</si>
  <si>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</si>
  <si>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</si>
  <si>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</si>
  <si>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</si>
  <si>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</si>
  <si>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</si>
  <si>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</si>
  <si>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</si>
  <si>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</si>
  <si>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</si>
  <si>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</si>
  <si>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</si>
  <si>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</si>
  <si>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</si>
  <si>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</si>
  <si>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</si>
  <si>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</si>
  <si>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</si>
  <si>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</si>
  <si>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</si>
  <si>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</si>
  <si>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</si>
  <si>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</si>
  <si>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</si>
  <si>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</si>
  <si>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</si>
  <si>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</si>
  <si>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</si>
  <si>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</si>
  <si>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</si>
  <si>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</si>
  <si>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</si>
  <si>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</si>
  <si>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</si>
  <si>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</si>
  <si>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</si>
  <si>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</si>
  <si>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</si>
  <si>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</si>
  <si>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</si>
  <si>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</si>
  <si>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</si>
  <si>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</si>
  <si>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</si>
  <si>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</si>
  <si>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</si>
  <si>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</si>
  <si>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</si>
  <si>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</si>
  <si>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</si>
  <si>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</si>
  <si>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</si>
  <si>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</si>
  <si>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</si>
  <si>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</si>
  <si>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</si>
  <si>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</si>
  <si>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</si>
  <si>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</si>
  <si>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</si>
  <si>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</si>
  <si>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</si>
  <si>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</si>
  <si>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</si>
  <si>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</si>
  <si>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</si>
  <si>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</si>
  <si>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</si>
  <si>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</si>
  <si>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</si>
  <si>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</si>
  <si>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</si>
  <si>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</si>
  <si>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</si>
  <si>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</si>
  <si>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</si>
  <si>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</si>
  <si>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</si>
  <si>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</si>
  <si>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</si>
  <si>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</si>
  <si>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</si>
  <si>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</si>
  <si>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</si>
  <si>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</si>
  <si>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</si>
  <si>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</si>
  <si>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</si>
  <si>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</si>
  <si>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</si>
  <si>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</si>
  <si>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</si>
  <si>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</si>
  <si>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</si>
  <si>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</si>
  <si>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</si>
  <si>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</si>
  <si>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</si>
  <si>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</si>
  <si>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</si>
  <si>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</si>
  <si>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</si>
  <si>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</si>
  <si>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</si>
  <si>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</si>
  <si>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</si>
  <si>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</si>
  <si>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</si>
  <si>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</si>
  <si>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</si>
  <si>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</si>
  <si>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</si>
  <si>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</si>
  <si>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</si>
  <si>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</si>
  <si>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</si>
  <si>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</si>
  <si>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</si>
  <si>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</si>
  <si>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</si>
  <si>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</si>
  <si>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</si>
  <si>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</si>
  <si>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</si>
  <si>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</si>
  <si>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</si>
  <si>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</si>
  <si>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</si>
  <si>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</si>
  <si>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</si>
  <si>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</si>
  <si>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</si>
  <si>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</si>
  <si>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</si>
  <si>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</si>
  <si>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</si>
  <si>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</si>
  <si>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</si>
  <si>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</si>
  <si>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</si>
  <si>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</si>
  <si>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</si>
  <si>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</si>
  <si>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</si>
  <si>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</si>
  <si>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</si>
  <si>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</si>
  <si>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</si>
  <si>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</si>
  <si>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</si>
  <si>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</si>
  <si>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</si>
  <si>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</si>
  <si>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</si>
  <si>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</si>
  <si>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</si>
  <si>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</si>
  <si>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</si>
  <si>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</si>
  <si>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</si>
  <si>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</si>
  <si>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</si>
  <si>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</si>
  <si>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</si>
  <si>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</si>
  <si>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</si>
  <si>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</si>
  <si>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</si>
  <si>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</si>
  <si>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</si>
  <si>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</si>
  <si>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</si>
  <si>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</si>
  <si>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</si>
  <si>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</si>
  <si>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</si>
  <si>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</si>
  <si>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</si>
  <si>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</si>
  <si>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</si>
  <si>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</si>
  <si>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</si>
  <si>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</si>
  <si>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</si>
  <si>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</si>
  <si>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</si>
  <si>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</si>
  <si>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</si>
  <si>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</si>
  <si>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</si>
  <si>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</si>
  <si>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</si>
  <si>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</si>
  <si>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</si>
  <si>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</si>
  <si>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</si>
  <si>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</si>
  <si>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</si>
  <si>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</si>
  <si>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</si>
  <si>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</si>
  <si>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</si>
  <si>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</si>
  <si>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</si>
  <si>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</si>
  <si>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</si>
  <si>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</si>
  <si>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</si>
  <si>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</si>
  <si>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</si>
  <si>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</si>
  <si>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</si>
  <si>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</si>
  <si>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</si>
  <si>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</si>
  <si>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</si>
  <si>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</si>
  <si>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</si>
  <si>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</si>
  <si>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</si>
  <si>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</si>
  <si>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</si>
  <si>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</si>
  <si>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</si>
  <si>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</si>
  <si>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</si>
  <si>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</si>
  <si>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</si>
  <si>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</si>
  <si>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</si>
  <si>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</si>
  <si>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</si>
  <si>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</si>
  <si>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</si>
  <si>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</si>
  <si>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</si>
  <si>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</si>
  <si>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</si>
  <si>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</si>
  <si>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</si>
  <si>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</si>
  <si>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</si>
  <si>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</si>
  <si>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</si>
  <si>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</si>
  <si>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</si>
  <si>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</si>
  <si>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</si>
  <si>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</si>
  <si>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</si>
  <si>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</si>
  <si>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</si>
  <si>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</si>
  <si>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</si>
  <si>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</si>
  <si>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</si>
  <si>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</si>
  <si>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</si>
  <si>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</si>
  <si>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</si>
  <si>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</si>
  <si>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</si>
  <si>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</si>
  <si>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</si>
  <si>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</si>
  <si>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</si>
  <si>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</si>
  <si>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</si>
  <si>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</si>
  <si>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</si>
  <si>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</si>
  <si>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</si>
  <si>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</si>
  <si>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</si>
  <si>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</si>
  <si>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</si>
  <si>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</si>
  <si>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</si>
  <si>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</si>
  <si>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</si>
  <si>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</si>
  <si>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</si>
  <si>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</si>
  <si>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</si>
  <si>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</si>
  <si>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</si>
  <si>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</si>
  <si>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</si>
  <si>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</si>
  <si>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</si>
  <si>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</si>
  <si>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</si>
  <si>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</si>
  <si>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</si>
  <si>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</si>
  <si>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</si>
  <si>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</si>
  <si>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</si>
  <si>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</si>
  <si>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</si>
  <si>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</si>
  <si>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</si>
  <si>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</si>
  <si>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</si>
  <si>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</si>
  <si>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</si>
  <si>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</si>
  <si>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</si>
  <si>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</si>
  <si>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</si>
  <si>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</si>
  <si>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</si>
  <si>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</si>
  <si>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</si>
  <si>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</si>
  <si>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</si>
  <si>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</si>
  <si>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</si>
  <si>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</si>
  <si>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</si>
  <si>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</si>
  <si>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</si>
  <si>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</si>
  <si>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</si>
  <si>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</si>
  <si>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</si>
  <si>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</si>
  <si>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</si>
  <si>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</si>
  <si>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</si>
  <si>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</si>
  <si>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</si>
  <si>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</si>
  <si>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</si>
  <si>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</si>
  <si>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</si>
  <si>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</si>
  <si>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</si>
  <si>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</si>
  <si>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</si>
  <si>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</si>
  <si>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</si>
  <si>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</si>
  <si>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</si>
  <si>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</si>
  <si>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</si>
  <si>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</si>
  <si>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</si>
  <si>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</si>
  <si>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</si>
  <si>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</si>
  <si>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</si>
  <si>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</si>
  <si>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</si>
  <si>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</si>
  <si>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</si>
  <si>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</si>
  <si>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</si>
  <si>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</si>
  <si>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</si>
  <si>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</si>
  <si>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</si>
  <si>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</si>
  <si>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</si>
  <si>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</si>
  <si>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</si>
  <si>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</si>
  <si>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</si>
  <si>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</si>
  <si>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</si>
  <si>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</si>
  <si>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</si>
  <si>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</si>
  <si>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</si>
  <si>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</si>
  <si>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</si>
  <si>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</si>
  <si>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</si>
  <si>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</si>
  <si>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</si>
  <si>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</si>
  <si>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</si>
  <si>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</si>
  <si>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</si>
  <si>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</si>
  <si>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</si>
  <si>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</si>
  <si>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</si>
  <si>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</si>
  <si>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</si>
  <si>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</si>
  <si>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</si>
  <si>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</si>
  <si>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</si>
  <si>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</si>
  <si>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</si>
  <si>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</si>
  <si>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</si>
  <si>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</si>
  <si>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</si>
  <si>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</si>
  <si>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</si>
  <si>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</si>
  <si>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</si>
  <si>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</si>
  <si>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</si>
  <si>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</si>
  <si>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</si>
  <si>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</si>
  <si>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</si>
  <si>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</si>
  <si>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</si>
  <si>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</si>
  <si>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</si>
  <si>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</si>
  <si>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</si>
  <si>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</si>
  <si>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</si>
  <si>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</si>
  <si>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</si>
  <si>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</si>
  <si>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</si>
  <si>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</si>
  <si>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</si>
  <si>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</si>
  <si>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</si>
  <si>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</si>
  <si>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</si>
  <si>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</si>
  <si>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</si>
  <si>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</si>
  <si>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</si>
  <si>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</si>
  <si>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</si>
  <si>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</si>
  <si>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</si>
  <si>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</si>
  <si>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</si>
  <si>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</si>
  <si>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</si>
  <si>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</si>
  <si>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</si>
  <si>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</si>
  <si>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</si>
  <si>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</si>
  <si>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</si>
  <si>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</si>
  <si>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</si>
  <si>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</si>
  <si>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</si>
  <si>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</si>
  <si>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</si>
  <si>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</si>
  <si>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</si>
  <si>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</si>
  <si>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</si>
  <si>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</si>
  <si>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</si>
  <si>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</si>
  <si>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</si>
  <si>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</si>
  <si>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</si>
  <si>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</si>
  <si>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</si>
  <si>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</si>
  <si>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</si>
  <si>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</si>
  <si>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</si>
  <si>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</si>
  <si>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</si>
  <si>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</si>
  <si>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</si>
  <si>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</si>
  <si>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</si>
  <si>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</si>
  <si>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</si>
  <si>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</si>
  <si>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</si>
  <si>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</si>
  <si>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</si>
  <si>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</si>
  <si>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</si>
  <si>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</si>
  <si>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</si>
  <si>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</si>
  <si>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</si>
  <si>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</si>
  <si>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</si>
  <si>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</si>
  <si>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</si>
  <si>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</si>
  <si>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</si>
  <si>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</si>
  <si>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</si>
  <si>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</si>
  <si>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</si>
  <si>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</si>
  <si>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</si>
  <si>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</si>
  <si>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</si>
  <si>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</si>
  <si>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</si>
  <si>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</si>
  <si>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</si>
  <si>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</si>
  <si>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</si>
  <si>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</si>
  <si>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</si>
  <si>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</si>
  <si>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</si>
  <si>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</si>
  <si>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</si>
  <si>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</si>
  <si>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</si>
  <si>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</si>
  <si>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</si>
  <si>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</si>
  <si>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</si>
  <si>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</si>
  <si>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</si>
  <si>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</si>
  <si>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</si>
  <si>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</si>
  <si>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</si>
  <si>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</si>
  <si>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</si>
  <si>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</si>
  <si>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</si>
  <si>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</si>
  <si>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</si>
  <si>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</si>
  <si>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</si>
  <si>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</si>
  <si>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</si>
  <si>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</si>
  <si>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</si>
  <si>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</si>
  <si>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</si>
  <si>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</si>
  <si>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</si>
  <si>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</si>
  <si>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</si>
  <si>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</si>
  <si>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</si>
  <si>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</si>
  <si>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</si>
  <si>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</si>
  <si>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</si>
  <si>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</si>
  <si>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</si>
  <si>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</si>
  <si>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</si>
  <si>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</si>
  <si>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</si>
  <si>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</si>
  <si>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</si>
  <si>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</si>
  <si>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</si>
  <si>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</si>
  <si>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</si>
  <si>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</si>
  <si>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</si>
  <si>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</si>
  <si>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</si>
  <si>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</si>
  <si>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</si>
  <si>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</si>
  <si>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</si>
  <si>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</si>
  <si>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</si>
  <si>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</si>
  <si>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</si>
  <si>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</si>
  <si>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</si>
  <si>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</si>
  <si>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</si>
  <si>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</si>
  <si>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</si>
  <si>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</si>
  <si>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</si>
  <si>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</si>
  <si>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</si>
  <si>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</si>
  <si>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</si>
  <si>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</si>
  <si>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</si>
  <si>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</si>
  <si>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</si>
  <si>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</si>
  <si>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</si>
  <si>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</si>
  <si>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</si>
  <si>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</si>
  <si>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</si>
  <si>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</si>
  <si>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</si>
  <si>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</si>
  <si>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</si>
  <si>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</si>
  <si>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</si>
  <si>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</si>
  <si>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</si>
  <si>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</si>
  <si>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</si>
  <si>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</si>
  <si>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</si>
  <si>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</si>
  <si>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</si>
  <si>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</si>
  <si>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</si>
  <si>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</si>
  <si>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</si>
  <si>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</si>
  <si>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</si>
  <si>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</si>
  <si>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</si>
  <si>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</si>
  <si>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</si>
  <si>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</si>
  <si>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</si>
  <si>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</si>
  <si>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</si>
  <si>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</si>
  <si>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</si>
  <si>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</si>
  <si>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</si>
  <si>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</si>
  <si>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</si>
  <si>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</si>
  <si>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</si>
  <si>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</si>
  <si>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</si>
  <si>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</si>
  <si>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</si>
  <si>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</si>
  <si>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</si>
  <si>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</si>
  <si>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</si>
  <si>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</si>
  <si>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</si>
  <si>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</si>
  <si>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</si>
  <si>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</si>
  <si>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</si>
  <si>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</si>
  <si>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</si>
  <si>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</si>
  <si>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</si>
  <si>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</si>
  <si>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</si>
  <si>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</si>
  <si>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</si>
  <si>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</si>
  <si>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</si>
  <si>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</si>
  <si>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</si>
  <si>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</si>
  <si>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</si>
  <si>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</si>
  <si>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</si>
  <si>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</si>
  <si>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</si>
  <si>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</si>
  <si>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</si>
  <si>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</si>
  <si>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</si>
  <si>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</si>
  <si>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</si>
  <si>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</si>
  <si>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</si>
  <si>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</si>
  <si>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</si>
  <si>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</si>
  <si>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</si>
  <si>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</si>
  <si>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</si>
  <si>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</si>
  <si>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</si>
  <si>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</si>
  <si>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</si>
  <si>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</si>
  <si>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</si>
  <si>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</si>
  <si>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</si>
  <si>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</si>
  <si>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</si>
  <si>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</si>
  <si>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</si>
  <si>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</si>
  <si>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</si>
  <si>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</si>
  <si>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</si>
  <si>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</si>
  <si>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</si>
  <si>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</si>
  <si>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</si>
  <si>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</si>
  <si>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</si>
  <si>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</si>
  <si>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</si>
  <si>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</si>
  <si>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</si>
  <si>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</si>
  <si>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</si>
  <si>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</si>
  <si>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</si>
  <si>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</si>
  <si>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</si>
  <si>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</si>
  <si>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</si>
  <si>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</si>
  <si>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</si>
  <si>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</si>
  <si>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</si>
  <si>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</si>
  <si>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</si>
  <si>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</si>
  <si>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</si>
  <si>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</si>
  <si>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</si>
  <si>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</si>
  <si>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</si>
  <si>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</si>
  <si>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</si>
  <si>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</si>
  <si>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</si>
  <si>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</si>
  <si>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</si>
  <si>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</si>
  <si>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</si>
  <si>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</si>
  <si>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</si>
  <si>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</si>
  <si>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</si>
  <si>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</si>
  <si>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</si>
  <si>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</si>
  <si>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</si>
  <si>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</si>
  <si>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</si>
  <si>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</si>
  <si>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</si>
  <si>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</si>
  <si>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</si>
  <si>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</si>
  <si>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</si>
  <si>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</si>
  <si>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</si>
  <si>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</si>
  <si>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</si>
  <si>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</si>
  <si>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</si>
  <si>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</si>
  <si>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</si>
  <si>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</si>
  <si>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</si>
  <si>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</si>
  <si>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</si>
  <si>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</si>
  <si>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</si>
  <si>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</si>
  <si>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</si>
  <si>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</si>
  <si>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</si>
  <si>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</si>
  <si>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</si>
  <si>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</si>
  <si>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</si>
  <si>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</si>
  <si>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</si>
  <si>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</si>
  <si>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</si>
  <si>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</si>
  <si>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</si>
  <si>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</si>
  <si>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</si>
  <si>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</si>
  <si>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</si>
  <si>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</si>
  <si>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</si>
  <si>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</si>
  <si>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</si>
  <si>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</si>
  <si>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</si>
  <si>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</si>
  <si>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</si>
  <si>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</si>
  <si>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</si>
  <si>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</si>
  <si>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</si>
  <si>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</si>
  <si>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</si>
  <si>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</si>
  <si>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</si>
  <si>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</si>
  <si>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</si>
  <si>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</si>
  <si>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</si>
  <si>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</si>
  <si>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</si>
  <si>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</si>
  <si>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</si>
  <si>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</si>
  <si>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</si>
  <si>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</si>
  <si>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</si>
  <si>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</si>
  <si>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</si>
  <si>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</si>
  <si>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</si>
  <si>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</si>
  <si>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</si>
  <si>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</si>
  <si>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</si>
  <si>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</si>
  <si>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</si>
  <si>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</si>
  <si>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</si>
  <si>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</si>
  <si>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</si>
  <si>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</si>
  <si>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</si>
  <si>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</si>
  <si>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</si>
  <si>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</si>
  <si>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</si>
  <si>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</si>
  <si>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</si>
  <si>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</si>
  <si>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</si>
  <si>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</si>
  <si>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</si>
  <si>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</si>
  <si>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</si>
  <si>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</si>
  <si>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</si>
  <si>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</si>
  <si>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</si>
  <si>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</si>
  <si>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</si>
  <si>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</si>
  <si>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</si>
  <si>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</si>
  <si>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</si>
  <si>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</si>
  <si>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</si>
  <si>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</si>
  <si>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</si>
  <si>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</si>
  <si>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</si>
  <si>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</si>
  <si>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</si>
  <si>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</si>
  <si>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</si>
  <si>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</si>
  <si>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</si>
  <si>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</si>
  <si>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</si>
  <si>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</si>
  <si>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</si>
  <si>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</si>
  <si>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</si>
  <si>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</si>
  <si>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</si>
  <si>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</si>
  <si>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</si>
  <si>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</si>
  <si>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</si>
  <si>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</si>
  <si>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</si>
  <si>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</si>
  <si>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</si>
  <si>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</si>
  <si>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</si>
  <si>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</si>
  <si>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</si>
  <si>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</si>
  <si>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</si>
  <si>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</si>
  <si>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</si>
  <si>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</si>
  <si>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</si>
  <si>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</si>
  <si>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</si>
  <si>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</si>
  <si>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</si>
  <si>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</si>
  <si>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</si>
  <si>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</si>
  <si>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</si>
  <si>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</si>
  <si>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</si>
  <si>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</si>
  <si>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</si>
  <si>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</si>
  <si>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</si>
  <si>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</si>
  <si>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</si>
  <si>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</si>
  <si>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</si>
  <si>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</si>
  <si>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</si>
  <si>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</si>
  <si>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</si>
  <si>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</si>
  <si>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</si>
  <si>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</si>
  <si>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</si>
  <si>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</si>
  <si>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</si>
  <si>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</si>
  <si>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</si>
  <si>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</si>
  <si>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</si>
  <si>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</si>
  <si>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</si>
  <si>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</si>
  <si>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</si>
  <si>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</si>
  <si>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</si>
  <si>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</si>
  <si>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</si>
  <si>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</si>
  <si>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</si>
  <si>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</si>
  <si>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</si>
  <si>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</si>
  <si>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</si>
  <si>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</si>
  <si>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</si>
  <si>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</si>
  <si>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</si>
  <si>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</si>
  <si>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</si>
  <si>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</si>
  <si>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</si>
  <si>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</si>
  <si>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</si>
  <si>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</si>
  <si>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</si>
  <si>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</si>
  <si>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</si>
  <si>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</si>
  <si>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</si>
  <si>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</si>
  <si>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</si>
  <si>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</si>
  <si>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</si>
  <si>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</si>
  <si>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</si>
  <si>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</si>
  <si>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</si>
  <si>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</si>
  <si>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</si>
  <si>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</si>
  <si>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</si>
  <si>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</si>
  <si>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</si>
  <si>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</si>
  <si>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</si>
  <si>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</si>
  <si>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</si>
  <si>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</si>
  <si>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</si>
  <si>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</si>
  <si>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</si>
  <si>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</si>
  <si>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</si>
  <si>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</si>
  <si>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</si>
  <si>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</si>
  <si>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</si>
  <si>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</si>
  <si>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</si>
  <si>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</si>
  <si>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</si>
  <si>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</si>
  <si>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</si>
  <si>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</si>
  <si>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</si>
  <si>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</si>
  <si>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</si>
  <si>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</si>
  <si>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</si>
  <si>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</si>
  <si>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</si>
  <si>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</si>
  <si>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</si>
  <si>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</si>
  <si>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</si>
  <si>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</si>
  <si>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</si>
  <si>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</si>
  <si>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</si>
  <si>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</si>
  <si>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</si>
  <si>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</si>
  <si>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</si>
  <si>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</si>
  <si>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</si>
  <si>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</si>
  <si>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</si>
  <si>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</si>
  <si>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</si>
  <si>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</si>
  <si>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</si>
  <si>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</si>
  <si>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</si>
  <si>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</si>
  <si>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</si>
  <si>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</si>
  <si>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</si>
  <si>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</si>
  <si>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</si>
  <si>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</si>
  <si>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</si>
  <si>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</si>
  <si>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</si>
  <si>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</si>
  <si>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</si>
  <si>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</si>
  <si>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</si>
  <si>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</si>
  <si>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</si>
  <si>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</si>
  <si>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</si>
  <si>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</si>
  <si>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</si>
  <si>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</si>
  <si>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</si>
  <si>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</si>
  <si>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</si>
  <si>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</si>
  <si>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</si>
  <si>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</si>
  <si>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</si>
  <si>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</si>
  <si>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</si>
  <si>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</si>
  <si>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</si>
  <si>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</si>
  <si>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</si>
  <si>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</si>
  <si>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</si>
  <si>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</si>
  <si>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</si>
  <si>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</si>
  <si>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</si>
  <si>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</si>
  <si>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</si>
  <si>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</si>
  <si>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</si>
  <si>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</si>
  <si>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</si>
  <si>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</si>
  <si>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</si>
  <si>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</si>
  <si>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</si>
  <si>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</si>
  <si>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</si>
  <si>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</si>
  <si>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</si>
  <si>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</si>
  <si>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</si>
  <si>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</si>
  <si>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</si>
  <si>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</si>
  <si>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</si>
  <si>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</si>
  <si>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</si>
  <si>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</si>
  <si>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</si>
  <si>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</si>
  <si>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</si>
  <si>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</si>
  <si>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</si>
  <si>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</si>
  <si>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</si>
  <si>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</si>
  <si>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</si>
  <si>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</si>
  <si>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</si>
  <si>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</si>
  <si>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</si>
  <si>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</si>
  <si>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</si>
  <si>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</si>
  <si>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</si>
  <si>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</si>
  <si>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</si>
  <si>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</si>
  <si>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</si>
  <si>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</si>
  <si>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</si>
  <si>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</si>
  <si>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</si>
  <si>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</si>
  <si>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</si>
  <si>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</si>
  <si>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</si>
  <si>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</si>
  <si>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</si>
  <si>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</si>
  <si>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</si>
  <si>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</si>
  <si>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</si>
  <si>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</si>
  <si>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</si>
  <si>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</si>
  <si>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</si>
  <si>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</si>
  <si>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</si>
  <si>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</si>
  <si>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</si>
  <si>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</si>
  <si>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</si>
  <si>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</si>
  <si>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</si>
  <si>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</si>
  <si>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</si>
  <si>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</si>
  <si>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</si>
  <si>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</si>
  <si>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</si>
  <si>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</si>
  <si>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</si>
  <si>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</si>
  <si>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</si>
  <si>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</si>
  <si>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</si>
  <si>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</si>
  <si>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</si>
  <si>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</si>
  <si>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</si>
  <si>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</si>
  <si>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</si>
  <si>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</si>
  <si>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</si>
  <si>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</si>
  <si>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</si>
  <si>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</si>
  <si>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</si>
  <si>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</si>
  <si>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</si>
  <si>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</si>
  <si>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</si>
  <si>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</si>
  <si>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</si>
  <si>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</si>
  <si>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</si>
  <si>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</si>
  <si>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</si>
  <si>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</si>
  <si>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</si>
  <si>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</si>
  <si>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</si>
  <si>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</si>
  <si>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</si>
  <si>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</si>
  <si>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</si>
  <si>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</si>
  <si>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</si>
  <si>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</si>
  <si>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</si>
  <si>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</si>
  <si>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</si>
  <si>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</si>
  <si>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</si>
  <si>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</si>
  <si>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</si>
  <si>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</si>
  <si>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</si>
  <si>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</si>
  <si>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</si>
  <si>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</si>
  <si>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</si>
  <si>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</si>
  <si>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</si>
  <si>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</si>
  <si>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</si>
  <si>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</si>
  <si>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</si>
  <si>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</si>
  <si>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</si>
  <si>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</si>
  <si>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</si>
  <si>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</si>
  <si>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</si>
  <si>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</si>
  <si>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</si>
  <si>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</si>
  <si>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</si>
  <si>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</si>
  <si>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</si>
  <si>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</si>
  <si>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</si>
  <si>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</si>
  <si>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</si>
  <si>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</si>
  <si>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</si>
  <si>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</si>
  <si>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</si>
  <si>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</si>
  <si>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</si>
  <si>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</si>
  <si>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</si>
  <si>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</si>
  <si>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</si>
  <si>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</si>
  <si>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</si>
  <si>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</si>
  <si>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</si>
  <si>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</si>
  <si>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</si>
  <si>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</si>
  <si>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</si>
  <si>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</si>
  <si>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</si>
  <si>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</si>
  <si>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</si>
  <si>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</si>
  <si>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</si>
  <si>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</si>
  <si>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</si>
  <si>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</si>
  <si>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</si>
  <si>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</si>
  <si>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</si>
  <si>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</si>
  <si>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</si>
  <si>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</si>
  <si>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</si>
  <si>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</si>
  <si>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</si>
  <si>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</si>
  <si>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</si>
  <si>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</si>
  <si>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</si>
  <si>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</si>
  <si>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</si>
  <si>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</si>
  <si>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</si>
  <si>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</si>
  <si>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</si>
  <si>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</si>
  <si>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</si>
  <si>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</si>
  <si>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</si>
  <si>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</si>
  <si>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</si>
  <si>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</si>
  <si>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</si>
  <si>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</si>
  <si>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</si>
  <si>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</si>
  <si>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</si>
  <si>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</si>
  <si>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</si>
  <si>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</si>
  <si>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</si>
  <si>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</si>
  <si>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</si>
  <si>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</si>
  <si>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</si>
  <si>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</si>
  <si>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</si>
  <si>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</si>
  <si>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</si>
  <si>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</si>
  <si>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</si>
  <si>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</si>
  <si>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</si>
  <si>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</si>
  <si>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</si>
  <si>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</si>
  <si>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</si>
  <si>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</si>
  <si>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</si>
  <si>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</si>
  <si>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</si>
  <si>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</si>
  <si>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</si>
  <si>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</si>
  <si>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</si>
  <si>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</si>
  <si>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</si>
  <si>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</si>
  <si>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</si>
  <si>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</si>
  <si>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</si>
  <si>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</si>
  <si>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</si>
  <si>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</si>
  <si>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</si>
  <si>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</si>
  <si>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</si>
  <si>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</si>
  <si>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</si>
  <si>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</si>
  <si>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</si>
  <si>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</si>
  <si>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</si>
  <si>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</si>
  <si>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</si>
  <si>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</si>
  <si>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</si>
  <si>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</si>
  <si>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</si>
  <si>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</si>
  <si>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</si>
  <si>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</si>
  <si>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</si>
  <si>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</si>
  <si>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</si>
  <si>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</si>
  <si>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</si>
  <si>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</si>
  <si>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</si>
  <si>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</si>
  <si>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</si>
  <si>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</si>
  <si>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</si>
  <si>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</si>
  <si>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</si>
  <si>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</si>
  <si>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</si>
  <si>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</si>
  <si>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</si>
  <si>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</si>
  <si>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</si>
  <si>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</si>
  <si>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</si>
  <si>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</si>
  <si>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</si>
  <si>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</si>
  <si>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</si>
  <si>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</si>
  <si>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</si>
  <si>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</si>
  <si>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</si>
  <si>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</si>
  <si>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</si>
  <si>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</si>
  <si>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</si>
  <si>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</si>
  <si>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</si>
  <si>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</si>
  <si>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</si>
  <si>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</si>
  <si>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</si>
  <si>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</si>
  <si>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</si>
  <si>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</si>
  <si>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</si>
  <si>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</si>
  <si>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</si>
  <si>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</si>
  <si>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</si>
  <si>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</si>
  <si>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</si>
  <si>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</si>
  <si>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</si>
  <si>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</si>
  <si>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</si>
  <si>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</si>
  <si>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</si>
  <si>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</si>
  <si>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</si>
  <si>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</si>
  <si>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</si>
  <si>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</si>
  <si>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</si>
  <si>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</si>
  <si>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</si>
  <si>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</si>
  <si>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</si>
  <si>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</si>
  <si>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</si>
  <si>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</si>
  <si>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</si>
  <si>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</si>
  <si>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</si>
  <si>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</si>
  <si>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</si>
  <si>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</si>
  <si>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</si>
  <si>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</si>
  <si>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</si>
  <si>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</si>
  <si>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</si>
  <si>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</si>
  <si>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</si>
  <si>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</si>
  <si>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</si>
  <si>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</si>
  <si>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</si>
  <si>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</si>
  <si>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</si>
  <si>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</si>
  <si>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</si>
  <si>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</si>
  <si>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</si>
  <si>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</si>
  <si>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</si>
  <si>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</si>
  <si>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</si>
  <si>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</si>
  <si>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</si>
  <si>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</si>
  <si>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</si>
  <si>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</si>
  <si>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</si>
  <si>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</si>
  <si>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</si>
  <si>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</si>
  <si>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</si>
  <si>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</si>
  <si>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</si>
  <si>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</si>
  <si>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</si>
  <si>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</si>
  <si>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</si>
  <si>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</si>
  <si>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</si>
  <si>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</si>
  <si>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</si>
  <si>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</si>
  <si>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</si>
  <si>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</si>
  <si>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</si>
  <si>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</si>
  <si>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</si>
  <si>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</si>
  <si>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</si>
  <si>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</si>
  <si>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</si>
  <si>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</si>
  <si>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</si>
  <si>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</si>
  <si>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</si>
  <si>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</si>
  <si>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</si>
  <si>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</si>
  <si>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</si>
  <si>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</si>
  <si>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</si>
  <si>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</si>
  <si>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</si>
  <si>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</si>
  <si>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</si>
  <si>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</si>
  <si>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</si>
  <si>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</si>
  <si>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</si>
  <si>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</si>
  <si>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</si>
  <si>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</si>
  <si>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</si>
  <si>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</si>
  <si>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</si>
  <si>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</si>
  <si>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</si>
  <si>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</si>
  <si>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</si>
  <si>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</si>
  <si>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</si>
  <si>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</si>
  <si>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</si>
  <si>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</si>
  <si>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</si>
  <si>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</si>
  <si>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</si>
  <si>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</si>
  <si>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</si>
  <si>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</si>
  <si>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</si>
  <si>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</si>
  <si>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</si>
  <si>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</si>
  <si>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</si>
  <si>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</si>
  <si>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</si>
  <si>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</si>
  <si>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</si>
  <si>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</si>
  <si>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</si>
  <si>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</si>
  <si>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</si>
  <si>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</si>
  <si>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</si>
  <si>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</si>
  <si>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</si>
  <si>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</si>
  <si>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</si>
  <si>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</si>
  <si>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</si>
  <si>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</si>
  <si>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</si>
  <si>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</si>
  <si>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</si>
  <si>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</si>
  <si>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</si>
  <si>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</si>
  <si>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</si>
  <si>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</si>
  <si>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</si>
  <si>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</si>
  <si>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</si>
  <si>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</si>
  <si>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</si>
  <si>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</si>
  <si>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</si>
  <si>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</si>
  <si>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</si>
  <si>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</si>
  <si>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</si>
  <si>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</si>
  <si>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</si>
  <si>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</si>
  <si>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</si>
  <si>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</si>
  <si>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</si>
  <si>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</si>
  <si>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</si>
  <si>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</si>
  <si>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</si>
  <si>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</si>
  <si>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</si>
  <si>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</si>
  <si>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</si>
  <si>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</si>
  <si>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</si>
  <si>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</si>
  <si>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</si>
  <si>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</si>
  <si>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</si>
  <si>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</si>
  <si>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</si>
  <si>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</si>
  <si>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</si>
  <si>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</si>
  <si>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</si>
  <si>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</si>
  <si>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</si>
  <si>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</si>
  <si>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</si>
  <si>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</si>
  <si>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</si>
  <si>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</si>
  <si>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</si>
  <si>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</si>
  <si>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</si>
  <si>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</si>
  <si>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</si>
  <si>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</si>
  <si>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</si>
  <si>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</si>
  <si>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</si>
  <si>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</si>
  <si>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</si>
  <si>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</si>
  <si>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</si>
  <si>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</si>
  <si>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</si>
  <si>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</si>
  <si>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</si>
  <si>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</si>
  <si>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</si>
  <si>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</si>
  <si>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</si>
  <si>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</si>
  <si>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</si>
  <si>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</si>
  <si>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</si>
  <si>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</si>
  <si>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</si>
  <si>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</si>
  <si>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</si>
  <si>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</si>
  <si>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</si>
  <si>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</si>
  <si>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</si>
  <si>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</si>
  <si>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</si>
  <si>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</si>
  <si>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</si>
  <si>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</si>
  <si>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</si>
  <si>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</si>
  <si>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</si>
  <si>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</si>
  <si>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</si>
  <si>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</si>
  <si>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</si>
  <si>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</si>
  <si>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</si>
  <si>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</si>
  <si>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</si>
  <si>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</si>
  <si>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</si>
  <si>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</si>
  <si>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</si>
  <si>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</si>
  <si>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</si>
  <si>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</si>
  <si>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</si>
  <si>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</si>
  <si>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</si>
  <si>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</si>
  <si>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</si>
  <si>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</si>
  <si>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</si>
  <si>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</si>
  <si>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</si>
  <si>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</si>
  <si>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</si>
  <si>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</si>
  <si>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</si>
  <si>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</si>
  <si>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</si>
  <si>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</si>
  <si>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</si>
  <si>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</si>
  <si>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</si>
  <si>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</si>
  <si>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</si>
  <si>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</si>
  <si>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</si>
  <si>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</si>
  <si>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</si>
  <si>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</si>
  <si>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</si>
  <si>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</si>
  <si>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</si>
  <si>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</si>
  <si>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</si>
  <si>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</si>
  <si>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</si>
  <si>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</si>
  <si>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</si>
  <si>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</si>
  <si>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</si>
  <si>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</si>
  <si>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</si>
  <si>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</si>
  <si>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</si>
  <si>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</si>
  <si>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</si>
  <si>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</si>
  <si>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</si>
  <si>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</si>
  <si>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</si>
  <si>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</si>
  <si>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</si>
  <si>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</si>
  <si>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</si>
  <si>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</si>
  <si>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</si>
  <si>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</si>
  <si>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</si>
  <si>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</si>
  <si>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</si>
  <si>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</si>
  <si>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</si>
  <si>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</si>
  <si>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</si>
  <si>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</si>
  <si>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</si>
  <si>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</si>
  <si>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</si>
  <si>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</si>
  <si>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</si>
  <si>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</si>
  <si>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</si>
  <si>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</si>
  <si>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</si>
  <si>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</si>
  <si>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</si>
  <si>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</si>
  <si>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</si>
  <si>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</si>
  <si>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</si>
  <si>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</si>
  <si>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</si>
  <si>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</si>
  <si>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</si>
  <si>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</si>
  <si>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</si>
  <si>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</si>
  <si>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</si>
  <si>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</si>
  <si>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</si>
  <si>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</si>
  <si>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</si>
  <si>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</si>
  <si>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</si>
  <si>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</si>
  <si>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</si>
  <si>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</si>
  <si>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</si>
  <si>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</si>
  <si>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</si>
  <si>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</si>
  <si>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</si>
  <si>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</si>
  <si>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</si>
  <si>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</si>
  <si>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</si>
  <si>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</si>
  <si>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</si>
  <si>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</si>
  <si>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</si>
  <si>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</si>
  <si>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</si>
  <si>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</si>
  <si>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</si>
  <si>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</si>
  <si>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</si>
  <si>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</si>
  <si>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</si>
  <si>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</si>
  <si>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</si>
  <si>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</si>
  <si>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</si>
  <si>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</si>
  <si>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</si>
  <si>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</si>
  <si>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</si>
  <si>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</si>
  <si>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</si>
  <si>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</si>
  <si>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</si>
  <si>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</si>
  <si>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</si>
  <si>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</si>
  <si>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</si>
  <si>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</si>
  <si>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</si>
  <si>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</si>
  <si>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</si>
  <si>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</si>
  <si>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</si>
  <si>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</si>
  <si>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</si>
  <si>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</si>
  <si>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</si>
  <si>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</si>
  <si>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</si>
  <si>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</si>
  <si>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</si>
  <si>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</si>
  <si>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</si>
  <si>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</si>
  <si>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</si>
  <si>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</si>
  <si>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</si>
  <si>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</si>
  <si>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</si>
  <si>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</si>
  <si>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</si>
  <si>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</si>
  <si>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</si>
  <si>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</si>
  <si>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</si>
  <si>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</si>
  <si>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</si>
  <si>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</si>
  <si>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</si>
  <si>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</si>
  <si>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</si>
  <si>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</si>
  <si>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</si>
  <si>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</si>
  <si>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</si>
  <si>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</si>
  <si>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</si>
  <si>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</si>
  <si>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</si>
  <si>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</si>
  <si>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</si>
  <si>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</si>
  <si>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</si>
  <si>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</si>
  <si>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</si>
  <si>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</si>
  <si>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</si>
  <si>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</si>
  <si>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</si>
  <si>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</si>
  <si>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</si>
  <si>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</si>
  <si>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</si>
  <si>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</si>
  <si>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</si>
  <si>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</si>
  <si>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</si>
  <si>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</si>
  <si>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</si>
  <si>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</si>
  <si>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</si>
  <si>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</si>
  <si>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</si>
  <si>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</si>
  <si>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</si>
  <si>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</si>
  <si>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</si>
  <si>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</si>
  <si>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</si>
  <si>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</si>
  <si>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</si>
  <si>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</si>
  <si>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</si>
  <si>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</si>
  <si>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</si>
  <si>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</si>
  <si>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</si>
  <si>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</si>
  <si>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</si>
  <si>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</si>
  <si>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</si>
  <si>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</si>
  <si>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</si>
  <si>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</si>
  <si>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</si>
  <si>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</si>
  <si>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</si>
  <si>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</si>
  <si>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</si>
  <si>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</si>
  <si>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</si>
  <si>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</si>
  <si>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</si>
  <si>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</si>
  <si>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</si>
  <si>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</si>
  <si>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</si>
  <si>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</si>
  <si>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</si>
  <si>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</si>
  <si>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</si>
  <si>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</si>
  <si>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</si>
  <si>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</si>
  <si>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</si>
  <si>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</si>
  <si>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</si>
  <si>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</si>
  <si>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</si>
  <si>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</si>
  <si>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</si>
  <si>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</si>
  <si>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</si>
  <si>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</si>
  <si>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</si>
  <si>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</si>
  <si>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</si>
  <si>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</si>
  <si>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</si>
  <si>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</si>
  <si>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</si>
  <si>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</si>
  <si>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</si>
  <si>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</si>
  <si>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</si>
  <si>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</si>
  <si>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</si>
  <si>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</si>
  <si>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</si>
  <si>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</si>
  <si>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</si>
  <si>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</si>
  <si>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</si>
  <si>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</si>
  <si>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</si>
  <si>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</si>
  <si>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</si>
  <si>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</si>
  <si>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</si>
  <si>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</si>
  <si>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</si>
  <si>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</si>
  <si>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</si>
  <si>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</si>
  <si>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</si>
  <si>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</si>
  <si>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</si>
  <si>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</si>
  <si>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</si>
  <si>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</si>
  <si>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</si>
  <si>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</si>
  <si>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</si>
  <si>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</si>
  <si>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</si>
  <si>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</si>
  <si>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</si>
  <si>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</si>
  <si>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</si>
  <si>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</si>
  <si>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</si>
  <si>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</si>
  <si>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</si>
  <si>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</si>
  <si>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</si>
  <si>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</si>
  <si>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</si>
  <si>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</si>
  <si>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</si>
  <si>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</si>
  <si>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</si>
  <si>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</si>
  <si>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</si>
  <si>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</si>
  <si>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</si>
  <si>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</si>
  <si>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</si>
  <si>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</si>
  <si>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</si>
  <si>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</si>
  <si>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</si>
  <si>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</si>
  <si>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</si>
  <si>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</si>
  <si>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</si>
  <si>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</si>
  <si>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</si>
  <si>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</si>
  <si>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</si>
  <si>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</si>
  <si>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</si>
  <si>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</si>
  <si>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</si>
  <si>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</si>
  <si>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</si>
  <si>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</si>
  <si>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</si>
  <si>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</si>
  <si>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</si>
  <si>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</si>
  <si>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</si>
  <si>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</si>
  <si>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</si>
  <si>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</si>
  <si>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</si>
  <si>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</si>
  <si>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</si>
  <si>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</si>
  <si>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</si>
  <si>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</si>
  <si>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</si>
  <si>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</si>
  <si>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</si>
  <si>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</si>
  <si>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</si>
  <si>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</si>
  <si>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</si>
  <si>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</si>
  <si>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</si>
  <si>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</si>
  <si>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</si>
  <si>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</si>
  <si>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</si>
  <si>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</si>
  <si>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</si>
  <si>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</si>
  <si>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</si>
  <si>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</si>
  <si>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</si>
  <si>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</si>
  <si>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</si>
  <si>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</si>
  <si>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</si>
  <si>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</si>
  <si>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</si>
  <si>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</si>
  <si>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</si>
  <si>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</si>
  <si>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</si>
  <si>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</si>
  <si>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</si>
  <si>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</si>
  <si>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</si>
  <si>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</si>
  <si>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</si>
  <si>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</si>
  <si>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</si>
  <si>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</si>
  <si>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</si>
  <si>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</si>
  <si>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</si>
  <si>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</si>
  <si>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</si>
  <si>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</si>
  <si>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</si>
  <si>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</si>
  <si>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</si>
  <si>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</si>
  <si>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</si>
  <si>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</si>
  <si>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</si>
  <si>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</si>
  <si>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</si>
  <si>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</si>
  <si>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</si>
  <si>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</si>
  <si>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</si>
  <si>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</si>
  <si>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</si>
  <si>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</si>
  <si>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</si>
  <si>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</si>
  <si>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</si>
  <si>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</si>
  <si>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</si>
  <si>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</si>
  <si>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</si>
  <si>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</si>
  <si>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</si>
  <si>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</si>
  <si>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</si>
  <si>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</si>
  <si>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</si>
  <si>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</si>
  <si>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</si>
  <si>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</si>
  <si>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</si>
  <si>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</si>
  <si>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</si>
  <si>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</si>
  <si>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</si>
  <si>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</si>
  <si>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</si>
  <si>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</si>
  <si>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</si>
  <si>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</si>
  <si>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</si>
  <si>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</si>
  <si>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</si>
  <si>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</si>
  <si>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</si>
  <si>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</si>
  <si>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</si>
  <si>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</si>
  <si>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</si>
  <si>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</si>
  <si>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</si>
  <si>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</si>
  <si>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</si>
  <si>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</si>
  <si>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</si>
  <si>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</si>
  <si>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</si>
  <si>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</si>
  <si>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</si>
  <si>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</si>
  <si>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</si>
  <si>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</si>
  <si>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</si>
  <si>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</si>
  <si>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</si>
  <si>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</si>
  <si>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</si>
  <si>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</si>
  <si>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</si>
  <si>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</si>
  <si>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</si>
  <si>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</si>
  <si>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</si>
  <si>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</si>
  <si>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</si>
  <si>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</si>
  <si>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</si>
  <si>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</si>
  <si>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</si>
  <si>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</si>
  <si>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</si>
  <si>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</si>
  <si>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</si>
  <si>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</si>
  <si>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</si>
  <si>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</si>
  <si>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</si>
  <si>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</si>
  <si>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</si>
  <si>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</si>
  <si>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</si>
  <si>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</si>
  <si>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</si>
  <si>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</si>
  <si>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</si>
  <si>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</si>
  <si>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</si>
  <si>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</si>
  <si>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</si>
  <si>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</si>
  <si>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</si>
  <si>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</si>
  <si>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</si>
  <si>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</si>
  <si>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</si>
  <si>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</si>
  <si>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</si>
  <si>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</si>
  <si>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</si>
  <si>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</si>
  <si>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</si>
  <si>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</si>
  <si>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</si>
  <si>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</si>
  <si>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</si>
  <si>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</si>
  <si>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</si>
  <si>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</si>
  <si>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</si>
  <si>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</si>
  <si>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</si>
  <si>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</si>
  <si>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</si>
  <si>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</si>
  <si>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</si>
  <si>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</si>
  <si>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</si>
  <si>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</si>
  <si>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</si>
  <si>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</si>
  <si>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</si>
  <si>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</si>
  <si>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</si>
  <si>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</si>
  <si>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</si>
  <si>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</si>
  <si>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</si>
  <si>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</si>
  <si>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</si>
  <si>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</si>
  <si>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</si>
  <si>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</si>
  <si>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</si>
  <si>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</si>
  <si>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</si>
  <si>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</si>
  <si>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</si>
  <si>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</si>
  <si>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</si>
  <si>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</si>
  <si>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</si>
  <si>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</si>
  <si>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</si>
  <si>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</si>
  <si>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</si>
  <si>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</si>
  <si>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</si>
  <si>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</si>
  <si>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</si>
  <si>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</si>
  <si>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</si>
  <si>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</si>
  <si>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</si>
  <si>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</si>
  <si>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</si>
  <si>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</si>
  <si>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</si>
  <si>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</si>
  <si>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</si>
  <si>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</si>
  <si>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</si>
  <si>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</si>
  <si>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</si>
  <si>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</si>
  <si>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</si>
  <si>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</si>
  <si>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</si>
  <si>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</si>
  <si>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</si>
  <si>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</si>
  <si>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</si>
  <si>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</si>
  <si>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</si>
  <si>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</si>
  <si>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</si>
  <si>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</si>
  <si>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</si>
  <si>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</si>
  <si>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</si>
  <si>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</si>
  <si>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</si>
  <si>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</si>
  <si>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</si>
  <si>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</si>
  <si>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</si>
  <si>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</si>
  <si>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</si>
  <si>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</si>
  <si>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</si>
  <si>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</si>
  <si>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</si>
  <si>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</si>
  <si>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</si>
  <si>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</si>
  <si>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</si>
  <si>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</si>
  <si>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</si>
  <si>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</si>
  <si>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</si>
  <si>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</si>
  <si>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</si>
  <si>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</si>
  <si>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</si>
  <si>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</si>
  <si>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</si>
  <si>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</si>
  <si>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</si>
  <si>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</si>
  <si>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</si>
  <si>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</si>
  <si>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</si>
  <si>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</si>
  <si>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</si>
  <si>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</si>
  <si>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</si>
  <si>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</si>
  <si>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</si>
  <si>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</si>
  <si>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</si>
  <si>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</si>
  <si>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</si>
  <si>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</si>
  <si>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</si>
  <si>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</si>
  <si>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</si>
  <si>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</si>
  <si>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</si>
  <si>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</si>
  <si>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</si>
  <si>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</si>
  <si>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</si>
  <si>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</si>
  <si>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</si>
  <si>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</si>
  <si>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</si>
  <si>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</si>
  <si>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</si>
  <si>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</si>
  <si>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</si>
  <si>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</si>
  <si>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</si>
  <si>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</si>
  <si>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</si>
  <si>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</si>
  <si>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</si>
  <si>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</si>
  <si>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</si>
  <si>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</si>
  <si>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</si>
  <si>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</si>
  <si>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</si>
  <si>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</si>
  <si>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</si>
  <si>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</si>
  <si>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</si>
  <si>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</si>
  <si>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</si>
  <si>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</si>
  <si>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</si>
  <si>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</si>
  <si>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</si>
  <si>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</si>
  <si>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</si>
  <si>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</si>
  <si>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</si>
  <si>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</si>
  <si>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</si>
  <si>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</si>
  <si>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</si>
  <si>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</si>
  <si>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</si>
  <si>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</si>
  <si>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</si>
  <si>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</si>
  <si>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</si>
  <si>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</si>
  <si>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</si>
  <si>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</si>
  <si>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</si>
  <si>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</si>
  <si>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</si>
  <si>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</si>
  <si>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</si>
  <si>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</si>
  <si>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</si>
  <si>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</si>
  <si>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</si>
  <si>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</si>
  <si>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</si>
  <si>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</si>
  <si>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</si>
  <si>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</si>
  <si>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</si>
  <si>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</si>
  <si>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</si>
  <si>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</si>
  <si>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</si>
  <si>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</si>
  <si>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</si>
  <si>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</si>
  <si>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</si>
  <si>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</si>
  <si>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</si>
  <si>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</si>
  <si>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</si>
  <si>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</si>
  <si>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</si>
  <si>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</si>
  <si>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</si>
  <si>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</si>
  <si>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</si>
  <si>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</si>
  <si>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</si>
  <si>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</si>
  <si>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</si>
  <si>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</si>
  <si>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</si>
  <si>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</si>
  <si>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</si>
  <si>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</si>
  <si>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</si>
  <si>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</si>
  <si>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</si>
  <si>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</si>
  <si>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</si>
  <si>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</si>
  <si>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</si>
  <si>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</si>
  <si>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</si>
  <si>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</si>
  <si>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</si>
  <si>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</si>
  <si>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</si>
  <si>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</si>
  <si>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</si>
  <si>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</si>
  <si>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</si>
  <si>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</si>
  <si>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</si>
  <si>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</si>
  <si>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</si>
  <si>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</si>
  <si>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</si>
  <si>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</si>
  <si>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</si>
  <si>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</si>
  <si>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</si>
  <si>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</si>
  <si>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</si>
  <si>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</si>
  <si>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</si>
  <si>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</si>
  <si>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</si>
  <si>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</si>
  <si>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</si>
  <si>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</si>
  <si>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</si>
  <si>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</si>
  <si>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</si>
  <si>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</si>
  <si>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</si>
  <si>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</si>
  <si>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</si>
  <si>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</si>
  <si>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</si>
  <si>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</si>
  <si>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</si>
  <si>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</si>
  <si>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</si>
  <si>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</si>
  <si>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</si>
  <si>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</si>
  <si>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</si>
  <si>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</si>
  <si>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</si>
  <si>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</si>
  <si>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</si>
  <si>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</si>
  <si>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</si>
  <si>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</si>
  <si>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</si>
  <si>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</si>
  <si>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</si>
  <si>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</si>
  <si>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</si>
  <si>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</si>
  <si>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</si>
  <si>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</si>
  <si>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</si>
  <si>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</si>
  <si>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</si>
  <si>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</si>
  <si>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</si>
  <si>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</si>
  <si>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</si>
  <si>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</si>
  <si>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</si>
  <si>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</si>
  <si>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</si>
  <si>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</si>
  <si>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</si>
  <si>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</si>
  <si>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</si>
  <si>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</si>
  <si>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</si>
  <si>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</si>
  <si>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</si>
  <si>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</si>
  <si>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</si>
  <si>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</si>
  <si>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</si>
  <si>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</si>
  <si>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</si>
  <si>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</si>
  <si>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</si>
  <si>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</si>
  <si>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</si>
  <si>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</si>
  <si>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</si>
  <si>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</si>
  <si>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</si>
  <si>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</si>
  <si>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</si>
  <si>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</si>
  <si>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</si>
  <si>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</si>
  <si>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</si>
  <si>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</si>
  <si>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</si>
  <si>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</si>
  <si>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</si>
  <si>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</si>
  <si>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</si>
  <si>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</si>
  <si>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</si>
  <si>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</si>
  <si>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</si>
  <si>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</si>
  <si>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</si>
  <si>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</si>
  <si>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</si>
  <si>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</si>
  <si>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</si>
  <si>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</si>
  <si>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</si>
  <si>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</si>
  <si>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</si>
  <si>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</si>
  <si>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</si>
  <si>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</si>
  <si>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</si>
  <si>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</si>
  <si>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</si>
  <si>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</si>
  <si>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</si>
  <si>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</si>
  <si>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</si>
  <si>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</si>
  <si>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</si>
  <si>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</si>
  <si>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</si>
  <si>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</si>
  <si>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</si>
  <si>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</si>
  <si>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</si>
  <si>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</si>
  <si>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</si>
  <si>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</si>
  <si>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</si>
  <si>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</si>
  <si>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</si>
  <si>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</si>
  <si>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</si>
  <si>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</si>
  <si>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</si>
  <si>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</si>
  <si>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</si>
  <si>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</si>
  <si>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</si>
  <si>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</si>
  <si>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</si>
  <si>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</si>
  <si>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</si>
  <si>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</si>
  <si>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</si>
  <si>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</si>
  <si>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</si>
  <si>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</si>
  <si>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</si>
  <si>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</si>
  <si>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</si>
  <si>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</si>
  <si>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</si>
  <si>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</si>
  <si>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</si>
  <si>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</si>
  <si>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</si>
  <si>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</si>
  <si>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</si>
  <si>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</si>
  <si>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</si>
  <si>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</si>
  <si>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</si>
  <si>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</si>
  <si>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</si>
  <si>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</si>
  <si>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</si>
  <si>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</si>
  <si>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</si>
  <si>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</si>
  <si>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</si>
  <si>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</si>
  <si>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</si>
  <si>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</si>
  <si>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</si>
  <si>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</si>
  <si>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</si>
  <si>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</si>
  <si>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</si>
  <si>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</si>
  <si>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</si>
  <si>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</si>
  <si>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</si>
  <si>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</si>
  <si>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</si>
  <si>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</si>
  <si>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</si>
  <si>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</si>
  <si>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</si>
  <si>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</si>
  <si>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</si>
  <si>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</si>
  <si>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</si>
  <si>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</si>
  <si>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</si>
  <si>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</si>
  <si>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</si>
  <si>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</si>
  <si>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</si>
  <si>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</si>
  <si>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</si>
  <si>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</si>
  <si>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</si>
  <si>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</si>
  <si>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</si>
  <si>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</si>
  <si>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</si>
  <si>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</si>
  <si>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</si>
  <si>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</si>
  <si>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</si>
  <si>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</si>
  <si>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</si>
  <si>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</si>
  <si>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</si>
  <si>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</si>
  <si>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</si>
  <si>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</si>
  <si>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</si>
  <si>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</si>
  <si>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</si>
  <si>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</si>
  <si>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</si>
  <si>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</si>
  <si>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</si>
  <si>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</si>
  <si>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</si>
  <si>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</si>
  <si>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</si>
  <si>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</si>
  <si>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</si>
  <si>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</si>
  <si>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</si>
  <si>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</si>
  <si>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</si>
  <si>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</si>
  <si>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</si>
  <si>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</si>
  <si>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</si>
  <si>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</si>
  <si>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</si>
  <si>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</si>
  <si>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</si>
  <si>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</si>
  <si>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</si>
  <si>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</si>
  <si>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</si>
  <si>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</si>
  <si>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</si>
  <si>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</si>
  <si>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</si>
  <si>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</si>
  <si>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</si>
  <si>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</si>
  <si>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</si>
  <si>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</si>
  <si>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</si>
  <si>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</si>
  <si>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</si>
  <si>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</si>
  <si>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</si>
  <si>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</si>
  <si>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</si>
  <si>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</si>
  <si>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</si>
  <si>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</si>
  <si>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</si>
  <si>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</si>
  <si>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</si>
  <si>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</si>
  <si>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</si>
  <si>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</si>
  <si>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</si>
  <si>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</si>
  <si>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</si>
  <si>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</si>
  <si>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</si>
  <si>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</si>
  <si>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</si>
  <si>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</si>
  <si>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</si>
  <si>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</si>
  <si>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</si>
  <si>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</si>
  <si>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</si>
  <si>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</si>
  <si>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</si>
  <si>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</si>
  <si>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</si>
  <si>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</si>
  <si>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</si>
  <si>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</si>
  <si>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</si>
  <si>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</si>
  <si>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</si>
  <si>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</si>
  <si>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</si>
  <si>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</si>
  <si>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</si>
  <si>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</si>
  <si>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</si>
  <si>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</si>
  <si>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</si>
  <si>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</si>
  <si>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</si>
  <si>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</si>
  <si>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</si>
  <si>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</si>
  <si>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</si>
  <si>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</si>
  <si>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</si>
  <si>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</si>
  <si>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</si>
  <si>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</si>
  <si>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</si>
  <si>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</si>
  <si>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</si>
  <si>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</si>
  <si>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</si>
  <si>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</si>
  <si>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</si>
  <si>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</si>
  <si>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</si>
  <si>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</si>
  <si>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</si>
  <si>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</si>
  <si>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</si>
  <si>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</si>
  <si>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</si>
  <si>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</si>
  <si>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</si>
  <si>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</si>
  <si>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</si>
  <si>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</si>
  <si>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</si>
  <si>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</si>
  <si>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</si>
  <si>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</si>
  <si>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</si>
  <si>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</si>
  <si>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</si>
  <si>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</si>
  <si>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</si>
  <si>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</si>
  <si>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</si>
  <si>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</si>
  <si>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</si>
  <si>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</si>
  <si>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</si>
  <si>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</si>
  <si>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</si>
  <si>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</si>
  <si>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</si>
  <si>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</si>
  <si>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</si>
  <si>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</si>
  <si>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</si>
  <si>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</si>
  <si>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</si>
  <si>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</si>
  <si>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</si>
  <si>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</si>
  <si>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</si>
  <si>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</si>
  <si>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</si>
  <si>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</si>
  <si>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</si>
  <si>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</si>
  <si>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</si>
  <si>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</si>
  <si>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</si>
  <si>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</si>
  <si>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</si>
  <si>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</si>
  <si>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</si>
  <si>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</si>
  <si>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</si>
  <si>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</si>
  <si>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</si>
  <si>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</si>
  <si>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</si>
  <si>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</si>
  <si>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</si>
  <si>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</si>
  <si>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</si>
  <si>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</si>
  <si>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</si>
  <si>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</si>
  <si>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</si>
  <si>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</si>
  <si>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</si>
  <si>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</si>
  <si>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</si>
  <si>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</si>
  <si>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</si>
  <si>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</si>
  <si>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</si>
  <si>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</si>
  <si>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</si>
  <si>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</si>
  <si>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</si>
  <si>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</si>
  <si>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</si>
  <si>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</si>
  <si>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</si>
  <si>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</si>
  <si>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</si>
  <si>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</si>
  <si>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</si>
  <si>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</si>
  <si>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</si>
  <si>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</si>
  <si>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</si>
  <si>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</si>
  <si>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</si>
  <si>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</si>
  <si>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</si>
  <si>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</si>
  <si>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</si>
  <si>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</si>
  <si>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</si>
  <si>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</si>
  <si>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</si>
  <si>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</si>
  <si>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</si>
  <si>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</si>
  <si>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</si>
  <si>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</si>
  <si>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</si>
  <si>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</si>
  <si>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</si>
  <si>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</si>
  <si>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</si>
  <si>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</si>
  <si>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</si>
  <si>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</si>
  <si>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</si>
  <si>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</si>
  <si>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</si>
  <si>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</si>
  <si>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</si>
  <si>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</si>
  <si>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</si>
  <si>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</si>
  <si>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</si>
  <si>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</si>
  <si>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</si>
  <si>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</si>
  <si>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</si>
  <si>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</si>
  <si>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</si>
  <si>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</si>
  <si>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</si>
  <si>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</si>
  <si>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</si>
  <si>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</si>
  <si>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</si>
  <si>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</si>
  <si>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</si>
  <si>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</si>
  <si>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</si>
  <si>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</si>
  <si>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</si>
  <si>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</si>
  <si>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</si>
  <si>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</si>
  <si>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</si>
  <si>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</si>
  <si>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</si>
  <si>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</si>
  <si>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</si>
  <si>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</si>
  <si>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</si>
  <si>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</si>
  <si>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</si>
  <si>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</si>
  <si>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</si>
  <si>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</si>
  <si>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</si>
  <si>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</si>
  <si>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</si>
  <si>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</si>
  <si>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</si>
  <si>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</si>
  <si>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</si>
  <si>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</si>
  <si>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</si>
  <si>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</si>
  <si>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</si>
  <si>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</si>
  <si>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</si>
  <si>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</si>
  <si>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</si>
  <si>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</si>
  <si>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</si>
  <si>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</si>
  <si>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</si>
  <si>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</si>
  <si>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</si>
  <si>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</si>
  <si>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</si>
  <si>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</si>
  <si>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</si>
  <si>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</si>
  <si>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</si>
  <si>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</si>
  <si>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</si>
  <si>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</si>
  <si>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</si>
  <si>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</si>
  <si>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</si>
  <si>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</si>
  <si>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</si>
  <si>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</si>
  <si>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</si>
  <si>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</si>
  <si>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</si>
  <si>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</si>
  <si>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</si>
  <si>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</si>
  <si>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</si>
  <si>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</si>
  <si>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</si>
  <si>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</si>
  <si>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</si>
  <si>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</si>
  <si>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</si>
  <si>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</si>
  <si>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</si>
  <si>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</si>
  <si>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</si>
  <si>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</si>
  <si>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</si>
  <si>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</si>
  <si>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</si>
  <si>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</si>
  <si>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</si>
  <si>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</si>
  <si>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</si>
  <si>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</si>
  <si>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</si>
  <si>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</si>
  <si>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</si>
  <si>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</si>
  <si>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</si>
  <si>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</si>
  <si>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</si>
  <si>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</si>
  <si>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</si>
  <si>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</si>
  <si>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</si>
  <si>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</si>
  <si>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</si>
  <si>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</si>
  <si>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</si>
  <si>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</si>
  <si>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</si>
  <si>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</si>
  <si>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</si>
  <si>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</si>
  <si>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</si>
  <si>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</si>
  <si>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</si>
  <si>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</si>
  <si>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</si>
  <si>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</si>
  <si>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</si>
  <si>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</si>
  <si>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</si>
  <si>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</si>
  <si>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</si>
  <si>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</si>
  <si>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</si>
  <si>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</si>
  <si>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</si>
  <si>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</si>
  <si>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</si>
  <si>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</si>
  <si>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</si>
  <si>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</si>
  <si>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</si>
  <si>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</si>
  <si>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</si>
  <si>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</si>
  <si>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</si>
  <si>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</si>
  <si>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</si>
  <si>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</si>
  <si>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</si>
  <si>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</si>
  <si>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</si>
  <si>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</si>
  <si>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</si>
  <si>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</si>
  <si>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</si>
  <si>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</si>
  <si>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</si>
  <si>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</si>
  <si>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</si>
  <si>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</si>
  <si>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</si>
  <si>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</si>
  <si>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</si>
  <si>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</si>
  <si>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</si>
  <si>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</si>
  <si>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</si>
  <si>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</si>
  <si>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</si>
  <si>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</si>
  <si>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</si>
  <si>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</si>
  <si>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</si>
  <si>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</si>
  <si>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</si>
  <si>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</si>
  <si>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</si>
  <si>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</si>
  <si>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</si>
  <si>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</si>
  <si>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</si>
  <si>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</si>
  <si>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</si>
  <si>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</si>
  <si>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</si>
  <si>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</si>
  <si>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</si>
  <si>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</si>
  <si>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</si>
  <si>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</si>
  <si>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</si>
  <si>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</si>
  <si>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</si>
  <si>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</si>
  <si>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</si>
  <si>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</si>
  <si>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</si>
  <si>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</si>
  <si>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</si>
  <si>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</si>
  <si>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</si>
  <si>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</si>
  <si>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</si>
  <si>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</si>
  <si>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</si>
  <si>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</si>
  <si>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</si>
  <si>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</si>
  <si>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</si>
  <si>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</si>
  <si>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</si>
  <si>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</si>
  <si>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</si>
  <si>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</si>
  <si>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</si>
  <si>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</si>
  <si>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</si>
  <si>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</si>
  <si>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</si>
  <si>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</si>
  <si>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</si>
  <si>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</si>
  <si>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</si>
  <si>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</si>
  <si>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</si>
  <si>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</si>
  <si>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</si>
  <si>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</si>
  <si>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</si>
  <si>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</si>
  <si>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</si>
  <si>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</si>
  <si>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</si>
  <si>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</si>
  <si>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</si>
  <si>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</si>
  <si>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</si>
  <si>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</si>
  <si>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</si>
  <si>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</si>
  <si>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</si>
  <si>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</si>
  <si>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</si>
  <si>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</si>
  <si>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</si>
  <si>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</si>
  <si>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</si>
  <si>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</si>
  <si>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</si>
  <si>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</si>
  <si>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</si>
  <si>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</si>
  <si>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</si>
  <si>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</si>
  <si>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</si>
  <si>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</si>
  <si>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</si>
  <si>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</si>
  <si>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</si>
  <si>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</si>
  <si>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</si>
  <si>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</si>
  <si>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</si>
  <si>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</si>
  <si>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</si>
  <si>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</si>
  <si>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</si>
  <si>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</si>
  <si>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</si>
  <si>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</si>
  <si>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</si>
  <si>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</si>
  <si>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</si>
  <si>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</si>
  <si>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</si>
  <si>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</si>
  <si>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</si>
  <si>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</si>
  <si>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</si>
  <si>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</si>
  <si>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</si>
  <si>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</si>
  <si>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</si>
  <si>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</si>
  <si>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</si>
  <si>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</si>
  <si>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</si>
  <si>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</si>
  <si>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</si>
  <si>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</si>
  <si>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</si>
  <si>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</si>
  <si>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</si>
  <si>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</si>
  <si>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</si>
  <si>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</si>
  <si>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</si>
  <si>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</si>
  <si>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</si>
  <si>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</si>
  <si>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</si>
  <si>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</si>
  <si>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</si>
  <si>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</si>
  <si>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</si>
  <si>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</si>
  <si>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</si>
  <si>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</si>
  <si>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</si>
  <si>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</si>
  <si>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</si>
  <si>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</si>
  <si>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</si>
  <si>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</si>
  <si>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</si>
  <si>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</si>
  <si>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</si>
  <si>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</si>
  <si>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</si>
  <si>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</si>
  <si>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</si>
  <si>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</si>
  <si>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</si>
  <si>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</si>
  <si>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</si>
  <si>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</si>
  <si>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</si>
  <si>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</si>
  <si>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</si>
  <si>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</si>
  <si>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</si>
  <si>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</si>
  <si>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</si>
  <si>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</si>
  <si>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</si>
  <si>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</si>
  <si>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</si>
  <si>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</si>
  <si>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</si>
  <si>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</si>
  <si>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</si>
  <si>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</si>
  <si>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</si>
  <si>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</si>
  <si>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</si>
  <si>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</si>
  <si>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</si>
  <si>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</si>
  <si>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</si>
  <si>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</si>
  <si>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</si>
  <si>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</si>
  <si>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</si>
  <si>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</si>
  <si>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</si>
  <si>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</si>
  <si>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</si>
  <si>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</si>
  <si>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</si>
  <si>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</si>
  <si>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</si>
  <si>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</si>
  <si>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</si>
  <si>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</si>
  <si>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</si>
  <si>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</si>
  <si>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</si>
  <si>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</si>
  <si>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</si>
  <si>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</si>
  <si>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</si>
  <si>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</si>
  <si>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</si>
  <si>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</si>
  <si>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</si>
  <si>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</si>
  <si>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</si>
  <si>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</si>
  <si>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</si>
  <si>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</si>
  <si>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</si>
  <si>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</si>
  <si>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</si>
  <si>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</si>
  <si>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</si>
  <si>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</si>
  <si>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</si>
  <si>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</si>
  <si>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</si>
  <si>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</si>
  <si>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</si>
  <si>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</si>
  <si>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</si>
  <si>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</si>
  <si>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</si>
  <si>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</si>
  <si>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</si>
  <si>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</si>
  <si>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</si>
  <si>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</si>
  <si>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</si>
  <si>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</si>
  <si>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</si>
  <si>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</si>
  <si>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</si>
  <si>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</si>
  <si>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</si>
  <si>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</si>
  <si>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</si>
  <si>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</si>
  <si>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</si>
  <si>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</si>
  <si>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</si>
  <si>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</si>
  <si>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</si>
  <si>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</si>
  <si>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</si>
  <si>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</si>
  <si>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</si>
  <si>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</si>
  <si>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</si>
  <si>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</si>
  <si>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</si>
  <si>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</si>
  <si>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</si>
  <si>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</si>
  <si>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</si>
  <si>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</si>
  <si>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</si>
  <si>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</si>
  <si>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</si>
  <si>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</si>
  <si>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</si>
  <si>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</si>
  <si>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</si>
  <si>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</si>
  <si>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</si>
  <si>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</si>
  <si>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</si>
  <si>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</si>
  <si>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</si>
  <si>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</si>
  <si>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</si>
  <si>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</si>
  <si>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</si>
  <si>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</si>
  <si>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</si>
  <si>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</si>
  <si>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</si>
  <si>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</si>
  <si>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</si>
  <si>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</si>
  <si>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</si>
  <si>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</si>
  <si>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</si>
  <si>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</si>
  <si>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</si>
  <si>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</si>
  <si>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</si>
  <si>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</si>
  <si>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</si>
  <si>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</si>
  <si>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</si>
  <si>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</si>
  <si>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</si>
  <si>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</si>
  <si>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</si>
  <si>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</si>
  <si>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</si>
  <si>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</si>
  <si>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</si>
  <si>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</si>
  <si>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</si>
  <si>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</si>
  <si>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</si>
  <si>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</si>
  <si>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</si>
  <si>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</si>
  <si>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</si>
  <si>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</si>
  <si>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</si>
  <si>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</si>
  <si>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</si>
  <si>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</si>
  <si>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</si>
  <si>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</si>
  <si>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</si>
  <si>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</si>
  <si>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</si>
  <si>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</si>
  <si>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</si>
  <si>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</si>
  <si>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</si>
  <si>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</si>
  <si>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</si>
  <si>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</si>
  <si>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</si>
  <si>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</si>
  <si>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</si>
  <si>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</si>
  <si>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</si>
  <si>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</si>
  <si>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</si>
  <si>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</si>
  <si>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</si>
  <si>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</si>
  <si>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</si>
  <si>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</si>
  <si>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</si>
  <si>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</si>
  <si>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</si>
  <si>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</si>
  <si>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</si>
  <si>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</si>
  <si>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</si>
  <si>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</si>
  <si>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</si>
  <si>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</si>
  <si>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</si>
  <si>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</si>
  <si>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</si>
  <si>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</si>
  <si>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</si>
  <si>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</si>
  <si>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</si>
  <si>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</si>
  <si>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</si>
  <si>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</si>
  <si>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</si>
  <si>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</si>
  <si>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</si>
  <si>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</si>
  <si>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</si>
  <si>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</si>
  <si>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</si>
  <si>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</si>
  <si>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</si>
  <si>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</si>
  <si>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</si>
  <si>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</si>
  <si>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</si>
  <si>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</si>
  <si>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</si>
  <si>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</si>
  <si>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</si>
  <si>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</si>
  <si>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</si>
  <si>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</si>
  <si>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</si>
  <si>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</si>
  <si>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</si>
  <si>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</si>
  <si>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</si>
  <si>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</si>
  <si>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</si>
  <si>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</si>
  <si>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</si>
  <si>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</si>
  <si>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</si>
  <si>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</si>
  <si>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</si>
  <si>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</si>
  <si>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</si>
  <si>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</si>
  <si>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</si>
  <si>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</si>
  <si>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</si>
  <si>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</si>
  <si>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</si>
  <si>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</si>
  <si>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</si>
  <si>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</si>
  <si>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</si>
  <si>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</si>
  <si>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</si>
  <si>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</si>
  <si>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</si>
  <si>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</si>
  <si>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</si>
  <si>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</si>
  <si>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</si>
  <si>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</si>
  <si>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</si>
  <si>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</si>
  <si>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</si>
  <si>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</si>
  <si>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</si>
  <si>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</si>
  <si>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</si>
  <si>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</si>
  <si>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</si>
  <si>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</si>
  <si>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</si>
  <si>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</si>
  <si>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</si>
  <si>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</si>
  <si>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</si>
  <si>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</si>
  <si>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</si>
  <si>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</si>
  <si>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</si>
  <si>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</si>
  <si>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</si>
  <si>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</si>
  <si>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</si>
  <si>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</si>
  <si>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</si>
  <si>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</si>
  <si>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</si>
  <si>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</si>
  <si>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</si>
  <si>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</si>
  <si>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</si>
  <si>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</si>
  <si>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</si>
  <si>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</si>
  <si>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</si>
  <si>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</si>
  <si>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</si>
  <si>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</si>
  <si>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</si>
  <si>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</si>
  <si>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</si>
  <si>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</si>
  <si>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</si>
  <si>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</si>
  <si>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</si>
  <si>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</si>
  <si>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</si>
  <si>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</si>
  <si>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</si>
  <si>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</si>
  <si>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</si>
  <si>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</si>
  <si>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</si>
  <si>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</si>
  <si>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</si>
  <si>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</si>
  <si>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</si>
  <si>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</si>
  <si>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</si>
  <si>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</si>
  <si>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</si>
  <si>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</si>
  <si>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</si>
  <si>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</si>
  <si>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</si>
  <si>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</si>
  <si>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</si>
  <si>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</si>
  <si>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</si>
  <si>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</si>
  <si>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</si>
  <si>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</si>
  <si>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</si>
  <si>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</si>
  <si>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</si>
  <si>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</si>
  <si>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</si>
  <si>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</si>
  <si>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</si>
  <si>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</si>
  <si>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</si>
  <si>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</si>
  <si>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</si>
  <si>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</si>
  <si>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</si>
  <si>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</si>
  <si>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</si>
  <si>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</si>
  <si>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</si>
  <si>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</si>
  <si>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</si>
  <si>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</si>
  <si>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</si>
  <si>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</si>
  <si>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</si>
  <si>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</si>
  <si>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</si>
  <si>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</si>
  <si>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</si>
  <si>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</si>
  <si>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</si>
  <si>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</si>
  <si>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</si>
  <si>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</si>
  <si>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</si>
  <si>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</si>
  <si>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</si>
  <si>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</si>
  <si>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</si>
  <si>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</si>
  <si>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</si>
  <si>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</si>
  <si>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</si>
  <si>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</si>
  <si>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</si>
  <si>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</si>
  <si>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</si>
  <si>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</si>
  <si>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</si>
  <si>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</si>
  <si>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</si>
  <si>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</si>
  <si>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</si>
  <si>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</si>
  <si>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</si>
  <si>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</si>
  <si>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</si>
  <si>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</si>
  <si>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</si>
  <si>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</si>
  <si>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</si>
  <si>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</si>
  <si>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</si>
  <si>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</si>
  <si>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</si>
  <si>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</si>
  <si>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</si>
  <si>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</si>
  <si>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</si>
  <si>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</si>
  <si>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</si>
  <si>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</si>
  <si>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</si>
  <si>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</si>
  <si>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</si>
  <si>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</si>
  <si>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</si>
  <si>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</si>
  <si>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</si>
  <si>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</si>
  <si>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</si>
  <si>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</si>
  <si>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</si>
  <si>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</si>
  <si>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</si>
  <si>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</si>
  <si>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</si>
  <si>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</si>
  <si>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</si>
  <si>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</si>
  <si>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</si>
  <si>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</si>
  <si>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</si>
  <si>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</si>
  <si>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</si>
  <si>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</si>
  <si>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</si>
  <si>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</si>
  <si>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</si>
  <si>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</si>
  <si>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</si>
  <si>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</si>
  <si>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</si>
  <si>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</si>
  <si>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</si>
  <si>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</si>
  <si>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</si>
  <si>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</si>
  <si>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</si>
  <si>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</si>
  <si>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</si>
  <si>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</si>
  <si>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</si>
  <si>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</si>
  <si>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</si>
  <si>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</si>
  <si>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</si>
  <si>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</si>
  <si>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</si>
  <si>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</si>
  <si>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</si>
  <si>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</si>
  <si>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</si>
  <si>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</si>
  <si>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</si>
  <si>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</si>
  <si>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</si>
  <si>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</si>
  <si>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</si>
  <si>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</si>
  <si>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</si>
  <si>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</si>
  <si>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</si>
  <si>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</si>
  <si>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</si>
  <si>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</si>
  <si>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</si>
  <si>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</si>
  <si>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</si>
  <si>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</si>
  <si>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</si>
  <si>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</si>
  <si>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</si>
  <si>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</si>
  <si>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</si>
  <si>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</si>
  <si>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</si>
  <si>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</si>
  <si>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</si>
  <si>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</si>
  <si>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</si>
  <si>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</si>
  <si>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</si>
  <si>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</si>
  <si>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</si>
  <si>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</si>
  <si>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</si>
  <si>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</si>
  <si>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</si>
  <si>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</si>
  <si>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</si>
  <si>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</si>
  <si>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</si>
  <si>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</si>
  <si>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</si>
  <si>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</si>
  <si>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</si>
  <si>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</si>
  <si>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</si>
  <si>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</si>
  <si>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</si>
  <si>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</si>
  <si>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</si>
  <si>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</si>
  <si>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</si>
  <si>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</si>
  <si>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</si>
  <si>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</si>
  <si>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</si>
  <si>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</si>
  <si>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</si>
  <si>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</si>
  <si>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</si>
  <si>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</si>
  <si>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</si>
  <si>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</si>
  <si>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</si>
  <si>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</si>
  <si>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</si>
  <si>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</si>
  <si>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</si>
  <si>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</si>
  <si>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</si>
  <si>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</si>
  <si>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</si>
  <si>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</si>
  <si>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</si>
  <si>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</si>
  <si>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</si>
  <si>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</si>
  <si>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</si>
  <si>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</si>
  <si>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</si>
  <si>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</si>
  <si>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</si>
  <si>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</si>
  <si>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</si>
  <si>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</si>
  <si>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</si>
  <si>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</si>
  <si>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</si>
  <si>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</si>
  <si>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</si>
  <si>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</si>
  <si>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</si>
  <si>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</si>
  <si>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</si>
  <si>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</si>
  <si>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</si>
  <si>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</si>
  <si>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</si>
  <si>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</si>
  <si>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</si>
  <si>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</si>
  <si>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</si>
  <si>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</si>
  <si>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</si>
  <si>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</si>
  <si>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</si>
  <si>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</si>
  <si>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</si>
  <si>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</si>
  <si>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</si>
  <si>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</si>
  <si>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</si>
  <si>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</si>
  <si>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</si>
  <si>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</si>
  <si>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</si>
  <si>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</si>
  <si>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</si>
  <si>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</si>
  <si>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</si>
  <si>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</si>
  <si>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</si>
  <si>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</si>
  <si>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</si>
  <si>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</si>
  <si>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</si>
  <si>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</si>
  <si>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</si>
  <si>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</si>
  <si>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</si>
  <si>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</si>
  <si>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</si>
  <si>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</si>
  <si>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</si>
  <si>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</si>
  <si>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</si>
  <si>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</si>
  <si>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</si>
  <si>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</si>
  <si>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</si>
  <si>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</si>
  <si>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</si>
  <si>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</si>
  <si>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</si>
  <si>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</si>
  <si>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</si>
  <si>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</si>
  <si>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</si>
  <si>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</si>
  <si>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</si>
  <si>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</si>
  <si>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</si>
  <si>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</si>
  <si>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</si>
  <si>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</si>
  <si>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</si>
  <si>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</si>
  <si>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</si>
  <si>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</si>
  <si>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</si>
  <si>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</si>
  <si>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</si>
  <si>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</si>
  <si>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</si>
  <si>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</si>
  <si>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</si>
  <si>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</si>
  <si>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</si>
  <si>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</si>
  <si>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</si>
  <si>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</si>
  <si>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</si>
  <si>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</si>
  <si>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</si>
  <si>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</si>
  <si>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</si>
  <si>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</si>
  <si>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</si>
  <si>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</si>
  <si>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</si>
  <si>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</si>
  <si>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</si>
  <si>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</si>
  <si>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</si>
  <si>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</si>
  <si>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</si>
  <si>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</si>
  <si>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</si>
  <si>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</si>
  <si>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</si>
  <si>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</si>
  <si>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</si>
  <si>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</si>
  <si>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</si>
  <si>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</si>
  <si>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</si>
  <si>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</si>
  <si>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</si>
  <si>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</si>
  <si>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</si>
  <si>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</si>
  <si>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</si>
  <si>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</si>
  <si>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</si>
  <si>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</si>
  <si>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</si>
  <si>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</si>
  <si>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</si>
  <si>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</si>
  <si>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</si>
  <si>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</si>
  <si>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</si>
  <si>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</si>
  <si>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</si>
  <si>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</si>
  <si>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</si>
  <si>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</si>
  <si>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</si>
  <si>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</si>
  <si>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</si>
  <si>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</si>
  <si>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</si>
  <si>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</si>
  <si>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</si>
  <si>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</si>
  <si>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</si>
  <si>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</si>
  <si>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</si>
  <si>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</si>
  <si>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</si>
  <si>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</si>
  <si>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</si>
  <si>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</si>
  <si>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</si>
  <si>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</si>
  <si>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</si>
  <si>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</si>
  <si>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</si>
  <si>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</si>
  <si>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</si>
  <si>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</si>
  <si>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</si>
  <si>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</si>
  <si>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</si>
  <si>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</si>
  <si>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</si>
  <si>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</si>
  <si>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</si>
  <si>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</si>
  <si>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</si>
  <si>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</si>
  <si>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</si>
  <si>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</si>
  <si>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</si>
  <si>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</si>
  <si>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</si>
  <si>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</si>
  <si>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</si>
  <si>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</si>
  <si>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</si>
  <si>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</si>
  <si>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</si>
  <si>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</si>
  <si>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</si>
  <si>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</si>
  <si>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</si>
  <si>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</si>
  <si>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</si>
  <si>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</si>
  <si>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</si>
  <si>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</si>
  <si>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</si>
  <si>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</si>
  <si>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</si>
  <si>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</si>
  <si>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</si>
  <si>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</si>
  <si>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</si>
  <si>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</si>
  <si>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</si>
  <si>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</si>
  <si>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</si>
  <si>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</si>
  <si>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</si>
  <si>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</si>
  <si>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</si>
  <si>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</si>
  <si>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</si>
  <si>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</si>
  <si>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</si>
  <si>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</si>
  <si>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</si>
  <si>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</si>
  <si>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</si>
  <si>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</si>
  <si>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</si>
  <si>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</si>
  <si>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</si>
  <si>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</si>
  <si>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</si>
  <si>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</si>
  <si>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</si>
  <si>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</si>
  <si>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</si>
  <si>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</si>
  <si>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</si>
  <si>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</si>
  <si>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</si>
  <si>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</si>
  <si>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</si>
  <si>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</si>
  <si>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</si>
  <si>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</si>
  <si>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</si>
  <si>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</si>
  <si>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</si>
  <si>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</si>
  <si>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</si>
  <si>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</si>
  <si>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</si>
  <si>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</si>
  <si>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</si>
  <si>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</si>
  <si>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</si>
  <si>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</si>
  <si>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</si>
  <si>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</si>
  <si>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</si>
  <si>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</si>
  <si>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</si>
  <si>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</si>
  <si>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</si>
  <si>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</si>
  <si>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</si>
  <si>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</si>
  <si>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</si>
  <si>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</si>
  <si>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</si>
  <si>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</si>
  <si>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</si>
  <si>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</si>
  <si>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</si>
  <si>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</si>
  <si>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</si>
  <si>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</si>
  <si>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</si>
  <si>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</si>
  <si>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</si>
  <si>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</si>
  <si>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</si>
  <si>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</si>
  <si>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</si>
  <si>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</si>
  <si>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</si>
  <si>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</si>
  <si>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</si>
  <si>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</si>
  <si>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</si>
  <si>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</si>
  <si>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</si>
  <si>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</si>
  <si>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</si>
  <si>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</si>
  <si>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</si>
  <si>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</si>
  <si>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</si>
  <si>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</si>
  <si>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</si>
  <si>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</si>
  <si>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</si>
  <si>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</si>
  <si>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</si>
  <si>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</si>
  <si>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</si>
  <si>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</si>
  <si>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</si>
  <si>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</si>
  <si>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</si>
  <si>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</si>
  <si>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</si>
  <si>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</si>
  <si>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</si>
  <si>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</si>
  <si>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</si>
  <si>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</si>
  <si>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</si>
  <si>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</si>
  <si>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</si>
  <si>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</si>
  <si>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</si>
  <si>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</si>
  <si>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</si>
  <si>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</si>
  <si>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</si>
  <si>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</si>
  <si>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</si>
  <si>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</si>
  <si>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</si>
  <si>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</si>
  <si>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</si>
  <si>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</si>
  <si>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</si>
  <si>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</si>
  <si>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</si>
  <si>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</si>
  <si>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</si>
  <si>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</si>
  <si>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</si>
  <si>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</si>
  <si>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</si>
  <si>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</si>
  <si>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</si>
  <si>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</si>
  <si>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</si>
  <si>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</si>
  <si>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</si>
  <si>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</si>
  <si>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</si>
  <si>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</si>
  <si>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</si>
  <si>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</si>
  <si>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</si>
  <si>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</si>
  <si>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</si>
  <si>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</si>
  <si>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</si>
  <si>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</si>
  <si>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</si>
  <si>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</si>
  <si>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</si>
  <si>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</si>
  <si>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</si>
  <si>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</si>
  <si>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</si>
  <si>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</si>
  <si>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</si>
  <si>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</si>
  <si>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</si>
  <si>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</si>
  <si>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</si>
  <si>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</si>
  <si>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</si>
  <si>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</si>
  <si>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</si>
  <si>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</si>
  <si>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</si>
  <si>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</si>
  <si>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</si>
  <si>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</si>
  <si>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</si>
  <si>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</si>
  <si>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</si>
  <si>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</si>
  <si>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</si>
  <si>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</si>
  <si>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</si>
  <si>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</si>
  <si>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</si>
  <si>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</si>
  <si>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</si>
  <si>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</si>
  <si>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</si>
  <si>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</si>
  <si>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</si>
  <si>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</si>
  <si>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</si>
  <si>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</si>
  <si>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</si>
  <si>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</si>
  <si>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</si>
  <si>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</si>
  <si>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</si>
  <si>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</si>
  <si>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</si>
  <si>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</si>
  <si>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</si>
  <si>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</si>
  <si>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</si>
  <si>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</si>
  <si>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</si>
  <si>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</si>
  <si>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</si>
  <si>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</si>
  <si>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</si>
  <si>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</si>
  <si>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</si>
  <si>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</si>
  <si>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</si>
  <si>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</si>
  <si>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</si>
  <si>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</si>
  <si>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</si>
  <si>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</si>
  <si>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</si>
  <si>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</si>
  <si>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</si>
  <si>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</si>
  <si>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</si>
  <si>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</si>
  <si>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</si>
  <si>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</si>
  <si>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</si>
  <si>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</si>
  <si>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</si>
  <si>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</si>
  <si>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</si>
  <si>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</si>
  <si>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</si>
  <si>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</si>
  <si>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</si>
  <si>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</si>
  <si>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</si>
  <si>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</si>
  <si>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</si>
  <si>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</si>
  <si>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</si>
  <si>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</si>
  <si>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</si>
  <si>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</si>
  <si>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</si>
  <si>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</si>
  <si>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</si>
  <si>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</si>
  <si>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</si>
  <si>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</si>
  <si>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</si>
  <si>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</si>
  <si>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</si>
  <si>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</si>
  <si>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</si>
  <si>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</si>
  <si>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</si>
  <si>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</si>
  <si>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</si>
  <si>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</si>
  <si>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</si>
  <si>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</si>
  <si>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</si>
  <si>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</si>
  <si>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</si>
  <si>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</si>
  <si>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</si>
  <si>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</si>
  <si>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</si>
  <si>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</si>
  <si>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</si>
  <si>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</si>
  <si>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</si>
  <si>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</si>
  <si>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</si>
  <si>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</si>
  <si>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</si>
  <si>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</si>
  <si>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</si>
  <si>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</si>
  <si>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</si>
  <si>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</si>
  <si>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</si>
  <si>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</si>
  <si>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</si>
  <si>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</si>
  <si>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</si>
  <si>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</si>
  <si>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</si>
  <si>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</si>
  <si>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</si>
  <si>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</si>
  <si>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</si>
  <si>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</si>
  <si>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</si>
  <si>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</si>
  <si>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</si>
  <si>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</si>
  <si>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</si>
  <si>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</si>
  <si>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</si>
  <si>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</si>
  <si>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</si>
  <si>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</si>
  <si>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</si>
  <si>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</si>
  <si>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</si>
  <si>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</si>
  <si>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</si>
  <si>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</si>
  <si>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</si>
  <si>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</si>
  <si>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</si>
  <si>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</si>
  <si>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</si>
  <si>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</si>
  <si>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</si>
  <si>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</si>
  <si>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</si>
  <si>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</si>
  <si>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</si>
  <si>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</si>
  <si>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</si>
  <si>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</si>
  <si>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</si>
  <si>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</si>
  <si>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</si>
  <si>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</si>
  <si>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</si>
  <si>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</si>
  <si>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</si>
  <si>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</si>
  <si>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</si>
  <si>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</si>
  <si>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</si>
  <si>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</si>
  <si>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</si>
  <si>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</si>
  <si>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</si>
  <si>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</si>
  <si>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</si>
  <si>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</si>
  <si>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</si>
  <si>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</si>
  <si>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</si>
  <si>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</si>
  <si>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</si>
  <si>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</si>
  <si>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</si>
  <si>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</si>
  <si>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</si>
  <si>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</si>
  <si>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</si>
  <si>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</si>
  <si>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</si>
  <si>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</si>
  <si>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</si>
  <si>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</si>
  <si>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</si>
  <si>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</si>
  <si>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</si>
  <si>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</si>
  <si>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</si>
  <si>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</si>
  <si>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</si>
  <si>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</si>
  <si>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</si>
  <si>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</si>
  <si>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</si>
  <si>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</si>
  <si>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</si>
  <si>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</si>
  <si>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</si>
  <si>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</si>
  <si>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</si>
  <si>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</si>
  <si>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</si>
  <si>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</si>
  <si>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</si>
  <si>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</si>
  <si>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</si>
  <si>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</si>
  <si>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</si>
  <si>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</si>
  <si>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</si>
  <si>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</si>
  <si>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</si>
  <si>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</si>
  <si>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</si>
  <si>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</si>
  <si>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</si>
  <si>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</si>
  <si>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</si>
  <si>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</si>
  <si>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</si>
  <si>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</si>
  <si>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</si>
  <si>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</si>
  <si>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</si>
  <si>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</si>
  <si>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</si>
  <si>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</si>
  <si>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</si>
  <si>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</si>
  <si>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</si>
  <si>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</si>
  <si>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</si>
  <si>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</si>
  <si>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</si>
  <si>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</si>
  <si>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</si>
  <si>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</si>
  <si>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</si>
  <si>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</si>
  <si>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</si>
  <si>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</si>
  <si>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</si>
  <si>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</si>
  <si>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</si>
  <si>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</si>
  <si>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</si>
  <si>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</si>
  <si>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</si>
  <si>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</si>
  <si>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</si>
  <si>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</si>
  <si>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</si>
  <si>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</si>
  <si>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</si>
  <si>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</si>
  <si>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</si>
  <si>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</si>
  <si>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</si>
  <si>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</si>
  <si>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</si>
  <si>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</si>
  <si>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</si>
  <si>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</si>
  <si>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</si>
  <si>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</si>
  <si>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</si>
  <si>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</si>
  <si>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</si>
  <si>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</si>
  <si>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</si>
  <si>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</si>
  <si>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</si>
  <si>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</si>
  <si>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</si>
  <si>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</si>
  <si>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</si>
  <si>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</si>
  <si>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</si>
  <si>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</si>
  <si>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</si>
  <si>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</si>
  <si>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</si>
  <si>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</si>
  <si>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</si>
  <si>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</si>
  <si>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</si>
  <si>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</si>
  <si>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</si>
  <si>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</si>
  <si>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</si>
  <si>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</si>
  <si>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</si>
  <si>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</si>
  <si>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</si>
  <si>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</si>
  <si>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</si>
  <si>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</si>
  <si>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</si>
  <si>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</si>
  <si>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</si>
  <si>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</si>
  <si>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</si>
  <si>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</si>
  <si>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</si>
  <si>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</si>
  <si>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</si>
  <si>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</si>
  <si>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</si>
  <si>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</si>
  <si>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</si>
  <si>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</si>
  <si>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</si>
  <si>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</si>
  <si>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</si>
  <si>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</si>
  <si>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</si>
  <si>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</si>
  <si>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</si>
  <si>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</si>
  <si>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</si>
  <si>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</si>
  <si>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</si>
  <si>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</si>
  <si>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</si>
  <si>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</si>
  <si>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</si>
  <si>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</si>
  <si>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</si>
  <si>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</si>
  <si>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</si>
  <si>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</si>
  <si>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</si>
  <si>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</si>
  <si>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</si>
  <si>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</si>
  <si>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</si>
  <si>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</si>
  <si>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</si>
  <si>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</si>
  <si>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</si>
  <si>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</si>
  <si>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</si>
  <si>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</si>
  <si>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</si>
  <si>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</si>
  <si>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</si>
  <si>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</si>
  <si>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</si>
  <si>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</si>
  <si>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</si>
  <si>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</si>
  <si>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</si>
  <si>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</si>
  <si>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</si>
  <si>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</si>
  <si>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</si>
  <si>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</si>
  <si>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</si>
  <si>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</si>
  <si>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</si>
  <si>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</si>
  <si>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</si>
  <si>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</si>
  <si>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</si>
  <si>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</si>
  <si>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</si>
  <si>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</si>
  <si>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</si>
  <si>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</si>
  <si>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</si>
  <si>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</si>
  <si>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</si>
  <si>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</si>
  <si>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</si>
  <si>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</si>
  <si>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</si>
  <si>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</si>
  <si>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</si>
  <si>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</si>
  <si>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</si>
  <si>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</si>
  <si>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</si>
  <si>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</si>
  <si>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</si>
  <si>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</si>
  <si>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</si>
  <si>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</si>
  <si>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</si>
  <si>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</si>
  <si>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</si>
  <si>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</si>
  <si>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</si>
  <si>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</si>
  <si>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</si>
  <si>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</si>
  <si>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</si>
  <si>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</si>
  <si>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</si>
  <si>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</si>
  <si>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</si>
  <si>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</si>
  <si>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</si>
  <si>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</si>
  <si>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</si>
  <si>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</si>
  <si>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</si>
  <si>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</si>
  <si>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</si>
  <si>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</si>
  <si>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</si>
  <si>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</si>
  <si>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</si>
  <si>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</si>
  <si>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</si>
  <si>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</si>
  <si>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</si>
  <si>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</si>
  <si>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</si>
  <si>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</si>
  <si>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</si>
  <si>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</si>
  <si>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</si>
  <si>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</si>
  <si>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</si>
  <si>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</si>
  <si>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</si>
  <si>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</si>
  <si>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</si>
  <si>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</si>
  <si>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</si>
  <si>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</si>
  <si>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</si>
  <si>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</si>
  <si>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</si>
  <si>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</si>
  <si>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</si>
  <si>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</si>
  <si>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</si>
  <si>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</si>
  <si>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</si>
  <si>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</si>
  <si>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</si>
  <si>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</si>
  <si>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</si>
  <si>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</si>
  <si>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</si>
  <si>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</si>
  <si>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</si>
  <si>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</si>
  <si>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</si>
  <si>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</si>
  <si>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</si>
  <si>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</si>
  <si>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</si>
  <si>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</si>
  <si>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</si>
  <si>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</si>
  <si>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</si>
  <si>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</si>
  <si>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</si>
  <si>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</si>
  <si>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</si>
  <si>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</si>
  <si>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</si>
  <si>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</si>
  <si>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</si>
  <si>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</si>
  <si>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</si>
  <si>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</si>
  <si>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</si>
  <si>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</si>
  <si>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</si>
  <si>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</si>
  <si>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</si>
  <si>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</si>
  <si>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</si>
  <si>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</si>
  <si>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</si>
  <si>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</si>
  <si>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</si>
  <si>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</si>
  <si>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</si>
  <si>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</si>
  <si>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</si>
  <si>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</si>
  <si>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</si>
  <si>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</si>
  <si>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</si>
  <si>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</si>
  <si>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</si>
  <si>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</si>
  <si>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</si>
  <si>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</si>
  <si>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</si>
  <si>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</si>
  <si>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</si>
  <si>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</si>
  <si>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</si>
  <si>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</si>
  <si>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</si>
  <si>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</si>
  <si>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</si>
  <si>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</si>
  <si>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</si>
  <si>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</si>
  <si>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</si>
  <si>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</si>
  <si>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</si>
  <si>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</si>
  <si>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</si>
  <si>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</si>
  <si>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</si>
  <si>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</si>
  <si>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</si>
  <si>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</si>
  <si>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</si>
  <si>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</si>
  <si>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</si>
  <si>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</si>
  <si>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</si>
  <si>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</si>
  <si>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</si>
  <si>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</si>
  <si>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</si>
  <si>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</si>
  <si>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</si>
  <si>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</si>
  <si>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</si>
  <si>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</si>
  <si>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</si>
  <si>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</si>
  <si>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</si>
  <si>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</si>
  <si>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</si>
  <si>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</si>
  <si>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</si>
  <si>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</si>
  <si>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</si>
  <si>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</si>
  <si>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</si>
  <si>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</si>
  <si>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</si>
  <si>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</si>
  <si>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</si>
  <si>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</si>
  <si>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</si>
  <si>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</si>
  <si>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</si>
  <si>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</si>
  <si>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</si>
  <si>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</si>
  <si>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</si>
  <si>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</si>
  <si>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</si>
  <si>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</si>
  <si>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</si>
  <si>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</si>
  <si>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</si>
  <si>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</si>
  <si>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</si>
  <si>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</si>
  <si>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</si>
  <si>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</si>
  <si>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</si>
  <si>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</si>
  <si>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</si>
  <si>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</si>
  <si>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</si>
  <si>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</si>
  <si>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</si>
  <si>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</si>
  <si>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</si>
  <si>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</si>
  <si>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</si>
  <si>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</si>
  <si>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</si>
  <si>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</si>
  <si>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</si>
  <si>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</si>
  <si>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</si>
  <si>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</si>
  <si>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</si>
  <si>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</si>
  <si>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</si>
  <si>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</si>
  <si>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</si>
  <si>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</si>
  <si>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</si>
  <si>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</si>
  <si>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</si>
  <si>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</si>
  <si>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</si>
  <si>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</si>
  <si>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</si>
  <si>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</si>
  <si>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</si>
  <si>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</si>
  <si>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</si>
  <si>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</si>
  <si>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</si>
  <si>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</si>
  <si>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</si>
  <si>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</si>
  <si>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</si>
  <si>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</si>
  <si>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</si>
  <si>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</si>
  <si>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</si>
  <si>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</si>
  <si>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</si>
  <si>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</si>
  <si>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</si>
  <si>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</si>
  <si>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</si>
  <si>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</si>
  <si>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</si>
  <si>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</si>
  <si>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</si>
  <si>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</si>
  <si>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</si>
  <si>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</si>
  <si>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</si>
  <si>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</si>
  <si>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</si>
  <si>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</si>
  <si>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</si>
  <si>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</si>
  <si>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</si>
  <si>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</si>
  <si>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</si>
  <si>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</si>
  <si>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</si>
  <si>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</si>
  <si>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</si>
  <si>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</si>
  <si>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</si>
  <si>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</si>
  <si>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</si>
  <si>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</si>
  <si>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</si>
  <si>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</si>
  <si>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</si>
  <si>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</si>
  <si>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</si>
  <si>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</si>
  <si>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</si>
  <si>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</si>
  <si>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</si>
  <si>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</si>
  <si>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</si>
  <si>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</si>
  <si>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</si>
  <si>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</si>
  <si>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</si>
  <si>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</si>
  <si>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</si>
  <si>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</si>
  <si>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</si>
  <si>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</si>
  <si>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</si>
  <si>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</si>
  <si>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</si>
  <si>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</si>
  <si>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</si>
  <si>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</si>
  <si>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</si>
  <si>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</si>
  <si>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</si>
  <si>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</si>
  <si>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</si>
  <si>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</si>
  <si>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</si>
  <si>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</si>
  <si>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</si>
  <si>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</si>
  <si>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</si>
  <si>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</si>
  <si>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</si>
  <si>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</si>
  <si>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</si>
  <si>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</si>
  <si>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</si>
  <si>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</si>
  <si>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</si>
  <si>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</si>
  <si>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</si>
  <si>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</si>
  <si>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</si>
  <si>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</si>
  <si>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</si>
  <si>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</si>
  <si>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</si>
  <si>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</si>
  <si>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</si>
  <si>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</si>
  <si>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</si>
  <si>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</si>
  <si>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</si>
  <si>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</si>
  <si>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</si>
  <si>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</si>
  <si>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</si>
  <si>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</si>
  <si>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</si>
  <si>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</si>
  <si>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</si>
  <si>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</si>
  <si>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</si>
  <si>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</si>
  <si>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</si>
  <si>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</si>
  <si>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</si>
  <si>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</si>
  <si>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</si>
  <si>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</si>
  <si>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</si>
  <si>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</si>
  <si>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</si>
  <si>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</si>
  <si>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</si>
  <si>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</si>
  <si>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</si>
  <si>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</si>
  <si>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</si>
  <si>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</si>
  <si>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</si>
  <si>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</si>
  <si>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</si>
  <si>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</si>
  <si>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</si>
  <si>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</si>
  <si>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</si>
  <si>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</si>
  <si>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</si>
  <si>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</si>
  <si>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</si>
  <si>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</si>
  <si>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</si>
  <si>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</si>
  <si>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</si>
  <si>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</si>
  <si>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</si>
  <si>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</si>
  <si>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</si>
  <si>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</si>
  <si>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</si>
  <si>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</si>
  <si>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</si>
  <si>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</si>
  <si>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</si>
  <si>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</si>
  <si>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</si>
  <si>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</si>
  <si>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</si>
  <si>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</si>
  <si>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</si>
  <si>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</si>
  <si>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</si>
  <si>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</si>
  <si>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</si>
  <si>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</si>
  <si>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</si>
  <si>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</si>
  <si>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</si>
  <si>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</si>
  <si>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</si>
  <si>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</si>
  <si>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</si>
  <si>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</si>
  <si>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</si>
  <si>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</si>
  <si>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</si>
  <si>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</si>
  <si>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</si>
  <si>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</si>
  <si>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</si>
  <si>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</si>
  <si>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</si>
  <si>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</si>
  <si>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</si>
  <si>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</si>
  <si>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</si>
  <si>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</si>
  <si>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</si>
  <si>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</si>
  <si>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</si>
  <si>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</si>
  <si>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</si>
  <si>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</si>
  <si>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</si>
  <si>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</si>
  <si>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</si>
  <si>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</si>
  <si>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</si>
  <si>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</si>
  <si>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</si>
  <si>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</si>
  <si>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</si>
  <si>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</si>
  <si>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</si>
  <si>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</si>
  <si>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</si>
  <si>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</si>
  <si>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</si>
  <si>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</si>
  <si>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</si>
  <si>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</si>
  <si>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</si>
  <si>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</si>
  <si>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</si>
  <si>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</si>
  <si>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</si>
  <si>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</si>
  <si>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</si>
  <si>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</si>
  <si>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</si>
  <si>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</si>
  <si>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</si>
  <si>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</si>
  <si>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</si>
  <si>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</si>
  <si>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</si>
  <si>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</si>
  <si>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</si>
  <si>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</si>
  <si>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</si>
  <si>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</si>
  <si>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</si>
  <si>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</si>
  <si>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</si>
  <si>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</si>
  <si>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</si>
  <si>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</si>
  <si>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</si>
  <si>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</si>
  <si>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</si>
  <si>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</si>
  <si>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</si>
  <si>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</si>
  <si>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</si>
  <si>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</si>
  <si>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</si>
  <si>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</si>
  <si>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</si>
  <si>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</si>
  <si>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</si>
  <si>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</si>
  <si>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</si>
  <si>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</si>
  <si>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</si>
  <si>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</si>
  <si>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</si>
  <si>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</si>
  <si>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</si>
  <si>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</si>
  <si>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</si>
  <si>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</si>
  <si>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</si>
  <si>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</si>
  <si>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</si>
  <si>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</si>
  <si>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</si>
  <si>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</si>
  <si>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</si>
  <si>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</si>
  <si>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</si>
  <si>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</si>
  <si>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</si>
  <si>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</si>
  <si>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</si>
  <si>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</si>
  <si>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</si>
  <si>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</si>
  <si>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</si>
  <si>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</si>
  <si>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</si>
  <si>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</si>
  <si>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</si>
  <si>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</si>
  <si>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</si>
  <si>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</si>
  <si>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</si>
  <si>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</si>
  <si>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</si>
  <si>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</si>
  <si>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</si>
  <si>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</si>
  <si>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</si>
  <si>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</si>
  <si>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</si>
  <si>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</si>
  <si>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</si>
  <si>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</si>
  <si>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</si>
  <si>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</si>
  <si>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</si>
  <si>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</si>
  <si>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</si>
  <si>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</si>
  <si>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</si>
  <si>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</si>
  <si>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</si>
  <si>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</si>
  <si>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</si>
  <si>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</si>
  <si>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</si>
  <si>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</si>
  <si>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</si>
  <si>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</si>
  <si>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</si>
  <si>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</si>
  <si>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</si>
  <si>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</si>
  <si>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</si>
  <si>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</si>
  <si>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</si>
  <si>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</si>
  <si>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</si>
  <si>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</si>
  <si>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</si>
  <si>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</si>
  <si>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</si>
  <si>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</si>
  <si>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</si>
  <si>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</si>
  <si>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</si>
  <si>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</si>
  <si>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</si>
  <si>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</si>
  <si>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</si>
  <si>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</si>
  <si>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</si>
  <si>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</si>
  <si>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</si>
  <si>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</si>
  <si>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</si>
  <si>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</si>
  <si>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</si>
  <si>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</si>
  <si>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</si>
  <si>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</si>
  <si>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</si>
  <si>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</si>
  <si>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</si>
  <si>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</si>
  <si>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</si>
  <si>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</si>
  <si>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</si>
  <si>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</si>
  <si>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</si>
  <si>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</si>
  <si>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</si>
  <si>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</si>
  <si>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</si>
  <si>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</si>
  <si>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</si>
  <si>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</si>
  <si>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</si>
  <si>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</si>
  <si>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</si>
  <si>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</si>
  <si>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</si>
  <si>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</si>
  <si>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</si>
  <si>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</si>
  <si>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</si>
  <si>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</si>
  <si>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</si>
  <si>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</si>
  <si>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</si>
  <si>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</si>
  <si>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</si>
  <si>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</si>
  <si>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</si>
  <si>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</si>
  <si>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</si>
  <si>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</si>
  <si>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</si>
  <si>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</si>
  <si>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</si>
  <si>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</si>
  <si>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</si>
  <si>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</si>
  <si>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</si>
  <si>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</si>
  <si>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</si>
  <si>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</si>
  <si>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</si>
  <si>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</si>
  <si>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</si>
  <si>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</si>
  <si>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</si>
  <si>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</si>
  <si>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</si>
  <si>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</si>
  <si>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</si>
  <si>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</si>
  <si>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</si>
  <si>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</si>
  <si>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</si>
  <si>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</si>
  <si>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</si>
  <si>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</si>
  <si>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</si>
  <si>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</si>
  <si>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</si>
  <si>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</si>
  <si>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</si>
  <si>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</si>
  <si>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</si>
  <si>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</si>
  <si>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</si>
  <si>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</si>
  <si>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</si>
  <si>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</si>
  <si>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</si>
  <si>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</si>
  <si>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</si>
  <si>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</si>
  <si>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</si>
  <si>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</si>
  <si>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</si>
  <si>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</si>
  <si>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</si>
  <si>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</si>
  <si>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</si>
  <si>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</si>
  <si>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</si>
  <si>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</si>
  <si>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</si>
  <si>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</si>
  <si>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</si>
  <si>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</si>
  <si>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</si>
  <si>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</si>
  <si>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</si>
  <si>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</si>
  <si>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</si>
  <si>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</si>
  <si>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</si>
  <si>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</si>
  <si>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</si>
  <si>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</si>
  <si>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</si>
  <si>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</si>
  <si>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</si>
  <si>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</si>
  <si>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</si>
  <si>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</si>
  <si>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</si>
  <si>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</si>
  <si>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</si>
  <si>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</si>
  <si>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</si>
  <si>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</si>
  <si>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</si>
  <si>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</si>
  <si>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</si>
  <si>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</si>
  <si>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</si>
  <si>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</si>
  <si>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</si>
  <si>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</si>
  <si>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</si>
  <si>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</si>
  <si>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</si>
  <si>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</si>
  <si>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</si>
  <si>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</si>
  <si>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</si>
  <si>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</si>
  <si>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</si>
  <si>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</si>
  <si>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</si>
  <si>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</si>
  <si>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</si>
  <si>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</si>
  <si>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</si>
  <si>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</si>
  <si>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</si>
  <si>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</si>
  <si>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</si>
  <si>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</si>
  <si>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</si>
  <si>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</si>
  <si>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</si>
  <si>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</si>
  <si>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</si>
  <si>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</si>
  <si>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</si>
  <si>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</si>
  <si>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</si>
  <si>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</si>
  <si>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</si>
  <si>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</si>
  <si>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</si>
  <si>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</si>
  <si>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</si>
  <si>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</si>
  <si>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</si>
  <si>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</si>
  <si>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</si>
  <si>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</si>
  <si>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</si>
  <si>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</si>
  <si>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</si>
  <si>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</si>
  <si>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</si>
  <si>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</si>
  <si>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</si>
  <si>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</si>
  <si>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</si>
  <si>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</si>
  <si>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</si>
  <si>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</si>
  <si>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</si>
  <si>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</si>
  <si>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</si>
  <si>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</si>
  <si>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</si>
  <si>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</si>
  <si>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</si>
  <si>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</si>
  <si>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</si>
  <si>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</si>
  <si>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</si>
  <si>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</si>
  <si>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</si>
  <si>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</si>
  <si>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</si>
  <si>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</si>
  <si>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</si>
  <si>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</si>
  <si>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</si>
  <si>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</si>
  <si>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</si>
  <si>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</si>
  <si>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</si>
  <si>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</si>
  <si>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</si>
  <si>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</si>
  <si>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</si>
  <si>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</si>
  <si>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</si>
  <si>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</si>
  <si>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</si>
  <si>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</si>
  <si>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</si>
  <si>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</si>
  <si>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</si>
  <si>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</si>
  <si>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</si>
  <si>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</si>
  <si>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</si>
  <si>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</si>
  <si>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</si>
  <si>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</si>
  <si>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</si>
  <si>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</si>
  <si>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</si>
  <si>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</si>
  <si>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</si>
  <si>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</si>
  <si>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</si>
  <si>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</si>
  <si>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</si>
  <si>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</si>
  <si>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</si>
  <si>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</si>
  <si>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</si>
  <si>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</si>
  <si>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</si>
  <si>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</si>
  <si>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</si>
  <si>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</si>
  <si>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</si>
  <si>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</si>
  <si>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</si>
  <si>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</si>
  <si>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</si>
  <si>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</si>
  <si>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</si>
  <si>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</si>
  <si>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</si>
  <si>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</si>
  <si>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</si>
  <si>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</si>
  <si>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</si>
  <si>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</si>
  <si>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</si>
  <si>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</si>
  <si>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</si>
  <si>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</si>
  <si>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</si>
  <si>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</si>
  <si>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</si>
  <si>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</si>
  <si>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</si>
  <si>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</si>
  <si>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</si>
  <si>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</si>
  <si>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</si>
  <si>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</si>
  <si>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</si>
  <si>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</si>
  <si>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</si>
  <si>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</si>
  <si>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</si>
  <si>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</si>
  <si>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</si>
  <si>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</si>
  <si>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</si>
  <si>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</si>
  <si>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</si>
  <si>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</si>
  <si>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</si>
  <si>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</si>
  <si>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</si>
  <si>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</si>
  <si>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</si>
  <si>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</si>
  <si>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</si>
  <si>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</si>
  <si>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</si>
  <si>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</si>
  <si>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</si>
  <si>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</si>
  <si>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</si>
  <si>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</si>
  <si>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</si>
  <si>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</si>
  <si>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</si>
  <si>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</si>
  <si>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</si>
  <si>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</si>
  <si>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</si>
  <si>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</si>
  <si>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</si>
  <si>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</si>
  <si>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</si>
  <si>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</si>
  <si>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</si>
  <si>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</si>
  <si>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</si>
  <si>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</si>
  <si>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</si>
  <si>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</si>
  <si>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</si>
  <si>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</si>
  <si>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</si>
  <si>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</si>
  <si>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</si>
  <si>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</si>
  <si>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</si>
  <si>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</si>
  <si>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</si>
  <si>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</si>
  <si>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</si>
  <si>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</si>
  <si>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</si>
  <si>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</si>
  <si>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</si>
  <si>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</si>
  <si>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</si>
  <si>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</si>
  <si>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</si>
  <si>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</si>
  <si>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</si>
  <si>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</si>
  <si>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</si>
  <si>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</si>
  <si>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</si>
  <si>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</si>
  <si>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</si>
  <si>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</si>
  <si>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</si>
  <si>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</si>
  <si>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</si>
  <si>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</si>
  <si>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</si>
  <si>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</si>
  <si>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</si>
  <si>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</si>
  <si>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</si>
  <si>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</si>
  <si>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</si>
  <si>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</si>
  <si>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</si>
  <si>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</si>
  <si>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</si>
  <si>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</si>
  <si>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</si>
  <si>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</si>
  <si>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</si>
  <si>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</si>
  <si>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</si>
  <si>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</si>
  <si>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</si>
  <si>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</si>
  <si>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</si>
  <si>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</si>
  <si>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</si>
  <si>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</si>
  <si>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</si>
  <si>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</si>
  <si>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</si>
  <si>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</si>
  <si>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</si>
  <si>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</si>
  <si>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</si>
  <si>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</si>
  <si>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</si>
  <si>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</si>
  <si>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</si>
  <si>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</si>
  <si>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</si>
  <si>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</si>
  <si>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</si>
  <si>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</si>
  <si>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</si>
  <si>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</si>
  <si>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</si>
  <si>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</si>
  <si>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</si>
  <si>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</si>
  <si>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</si>
  <si>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</si>
  <si>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</si>
  <si>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</si>
  <si>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</si>
  <si>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</si>
  <si>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</si>
  <si>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</si>
  <si>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</si>
  <si>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</si>
  <si>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</si>
  <si>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</si>
  <si>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</si>
  <si>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</si>
  <si>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</si>
  <si>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</si>
  <si>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</si>
  <si>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</si>
  <si>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</si>
  <si>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</si>
  <si>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</si>
  <si>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</si>
  <si>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</si>
  <si>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</si>
  <si>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</si>
  <si>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</si>
  <si>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</si>
  <si>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</si>
  <si>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</si>
  <si>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</si>
  <si>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</si>
  <si>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</si>
  <si>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</si>
  <si>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</si>
  <si>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</si>
  <si>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</si>
  <si>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</si>
  <si>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</si>
  <si>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</si>
  <si>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</si>
  <si>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</si>
  <si>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</si>
  <si>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</si>
  <si>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</si>
  <si>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</si>
  <si>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</si>
  <si>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</si>
  <si>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</si>
  <si>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</si>
  <si>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</si>
  <si>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</si>
  <si>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</si>
  <si>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</si>
  <si>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</si>
  <si>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</si>
  <si>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</si>
  <si>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</si>
  <si>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</si>
  <si>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</si>
  <si>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</si>
  <si>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</si>
  <si>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</si>
  <si>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</si>
  <si>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</si>
  <si>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</si>
  <si>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</si>
  <si>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</si>
  <si>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</si>
  <si>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</si>
  <si>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</si>
  <si>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</si>
  <si>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</si>
  <si>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</si>
  <si>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</si>
  <si>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</si>
  <si>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</si>
  <si>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</si>
  <si>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</si>
  <si>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</si>
  <si>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</si>
  <si>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</si>
  <si>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</si>
  <si>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</si>
  <si>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</si>
  <si>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</si>
  <si>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</si>
  <si>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</si>
  <si>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</si>
  <si>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</si>
  <si>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</si>
  <si>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</si>
  <si>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</si>
  <si>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</si>
  <si>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</si>
  <si>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</si>
  <si>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</si>
  <si>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</si>
  <si>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</si>
  <si>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</si>
  <si>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</si>
  <si>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</si>
  <si>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</si>
  <si>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</si>
  <si>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</si>
  <si>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</si>
  <si>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</si>
  <si>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</si>
  <si>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</si>
  <si>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</si>
  <si>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</si>
  <si>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</si>
  <si>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</si>
  <si>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</si>
  <si>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</si>
  <si>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</si>
  <si>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</si>
  <si>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</si>
  <si>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</si>
  <si>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</si>
  <si>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</si>
  <si>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</si>
  <si>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</si>
  <si>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</si>
  <si>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</si>
  <si>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</si>
  <si>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</si>
  <si>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</si>
  <si>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</si>
  <si>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</si>
  <si>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</si>
  <si>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</si>
  <si>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</si>
  <si>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</si>
  <si>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</si>
  <si>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</si>
  <si>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</si>
  <si>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</si>
  <si>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</si>
  <si>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</si>
  <si>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</si>
  <si>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</si>
  <si>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</si>
  <si>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</si>
  <si>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</si>
  <si>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</si>
  <si>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</si>
  <si>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</si>
  <si>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</si>
  <si>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</si>
  <si>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</si>
  <si>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</si>
  <si>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</si>
  <si>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</si>
  <si>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</si>
  <si>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</si>
  <si>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</si>
  <si>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</si>
  <si>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</si>
  <si>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</si>
  <si>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</si>
  <si>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</si>
  <si>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</si>
  <si>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</si>
  <si>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</si>
  <si>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</si>
  <si>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</si>
  <si>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</si>
  <si>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</si>
  <si>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</si>
  <si>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</si>
  <si>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</si>
  <si>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</si>
  <si>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</si>
  <si>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</si>
  <si>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</si>
  <si>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</si>
  <si>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</si>
  <si>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</si>
  <si>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</si>
  <si>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</si>
  <si>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</si>
  <si>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</si>
  <si>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</si>
  <si>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</si>
  <si>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</si>
  <si>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</si>
  <si>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</si>
  <si>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</si>
  <si>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</si>
  <si>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</si>
  <si>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</si>
  <si>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</si>
  <si>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</si>
  <si>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</si>
  <si>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</si>
  <si>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</si>
  <si>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</si>
  <si>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</si>
  <si>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</si>
  <si>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</si>
  <si>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</si>
  <si>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</si>
  <si>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</si>
  <si>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</si>
  <si>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</si>
  <si>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</si>
  <si>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</si>
  <si>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</si>
  <si>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</si>
  <si>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</si>
  <si>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</si>
  <si>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</si>
  <si>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</si>
  <si>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</si>
  <si>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</si>
  <si>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</si>
  <si>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</si>
  <si>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</si>
  <si>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</si>
  <si>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</si>
  <si>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</si>
  <si>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</si>
  <si>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</si>
  <si>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</si>
  <si>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</si>
  <si>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</si>
  <si>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</si>
  <si>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</si>
  <si>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</si>
  <si>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</si>
  <si>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</si>
  <si>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</si>
  <si>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</si>
  <si>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</si>
  <si>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</si>
  <si>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</si>
  <si>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</si>
  <si>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</si>
  <si>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</si>
  <si>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</si>
  <si>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</si>
  <si>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</si>
  <si>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</si>
  <si>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</si>
  <si>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</si>
  <si>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</si>
  <si>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</si>
  <si>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</si>
  <si>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</si>
  <si>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</si>
  <si>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</si>
  <si>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</si>
  <si>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</si>
  <si>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</si>
  <si>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</si>
  <si>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</si>
  <si>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</si>
  <si>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</si>
  <si>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</si>
  <si>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</si>
  <si>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</si>
  <si>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</si>
  <si>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</si>
  <si>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</si>
  <si>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</si>
  <si>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</si>
  <si>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</si>
  <si>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</si>
  <si>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</si>
  <si>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</si>
  <si>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</si>
  <si>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</si>
  <si>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</si>
  <si>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</si>
  <si>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</si>
  <si>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</si>
  <si>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</si>
  <si>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</si>
  <si>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</si>
  <si>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</si>
  <si>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</si>
  <si>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</si>
  <si>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</si>
  <si>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</si>
  <si>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</si>
  <si>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</si>
  <si>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</si>
  <si>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</si>
  <si>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</si>
  <si>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</si>
  <si>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</si>
  <si>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</si>
  <si>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</si>
  <si>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</si>
  <si>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</si>
  <si>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</si>
  <si>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</si>
  <si>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</si>
  <si>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</si>
  <si>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</si>
  <si>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</si>
  <si>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</si>
  <si>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</si>
  <si>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</si>
  <si>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</si>
  <si>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</si>
  <si>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</si>
  <si>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</si>
  <si>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</si>
  <si>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</si>
  <si>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</si>
  <si>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</si>
  <si>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</si>
  <si>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</si>
  <si>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</si>
  <si>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</si>
  <si>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</si>
  <si>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</si>
  <si>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</si>
  <si>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</si>
  <si>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</si>
  <si>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</si>
  <si>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</si>
  <si>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</si>
  <si>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</si>
  <si>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</si>
  <si>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</si>
  <si>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</si>
  <si>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</si>
  <si>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</si>
  <si>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</si>
  <si>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</si>
  <si>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</si>
  <si>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</si>
  <si>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</si>
  <si>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</si>
  <si>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</si>
  <si>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</si>
  <si>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</si>
  <si>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</si>
  <si>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</si>
  <si>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</si>
  <si>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</si>
  <si>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</si>
  <si>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</si>
  <si>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</si>
  <si>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</si>
  <si>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</si>
  <si>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</si>
  <si>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</si>
  <si>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</si>
  <si>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</si>
  <si>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</si>
  <si>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</si>
  <si>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</si>
  <si>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</si>
  <si>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</si>
  <si>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</si>
  <si>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</si>
  <si>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</si>
  <si>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</si>
  <si>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</si>
  <si>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</si>
  <si>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</si>
  <si>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</si>
  <si>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</si>
  <si>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</si>
  <si>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</si>
  <si>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</si>
  <si>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</si>
  <si>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</si>
  <si>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</si>
  <si>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</si>
  <si>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</si>
  <si>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</si>
  <si>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</si>
  <si>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</si>
  <si>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</si>
  <si>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</si>
  <si>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</si>
  <si>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</si>
  <si>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</si>
  <si>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</si>
  <si>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</si>
  <si>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</si>
  <si>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</si>
  <si>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</si>
  <si>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</si>
  <si>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</si>
  <si>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</si>
  <si>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</si>
  <si>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</si>
  <si>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</si>
  <si>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</si>
  <si>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</si>
  <si>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</si>
  <si>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</si>
  <si>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</si>
  <si>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</si>
  <si>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</si>
  <si>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</si>
  <si>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</si>
  <si>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</si>
  <si>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</si>
  <si>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</si>
  <si>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</si>
  <si>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</si>
  <si>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</si>
  <si>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</si>
  <si>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</si>
  <si>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</si>
  <si>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</si>
  <si>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</si>
  <si>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</si>
  <si>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</si>
  <si>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</si>
  <si>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</si>
  <si>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</si>
  <si>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</si>
  <si>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</si>
  <si>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</si>
  <si>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</si>
  <si>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</si>
  <si>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</si>
  <si>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</si>
  <si>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</si>
  <si>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</si>
  <si>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</si>
  <si>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</si>
  <si>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</si>
  <si>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</si>
  <si>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</si>
  <si>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</si>
  <si>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</si>
  <si>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</si>
  <si>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</si>
  <si>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</si>
  <si>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</si>
  <si>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</si>
  <si>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</si>
  <si>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</si>
  <si>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</si>
  <si>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</si>
  <si>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</si>
  <si>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</si>
  <si>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</si>
  <si>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</si>
  <si>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</si>
  <si>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</si>
  <si>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</si>
  <si>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</si>
  <si>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</si>
  <si>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</si>
  <si>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</si>
  <si>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</si>
  <si>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</si>
  <si>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</si>
  <si>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</si>
  <si>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</si>
  <si>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</si>
  <si>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</si>
  <si>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</si>
  <si>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</si>
  <si>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</si>
  <si>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</si>
  <si>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</si>
  <si>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</si>
  <si>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</si>
  <si>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</si>
  <si>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</si>
  <si>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</si>
  <si>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</si>
  <si>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</si>
  <si>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</si>
  <si>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</si>
  <si>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</si>
  <si>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</si>
  <si>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</si>
  <si>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</si>
  <si>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</si>
  <si>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</si>
  <si>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</si>
  <si>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</si>
  <si>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</si>
  <si>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</si>
  <si>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</si>
  <si>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</si>
  <si>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</si>
  <si>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</si>
  <si>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</si>
  <si>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</si>
  <si>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</si>
  <si>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</si>
  <si>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</si>
  <si>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</si>
  <si>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</si>
  <si>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</si>
  <si>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</si>
  <si>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</si>
  <si>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</si>
  <si>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</si>
  <si>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</si>
  <si>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</si>
  <si>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</si>
  <si>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</si>
  <si>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</si>
  <si>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</si>
  <si>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</si>
  <si>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</si>
  <si>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</si>
  <si>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</si>
  <si>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</si>
  <si>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</si>
  <si>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</si>
  <si>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</si>
  <si>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</si>
  <si>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</si>
  <si>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</si>
  <si>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</si>
  <si>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</si>
  <si>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</si>
  <si>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</si>
  <si>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</si>
  <si>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</si>
  <si>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</si>
  <si>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</si>
  <si>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</si>
  <si>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</si>
  <si>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</si>
  <si>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</si>
  <si>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</si>
  <si>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</si>
  <si>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</si>
  <si>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</si>
  <si>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</si>
  <si>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</si>
  <si>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</si>
  <si>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</si>
  <si>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</si>
  <si>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</si>
  <si>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</si>
  <si>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</si>
  <si>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</si>
  <si>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</si>
  <si>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</si>
  <si>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</si>
  <si>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</si>
  <si>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</si>
  <si>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</si>
  <si>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</si>
  <si>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</si>
  <si>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</si>
  <si>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</si>
  <si>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</si>
  <si>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</si>
  <si>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</si>
  <si>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</si>
  <si>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</si>
  <si>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</si>
  <si>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</si>
  <si>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</si>
  <si>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</si>
  <si>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</si>
  <si>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</si>
  <si>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</si>
  <si>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</si>
  <si>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</si>
  <si>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</si>
  <si>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</si>
  <si>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</si>
  <si>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</si>
  <si>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</si>
  <si>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</si>
  <si>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</si>
  <si>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</si>
  <si>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</si>
  <si>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</si>
  <si>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</si>
  <si>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</si>
  <si>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</si>
  <si>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</si>
  <si>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</si>
  <si>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</si>
  <si>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</si>
  <si>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</si>
  <si>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</si>
  <si>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</si>
  <si>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</si>
  <si>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</si>
  <si>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</si>
  <si>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</si>
  <si>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</si>
  <si>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</si>
  <si>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</si>
  <si>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</si>
  <si>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</si>
  <si>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</si>
  <si>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</si>
  <si>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</si>
  <si>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</si>
  <si>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</si>
  <si>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</si>
  <si>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</si>
  <si>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</si>
  <si>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</si>
  <si>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</si>
  <si>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</si>
  <si>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</si>
  <si>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</si>
  <si>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</si>
  <si>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</si>
  <si>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</si>
  <si>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</si>
  <si>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</si>
  <si>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</si>
  <si>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</si>
  <si>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</si>
  <si>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</si>
  <si>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</si>
  <si>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</si>
  <si>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</si>
  <si>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</si>
  <si>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</si>
  <si>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</si>
  <si>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</si>
  <si>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</si>
  <si>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</si>
  <si>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</si>
  <si>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</si>
  <si>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</si>
  <si>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</si>
  <si>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</si>
  <si>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</si>
  <si>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</si>
  <si>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</si>
  <si>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</si>
  <si>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</si>
  <si>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</si>
  <si>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</si>
  <si>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</si>
  <si>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</si>
  <si>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</si>
  <si>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</si>
  <si>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</si>
  <si>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</si>
  <si>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</si>
  <si>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</si>
  <si>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</si>
  <si>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</si>
  <si>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</si>
  <si>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</si>
  <si>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</si>
  <si>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</si>
  <si>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</si>
  <si>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</si>
  <si>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</si>
  <si>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</si>
  <si>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</si>
  <si>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</si>
  <si>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</si>
  <si>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</si>
  <si>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</si>
  <si>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</si>
  <si>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</si>
  <si>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</si>
  <si>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</si>
  <si>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</si>
  <si>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</si>
  <si>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</si>
  <si>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</si>
  <si>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</si>
  <si>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</si>
  <si>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</si>
  <si>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</si>
  <si>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</si>
  <si>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</si>
  <si>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</si>
  <si>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</si>
  <si>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</si>
  <si>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</si>
  <si>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</si>
  <si>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</si>
  <si>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</si>
  <si>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</si>
  <si>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</si>
  <si>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</si>
  <si>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</si>
  <si>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</si>
  <si>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</si>
  <si>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</si>
  <si>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</si>
  <si>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</si>
  <si>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</si>
  <si>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</si>
  <si>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</si>
  <si>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</si>
  <si>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</si>
  <si>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</si>
  <si>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</si>
  <si>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</si>
  <si>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</si>
  <si>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</si>
  <si>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</si>
  <si>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</si>
  <si>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</si>
  <si>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</si>
  <si>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</si>
  <si>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</si>
  <si>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</si>
  <si>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</si>
  <si>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</si>
  <si>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</si>
  <si>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</si>
  <si>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</si>
  <si>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</si>
  <si>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</si>
  <si>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</si>
  <si>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</si>
  <si>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</si>
  <si>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</si>
  <si>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</si>
  <si>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</si>
  <si>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</si>
  <si>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</si>
  <si>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</si>
  <si>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</si>
  <si>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</si>
  <si>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</si>
  <si>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</si>
  <si>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</si>
  <si>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</si>
  <si>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</si>
  <si>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</si>
  <si>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</si>
  <si>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</si>
  <si>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</si>
  <si>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</si>
  <si>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</si>
  <si>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</si>
  <si>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</si>
  <si>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</si>
  <si>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</si>
  <si>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</si>
  <si>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</si>
  <si>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</si>
  <si>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</si>
  <si>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</si>
  <si>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</si>
  <si>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</si>
  <si>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</si>
  <si>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</si>
  <si>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</si>
  <si>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</si>
  <si>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</si>
  <si>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</si>
  <si>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</si>
  <si>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</si>
  <si>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</si>
  <si>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</si>
  <si>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</si>
  <si>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</si>
  <si>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</si>
  <si>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</si>
  <si>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</si>
  <si>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</si>
  <si>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</si>
  <si>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</si>
  <si>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</si>
  <si>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</si>
  <si>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</si>
  <si>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</si>
  <si>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</si>
  <si>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</si>
  <si>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</si>
  <si>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</si>
  <si>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</si>
  <si>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</si>
  <si>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</si>
  <si>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</si>
  <si>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</si>
  <si>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</si>
  <si>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</si>
  <si>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</si>
  <si>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</si>
  <si>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</si>
  <si>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</si>
  <si>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</si>
  <si>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</si>
  <si>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</si>
  <si>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</si>
  <si>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</si>
  <si>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</si>
  <si>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</si>
  <si>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</si>
  <si>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</si>
  <si>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</si>
  <si>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</si>
  <si>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</si>
  <si>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</si>
  <si>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</si>
  <si>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</si>
  <si>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</si>
  <si>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</si>
  <si>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</si>
  <si>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</si>
  <si>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</si>
  <si>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</si>
  <si>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</si>
  <si>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</si>
  <si>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</si>
  <si>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</si>
  <si>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</si>
  <si>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</si>
  <si>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</si>
  <si>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</si>
  <si>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</si>
  <si>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</si>
  <si>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</si>
  <si>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</si>
  <si>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</si>
  <si>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</si>
  <si>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</si>
  <si>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</si>
  <si>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</si>
  <si>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</si>
  <si>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</si>
  <si>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</si>
  <si>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</si>
  <si>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</si>
  <si>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</si>
  <si>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</si>
  <si>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</si>
  <si>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</si>
  <si>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</si>
  <si>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</si>
  <si>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</si>
  <si>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</si>
  <si>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</si>
  <si>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</si>
  <si>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</si>
  <si>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</si>
  <si>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</si>
  <si>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</si>
  <si>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</si>
  <si>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</si>
  <si>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</si>
  <si>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</si>
  <si>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</si>
  <si>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</si>
  <si>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</si>
  <si>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</si>
  <si>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</si>
  <si>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</si>
  <si>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</si>
  <si>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</si>
  <si>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</si>
  <si>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</si>
  <si>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</si>
  <si>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</si>
  <si>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</si>
  <si>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</si>
  <si>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</si>
  <si>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</si>
  <si>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</si>
  <si>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</si>
  <si>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</si>
  <si>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</si>
  <si>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</si>
  <si>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</si>
  <si>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</si>
  <si>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</si>
  <si>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</si>
  <si>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</si>
  <si>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</si>
  <si>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</si>
  <si>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</si>
  <si>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</si>
  <si>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</si>
  <si>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</si>
  <si>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</si>
  <si>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</si>
  <si>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</si>
  <si>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</si>
  <si>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</si>
  <si>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</si>
  <si>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</si>
  <si>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</si>
  <si>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</si>
  <si>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</si>
  <si>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</si>
  <si>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</si>
  <si>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</si>
  <si>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</si>
  <si>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</si>
  <si>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</si>
  <si>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</si>
  <si>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</si>
  <si>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</si>
  <si>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</si>
  <si>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</si>
  <si>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</si>
  <si>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</si>
  <si>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</si>
  <si>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</si>
  <si>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</si>
  <si>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</si>
  <si>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</si>
  <si>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</si>
  <si>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</si>
  <si>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</si>
  <si>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</si>
  <si>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</si>
  <si>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</si>
  <si>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</si>
  <si>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</si>
  <si>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</si>
  <si>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</si>
  <si>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</si>
  <si>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</si>
  <si>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</si>
  <si>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</si>
  <si>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</si>
  <si>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</si>
  <si>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</si>
  <si>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</si>
  <si>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</si>
  <si>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</si>
  <si>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</si>
  <si>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</si>
  <si>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</si>
  <si>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</si>
  <si>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</si>
  <si>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</si>
  <si>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</si>
  <si>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</si>
  <si>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</si>
  <si>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</si>
  <si>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</si>
  <si>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</si>
  <si>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</si>
  <si>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</si>
  <si>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</si>
  <si>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</si>
  <si>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</si>
  <si>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</si>
  <si>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</si>
  <si>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</si>
  <si>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</si>
  <si>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</si>
  <si>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</si>
  <si>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</si>
  <si>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</si>
  <si>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</si>
  <si>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</si>
  <si>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</si>
  <si>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</si>
  <si>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</si>
  <si>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</si>
  <si>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</si>
  <si>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</si>
  <si>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</si>
  <si>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</si>
  <si>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</si>
  <si>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</si>
  <si>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</si>
  <si>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</si>
  <si>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</si>
  <si>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</si>
  <si>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</si>
  <si>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</si>
  <si>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</si>
  <si>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</si>
  <si>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</si>
  <si>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</si>
  <si>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</si>
  <si>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</si>
  <si>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</si>
  <si>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</si>
  <si>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</si>
  <si>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</si>
  <si>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</si>
  <si>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</si>
  <si>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</si>
  <si>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</si>
  <si>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</si>
  <si>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</si>
  <si>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</si>
  <si>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</si>
  <si>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</si>
  <si>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</si>
  <si>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</si>
  <si>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</si>
  <si>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</si>
  <si>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</si>
  <si>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</si>
  <si>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</si>
  <si>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</si>
  <si>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</si>
  <si>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</si>
  <si>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</si>
  <si>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</si>
  <si>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</si>
  <si>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</si>
  <si>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</si>
  <si>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</si>
  <si>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</si>
  <si>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</si>
  <si>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</si>
  <si>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</si>
  <si>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</si>
  <si>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</si>
  <si>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</si>
  <si>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</si>
  <si>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</si>
  <si>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</si>
  <si>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</si>
  <si>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</si>
  <si>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</si>
  <si>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</si>
  <si>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</si>
  <si>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</si>
  <si>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</si>
  <si>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</si>
  <si>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</si>
  <si>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</si>
  <si>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</si>
  <si>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</si>
  <si>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</si>
  <si>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</si>
  <si>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</si>
  <si>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</si>
  <si>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</si>
  <si>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</si>
  <si>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</si>
  <si>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</si>
  <si>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</si>
  <si>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</si>
  <si>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</si>
  <si>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</si>
  <si>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</si>
  <si>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</si>
  <si>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</si>
  <si>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</si>
  <si>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</si>
  <si>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</si>
  <si>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</si>
  <si>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</si>
  <si>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</si>
  <si>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</si>
  <si>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</si>
  <si>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</si>
  <si>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</si>
  <si>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</si>
  <si>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</si>
  <si>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</si>
  <si>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</si>
  <si>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</si>
  <si>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</si>
  <si>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</si>
  <si>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</si>
  <si>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</si>
  <si>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</si>
  <si>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</si>
  <si>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</si>
  <si>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</si>
  <si>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</si>
  <si>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</si>
  <si>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</si>
  <si>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</si>
  <si>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</si>
  <si>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</si>
  <si>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</si>
  <si>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</si>
  <si>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</si>
  <si>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</si>
  <si>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</si>
  <si>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</si>
  <si>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</si>
  <si>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</si>
  <si>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</si>
  <si>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</si>
  <si>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</si>
  <si>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</si>
  <si>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</si>
  <si>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</si>
  <si>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</si>
  <si>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</si>
  <si>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</si>
  <si>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</si>
  <si>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</si>
  <si>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</si>
  <si>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</si>
  <si>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</si>
  <si>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</si>
  <si>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</si>
  <si>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</si>
  <si>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</si>
  <si>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</si>
  <si>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</si>
  <si>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</si>
  <si>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</si>
  <si>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</si>
  <si>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</si>
  <si>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</si>
  <si>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</si>
  <si>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</si>
  <si>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</si>
  <si>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</si>
  <si>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</si>
  <si>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</si>
  <si>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</si>
  <si>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</si>
  <si>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</si>
  <si>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</si>
  <si>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</si>
  <si>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</si>
  <si>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</si>
  <si>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</si>
  <si>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</si>
  <si>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</si>
  <si>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</si>
  <si>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</si>
  <si>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</si>
  <si>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</si>
  <si>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</si>
  <si>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</si>
  <si>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</si>
  <si>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</si>
  <si>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</si>
  <si>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</si>
  <si>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</si>
  <si>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</si>
  <si>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</si>
  <si>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</si>
  <si>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</si>
  <si>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</si>
  <si>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</si>
  <si>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</si>
  <si>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</si>
  <si>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</si>
  <si>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</si>
  <si>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</si>
  <si>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</si>
  <si>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</si>
  <si>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</si>
  <si>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</si>
  <si>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</si>
  <si>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</si>
  <si>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</si>
  <si>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</si>
  <si>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</si>
  <si>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</si>
  <si>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</si>
  <si>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</si>
  <si>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</si>
  <si>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</si>
  <si>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</si>
  <si>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</si>
  <si>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</si>
  <si>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</si>
  <si>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</si>
  <si>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</si>
  <si>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</si>
  <si>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</si>
  <si>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</si>
  <si>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</si>
  <si>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</si>
  <si>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</si>
  <si>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</si>
  <si>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</si>
  <si>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</si>
  <si>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</si>
  <si>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</si>
  <si>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</si>
  <si>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</si>
  <si>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</si>
  <si>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</si>
  <si>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</si>
  <si>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</si>
  <si>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</si>
  <si>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</si>
  <si>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</si>
  <si>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</si>
  <si>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</si>
  <si>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</si>
  <si>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</si>
  <si>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</si>
  <si>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</si>
  <si>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</si>
  <si>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</si>
  <si>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</si>
  <si>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</si>
  <si>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</si>
  <si>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</si>
  <si>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</si>
  <si>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</si>
  <si>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</si>
  <si>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</si>
  <si>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</si>
  <si>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</si>
  <si>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</si>
  <si>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</si>
  <si>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</si>
  <si>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</si>
  <si>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</si>
  <si>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</si>
  <si>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</si>
  <si>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</si>
  <si>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</si>
  <si>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</si>
  <si>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</si>
  <si>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</si>
  <si>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</si>
  <si>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</si>
  <si>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</si>
  <si>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</si>
  <si>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</si>
  <si>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</si>
  <si>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</si>
  <si>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</si>
  <si>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</si>
  <si>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</si>
  <si>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</si>
  <si>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</si>
  <si>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</si>
  <si>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</si>
  <si>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</si>
  <si>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</si>
  <si>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</si>
  <si>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</si>
  <si>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</si>
  <si>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</si>
  <si>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</si>
  <si>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</si>
  <si>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</si>
  <si>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</si>
  <si>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</si>
  <si>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</si>
  <si>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</si>
  <si>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</si>
  <si>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</si>
  <si>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</si>
  <si>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</si>
  <si>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</si>
  <si>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</si>
  <si>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</si>
  <si>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</si>
  <si>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</si>
  <si>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</si>
  <si>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</si>
  <si>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</si>
  <si>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</si>
  <si>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</si>
  <si>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</si>
  <si>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</si>
  <si>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</si>
  <si>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</si>
  <si>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</si>
  <si>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</si>
  <si>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</si>
  <si>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</si>
  <si>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</si>
  <si>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</si>
  <si>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</si>
  <si>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</si>
  <si>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</si>
  <si>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</si>
  <si>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</si>
  <si>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</si>
  <si>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</si>
  <si>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</si>
  <si>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</si>
  <si>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</si>
  <si>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</si>
  <si>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</si>
  <si>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</si>
  <si>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</si>
  <si>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</si>
  <si>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</si>
  <si>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</si>
  <si>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</si>
  <si>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Row Labels</t>
  </si>
  <si>
    <t>Grand Total</t>
  </si>
  <si>
    <t>Sum of QTY SOLD</t>
  </si>
  <si>
    <t>Qty by Category</t>
  </si>
  <si>
    <t>Sum of REVENUE</t>
  </si>
  <si>
    <t>Revenue by Category</t>
  </si>
  <si>
    <t>Revenue by Year</t>
  </si>
  <si>
    <t>Revenue by Month</t>
  </si>
  <si>
    <t>Jan</t>
  </si>
  <si>
    <t>Feb</t>
  </si>
  <si>
    <t>Mar</t>
  </si>
  <si>
    <t>Apr</t>
  </si>
  <si>
    <t>May</t>
  </si>
  <si>
    <t>Jun</t>
  </si>
  <si>
    <t>Jul</t>
  </si>
  <si>
    <t>Aug</t>
  </si>
  <si>
    <t>Sep</t>
  </si>
  <si>
    <t>Oct</t>
  </si>
  <si>
    <t>Nov</t>
  </si>
  <si>
    <t>Dec</t>
  </si>
  <si>
    <t>Revenue by City</t>
  </si>
  <si>
    <t>Count of TRANSACTION ID</t>
  </si>
  <si>
    <t>Sun</t>
  </si>
  <si>
    <t>Mon</t>
  </si>
  <si>
    <t>Tue</t>
  </si>
  <si>
    <t>Wed</t>
  </si>
  <si>
    <t>Thu</t>
  </si>
  <si>
    <t>Fri</t>
  </si>
  <si>
    <t>Sat</t>
  </si>
  <si>
    <t>Transaction by Weekdays</t>
  </si>
  <si>
    <t>Weekdays</t>
  </si>
  <si>
    <t>Transaction by Year &amp; Month</t>
  </si>
  <si>
    <t>Column Labels</t>
  </si>
  <si>
    <t>Profit Margin by Product</t>
  </si>
  <si>
    <t>Sum of PROFIT MARGIN</t>
  </si>
  <si>
    <t>Transaction</t>
  </si>
  <si>
    <t>qty</t>
  </si>
  <si>
    <t>Revenue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</si>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</sst>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quot;₹&quot;\ #,##0.00"/>
    <numFmt numFmtId="166" formatCode="_-[$£-809]* #,##0_-;\-[$£-809]* #,##0_-;_-[$£-809]* &quot;-&quot;??_-;_-@_-"/>
  </numFmts>
  <fonts count="2" x14ac:knownFonts="1">
    <font>
      <sz val="11"/>
      <color theme="1"/>
      <name val="Aptos Narrow"/>
      <family val="2"/>
      <scheme val="minor"/>
    </font>
    <font>
      <sz val="11"/>
      <color theme="0" tint="-4.9989318521683403E-2"/>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165" fontId="0" fillId="0" borderId="0" xfId="0" applyNumberFormat="1"/>
    <xf numFmtId="166" fontId="0" fillId="0" borderId="0" xfId="0" applyNumberFormat="1"/>
    <xf numFmtId="0" fontId="0" fillId="0" borderId="1" xfId="0" applyBorder="1"/>
    <xf numFmtId="1" fontId="0" fillId="0" borderId="1" xfId="0" applyNumberFormat="1" applyBorder="1"/>
    <xf numFmtId="0" fontId="0" fillId="3" borderId="1" xfId="0" applyFill="1" applyBorder="1"/>
    <xf numFmtId="0" fontId="1" fillId="0" borderId="0" xfId="0" applyFont="1"/>
  </cellXfs>
  <cellStyles count="1">
    <cellStyle name="Normal" xfId="0" builtinId="0"/>
  </cellStyles>
  <dxfs count="17">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7" formatCode="_-[$£-809]* #,##0.00_-;\-[$£-809]* #,##0.00_-;_-[$£-809]* &quot;-&quot;??_-;_-@_-"/>
    </dxf>
    <dxf>
      <numFmt numFmtId="167" formatCode="_-[$£-809]* #,##0.00_-;\-[$£-809]* #,##0.00_-;_-[$£-809]* &quot;-&quot;??_-;_-@_-"/>
    </dxf>
    <dxf>
      <numFmt numFmtId="166" formatCode="_-[$£-809]* #,##0_-;\-[$£-809]* #,##0_-;_-[$£-809]* &quot;-&quot;??_-;_-@_-"/>
    </dxf>
    <dxf>
      <numFmt numFmtId="0" formatCode="General"/>
    </dxf>
    <dxf>
      <numFmt numFmtId="0" formatCode="General"/>
    </dxf>
    <dxf>
      <numFmt numFmtId="0" formatCode="General"/>
    </dxf>
    <dxf>
      <numFmt numFmtId="164" formatCode="dd/mm/yyyy;@"/>
    </dxf>
    <dxf>
      <font>
        <color theme="0"/>
      </font>
    </dxf>
    <dxf>
      <font>
        <b/>
        <i val="0"/>
        <sz val="12"/>
        <name val="Ebrima"/>
        <scheme val="none"/>
      </font>
      <fill>
        <patternFill>
          <fgColor rgb="FF002060"/>
          <bgColor rgb="FF002060"/>
        </patternFill>
      </fill>
      <border>
        <left style="thick">
          <color auto="1"/>
        </left>
        <right style="thick">
          <color auto="1"/>
        </right>
        <top style="thick">
          <color auto="1"/>
        </top>
        <bottom style="thick">
          <color auto="1"/>
        </bottom>
        <vertical style="thick">
          <color auto="1"/>
        </vertical>
        <horizontal style="thick">
          <color auto="1"/>
        </horizontal>
      </border>
    </dxf>
  </dxfs>
  <tableStyles count="1" defaultTableStyle="TableStyleMedium2" defaultPivotStyle="PivotStyleLight16">
    <tableStyle name="Slicer Style 1" pivot="0" table="0" count="3" xr9:uid="{83E358B2-EA75-42D2-9D2A-EE7A0EC048AE}">
      <tableStyleElement type="wholeTable" dxfId="16"/>
      <tableStyleElement type="headerRow" dxfId="15"/>
    </tableStyle>
  </tableStyles>
  <extLst>
    <ext xmlns:x14="http://schemas.microsoft.com/office/spreadsheetml/2009/9/main" uri="{46F421CA-312F-682f-3DD2-61675219B42D}">
      <x14:dxfs count="1">
        <dxf>
          <font>
            <b/>
            <i val="0"/>
            <sz val="11"/>
            <color theme="9" tint="0.39991454817346722"/>
            <name val="Ebrima"/>
            <scheme val="none"/>
          </font>
          <fill>
            <patternFill>
              <bgColor theme="3"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sales dashboard.xlsx]PIVOT TABLES !PivotTable1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a:solidFill>
                  <a:schemeClr val="bg1"/>
                </a:solidFill>
                <a:latin typeface="Ebrima" panose="02000000000000000000" pitchFamily="2" charset="0"/>
                <a:ea typeface="Ebrima" panose="02000000000000000000" pitchFamily="2" charset="0"/>
                <a:cs typeface="Ebrima" panose="02000000000000000000" pitchFamily="2" charset="0"/>
              </a:rPr>
              <a:t>CATEGORY</a:t>
            </a:r>
            <a:r>
              <a:rPr lang="en-IN" sz="1200" baseline="0">
                <a:solidFill>
                  <a:schemeClr val="bg1"/>
                </a:solidFill>
                <a:latin typeface="Ebrima" panose="02000000000000000000" pitchFamily="2" charset="0"/>
                <a:ea typeface="Ebrima" panose="02000000000000000000" pitchFamily="2" charset="0"/>
                <a:cs typeface="Ebrima" panose="02000000000000000000" pitchFamily="2" charset="0"/>
              </a:rPr>
              <a:t> TRANSACTION</a:t>
            </a:r>
            <a:r>
              <a:rPr lang="en-IN" sz="1200">
                <a:latin typeface="Ebrima" panose="02000000000000000000" pitchFamily="2" charset="0"/>
                <a:ea typeface="Ebrima" panose="02000000000000000000" pitchFamily="2" charset="0"/>
                <a:cs typeface="Ebrima" panose="02000000000000000000" pitchFamily="2" charset="0"/>
              </a:rPr>
              <a:t>al</a:t>
            </a:r>
          </a:p>
        </c:rich>
      </c:tx>
      <c:layout>
        <c:manualLayout>
          <c:xMode val="edge"/>
          <c:yMode val="edge"/>
          <c:x val="0.18867521367521364"/>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'!$B$4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 '!$A$5:$A$12</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TABLES '!$B$5:$B$12</c:f>
              <c:numCache>
                <c:formatCode>General</c:formatCode>
                <c:ptCount val="7"/>
                <c:pt idx="0">
                  <c:v>1902</c:v>
                </c:pt>
                <c:pt idx="1">
                  <c:v>1968</c:v>
                </c:pt>
                <c:pt idx="2">
                  <c:v>2050</c:v>
                </c:pt>
                <c:pt idx="3">
                  <c:v>2068</c:v>
                </c:pt>
                <c:pt idx="4">
                  <c:v>2082</c:v>
                </c:pt>
                <c:pt idx="5">
                  <c:v>2034</c:v>
                </c:pt>
                <c:pt idx="6">
                  <c:v>2013</c:v>
                </c:pt>
              </c:numCache>
            </c:numRef>
          </c:val>
          <c:extLst>
            <c:ext xmlns:c16="http://schemas.microsoft.com/office/drawing/2014/chart" uri="{C3380CC4-5D6E-409C-BE32-E72D297353CC}">
              <c16:uniqueId val="{00000000-3CC4-487C-8C29-42377DD6BB38}"/>
            </c:ext>
          </c:extLst>
        </c:ser>
        <c:dLbls>
          <c:dLblPos val="inEnd"/>
          <c:showLegendKey val="0"/>
          <c:showVal val="1"/>
          <c:showCatName val="0"/>
          <c:showSerName val="0"/>
          <c:showPercent val="0"/>
          <c:showBubbleSize val="0"/>
        </c:dLbls>
        <c:gapWidth val="100"/>
        <c:axId val="930640447"/>
        <c:axId val="930641887"/>
      </c:barChart>
      <c:catAx>
        <c:axId val="930640447"/>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crossAx val="930641887"/>
        <c:crosses val="autoZero"/>
        <c:auto val="1"/>
        <c:lblAlgn val="ctr"/>
        <c:lblOffset val="100"/>
        <c:noMultiLvlLbl val="0"/>
      </c:catAx>
      <c:valAx>
        <c:axId val="930641887"/>
        <c:scaling>
          <c:orientation val="minMax"/>
        </c:scaling>
        <c:delete val="1"/>
        <c:axPos val="b"/>
        <c:numFmt formatCode="General" sourceLinked="1"/>
        <c:majorTickMark val="out"/>
        <c:minorTickMark val="none"/>
        <c:tickLblPos val="nextTo"/>
        <c:crossAx val="93064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dashboard.xlsx]PIVOT TABLES !PivotTable6</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200">
                <a:latin typeface="Ebrima" panose="02000000000000000000" pitchFamily="2" charset="0"/>
                <a:ea typeface="Ebrima" panose="02000000000000000000" pitchFamily="2" charset="0"/>
                <a:cs typeface="Ebrima" panose="02000000000000000000" pitchFamily="2" charset="0"/>
              </a:rPr>
              <a:t>WEEKDAYS</a:t>
            </a:r>
            <a:r>
              <a:rPr lang="en-IN" sz="1200" baseline="0">
                <a:latin typeface="Ebrima" panose="02000000000000000000" pitchFamily="2" charset="0"/>
                <a:ea typeface="Ebrima" panose="02000000000000000000" pitchFamily="2" charset="0"/>
                <a:cs typeface="Ebrima" panose="02000000000000000000" pitchFamily="2" charset="0"/>
              </a:rPr>
              <a:t> TRANSACTION COUNT</a:t>
            </a:r>
            <a:endParaRPr lang="en-IN" sz="1200">
              <a:latin typeface="Ebrima" panose="02000000000000000000" pitchFamily="2" charset="0"/>
              <a:ea typeface="Ebrima" panose="02000000000000000000" pitchFamily="2" charset="0"/>
              <a:cs typeface="Ebrima" panose="02000000000000000000" pitchFamily="2" charset="0"/>
            </a:endParaRPr>
          </a:p>
        </c:rich>
      </c:tx>
      <c:layout>
        <c:manualLayout>
          <c:xMode val="edge"/>
          <c:yMode val="edge"/>
          <c:x val="0.1389893695743393"/>
          <c:y val="6.1162079510703364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08681102362204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2584426946631773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'PIVOT TABLES '!$Q$4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4"/>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1-ACE2-4F9B-863A-ED3E18AB9BDB}"/>
              </c:ext>
            </c:extLst>
          </c:dPt>
          <c:dPt>
            <c:idx val="6"/>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2-ACE2-4F9B-863A-ED3E18AB9BDB}"/>
              </c:ext>
            </c:extLst>
          </c:dPt>
          <c:dLbls>
            <c:dLbl>
              <c:idx val="4"/>
              <c:layout>
                <c:manualLayout>
                  <c:x val="-6.086811023622047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E2-4F9B-863A-ED3E18AB9BDB}"/>
                </c:ext>
              </c:extLst>
            </c:dLbl>
            <c:dLbl>
              <c:idx val="6"/>
              <c:layout>
                <c:manualLayout>
                  <c:x val="-3.2584426946631773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E2-4F9B-863A-ED3E18AB9BD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 '!$P$5:$P$12</c:f>
              <c:strCache>
                <c:ptCount val="7"/>
                <c:pt idx="0">
                  <c:v>Sun</c:v>
                </c:pt>
                <c:pt idx="1">
                  <c:v>Mon</c:v>
                </c:pt>
                <c:pt idx="2">
                  <c:v>Tue</c:v>
                </c:pt>
                <c:pt idx="3">
                  <c:v>Wed</c:v>
                </c:pt>
                <c:pt idx="4">
                  <c:v>Thu</c:v>
                </c:pt>
                <c:pt idx="5">
                  <c:v>Fri</c:v>
                </c:pt>
                <c:pt idx="6">
                  <c:v>Sat</c:v>
                </c:pt>
              </c:strCache>
            </c:strRef>
          </c:cat>
          <c:val>
            <c:numRef>
              <c:f>'PIVOT TABLES '!$Q$5:$Q$12</c:f>
              <c:numCache>
                <c:formatCode>_-[$£-809]* #,##0_-;\-[$£-809]* #,##0_-;_-[$£-809]* "-"??_-;_-@_-</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ACE2-4F9B-863A-ED3E18AB9BDB}"/>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16158527"/>
        <c:axId val="1016159007"/>
      </c:lineChart>
      <c:catAx>
        <c:axId val="101615852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16159007"/>
        <c:crosses val="autoZero"/>
        <c:auto val="1"/>
        <c:lblAlgn val="ctr"/>
        <c:lblOffset val="100"/>
        <c:noMultiLvlLbl val="0"/>
      </c:catAx>
      <c:valAx>
        <c:axId val="1016159007"/>
        <c:scaling>
          <c:orientation val="minMax"/>
        </c:scaling>
        <c:delete val="1"/>
        <c:axPos val="l"/>
        <c:numFmt formatCode="_-[$£-809]* #,##0_-;\-[$£-809]* #,##0_-;_-[$£-809]* &quot;-&quot;??_-;_-@_-" sourceLinked="1"/>
        <c:majorTickMark val="none"/>
        <c:minorTickMark val="none"/>
        <c:tickLblPos val="nextTo"/>
        <c:crossAx val="101615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dashboard.xlsx]PIVOT TABLES !PivotTable3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latin typeface="Ebrima" panose="02000000000000000000" pitchFamily="2" charset="0"/>
                <a:ea typeface="Ebrima" panose="02000000000000000000" pitchFamily="2" charset="0"/>
                <a:cs typeface="Ebrima" panose="02000000000000000000" pitchFamily="2" charset="0"/>
              </a:rPr>
              <a:t>YEARLY</a:t>
            </a:r>
            <a:r>
              <a:rPr lang="en-IN" sz="1200" b="1" baseline="0">
                <a:solidFill>
                  <a:schemeClr val="bg1"/>
                </a:solidFill>
                <a:latin typeface="Ebrima" panose="02000000000000000000" pitchFamily="2" charset="0"/>
                <a:ea typeface="Ebrima" panose="02000000000000000000" pitchFamily="2" charset="0"/>
                <a:cs typeface="Ebrima" panose="02000000000000000000" pitchFamily="2" charset="0"/>
              </a:rPr>
              <a:t> REVENUE %</a:t>
            </a:r>
            <a:endParaRPr lang="en-IN" sz="1200" b="1">
              <a:solidFill>
                <a:schemeClr val="bg1"/>
              </a:solidFill>
              <a:latin typeface="Ebrima" panose="02000000000000000000" pitchFamily="2" charset="0"/>
              <a:ea typeface="Ebrima" panose="02000000000000000000" pitchFamily="2" charset="0"/>
              <a:cs typeface="Ebrima" panose="02000000000000000000" pitchFamily="2" charset="0"/>
            </a:endParaRPr>
          </a:p>
        </c:rich>
      </c:tx>
      <c:layout>
        <c:manualLayout>
          <c:xMode val="edge"/>
          <c:yMode val="edge"/>
          <c:x val="0.17857939632545933"/>
          <c:y val="4.5197740112994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noFill/>
          </a:ln>
          <a:effectLst/>
        </c:spPr>
        <c:dLbl>
          <c:idx val="0"/>
          <c:layout>
            <c:manualLayout>
              <c:x val="6.8181818181818177E-2"/>
              <c:y val="-0.11299435028248588"/>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noFill/>
          </a:ln>
          <a:effectLst/>
        </c:spPr>
        <c:dLbl>
          <c:idx val="0"/>
          <c:layout>
            <c:manualLayout>
              <c:x val="0.13636363636363635"/>
              <c:y val="5.0847457627118745E-2"/>
            </c:manualLayout>
          </c:layout>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noFill/>
          </a:ln>
          <a:effectLst/>
        </c:spPr>
        <c:dLbl>
          <c:idx val="0"/>
          <c:layout>
            <c:manualLayout>
              <c:x val="-9.4696969696969696E-2"/>
              <c:y val="-0.10169491525423729"/>
            </c:manualLayout>
          </c:layout>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746868289191125"/>
          <c:y val="0.16162952088616042"/>
          <c:w val="0.53091797900262472"/>
          <c:h val="0.88486329833770783"/>
        </c:manualLayout>
      </c:layout>
      <c:doughnutChart>
        <c:varyColors val="1"/>
        <c:ser>
          <c:idx val="0"/>
          <c:order val="0"/>
          <c:tx>
            <c:strRef>
              <c:f>'PIVOT TABLES '!$H$4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49F-48EE-8125-65725EEB9999}"/>
              </c:ext>
            </c:extLst>
          </c:dPt>
          <c:dPt>
            <c:idx val="1"/>
            <c:bubble3D val="0"/>
            <c:spPr>
              <a:solidFill>
                <a:schemeClr val="accent2"/>
              </a:solidFill>
              <a:ln w="19050">
                <a:noFill/>
              </a:ln>
              <a:effectLst/>
            </c:spPr>
            <c:extLst>
              <c:ext xmlns:c16="http://schemas.microsoft.com/office/drawing/2014/chart" uri="{C3380CC4-5D6E-409C-BE32-E72D297353CC}">
                <c16:uniqueId val="{00000003-A49F-48EE-8125-65725EEB9999}"/>
              </c:ext>
            </c:extLst>
          </c:dPt>
          <c:dPt>
            <c:idx val="2"/>
            <c:bubble3D val="0"/>
            <c:spPr>
              <a:solidFill>
                <a:schemeClr val="accent3"/>
              </a:solidFill>
              <a:ln w="19050">
                <a:noFill/>
              </a:ln>
              <a:effectLst/>
            </c:spPr>
            <c:extLst>
              <c:ext xmlns:c16="http://schemas.microsoft.com/office/drawing/2014/chart" uri="{C3380CC4-5D6E-409C-BE32-E72D297353CC}">
                <c16:uniqueId val="{00000005-A49F-48EE-8125-65725EEB9999}"/>
              </c:ext>
            </c:extLst>
          </c:dPt>
          <c:dLbls>
            <c:dLbl>
              <c:idx val="0"/>
              <c:layout>
                <c:manualLayout>
                  <c:x val="6.8181818181818177E-2"/>
                  <c:y val="-0.11299435028248588"/>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49F-48EE-8125-65725EEB9999}"/>
                </c:ext>
              </c:extLst>
            </c:dLbl>
            <c:dLbl>
              <c:idx val="1"/>
              <c:layout>
                <c:manualLayout>
                  <c:x val="0.13636363636363635"/>
                  <c:y val="5.0847457627118745E-2"/>
                </c:manualLayout>
              </c:layout>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A49F-48EE-8125-65725EEB9999}"/>
                </c:ext>
              </c:extLst>
            </c:dLbl>
            <c:dLbl>
              <c:idx val="2"/>
              <c:layout>
                <c:manualLayout>
                  <c:x val="-9.4696969696969696E-2"/>
                  <c:y val="-0.10169491525423729"/>
                </c:manualLayout>
              </c:layout>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A49F-48EE-8125-65725EEB9999}"/>
                </c:ext>
              </c:extLst>
            </c:dLbl>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'!$G$5:$G$8</c:f>
              <c:strCache>
                <c:ptCount val="3"/>
                <c:pt idx="0">
                  <c:v>2021</c:v>
                </c:pt>
                <c:pt idx="1">
                  <c:v>2022</c:v>
                </c:pt>
                <c:pt idx="2">
                  <c:v>2023</c:v>
                </c:pt>
              </c:strCache>
            </c:strRef>
          </c:cat>
          <c:val>
            <c:numRef>
              <c:f>'PIVOT TABLES '!$H$5:$H$8</c:f>
              <c:numCache>
                <c:formatCode>_-[$£-809]* #,##0_-;\-[$£-809]* #,##0_-;_-[$£-809]* "-"??_-;_-@_-</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A49F-48EE-8125-65725EEB999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sales dashboard.xlsx]PIVOT TABLES !PivotTable2</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solidFill>
                  <a:schemeClr val="bg1"/>
                </a:solidFill>
                <a:latin typeface="Ebrima" panose="02000000000000000000" pitchFamily="2" charset="0"/>
                <a:ea typeface="Ebrima" panose="02000000000000000000" pitchFamily="2" charset="0"/>
                <a:cs typeface="Ebrima" panose="02000000000000000000" pitchFamily="2" charset="0"/>
              </a:rPr>
              <a:t>REVENUE</a:t>
            </a:r>
            <a:r>
              <a:rPr lang="en-IN" sz="1200" b="1" baseline="0">
                <a:solidFill>
                  <a:schemeClr val="bg1"/>
                </a:solidFill>
                <a:latin typeface="Ebrima" panose="02000000000000000000" pitchFamily="2" charset="0"/>
                <a:ea typeface="Ebrima" panose="02000000000000000000" pitchFamily="2" charset="0"/>
                <a:cs typeface="Ebrima" panose="02000000000000000000" pitchFamily="2" charset="0"/>
              </a:rPr>
              <a:t> BY CATEGORY</a:t>
            </a:r>
            <a:endParaRPr lang="en-IN" sz="1200" b="1">
              <a:solidFill>
                <a:schemeClr val="bg1"/>
              </a:solidFill>
              <a:latin typeface="Ebrima" panose="02000000000000000000" pitchFamily="2" charset="0"/>
              <a:ea typeface="Ebrima" panose="02000000000000000000" pitchFamily="2" charset="0"/>
              <a:cs typeface="Ebrima" panose="02000000000000000000" pitchFamily="2"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'!$E$4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'!$D$5:$D$12</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TABLES '!$E$5:$E$12</c:f>
              <c:numCache>
                <c:formatCode>_-[$£-809]* #,##0_-;\-[$£-809]* #,##0_-;_-[$£-809]*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6E34-4291-A957-1A312398AFFD}"/>
            </c:ext>
          </c:extLst>
        </c:ser>
        <c:dLbls>
          <c:dLblPos val="outEnd"/>
          <c:showLegendKey val="0"/>
          <c:showVal val="1"/>
          <c:showCatName val="0"/>
          <c:showSerName val="0"/>
          <c:showPercent val="0"/>
          <c:showBubbleSize val="0"/>
        </c:dLbls>
        <c:gapWidth val="182"/>
        <c:axId val="1087460143"/>
        <c:axId val="1087449103"/>
      </c:barChart>
      <c:catAx>
        <c:axId val="108746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087449103"/>
        <c:crosses val="autoZero"/>
        <c:auto val="1"/>
        <c:lblAlgn val="ctr"/>
        <c:lblOffset val="100"/>
        <c:noMultiLvlLbl val="0"/>
      </c:catAx>
      <c:valAx>
        <c:axId val="1087449103"/>
        <c:scaling>
          <c:orientation val="minMax"/>
        </c:scaling>
        <c:delete val="1"/>
        <c:axPos val="b"/>
        <c:numFmt formatCode="_-[$£-809]* #,##0_-;\-[$£-809]* #,##0_-;_-[$£-809]* &quot;-&quot;??_-;_-@_-" sourceLinked="1"/>
        <c:majorTickMark val="none"/>
        <c:minorTickMark val="none"/>
        <c:tickLblPos val="nextTo"/>
        <c:crossAx val="10874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dashboard.xlsx]PIVOT TABLES !PivotTable7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latin typeface="Ebrima" panose="02000000000000000000" pitchFamily="2" charset="0"/>
                <a:ea typeface="Ebrima" panose="02000000000000000000" pitchFamily="2" charset="0"/>
                <a:cs typeface="Ebrima" panose="02000000000000000000" pitchFamily="2" charset="0"/>
              </a:rPr>
              <a:t>REVENUE</a:t>
            </a:r>
            <a:r>
              <a:rPr lang="en-IN" sz="1200" b="1" baseline="0">
                <a:solidFill>
                  <a:schemeClr val="bg1"/>
                </a:solidFill>
                <a:latin typeface="Ebrima" panose="02000000000000000000" pitchFamily="2" charset="0"/>
                <a:ea typeface="Ebrima" panose="02000000000000000000" pitchFamily="2" charset="0"/>
                <a:cs typeface="Ebrima" panose="02000000000000000000" pitchFamily="2" charset="0"/>
              </a:rPr>
              <a:t> BY YEAR</a:t>
            </a:r>
            <a:endParaRPr lang="en-IN" sz="1200" b="1">
              <a:solidFill>
                <a:schemeClr val="bg1"/>
              </a:solidFill>
              <a:latin typeface="Ebrima" panose="02000000000000000000" pitchFamily="2" charset="0"/>
              <a:ea typeface="Ebrima" panose="02000000000000000000" pitchFamily="2" charset="0"/>
              <a:cs typeface="Ebrima" panose="0200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'!$T$4:$T$5</c:f>
              <c:strCache>
                <c:ptCount val="1"/>
                <c:pt idx="0">
                  <c:v>2021</c:v>
                </c:pt>
              </c:strCache>
            </c:strRef>
          </c:tx>
          <c:spPr>
            <a:solidFill>
              <a:schemeClr val="accent1"/>
            </a:solidFill>
            <a:ln>
              <a:noFill/>
            </a:ln>
            <a:effectLst/>
          </c:spPr>
          <c:invertIfNegative val="0"/>
          <c:cat>
            <c:strRef>
              <c:f>'PIVOT TABLES '!$S$6:$S$18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'!$T$6:$T$18</c:f>
              <c:numCache>
                <c:formatCode>_-[$£-809]* #,##0_-;\-[$£-809]* #,##0_-;_-[$£-809]* "-"??_-;_-@_-</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7CAA-4F47-AF5A-546C505C13F7}"/>
            </c:ext>
          </c:extLst>
        </c:ser>
        <c:ser>
          <c:idx val="1"/>
          <c:order val="1"/>
          <c:tx>
            <c:strRef>
              <c:f>'PIVOT TABLES '!$U$4:$U$5</c:f>
              <c:strCache>
                <c:ptCount val="1"/>
                <c:pt idx="0">
                  <c:v>2022</c:v>
                </c:pt>
              </c:strCache>
            </c:strRef>
          </c:tx>
          <c:spPr>
            <a:solidFill>
              <a:schemeClr val="accent2"/>
            </a:solidFill>
            <a:ln>
              <a:noFill/>
            </a:ln>
            <a:effectLst/>
          </c:spPr>
          <c:invertIfNegative val="0"/>
          <c:cat>
            <c:strRef>
              <c:f>'PIVOT TABLES '!$S$6:$S$18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'!$U$6:$U$18</c:f>
              <c:numCache>
                <c:formatCode>_-[$£-809]* #,##0_-;\-[$£-809]* #,##0_-;_-[$£-809]* "-"??_-;_-@_-</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6-7CAA-4F47-AF5A-546C505C13F7}"/>
            </c:ext>
          </c:extLst>
        </c:ser>
        <c:ser>
          <c:idx val="2"/>
          <c:order val="2"/>
          <c:tx>
            <c:strRef>
              <c:f>'PIVOT TABLES '!$V$4:$V$5</c:f>
              <c:strCache>
                <c:ptCount val="1"/>
                <c:pt idx="0">
                  <c:v>2023</c:v>
                </c:pt>
              </c:strCache>
            </c:strRef>
          </c:tx>
          <c:spPr>
            <a:solidFill>
              <a:schemeClr val="accent3"/>
            </a:solidFill>
            <a:ln>
              <a:noFill/>
            </a:ln>
            <a:effectLst/>
          </c:spPr>
          <c:invertIfNegative val="0"/>
          <c:cat>
            <c:strRef>
              <c:f>'PIVOT TABLES '!$S$6:$S$18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'!$V$6:$V$18</c:f>
              <c:numCache>
                <c:formatCode>_-[$£-809]* #,##0_-;\-[$£-809]* #,##0_-;_-[$£-809]* "-"??_-;_-@_-</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7-7CAA-4F47-AF5A-546C505C13F7}"/>
            </c:ext>
          </c:extLst>
        </c:ser>
        <c:dLbls>
          <c:showLegendKey val="0"/>
          <c:showVal val="0"/>
          <c:showCatName val="0"/>
          <c:showSerName val="0"/>
          <c:showPercent val="0"/>
          <c:showBubbleSize val="0"/>
        </c:dLbls>
        <c:gapWidth val="219"/>
        <c:overlap val="-27"/>
        <c:axId val="1087476943"/>
        <c:axId val="1087477423"/>
      </c:barChart>
      <c:catAx>
        <c:axId val="108747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crossAx val="1087477423"/>
        <c:crosses val="autoZero"/>
        <c:auto val="1"/>
        <c:lblAlgn val="ctr"/>
        <c:lblOffset val="100"/>
        <c:noMultiLvlLbl val="0"/>
      </c:catAx>
      <c:valAx>
        <c:axId val="1087477423"/>
        <c:scaling>
          <c:orientation val="minMax"/>
        </c:scaling>
        <c:delete val="0"/>
        <c:axPos val="l"/>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crossAx val="108747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dashboard.xlsx]PIVOT TABLES !PivotTable5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Ebrima" panose="02000000000000000000" pitchFamily="2" charset="0"/>
                <a:ea typeface="Ebrima" panose="02000000000000000000" pitchFamily="2" charset="0"/>
                <a:cs typeface="Ebrima" panose="02000000000000000000" pitchFamily="2" charset="0"/>
              </a:rPr>
              <a:t>REVENUE</a:t>
            </a:r>
            <a:r>
              <a:rPr lang="en-US" sz="1200" b="1" baseline="0">
                <a:solidFill>
                  <a:schemeClr val="bg1"/>
                </a:solidFill>
                <a:latin typeface="Ebrima" panose="02000000000000000000" pitchFamily="2" charset="0"/>
                <a:ea typeface="Ebrima" panose="02000000000000000000" pitchFamily="2" charset="0"/>
                <a:cs typeface="Ebrima" panose="02000000000000000000" pitchFamily="2" charset="0"/>
              </a:rPr>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5975831146106736E-2"/>
              <c:y val="1.473534558180227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9744761864388635E-2"/>
              <c:y val="8.25624562209699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7107720909886292E-2"/>
              <c:y val="-2.24190726159230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1.1404308836395451E-2"/>
              <c:y val="-1.85276319626713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3740157480314956E-3"/>
              <c:y val="-1.804279673374161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 '!$N$4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74-49A1-8A5B-097E0E7E26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74-49A1-8A5B-097E0E7E26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74-49A1-8A5B-097E0E7E26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74-49A1-8A5B-097E0E7E26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674-49A1-8A5B-097E0E7E269E}"/>
              </c:ext>
            </c:extLst>
          </c:dPt>
          <c:dLbls>
            <c:dLbl>
              <c:idx val="0"/>
              <c:layout>
                <c:manualLayout>
                  <c:x val="2.5975831146106736E-2"/>
                  <c:y val="1.473534558180227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674-49A1-8A5B-097E0E7E269E}"/>
                </c:ext>
              </c:extLst>
            </c:dLbl>
            <c:dLbl>
              <c:idx val="1"/>
              <c:layout>
                <c:manualLayout>
                  <c:x val="-2.9744761864388635E-2"/>
                  <c:y val="8.256245622096991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74-49A1-8A5B-097E0E7E269E}"/>
                </c:ext>
              </c:extLst>
            </c:dLbl>
            <c:dLbl>
              <c:idx val="2"/>
              <c:layout>
                <c:manualLayout>
                  <c:x val="-5.7107720909886292E-2"/>
                  <c:y val="-2.241907261592300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674-49A1-8A5B-097E0E7E269E}"/>
                </c:ext>
              </c:extLst>
            </c:dLbl>
            <c:dLbl>
              <c:idx val="3"/>
              <c:layout>
                <c:manualLayout>
                  <c:x val="-1.1404308836395451E-2"/>
                  <c:y val="-1.852763196267133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674-49A1-8A5B-097E0E7E269E}"/>
                </c:ext>
              </c:extLst>
            </c:dLbl>
            <c:dLbl>
              <c:idx val="4"/>
              <c:layout>
                <c:manualLayout>
                  <c:x val="9.3740157480314956E-3"/>
                  <c:y val="-1.804279673374161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674-49A1-8A5B-097E0E7E269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'!$M$5:$M$10</c:f>
              <c:strCache>
                <c:ptCount val="5"/>
                <c:pt idx="0">
                  <c:v>Austin</c:v>
                </c:pt>
                <c:pt idx="1">
                  <c:v>Chicago</c:v>
                </c:pt>
                <c:pt idx="2">
                  <c:v>Los Angeles</c:v>
                </c:pt>
                <c:pt idx="3">
                  <c:v>New York</c:v>
                </c:pt>
                <c:pt idx="4">
                  <c:v>Seattle</c:v>
                </c:pt>
              </c:strCache>
            </c:strRef>
          </c:cat>
          <c:val>
            <c:numRef>
              <c:f>'PIVOT TABLES '!$N$5:$N$10</c:f>
              <c:numCache>
                <c:formatCode>_-[$£-809]* #,##0_-;\-[$£-809]* #,##0_-;_-[$£-809]* "-"??_-;_-@_-</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0674-49A1-8A5B-097E0E7E26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dashboard.xlsx]PIVOT TABLES !PivotTable10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latin typeface="Ebrima" panose="02000000000000000000" pitchFamily="2" charset="0"/>
                <a:ea typeface="Ebrima" panose="02000000000000000000" pitchFamily="2" charset="0"/>
                <a:cs typeface="Ebrima" panose="02000000000000000000" pitchFamily="2" charset="0"/>
              </a:rPr>
              <a:t>MONTHLY</a:t>
            </a:r>
            <a:r>
              <a:rPr lang="en-IN" sz="1200" b="1" baseline="0">
                <a:solidFill>
                  <a:schemeClr val="bg1"/>
                </a:solidFill>
                <a:latin typeface="Ebrima" panose="02000000000000000000" pitchFamily="2" charset="0"/>
                <a:ea typeface="Ebrima" panose="02000000000000000000" pitchFamily="2" charset="0"/>
                <a:cs typeface="Ebrima" panose="02000000000000000000" pitchFamily="2" charset="0"/>
              </a:rPr>
              <a:t> PROFIT AND REVENUE</a:t>
            </a:r>
            <a:endParaRPr lang="en-IN" sz="1200" b="1">
              <a:solidFill>
                <a:schemeClr val="bg1"/>
              </a:solidFill>
              <a:latin typeface="Ebrima" panose="02000000000000000000" pitchFamily="2" charset="0"/>
              <a:ea typeface="Ebrima" panose="02000000000000000000" pitchFamily="2" charset="0"/>
              <a:cs typeface="Ebrima" panose="02000000000000000000" pitchFamily="2" charset="0"/>
            </a:endParaRPr>
          </a:p>
        </c:rich>
      </c:tx>
      <c:layout>
        <c:manualLayout>
          <c:xMode val="edge"/>
          <c:yMode val="edge"/>
          <c:x val="0.1956944444444444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overflow" horzOverflow="overflow" wrap="square" lIns="38100" tIns="19050" rIns="38100" bIns="19050" anchor="b" anchorCtr="0">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pivotFmt>
      <c:pivotFmt>
        <c:idx val="7"/>
        <c:spPr>
          <a:solidFill>
            <a:schemeClr val="accent3"/>
          </a:solidFill>
          <a:ln>
            <a:noFill/>
          </a:ln>
          <a:effectLst/>
        </c:spPr>
      </c:pivotFmt>
      <c:pivotFmt>
        <c:idx val="8"/>
        <c:spPr>
          <a:solidFill>
            <a:schemeClr val="accent3"/>
          </a:solidFill>
          <a:ln>
            <a:noFill/>
          </a:ln>
          <a:effectLst/>
        </c:spPr>
      </c:pivotFmt>
      <c:pivotFmt>
        <c:idx val="9"/>
        <c:spPr>
          <a:solidFill>
            <a:schemeClr val="accent3"/>
          </a:solidFill>
          <a:ln>
            <a:noFill/>
          </a:ln>
          <a:effectLst/>
        </c:spPr>
      </c:pivotFmt>
      <c:pivotFmt>
        <c:idx val="10"/>
        <c:spPr>
          <a:solidFill>
            <a:schemeClr val="accent3"/>
          </a:solidFill>
          <a:ln>
            <a:noFill/>
          </a:ln>
          <a:effectLst/>
        </c:spPr>
      </c:pivotFmt>
      <c:pivotFmt>
        <c:idx val="11"/>
        <c:spPr>
          <a:solidFill>
            <a:schemeClr val="accent3"/>
          </a:solidFill>
          <a:ln>
            <a:noFill/>
          </a:ln>
          <a:effectLst/>
        </c:spPr>
      </c:pivotFmt>
      <c:pivotFmt>
        <c:idx val="12"/>
        <c:spPr>
          <a:solidFill>
            <a:schemeClr val="accent3"/>
          </a:solidFill>
          <a:ln>
            <a:noFill/>
          </a:ln>
          <a:effectLst/>
        </c:spPr>
      </c:pivotFmt>
      <c:pivotFmt>
        <c:idx val="13"/>
        <c:spPr>
          <a:solidFill>
            <a:schemeClr val="accent3"/>
          </a:solidFill>
          <a:ln>
            <a:noFill/>
          </a:ln>
          <a:effectLst/>
        </c:spPr>
      </c:pivotFmt>
      <c:pivotFmt>
        <c:idx val="14"/>
        <c:spPr>
          <a:solidFill>
            <a:schemeClr val="accent3"/>
          </a:solidFill>
          <a:ln>
            <a:noFill/>
          </a:ln>
          <a:effectLst/>
        </c:spPr>
      </c:pivotFmt>
      <c:pivotFmt>
        <c:idx val="15"/>
        <c:spPr>
          <a:solidFill>
            <a:schemeClr val="accent3"/>
          </a:solidFill>
          <a:ln>
            <a:noFill/>
          </a:ln>
          <a:effectLst/>
        </c:spPr>
      </c:pivotFmt>
      <c:pivotFmt>
        <c:idx val="16"/>
        <c:spPr>
          <a:solidFill>
            <a:schemeClr val="accent3"/>
          </a:solidFill>
          <a:ln>
            <a:noFill/>
          </a:ln>
          <a:effectLst/>
        </c:spPr>
      </c:pivotFmt>
      <c:pivotFmt>
        <c:idx val="17"/>
        <c:spPr>
          <a:solidFill>
            <a:schemeClr val="accent3"/>
          </a:solidFill>
          <a:ln>
            <a:noFill/>
          </a:ln>
          <a:effectLst/>
        </c:spPr>
      </c:pivotFmt>
    </c:pivotFmts>
    <c:plotArea>
      <c:layout/>
      <c:barChart>
        <c:barDir val="col"/>
        <c:grouping val="stacked"/>
        <c:varyColors val="0"/>
        <c:ser>
          <c:idx val="0"/>
          <c:order val="0"/>
          <c:tx>
            <c:strRef>
              <c:f>'PIVOT TABLES '!$F$16</c:f>
              <c:strCache>
                <c:ptCount val="1"/>
                <c:pt idx="0">
                  <c:v>Sum of REVENUE</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'!$F$17:$F$29</c:f>
              <c:numCache>
                <c:formatCode>_-[$£-809]* #,##0_-;\-[$£-809]* #,##0_-;_-[$£-809]* "-"??_-;_-@_-</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3A9D-4F7B-B4A8-97568194AF1E}"/>
            </c:ext>
          </c:extLst>
        </c:ser>
        <c:ser>
          <c:idx val="1"/>
          <c:order val="1"/>
          <c:tx>
            <c:strRef>
              <c:f>'PIVOT TABLES '!$G$16</c:f>
              <c:strCache>
                <c:ptCount val="1"/>
                <c:pt idx="0">
                  <c:v>Sum of PROFIT MARGIN</c:v>
                </c:pt>
              </c:strCache>
            </c:strRef>
          </c:tx>
          <c:spPr>
            <a:solidFill>
              <a:schemeClr val="accent3"/>
            </a:solidFill>
            <a:ln>
              <a:noFill/>
            </a:ln>
            <a:effectLst/>
          </c:spPr>
          <c:invertIfNegative val="0"/>
          <c:dLbls>
            <c:spPr>
              <a:noFill/>
              <a:ln>
                <a:noFill/>
              </a:ln>
              <a:effectLst/>
            </c:spPr>
            <c:txPr>
              <a:bodyPr rot="-5400000" spcFirstLastPara="1" vertOverflow="overflow" horzOverflow="overflow" wrap="square" lIns="38100" tIns="19050" rIns="38100" bIns="19050" anchor="b" anchorCtr="0">
                <a:spAutoFit/>
              </a:bodyPr>
              <a:lstStyle/>
              <a:p>
                <a:pPr>
                  <a:defRPr sz="1000" b="1" i="0" u="none" strike="noStrike" kern="1200" baseline="0">
                    <a:solidFill>
                      <a:schemeClr val="bg1"/>
                    </a:solidFill>
                    <a:latin typeface="Ebrima" panose="02000000000000000000" pitchFamily="2" charset="0"/>
                    <a:ea typeface="Ebrima" panose="02000000000000000000" pitchFamily="2" charset="0"/>
                    <a:cs typeface="Ebrima" panose="02000000000000000000" pitchFamily="2"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'!$G$17:$G$29</c:f>
              <c:numCache>
                <c:formatCode>_-[$£-809]* #,##0_-;\-[$£-809]* #,##0_-;_-[$£-809]* "-"??_-;_-@_-</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3A9D-4F7B-B4A8-97568194AF1E}"/>
            </c:ext>
          </c:extLst>
        </c:ser>
        <c:dLbls>
          <c:dLblPos val="ctr"/>
          <c:showLegendKey val="0"/>
          <c:showVal val="1"/>
          <c:showCatName val="0"/>
          <c:showSerName val="0"/>
          <c:showPercent val="0"/>
          <c:showBubbleSize val="0"/>
        </c:dLbls>
        <c:gapWidth val="56"/>
        <c:overlap val="100"/>
        <c:axId val="1016291391"/>
        <c:axId val="1016299551"/>
      </c:barChart>
      <c:catAx>
        <c:axId val="101629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299551"/>
        <c:crosses val="autoZero"/>
        <c:auto val="1"/>
        <c:lblAlgn val="ctr"/>
        <c:lblOffset val="100"/>
        <c:noMultiLvlLbl val="0"/>
      </c:catAx>
      <c:valAx>
        <c:axId val="1016299551"/>
        <c:scaling>
          <c:orientation val="minMax"/>
        </c:scaling>
        <c:delete val="1"/>
        <c:axPos val="l"/>
        <c:numFmt formatCode="_-[$£-809]* #,##0_-;\-[$£-809]* #,##0_-;_-[$£-809]* &quot;-&quot;??_-;_-@_-" sourceLinked="1"/>
        <c:majorTickMark val="none"/>
        <c:minorTickMark val="none"/>
        <c:tickLblPos val="nextTo"/>
        <c:crossAx val="101629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9.jpe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19048</xdr:colOff>
      <xdr:row>0</xdr:row>
      <xdr:rowOff>28575</xdr:rowOff>
    </xdr:from>
    <xdr:to>
      <xdr:col>21</xdr:col>
      <xdr:colOff>590549</xdr:colOff>
      <xdr:row>36</xdr:row>
      <xdr:rowOff>180975</xdr:rowOff>
    </xdr:to>
    <xdr:sp macro="" textlink="">
      <xdr:nvSpPr>
        <xdr:cNvPr id="2" name="Rectangle: Rounded Corners 1">
          <a:extLst>
            <a:ext uri="{FF2B5EF4-FFF2-40B4-BE49-F238E27FC236}">
              <a16:creationId xmlns:a16="http://schemas.microsoft.com/office/drawing/2014/main" id="{5F7C111B-3782-5723-B0D4-05870C82F1F7}"/>
            </a:ext>
          </a:extLst>
        </xdr:cNvPr>
        <xdr:cNvSpPr/>
      </xdr:nvSpPr>
      <xdr:spPr>
        <a:xfrm>
          <a:off x="19048" y="28575"/>
          <a:ext cx="13373101" cy="7010400"/>
        </a:xfrm>
        <a:prstGeom prst="roundRect">
          <a:avLst>
            <a:gd name="adj" fmla="val 1684"/>
          </a:avLst>
        </a:prstGeom>
        <a:solidFill>
          <a:schemeClr val="bg1"/>
        </a:solidFill>
        <a:ln w="9525" cap="flat">
          <a:solidFill>
            <a:schemeClr val="tx1">
              <a:lumMod val="95000"/>
              <a:lumOff val="5000"/>
            </a:schemeClr>
          </a:solidFill>
          <a:miter lim="800000"/>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47624</xdr:colOff>
      <xdr:row>0</xdr:row>
      <xdr:rowOff>66675</xdr:rowOff>
    </xdr:from>
    <xdr:to>
      <xdr:col>2</xdr:col>
      <xdr:colOff>38024</xdr:colOff>
      <xdr:row>4</xdr:row>
      <xdr:rowOff>161475</xdr:rowOff>
    </xdr:to>
    <xdr:sp macro="" textlink="">
      <xdr:nvSpPr>
        <xdr:cNvPr id="3" name="Rectangle: Rounded Corners 2">
          <a:extLst>
            <a:ext uri="{FF2B5EF4-FFF2-40B4-BE49-F238E27FC236}">
              <a16:creationId xmlns:a16="http://schemas.microsoft.com/office/drawing/2014/main" id="{AA2E5CD0-7BE3-EB7A-47AE-06947272F3C5}"/>
            </a:ext>
          </a:extLst>
        </xdr:cNvPr>
        <xdr:cNvSpPr/>
      </xdr:nvSpPr>
      <xdr:spPr>
        <a:xfrm>
          <a:off x="47624" y="66675"/>
          <a:ext cx="1209600" cy="856800"/>
        </a:xfrm>
        <a:prstGeom prst="roundRect">
          <a:avLst>
            <a:gd name="adj" fmla="val 12220"/>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104773</xdr:colOff>
      <xdr:row>0</xdr:row>
      <xdr:rowOff>76200</xdr:rowOff>
    </xdr:from>
    <xdr:to>
      <xdr:col>21</xdr:col>
      <xdr:colOff>542924</xdr:colOff>
      <xdr:row>4</xdr:row>
      <xdr:rowOff>145800</xdr:rowOff>
    </xdr:to>
    <xdr:sp macro="" textlink="">
      <xdr:nvSpPr>
        <xdr:cNvPr id="5" name="Rectangle: Rounded Corners 4">
          <a:extLst>
            <a:ext uri="{FF2B5EF4-FFF2-40B4-BE49-F238E27FC236}">
              <a16:creationId xmlns:a16="http://schemas.microsoft.com/office/drawing/2014/main" id="{392C83D6-BCA8-3AE5-E02F-0DD42C34A35A}"/>
            </a:ext>
          </a:extLst>
        </xdr:cNvPr>
        <xdr:cNvSpPr/>
      </xdr:nvSpPr>
      <xdr:spPr>
        <a:xfrm>
          <a:off x="1323973" y="76200"/>
          <a:ext cx="12020551" cy="831600"/>
        </a:xfrm>
        <a:prstGeom prst="roundRect">
          <a:avLst>
            <a:gd name="adj" fmla="val 13231"/>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66674</xdr:colOff>
      <xdr:row>5</xdr:row>
      <xdr:rowOff>104774</xdr:rowOff>
    </xdr:from>
    <xdr:to>
      <xdr:col>2</xdr:col>
      <xdr:colOff>57074</xdr:colOff>
      <xdr:row>36</xdr:row>
      <xdr:rowOff>114299</xdr:rowOff>
    </xdr:to>
    <xdr:sp macro="" textlink="">
      <xdr:nvSpPr>
        <xdr:cNvPr id="8" name="Rectangle: Rounded Corners 7">
          <a:extLst>
            <a:ext uri="{FF2B5EF4-FFF2-40B4-BE49-F238E27FC236}">
              <a16:creationId xmlns:a16="http://schemas.microsoft.com/office/drawing/2014/main" id="{2BFD0338-16AB-C59C-E264-85D75F323E57}"/>
            </a:ext>
          </a:extLst>
        </xdr:cNvPr>
        <xdr:cNvSpPr/>
      </xdr:nvSpPr>
      <xdr:spPr>
        <a:xfrm>
          <a:off x="66674" y="1057274"/>
          <a:ext cx="1209600" cy="5915025"/>
        </a:xfrm>
        <a:prstGeom prst="roundRect">
          <a:avLst>
            <a:gd name="adj" fmla="val 8005"/>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276223</xdr:colOff>
      <xdr:row>5</xdr:row>
      <xdr:rowOff>28574</xdr:rowOff>
    </xdr:from>
    <xdr:to>
      <xdr:col>21</xdr:col>
      <xdr:colOff>504825</xdr:colOff>
      <xdr:row>22</xdr:row>
      <xdr:rowOff>9525</xdr:rowOff>
    </xdr:to>
    <xdr:sp macro="" textlink="">
      <xdr:nvSpPr>
        <xdr:cNvPr id="27" name="Rectangle: Rounded Corners 26">
          <a:extLst>
            <a:ext uri="{FF2B5EF4-FFF2-40B4-BE49-F238E27FC236}">
              <a16:creationId xmlns:a16="http://schemas.microsoft.com/office/drawing/2014/main" id="{BCB65EDD-5680-D1A0-938C-0A8190A8BB38}"/>
            </a:ext>
          </a:extLst>
        </xdr:cNvPr>
        <xdr:cNvSpPr/>
      </xdr:nvSpPr>
      <xdr:spPr>
        <a:xfrm>
          <a:off x="10029823" y="981074"/>
          <a:ext cx="3276602" cy="3219451"/>
        </a:xfrm>
        <a:prstGeom prst="roundRect">
          <a:avLst>
            <a:gd name="adj" fmla="val 4286"/>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142873</xdr:colOff>
      <xdr:row>5</xdr:row>
      <xdr:rowOff>47625</xdr:rowOff>
    </xdr:from>
    <xdr:to>
      <xdr:col>5</xdr:col>
      <xdr:colOff>268873</xdr:colOff>
      <xdr:row>9</xdr:row>
      <xdr:rowOff>142425</xdr:rowOff>
    </xdr:to>
    <xdr:sp macro="" textlink="">
      <xdr:nvSpPr>
        <xdr:cNvPr id="44" name="Rectangle: Rounded Corners 43">
          <a:extLst>
            <a:ext uri="{FF2B5EF4-FFF2-40B4-BE49-F238E27FC236}">
              <a16:creationId xmlns:a16="http://schemas.microsoft.com/office/drawing/2014/main" id="{D72BC4BF-5378-E837-92EC-DC325D4A8081}"/>
            </a:ext>
          </a:extLst>
        </xdr:cNvPr>
        <xdr:cNvSpPr/>
      </xdr:nvSpPr>
      <xdr:spPr>
        <a:xfrm>
          <a:off x="1362073" y="1000125"/>
          <a:ext cx="1954800" cy="856800"/>
        </a:xfrm>
        <a:prstGeom prst="roundRect">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514348</xdr:colOff>
      <xdr:row>5</xdr:row>
      <xdr:rowOff>47625</xdr:rowOff>
    </xdr:from>
    <xdr:to>
      <xdr:col>9</xdr:col>
      <xdr:colOff>30748</xdr:colOff>
      <xdr:row>9</xdr:row>
      <xdr:rowOff>142425</xdr:rowOff>
    </xdr:to>
    <xdr:sp macro="" textlink="">
      <xdr:nvSpPr>
        <xdr:cNvPr id="45" name="Rectangle: Rounded Corners 44">
          <a:extLst>
            <a:ext uri="{FF2B5EF4-FFF2-40B4-BE49-F238E27FC236}">
              <a16:creationId xmlns:a16="http://schemas.microsoft.com/office/drawing/2014/main" id="{B548B0AF-CBE3-1B73-2079-926A96102ACF}"/>
            </a:ext>
          </a:extLst>
        </xdr:cNvPr>
        <xdr:cNvSpPr/>
      </xdr:nvSpPr>
      <xdr:spPr>
        <a:xfrm>
          <a:off x="3562348" y="1000125"/>
          <a:ext cx="1954800" cy="856800"/>
        </a:xfrm>
        <a:prstGeom prst="roundRect">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266698</xdr:colOff>
      <xdr:row>5</xdr:row>
      <xdr:rowOff>38100</xdr:rowOff>
    </xdr:from>
    <xdr:to>
      <xdr:col>12</xdr:col>
      <xdr:colOff>392698</xdr:colOff>
      <xdr:row>9</xdr:row>
      <xdr:rowOff>132900</xdr:rowOff>
    </xdr:to>
    <xdr:sp macro="" textlink="">
      <xdr:nvSpPr>
        <xdr:cNvPr id="46" name="Rectangle: Rounded Corners 45">
          <a:extLst>
            <a:ext uri="{FF2B5EF4-FFF2-40B4-BE49-F238E27FC236}">
              <a16:creationId xmlns:a16="http://schemas.microsoft.com/office/drawing/2014/main" id="{599E0EE5-9DDE-C6C5-A196-2968CA826055}"/>
            </a:ext>
          </a:extLst>
        </xdr:cNvPr>
        <xdr:cNvSpPr/>
      </xdr:nvSpPr>
      <xdr:spPr>
        <a:xfrm>
          <a:off x="5753098" y="990600"/>
          <a:ext cx="1954800" cy="856800"/>
        </a:xfrm>
        <a:prstGeom prst="roundRect">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28573</xdr:colOff>
      <xdr:row>5</xdr:row>
      <xdr:rowOff>38100</xdr:rowOff>
    </xdr:from>
    <xdr:to>
      <xdr:col>16</xdr:col>
      <xdr:colOff>154573</xdr:colOff>
      <xdr:row>9</xdr:row>
      <xdr:rowOff>132900</xdr:rowOff>
    </xdr:to>
    <xdr:sp macro="" textlink="">
      <xdr:nvSpPr>
        <xdr:cNvPr id="47" name="Rectangle: Rounded Corners 46">
          <a:extLst>
            <a:ext uri="{FF2B5EF4-FFF2-40B4-BE49-F238E27FC236}">
              <a16:creationId xmlns:a16="http://schemas.microsoft.com/office/drawing/2014/main" id="{E695141E-0FA3-257C-9468-0ABEE82BC24E}"/>
            </a:ext>
          </a:extLst>
        </xdr:cNvPr>
        <xdr:cNvSpPr/>
      </xdr:nvSpPr>
      <xdr:spPr>
        <a:xfrm>
          <a:off x="7953373" y="990600"/>
          <a:ext cx="1954800" cy="856800"/>
        </a:xfrm>
        <a:prstGeom prst="roundRect">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104774</xdr:colOff>
      <xdr:row>22</xdr:row>
      <xdr:rowOff>89627</xdr:rowOff>
    </xdr:from>
    <xdr:to>
      <xdr:col>9</xdr:col>
      <xdr:colOff>190500</xdr:colOff>
      <xdr:row>36</xdr:row>
      <xdr:rowOff>80102</xdr:rowOff>
    </xdr:to>
    <xdr:sp macro="" textlink="">
      <xdr:nvSpPr>
        <xdr:cNvPr id="48" name="Rectangle: Rounded Corners 47">
          <a:extLst>
            <a:ext uri="{FF2B5EF4-FFF2-40B4-BE49-F238E27FC236}">
              <a16:creationId xmlns:a16="http://schemas.microsoft.com/office/drawing/2014/main" id="{AEF340BA-4E01-5A67-A2F7-E83931DF57D7}"/>
            </a:ext>
          </a:extLst>
        </xdr:cNvPr>
        <xdr:cNvSpPr/>
      </xdr:nvSpPr>
      <xdr:spPr>
        <a:xfrm>
          <a:off x="1321220" y="4381615"/>
          <a:ext cx="4343286" cy="2721740"/>
        </a:xfrm>
        <a:prstGeom prst="roundRect">
          <a:avLst>
            <a:gd name="adj" fmla="val 5149"/>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310422</xdr:colOff>
      <xdr:row>22</xdr:row>
      <xdr:rowOff>131629</xdr:rowOff>
    </xdr:from>
    <xdr:to>
      <xdr:col>15</xdr:col>
      <xdr:colOff>15147</xdr:colOff>
      <xdr:row>36</xdr:row>
      <xdr:rowOff>93529</xdr:rowOff>
    </xdr:to>
    <xdr:sp macro="" textlink="">
      <xdr:nvSpPr>
        <xdr:cNvPr id="50" name="Rectangle: Rounded Corners 49">
          <a:extLst>
            <a:ext uri="{FF2B5EF4-FFF2-40B4-BE49-F238E27FC236}">
              <a16:creationId xmlns:a16="http://schemas.microsoft.com/office/drawing/2014/main" id="{3AF17002-B43B-B43F-AEB9-5CC0E9B1FEF3}"/>
            </a:ext>
          </a:extLst>
        </xdr:cNvPr>
        <xdr:cNvSpPr/>
      </xdr:nvSpPr>
      <xdr:spPr>
        <a:xfrm>
          <a:off x="5784428" y="4423617"/>
          <a:ext cx="3354062" cy="2693165"/>
        </a:xfrm>
        <a:prstGeom prst="roundRect">
          <a:avLst>
            <a:gd name="adj" fmla="val 5149"/>
          </a:avLst>
        </a:prstGeom>
        <a:solidFill>
          <a:srgbClr val="002060"/>
        </a:solidFill>
        <a:ln w="952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114759</xdr:colOff>
      <xdr:row>22</xdr:row>
      <xdr:rowOff>108678</xdr:rowOff>
    </xdr:from>
    <xdr:to>
      <xdr:col>21</xdr:col>
      <xdr:colOff>533400</xdr:colOff>
      <xdr:row>36</xdr:row>
      <xdr:rowOff>70578</xdr:rowOff>
    </xdr:to>
    <xdr:sp macro="" textlink="">
      <xdr:nvSpPr>
        <xdr:cNvPr id="54" name="Rectangle: Rounded Corners 53">
          <a:extLst>
            <a:ext uri="{FF2B5EF4-FFF2-40B4-BE49-F238E27FC236}">
              <a16:creationId xmlns:a16="http://schemas.microsoft.com/office/drawing/2014/main" id="{A41A8962-6D8A-5D45-16CC-464972F186ED}"/>
            </a:ext>
          </a:extLst>
        </xdr:cNvPr>
        <xdr:cNvSpPr/>
      </xdr:nvSpPr>
      <xdr:spPr>
        <a:xfrm>
          <a:off x="9238102" y="4400666"/>
          <a:ext cx="4067979" cy="2693165"/>
        </a:xfrm>
        <a:prstGeom prst="roundRect">
          <a:avLst>
            <a:gd name="adj" fmla="val 5149"/>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133349</xdr:colOff>
      <xdr:row>10</xdr:row>
      <xdr:rowOff>9525</xdr:rowOff>
    </xdr:from>
    <xdr:to>
      <xdr:col>7</xdr:col>
      <xdr:colOff>190500</xdr:colOff>
      <xdr:row>21</xdr:row>
      <xdr:rowOff>161925</xdr:rowOff>
    </xdr:to>
    <xdr:sp macro="" textlink="">
      <xdr:nvSpPr>
        <xdr:cNvPr id="56" name="Rectangle: Rounded Corners 55">
          <a:extLst>
            <a:ext uri="{FF2B5EF4-FFF2-40B4-BE49-F238E27FC236}">
              <a16:creationId xmlns:a16="http://schemas.microsoft.com/office/drawing/2014/main" id="{61926C2E-1374-2F43-8BE1-3166E92AF85B}"/>
            </a:ext>
          </a:extLst>
        </xdr:cNvPr>
        <xdr:cNvSpPr/>
      </xdr:nvSpPr>
      <xdr:spPr>
        <a:xfrm>
          <a:off x="1352549" y="1914525"/>
          <a:ext cx="3105151" cy="2247900"/>
        </a:xfrm>
        <a:prstGeom prst="roundRect">
          <a:avLst>
            <a:gd name="adj" fmla="val 5149"/>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247649</xdr:colOff>
      <xdr:row>10</xdr:row>
      <xdr:rowOff>9525</xdr:rowOff>
    </xdr:from>
    <xdr:to>
      <xdr:col>12</xdr:col>
      <xdr:colOff>304800</xdr:colOff>
      <xdr:row>21</xdr:row>
      <xdr:rowOff>161925</xdr:rowOff>
    </xdr:to>
    <xdr:sp macro="" textlink="">
      <xdr:nvSpPr>
        <xdr:cNvPr id="57" name="Rectangle: Rounded Corners 56">
          <a:extLst>
            <a:ext uri="{FF2B5EF4-FFF2-40B4-BE49-F238E27FC236}">
              <a16:creationId xmlns:a16="http://schemas.microsoft.com/office/drawing/2014/main" id="{B2433977-815B-D039-A5F7-628138655FB5}"/>
            </a:ext>
          </a:extLst>
        </xdr:cNvPr>
        <xdr:cNvSpPr/>
      </xdr:nvSpPr>
      <xdr:spPr>
        <a:xfrm>
          <a:off x="4514849" y="1914525"/>
          <a:ext cx="3105151" cy="2247900"/>
        </a:xfrm>
        <a:prstGeom prst="roundRect">
          <a:avLst>
            <a:gd name="adj" fmla="val 5149"/>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371475</xdr:colOff>
      <xdr:row>10</xdr:row>
      <xdr:rowOff>9525</xdr:rowOff>
    </xdr:from>
    <xdr:to>
      <xdr:col>16</xdr:col>
      <xdr:colOff>219075</xdr:colOff>
      <xdr:row>21</xdr:row>
      <xdr:rowOff>161925</xdr:rowOff>
    </xdr:to>
    <xdr:sp macro="" textlink="">
      <xdr:nvSpPr>
        <xdr:cNvPr id="58" name="Rectangle: Rounded Corners 57">
          <a:extLst>
            <a:ext uri="{FF2B5EF4-FFF2-40B4-BE49-F238E27FC236}">
              <a16:creationId xmlns:a16="http://schemas.microsoft.com/office/drawing/2014/main" id="{186A0007-3D72-A6A0-C0E7-65BC375F6DA6}"/>
            </a:ext>
          </a:extLst>
        </xdr:cNvPr>
        <xdr:cNvSpPr/>
      </xdr:nvSpPr>
      <xdr:spPr>
        <a:xfrm>
          <a:off x="7686675" y="1914525"/>
          <a:ext cx="2286000" cy="2247900"/>
        </a:xfrm>
        <a:prstGeom prst="roundRect">
          <a:avLst>
            <a:gd name="adj" fmla="val 5149"/>
          </a:avLst>
        </a:prstGeom>
        <a:solidFill>
          <a:srgbClr val="002060"/>
        </a:solidFill>
        <a:ln w="952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142874</xdr:colOff>
      <xdr:row>0</xdr:row>
      <xdr:rowOff>133350</xdr:rowOff>
    </xdr:from>
    <xdr:to>
      <xdr:col>18</xdr:col>
      <xdr:colOff>286897</xdr:colOff>
      <xdr:row>3</xdr:row>
      <xdr:rowOff>161925</xdr:rowOff>
    </xdr:to>
    <xdr:sp macro="" textlink="">
      <xdr:nvSpPr>
        <xdr:cNvPr id="59" name="TextBox 58">
          <a:extLst>
            <a:ext uri="{FF2B5EF4-FFF2-40B4-BE49-F238E27FC236}">
              <a16:creationId xmlns:a16="http://schemas.microsoft.com/office/drawing/2014/main" id="{73DFED97-B5C7-FD2E-2B81-811D8E8E6D21}"/>
            </a:ext>
          </a:extLst>
        </xdr:cNvPr>
        <xdr:cNvSpPr txBox="1"/>
      </xdr:nvSpPr>
      <xdr:spPr>
        <a:xfrm>
          <a:off x="2575766" y="133350"/>
          <a:ext cx="8659143" cy="613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ln>
                <a:solidFill>
                  <a:schemeClr val="bg1">
                    <a:lumMod val="75000"/>
                  </a:schemeClr>
                </a:solidFill>
              </a:ln>
              <a:solidFill>
                <a:schemeClr val="bg1"/>
              </a:solidFill>
              <a:latin typeface="Britannic Bold" panose="020B0903060703020204" pitchFamily="34" charset="0"/>
            </a:rPr>
            <a:t>COFFEE SHOP SALES DASHBOARD</a:t>
          </a:r>
        </a:p>
      </xdr:txBody>
    </xdr:sp>
    <xdr:clientData/>
  </xdr:twoCellAnchor>
  <xdr:twoCellAnchor editAs="oneCell">
    <xdr:from>
      <xdr:col>12</xdr:col>
      <xdr:colOff>590550</xdr:colOff>
      <xdr:row>5</xdr:row>
      <xdr:rowOff>38100</xdr:rowOff>
    </xdr:from>
    <xdr:to>
      <xdr:col>14</xdr:col>
      <xdr:colOff>238125</xdr:colOff>
      <xdr:row>9</xdr:row>
      <xdr:rowOff>142875</xdr:rowOff>
    </xdr:to>
    <xdr:pic>
      <xdr:nvPicPr>
        <xdr:cNvPr id="61" name="Graphic 60" descr="Bar graph with upward trend with solid fill">
          <a:extLst>
            <a:ext uri="{FF2B5EF4-FFF2-40B4-BE49-F238E27FC236}">
              <a16:creationId xmlns:a16="http://schemas.microsoft.com/office/drawing/2014/main" id="{C0D617AD-0FDA-428B-20A8-C792780BDD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05750" y="990600"/>
          <a:ext cx="866775" cy="866775"/>
        </a:xfrm>
        <a:prstGeom prst="rect">
          <a:avLst/>
        </a:prstGeom>
      </xdr:spPr>
    </xdr:pic>
    <xdr:clientData/>
  </xdr:twoCellAnchor>
  <xdr:twoCellAnchor editAs="oneCell">
    <xdr:from>
      <xdr:col>9</xdr:col>
      <xdr:colOff>295275</xdr:colOff>
      <xdr:row>5</xdr:row>
      <xdr:rowOff>66675</xdr:rowOff>
    </xdr:from>
    <xdr:to>
      <xdr:col>10</xdr:col>
      <xdr:colOff>347352</xdr:colOff>
      <xdr:row>9</xdr:row>
      <xdr:rowOff>38100</xdr:rowOff>
    </xdr:to>
    <xdr:pic>
      <xdr:nvPicPr>
        <xdr:cNvPr id="65" name="Graphic 64" descr="Money with solid fill">
          <a:extLst>
            <a:ext uri="{FF2B5EF4-FFF2-40B4-BE49-F238E27FC236}">
              <a16:creationId xmlns:a16="http://schemas.microsoft.com/office/drawing/2014/main" id="{B202BE2A-164F-79D4-E9AF-38E0308CC0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1675" y="1019175"/>
          <a:ext cx="661677" cy="733425"/>
        </a:xfrm>
        <a:prstGeom prst="rect">
          <a:avLst/>
        </a:prstGeom>
      </xdr:spPr>
    </xdr:pic>
    <xdr:clientData/>
  </xdr:twoCellAnchor>
  <xdr:twoCellAnchor editAs="oneCell">
    <xdr:from>
      <xdr:col>5</xdr:col>
      <xdr:colOff>476250</xdr:colOff>
      <xdr:row>5</xdr:row>
      <xdr:rowOff>38100</xdr:rowOff>
    </xdr:from>
    <xdr:to>
      <xdr:col>7</xdr:col>
      <xdr:colOff>47625</xdr:colOff>
      <xdr:row>9</xdr:row>
      <xdr:rowOff>66675</xdr:rowOff>
    </xdr:to>
    <xdr:pic>
      <xdr:nvPicPr>
        <xdr:cNvPr id="67" name="Graphic 66" descr="Scales of justice with solid fill">
          <a:extLst>
            <a:ext uri="{FF2B5EF4-FFF2-40B4-BE49-F238E27FC236}">
              <a16:creationId xmlns:a16="http://schemas.microsoft.com/office/drawing/2014/main" id="{BEF21A94-E05D-0E35-4F83-3AF91721F4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24250" y="990600"/>
          <a:ext cx="790575" cy="790575"/>
        </a:xfrm>
        <a:prstGeom prst="rect">
          <a:avLst/>
        </a:prstGeom>
      </xdr:spPr>
    </xdr:pic>
    <xdr:clientData/>
  </xdr:twoCellAnchor>
  <xdr:twoCellAnchor editAs="oneCell">
    <xdr:from>
      <xdr:col>2</xdr:col>
      <xdr:colOff>38100</xdr:colOff>
      <xdr:row>5</xdr:row>
      <xdr:rowOff>9525</xdr:rowOff>
    </xdr:from>
    <xdr:to>
      <xdr:col>3</xdr:col>
      <xdr:colOff>342900</xdr:colOff>
      <xdr:row>9</xdr:row>
      <xdr:rowOff>161925</xdr:rowOff>
    </xdr:to>
    <xdr:pic>
      <xdr:nvPicPr>
        <xdr:cNvPr id="69" name="Graphic 68" descr="Database with solid fill">
          <a:extLst>
            <a:ext uri="{FF2B5EF4-FFF2-40B4-BE49-F238E27FC236}">
              <a16:creationId xmlns:a16="http://schemas.microsoft.com/office/drawing/2014/main" id="{B5EF1277-D14D-F69A-1F5F-CD509C738DE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57300" y="962025"/>
          <a:ext cx="914400" cy="914400"/>
        </a:xfrm>
        <a:prstGeom prst="rect">
          <a:avLst/>
        </a:prstGeom>
      </xdr:spPr>
    </xdr:pic>
    <xdr:clientData/>
  </xdr:twoCellAnchor>
  <xdr:twoCellAnchor>
    <xdr:from>
      <xdr:col>3</xdr:col>
      <xdr:colOff>190500</xdr:colOff>
      <xdr:row>5</xdr:row>
      <xdr:rowOff>85724</xdr:rowOff>
    </xdr:from>
    <xdr:to>
      <xdr:col>5</xdr:col>
      <xdr:colOff>161925</xdr:colOff>
      <xdr:row>6</xdr:row>
      <xdr:rowOff>152399</xdr:rowOff>
    </xdr:to>
    <xdr:sp macro="" textlink="">
      <xdr:nvSpPr>
        <xdr:cNvPr id="72" name="TextBox 71">
          <a:extLst>
            <a:ext uri="{FF2B5EF4-FFF2-40B4-BE49-F238E27FC236}">
              <a16:creationId xmlns:a16="http://schemas.microsoft.com/office/drawing/2014/main" id="{0E4D8DB0-B57E-C605-235A-9CE43B7D8511}"/>
            </a:ext>
          </a:extLst>
        </xdr:cNvPr>
        <xdr:cNvSpPr txBox="1"/>
      </xdr:nvSpPr>
      <xdr:spPr>
        <a:xfrm>
          <a:off x="2019300" y="1038224"/>
          <a:ext cx="11906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ln>
                <a:noFill/>
              </a:ln>
              <a:solidFill>
                <a:schemeClr val="bg1"/>
              </a:solidFill>
              <a:latin typeface="Arial Rounded MT Bold" panose="020F0704030504030204" pitchFamily="34" charset="0"/>
            </a:rPr>
            <a:t>TRANSACTION</a:t>
          </a:r>
        </a:p>
      </xdr:txBody>
    </xdr:sp>
    <xdr:clientData/>
  </xdr:twoCellAnchor>
  <xdr:twoCellAnchor>
    <xdr:from>
      <xdr:col>6</xdr:col>
      <xdr:colOff>609599</xdr:colOff>
      <xdr:row>5</xdr:row>
      <xdr:rowOff>66675</xdr:rowOff>
    </xdr:from>
    <xdr:to>
      <xdr:col>8</xdr:col>
      <xdr:colOff>561974</xdr:colOff>
      <xdr:row>6</xdr:row>
      <xdr:rowOff>171450</xdr:rowOff>
    </xdr:to>
    <xdr:sp macro="" textlink="">
      <xdr:nvSpPr>
        <xdr:cNvPr id="73" name="TextBox 72">
          <a:extLst>
            <a:ext uri="{FF2B5EF4-FFF2-40B4-BE49-F238E27FC236}">
              <a16:creationId xmlns:a16="http://schemas.microsoft.com/office/drawing/2014/main" id="{583DCA57-EB71-4D7A-A1CA-9F8C478D296B}"/>
            </a:ext>
          </a:extLst>
        </xdr:cNvPr>
        <xdr:cNvSpPr txBox="1"/>
      </xdr:nvSpPr>
      <xdr:spPr>
        <a:xfrm>
          <a:off x="4267199" y="1019175"/>
          <a:ext cx="1171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baseline="0">
              <a:ln>
                <a:noFill/>
              </a:ln>
              <a:solidFill>
                <a:schemeClr val="bg1"/>
              </a:solidFill>
              <a:latin typeface="Arial Rounded MT Bold" panose="020F0704030504030204" pitchFamily="34" charset="0"/>
            </a:rPr>
            <a:t>UNITS SOLD</a:t>
          </a:r>
          <a:endParaRPr lang="en-IN" sz="900" b="1">
            <a:ln>
              <a:noFill/>
            </a:ln>
            <a:solidFill>
              <a:schemeClr val="bg1"/>
            </a:solidFill>
            <a:latin typeface="Arial Rounded MT Bold" panose="020F0704030504030204" pitchFamily="34" charset="0"/>
          </a:endParaRPr>
        </a:p>
      </xdr:txBody>
    </xdr:sp>
    <xdr:clientData/>
  </xdr:twoCellAnchor>
  <xdr:twoCellAnchor>
    <xdr:from>
      <xdr:col>10</xdr:col>
      <xdr:colOff>342901</xdr:colOff>
      <xdr:row>5</xdr:row>
      <xdr:rowOff>38099</xdr:rowOff>
    </xdr:from>
    <xdr:to>
      <xdr:col>12</xdr:col>
      <xdr:colOff>333375</xdr:colOff>
      <xdr:row>6</xdr:row>
      <xdr:rowOff>152400</xdr:rowOff>
    </xdr:to>
    <xdr:sp macro="" textlink="">
      <xdr:nvSpPr>
        <xdr:cNvPr id="74" name="TextBox 73">
          <a:extLst>
            <a:ext uri="{FF2B5EF4-FFF2-40B4-BE49-F238E27FC236}">
              <a16:creationId xmlns:a16="http://schemas.microsoft.com/office/drawing/2014/main" id="{AD508C74-59FF-4A2A-96D0-1C1DECCFDFB4}"/>
            </a:ext>
          </a:extLst>
        </xdr:cNvPr>
        <xdr:cNvSpPr txBox="1"/>
      </xdr:nvSpPr>
      <xdr:spPr>
        <a:xfrm>
          <a:off x="6438901" y="990599"/>
          <a:ext cx="1209674"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ln>
                <a:noFill/>
              </a:ln>
              <a:solidFill>
                <a:schemeClr val="bg1"/>
              </a:solidFill>
              <a:latin typeface="Arial Rounded MT Bold" panose="020F0704030504030204" pitchFamily="34" charset="0"/>
            </a:rPr>
            <a:t>TOTAL</a:t>
          </a:r>
          <a:r>
            <a:rPr lang="en-IN" sz="900" b="1" baseline="0">
              <a:ln>
                <a:noFill/>
              </a:ln>
              <a:solidFill>
                <a:schemeClr val="bg1"/>
              </a:solidFill>
              <a:latin typeface="Arial Rounded MT Bold" panose="020F0704030504030204" pitchFamily="34" charset="0"/>
            </a:rPr>
            <a:t> REVENUE</a:t>
          </a:r>
          <a:endParaRPr lang="en-IN" sz="900" b="1">
            <a:ln>
              <a:noFill/>
            </a:ln>
            <a:solidFill>
              <a:schemeClr val="bg1"/>
            </a:solidFill>
            <a:latin typeface="Arial Rounded MT Bold" panose="020F0704030504030204" pitchFamily="34" charset="0"/>
          </a:endParaRPr>
        </a:p>
      </xdr:txBody>
    </xdr:sp>
    <xdr:clientData/>
  </xdr:twoCellAnchor>
  <xdr:twoCellAnchor>
    <xdr:from>
      <xdr:col>14</xdr:col>
      <xdr:colOff>142875</xdr:colOff>
      <xdr:row>5</xdr:row>
      <xdr:rowOff>38100</xdr:rowOff>
    </xdr:from>
    <xdr:to>
      <xdr:col>16</xdr:col>
      <xdr:colOff>114300</xdr:colOff>
      <xdr:row>6</xdr:row>
      <xdr:rowOff>123825</xdr:rowOff>
    </xdr:to>
    <xdr:sp macro="" textlink="">
      <xdr:nvSpPr>
        <xdr:cNvPr id="76" name="TextBox 75">
          <a:extLst>
            <a:ext uri="{FF2B5EF4-FFF2-40B4-BE49-F238E27FC236}">
              <a16:creationId xmlns:a16="http://schemas.microsoft.com/office/drawing/2014/main" id="{990FABA1-BE33-4330-B1DB-5DC053E5DAA8}"/>
            </a:ext>
          </a:extLst>
        </xdr:cNvPr>
        <xdr:cNvSpPr txBox="1"/>
      </xdr:nvSpPr>
      <xdr:spPr>
        <a:xfrm>
          <a:off x="8677275" y="990600"/>
          <a:ext cx="11906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ln>
                <a:noFill/>
              </a:ln>
              <a:solidFill>
                <a:schemeClr val="bg1"/>
              </a:solidFill>
              <a:latin typeface="Arial Rounded MT Bold" panose="020F0704030504030204" pitchFamily="34" charset="0"/>
            </a:rPr>
            <a:t>TOTAL</a:t>
          </a:r>
          <a:r>
            <a:rPr lang="en-IN" sz="900" b="1" baseline="0">
              <a:ln>
                <a:noFill/>
              </a:ln>
              <a:solidFill>
                <a:schemeClr val="bg1"/>
              </a:solidFill>
              <a:latin typeface="Arial Rounded MT Bold" panose="020F0704030504030204" pitchFamily="34" charset="0"/>
            </a:rPr>
            <a:t> PROFIT</a:t>
          </a:r>
          <a:endParaRPr lang="en-IN" sz="900" b="1">
            <a:ln>
              <a:noFill/>
            </a:ln>
            <a:solidFill>
              <a:schemeClr val="bg1"/>
            </a:solidFill>
            <a:latin typeface="Arial Rounded MT Bold" panose="020F0704030504030204" pitchFamily="34" charset="0"/>
          </a:endParaRPr>
        </a:p>
      </xdr:txBody>
    </xdr:sp>
    <xdr:clientData/>
  </xdr:twoCellAnchor>
  <xdr:twoCellAnchor>
    <xdr:from>
      <xdr:col>3</xdr:col>
      <xdr:colOff>200023</xdr:colOff>
      <xdr:row>6</xdr:row>
      <xdr:rowOff>171451</xdr:rowOff>
    </xdr:from>
    <xdr:to>
      <xdr:col>5</xdr:col>
      <xdr:colOff>200025</xdr:colOff>
      <xdr:row>8</xdr:row>
      <xdr:rowOff>133351</xdr:rowOff>
    </xdr:to>
    <xdr:sp macro="" textlink="'PIVOT TABLES '!B18">
      <xdr:nvSpPr>
        <xdr:cNvPr id="77" name="TextBox 76">
          <a:extLst>
            <a:ext uri="{FF2B5EF4-FFF2-40B4-BE49-F238E27FC236}">
              <a16:creationId xmlns:a16="http://schemas.microsoft.com/office/drawing/2014/main" id="{E86F7EFF-B44E-4740-94EB-BBD1A4605A43}"/>
            </a:ext>
          </a:extLst>
        </xdr:cNvPr>
        <xdr:cNvSpPr txBox="1"/>
      </xdr:nvSpPr>
      <xdr:spPr>
        <a:xfrm>
          <a:off x="2028823" y="1314451"/>
          <a:ext cx="121920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02F44D-BB3F-4156-B9FC-4AE55D4B7E0D}" type="TxLink">
            <a:rPr lang="en-US" sz="1400" b="1" i="0" u="none" strike="noStrike">
              <a:ln>
                <a:noFill/>
              </a:ln>
              <a:solidFill>
                <a:schemeClr val="bg1"/>
              </a:solidFill>
              <a:latin typeface="Britannic Bold" panose="020B0903060703020204" pitchFamily="34" charset="0"/>
            </a:rPr>
            <a:pPr algn="ctr"/>
            <a:t>9971</a:t>
          </a:fld>
          <a:endParaRPr lang="en-IN" sz="1400" b="1">
            <a:ln>
              <a:noFill/>
            </a:ln>
            <a:solidFill>
              <a:schemeClr val="bg1"/>
            </a:solidFill>
            <a:latin typeface="Britannic Bold" panose="020B0903060703020204" pitchFamily="34" charset="0"/>
          </a:endParaRPr>
        </a:p>
      </xdr:txBody>
    </xdr:sp>
    <xdr:clientData/>
  </xdr:twoCellAnchor>
  <xdr:twoCellAnchor>
    <xdr:from>
      <xdr:col>10</xdr:col>
      <xdr:colOff>247648</xdr:colOff>
      <xdr:row>7</xdr:row>
      <xdr:rowOff>19050</xdr:rowOff>
    </xdr:from>
    <xdr:to>
      <xdr:col>12</xdr:col>
      <xdr:colOff>371475</xdr:colOff>
      <xdr:row>8</xdr:row>
      <xdr:rowOff>123825</xdr:rowOff>
    </xdr:to>
    <xdr:sp macro="" textlink="'PIVOT TABLES '!B20">
      <xdr:nvSpPr>
        <xdr:cNvPr id="79" name="TextBox 78">
          <a:extLst>
            <a:ext uri="{FF2B5EF4-FFF2-40B4-BE49-F238E27FC236}">
              <a16:creationId xmlns:a16="http://schemas.microsoft.com/office/drawing/2014/main" id="{5962E3EB-C10B-4E61-F4F8-DBB241777F97}"/>
            </a:ext>
          </a:extLst>
        </xdr:cNvPr>
        <xdr:cNvSpPr txBox="1"/>
      </xdr:nvSpPr>
      <xdr:spPr>
        <a:xfrm>
          <a:off x="6343648" y="1352550"/>
          <a:ext cx="134302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F1ED15-C001-4559-9E79-6BFD7029A757}" type="TxLink">
            <a:rPr lang="en-US" sz="1400" b="1" i="0" u="none" strike="noStrike">
              <a:ln>
                <a:noFill/>
              </a:ln>
              <a:solidFill>
                <a:schemeClr val="bg1"/>
              </a:solidFill>
              <a:latin typeface="Britannic Bold" panose="020B0903060703020204" pitchFamily="34" charset="0"/>
            </a:rPr>
            <a:pPr algn="ctr"/>
            <a:t>46374</a:t>
          </a:fld>
          <a:endParaRPr lang="en-IN" sz="1400" b="1">
            <a:ln>
              <a:noFill/>
            </a:ln>
            <a:solidFill>
              <a:schemeClr val="bg1"/>
            </a:solidFill>
            <a:latin typeface="Britannic Bold" panose="020B0903060703020204" pitchFamily="34" charset="0"/>
          </a:endParaRPr>
        </a:p>
      </xdr:txBody>
    </xdr:sp>
    <xdr:clientData/>
  </xdr:twoCellAnchor>
  <xdr:twoCellAnchor>
    <xdr:from>
      <xdr:col>14</xdr:col>
      <xdr:colOff>152398</xdr:colOff>
      <xdr:row>7</xdr:row>
      <xdr:rowOff>57150</xdr:rowOff>
    </xdr:from>
    <xdr:to>
      <xdr:col>16</xdr:col>
      <xdr:colOff>123823</xdr:colOff>
      <xdr:row>8</xdr:row>
      <xdr:rowOff>123825</xdr:rowOff>
    </xdr:to>
    <xdr:sp macro="" textlink="'PIVOT TABLES '!B18">
      <xdr:nvSpPr>
        <xdr:cNvPr id="80" name="TextBox 79">
          <a:extLst>
            <a:ext uri="{FF2B5EF4-FFF2-40B4-BE49-F238E27FC236}">
              <a16:creationId xmlns:a16="http://schemas.microsoft.com/office/drawing/2014/main" id="{CFF4DC10-3CD2-3B9E-4C24-45AB5F1A1E37}"/>
            </a:ext>
          </a:extLst>
        </xdr:cNvPr>
        <xdr:cNvSpPr txBox="1"/>
      </xdr:nvSpPr>
      <xdr:spPr>
        <a:xfrm>
          <a:off x="8686798" y="1390650"/>
          <a:ext cx="11906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02F44D-BB3F-4156-B9FC-4AE55D4B7E0D}" type="TxLink">
            <a:rPr lang="en-US" sz="1400" b="1" i="0" u="none" strike="noStrike">
              <a:ln>
                <a:noFill/>
              </a:ln>
              <a:solidFill>
                <a:schemeClr val="bg1"/>
              </a:solidFill>
              <a:latin typeface="Britannic Bold" panose="020B0903060703020204" pitchFamily="34" charset="0"/>
            </a:rPr>
            <a:pPr algn="ctr"/>
            <a:t>9971</a:t>
          </a:fld>
          <a:endParaRPr lang="en-IN" sz="1400" b="1">
            <a:ln>
              <a:noFill/>
            </a:ln>
            <a:solidFill>
              <a:schemeClr val="bg1"/>
            </a:solidFill>
            <a:latin typeface="Britannic Bold" panose="020B0903060703020204" pitchFamily="34" charset="0"/>
          </a:endParaRPr>
        </a:p>
      </xdr:txBody>
    </xdr:sp>
    <xdr:clientData/>
  </xdr:twoCellAnchor>
  <xdr:twoCellAnchor>
    <xdr:from>
      <xdr:col>7</xdr:col>
      <xdr:colOff>38099</xdr:colOff>
      <xdr:row>7</xdr:row>
      <xdr:rowOff>28575</xdr:rowOff>
    </xdr:from>
    <xdr:to>
      <xdr:col>8</xdr:col>
      <xdr:colOff>590551</xdr:colOff>
      <xdr:row>8</xdr:row>
      <xdr:rowOff>85725</xdr:rowOff>
    </xdr:to>
    <xdr:sp macro="" textlink="'PIVOT TABLES '!B19">
      <xdr:nvSpPr>
        <xdr:cNvPr id="81" name="TextBox 80">
          <a:extLst>
            <a:ext uri="{FF2B5EF4-FFF2-40B4-BE49-F238E27FC236}">
              <a16:creationId xmlns:a16="http://schemas.microsoft.com/office/drawing/2014/main" id="{BE3C5C45-3171-1BCD-361C-63003B346370}"/>
            </a:ext>
          </a:extLst>
        </xdr:cNvPr>
        <xdr:cNvSpPr txBox="1"/>
      </xdr:nvSpPr>
      <xdr:spPr>
        <a:xfrm>
          <a:off x="4305299" y="1362075"/>
          <a:ext cx="116205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7C053D-D2F7-4C29-A402-AD50B5FCD64D}" type="TxLink">
            <a:rPr lang="en-US" sz="1400" b="1" i="0" u="none" strike="noStrike">
              <a:ln>
                <a:noFill/>
              </a:ln>
              <a:solidFill>
                <a:schemeClr val="bg1"/>
              </a:solidFill>
              <a:latin typeface="Britannic Bold" panose="020B0903060703020204" pitchFamily="34" charset="0"/>
            </a:rPr>
            <a:pPr algn="ctr"/>
            <a:t>14117</a:t>
          </a:fld>
          <a:endParaRPr lang="en-IN" sz="1400" b="1">
            <a:ln>
              <a:noFill/>
            </a:ln>
            <a:solidFill>
              <a:schemeClr val="bg1"/>
            </a:solidFill>
            <a:latin typeface="Britannic Bold" panose="020B0903060703020204" pitchFamily="34" charset="0"/>
          </a:endParaRPr>
        </a:p>
      </xdr:txBody>
    </xdr:sp>
    <xdr:clientData/>
  </xdr:twoCellAnchor>
  <xdr:twoCellAnchor>
    <xdr:from>
      <xdr:col>2</xdr:col>
      <xdr:colOff>142874</xdr:colOff>
      <xdr:row>10</xdr:row>
      <xdr:rowOff>47626</xdr:rowOff>
    </xdr:from>
    <xdr:to>
      <xdr:col>7</xdr:col>
      <xdr:colOff>133349</xdr:colOff>
      <xdr:row>21</xdr:row>
      <xdr:rowOff>85726</xdr:rowOff>
    </xdr:to>
    <xdr:graphicFrame macro="">
      <xdr:nvGraphicFramePr>
        <xdr:cNvPr id="4" name="Chart 3">
          <a:extLst>
            <a:ext uri="{FF2B5EF4-FFF2-40B4-BE49-F238E27FC236}">
              <a16:creationId xmlns:a16="http://schemas.microsoft.com/office/drawing/2014/main" id="{C4F63A14-286B-45B1-844D-D6BCF2F75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314324</xdr:colOff>
      <xdr:row>10</xdr:row>
      <xdr:rowOff>66676</xdr:rowOff>
    </xdr:from>
    <xdr:to>
      <xdr:col>12</xdr:col>
      <xdr:colOff>219075</xdr:colOff>
      <xdr:row>21</xdr:row>
      <xdr:rowOff>47626</xdr:rowOff>
    </xdr:to>
    <xdr:graphicFrame macro="">
      <xdr:nvGraphicFramePr>
        <xdr:cNvPr id="6" name="Chart 5">
          <a:extLst>
            <a:ext uri="{FF2B5EF4-FFF2-40B4-BE49-F238E27FC236}">
              <a16:creationId xmlns:a16="http://schemas.microsoft.com/office/drawing/2014/main" id="{3CED1674-4510-4A21-BEEC-FC6726C31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190501</xdr:colOff>
      <xdr:row>9</xdr:row>
      <xdr:rowOff>152400</xdr:rowOff>
    </xdr:from>
    <xdr:to>
      <xdr:col>17</xdr:col>
      <xdr:colOff>495301</xdr:colOff>
      <xdr:row>21</xdr:row>
      <xdr:rowOff>114300</xdr:rowOff>
    </xdr:to>
    <xdr:graphicFrame macro="">
      <xdr:nvGraphicFramePr>
        <xdr:cNvPr id="7" name="Chart 6">
          <a:extLst>
            <a:ext uri="{FF2B5EF4-FFF2-40B4-BE49-F238E27FC236}">
              <a16:creationId xmlns:a16="http://schemas.microsoft.com/office/drawing/2014/main" id="{8654FF30-3962-4FE8-9F8A-E534182A1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314325</xdr:colOff>
      <xdr:row>4</xdr:row>
      <xdr:rowOff>190499</xdr:rowOff>
    </xdr:from>
    <xdr:to>
      <xdr:col>21</xdr:col>
      <xdr:colOff>390525</xdr:colOff>
      <xdr:row>21</xdr:row>
      <xdr:rowOff>85724</xdr:rowOff>
    </xdr:to>
    <xdr:graphicFrame macro="">
      <xdr:nvGraphicFramePr>
        <xdr:cNvPr id="9" name="Chart 8">
          <a:extLst>
            <a:ext uri="{FF2B5EF4-FFF2-40B4-BE49-F238E27FC236}">
              <a16:creationId xmlns:a16="http://schemas.microsoft.com/office/drawing/2014/main" id="{E5B7F979-84AC-48C9-A13D-FA9595093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133349</xdr:colOff>
      <xdr:row>22</xdr:row>
      <xdr:rowOff>131629</xdr:rowOff>
    </xdr:from>
    <xdr:to>
      <xdr:col>9</xdr:col>
      <xdr:colOff>180974</xdr:colOff>
      <xdr:row>36</xdr:row>
      <xdr:rowOff>22264</xdr:rowOff>
    </xdr:to>
    <xdr:graphicFrame macro="">
      <xdr:nvGraphicFramePr>
        <xdr:cNvPr id="10" name="Chart 9">
          <a:extLst>
            <a:ext uri="{FF2B5EF4-FFF2-40B4-BE49-F238E27FC236}">
              <a16:creationId xmlns:a16="http://schemas.microsoft.com/office/drawing/2014/main" id="{86BE881D-FFE6-4EFF-BBF6-DB81C5B9D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252470</xdr:colOff>
      <xdr:row>22</xdr:row>
      <xdr:rowOff>126234</xdr:rowOff>
    </xdr:from>
    <xdr:to>
      <xdr:col>15</xdr:col>
      <xdr:colOff>0</xdr:colOff>
      <xdr:row>36</xdr:row>
      <xdr:rowOff>80330</xdr:rowOff>
    </xdr:to>
    <xdr:graphicFrame macro="">
      <xdr:nvGraphicFramePr>
        <xdr:cNvPr id="13" name="Chart 12">
          <a:extLst>
            <a:ext uri="{FF2B5EF4-FFF2-40B4-BE49-F238E27FC236}">
              <a16:creationId xmlns:a16="http://schemas.microsoft.com/office/drawing/2014/main" id="{E09D7803-A397-41C0-9CF7-35661FC41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114760</xdr:colOff>
      <xdr:row>22</xdr:row>
      <xdr:rowOff>91808</xdr:rowOff>
    </xdr:from>
    <xdr:to>
      <xdr:col>21</xdr:col>
      <xdr:colOff>459036</xdr:colOff>
      <xdr:row>36</xdr:row>
      <xdr:rowOff>34428</xdr:rowOff>
    </xdr:to>
    <xdr:graphicFrame macro="">
      <xdr:nvGraphicFramePr>
        <xdr:cNvPr id="14" name="Chart 13">
          <a:extLst>
            <a:ext uri="{FF2B5EF4-FFF2-40B4-BE49-F238E27FC236}">
              <a16:creationId xmlns:a16="http://schemas.microsoft.com/office/drawing/2014/main" id="{6DDFD24C-A799-41D4-8309-04C1DBDDA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114345</xdr:colOff>
      <xdr:row>5</xdr:row>
      <xdr:rowOff>185329</xdr:rowOff>
    </xdr:from>
    <xdr:to>
      <xdr:col>2</xdr:col>
      <xdr:colOff>34428</xdr:colOff>
      <xdr:row>12</xdr:row>
      <xdr:rowOff>185307</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03AC5F85-0277-4793-8FA6-C2E2E264097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4345" y="1160781"/>
              <a:ext cx="1136529" cy="1365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114757</xdr:colOff>
      <xdr:row>13</xdr:row>
      <xdr:rowOff>137711</xdr:rowOff>
    </xdr:from>
    <xdr:to>
      <xdr:col>2</xdr:col>
      <xdr:colOff>35911</xdr:colOff>
      <xdr:row>24</xdr:row>
      <xdr:rowOff>91807</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C20552AA-3E8C-4AF0-ABD4-EA6155F80BF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4757" y="2673886"/>
              <a:ext cx="1137600" cy="2100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117625</xdr:colOff>
      <xdr:row>25</xdr:row>
      <xdr:rowOff>51967</xdr:rowOff>
    </xdr:from>
    <xdr:to>
      <xdr:col>2</xdr:col>
      <xdr:colOff>38779</xdr:colOff>
      <xdr:row>34</xdr:row>
      <xdr:rowOff>137712</xdr:rowOff>
    </xdr:to>
    <mc:AlternateContent xmlns:mc="http://schemas.openxmlformats.org/markup-compatibility/2006" xmlns:a14="http://schemas.microsoft.com/office/drawing/2010/main">
      <mc:Choice Requires="a14">
        <xdr:graphicFrame macro="">
          <xdr:nvGraphicFramePr>
            <xdr:cNvPr id="17" name="City">
              <a:extLst>
                <a:ext uri="{FF2B5EF4-FFF2-40B4-BE49-F238E27FC236}">
                  <a16:creationId xmlns:a16="http://schemas.microsoft.com/office/drawing/2014/main" id="{74B0B730-2CA5-40B0-90DA-4797979F6CA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7625" y="4929226"/>
              <a:ext cx="1137600" cy="1841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91807</xdr:colOff>
      <xdr:row>0</xdr:row>
      <xdr:rowOff>91808</xdr:rowOff>
    </xdr:from>
    <xdr:to>
      <xdr:col>2</xdr:col>
      <xdr:colOff>0</xdr:colOff>
      <xdr:row>4</xdr:row>
      <xdr:rowOff>91809</xdr:rowOff>
    </xdr:to>
    <xdr:pic>
      <xdr:nvPicPr>
        <xdr:cNvPr id="21" name="Picture 20">
          <a:extLst>
            <a:ext uri="{FF2B5EF4-FFF2-40B4-BE49-F238E27FC236}">
              <a16:creationId xmlns:a16="http://schemas.microsoft.com/office/drawing/2014/main" id="{D60231BD-F385-F122-71C2-20755A99A82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91807" y="91808"/>
          <a:ext cx="1124639" cy="78036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4.52595358796" createdVersion="8" refreshedVersion="8" minRefreshableVersion="3" recordCount="9971" xr:uid="{381F7199-11A9-4513-BA92-C7C57AB68F6B}">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ount="7">
        <s v="TEA001"/>
        <s v="SND001"/>
        <s v="DES001"/>
        <s v="SPC001"/>
        <s v="SKT001"/>
        <s v="COF001"/>
        <s v="CLD001"/>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Days" numFmtId="0">
      <sharedItems count="7">
        <s v="Sun"/>
        <s v="Mon"/>
        <s v="Sat"/>
        <s v="Tue"/>
        <s v="Wed"/>
        <s v="Fri"/>
        <s v="Thu"/>
      </sharedItems>
    </cacheField>
  </cacheFields>
  <extLst>
    <ext xmlns:x14="http://schemas.microsoft.com/office/spreadsheetml/2009/9/main" uri="{725AE2AE-9491-48be-B2B4-4EB974FC3084}">
      <x14:pivotCacheDefinition pivotCacheId="1029091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x v="0"/>
    <x v="0"/>
    <n v="3"/>
    <n v="2"/>
    <n v="6"/>
    <n v="2.0999999999999996"/>
    <x v="0"/>
    <x v="0"/>
    <x v="0"/>
  </r>
  <r>
    <s v="CUS1002"/>
    <d v="2023-04-09T00:00:00"/>
    <x v="0"/>
    <s v="Venice Beach"/>
    <s v="Coffee House"/>
    <x v="1"/>
    <x v="1"/>
    <n v="3.1"/>
    <n v="2"/>
    <n v="6.2"/>
    <n v="2.17"/>
    <x v="1"/>
    <x v="1"/>
    <x v="0"/>
  </r>
  <r>
    <s v="CUS1003"/>
    <d v="2022-05-23T00:00:00"/>
    <x v="0"/>
    <s v="Capitol Hill"/>
    <s v="Espresso"/>
    <x v="0"/>
    <x v="2"/>
    <n v="4.5"/>
    <n v="2"/>
    <n v="9"/>
    <n v="3.15"/>
    <x v="0"/>
    <x v="2"/>
    <x v="1"/>
  </r>
  <r>
    <s v="CUS1004"/>
    <d v="2022-09-17T00:00:00"/>
    <x v="0"/>
    <s v="Venice Beach"/>
    <s v="Beach Cafe"/>
    <x v="0"/>
    <x v="2"/>
    <n v="2"/>
    <n v="1"/>
    <n v="2"/>
    <n v="0.7"/>
    <x v="0"/>
    <x v="3"/>
    <x v="2"/>
  </r>
  <r>
    <s v="CUS1005"/>
    <d v="2022-06-04T00:00:00"/>
    <x v="1"/>
    <s v="Michigan Avenue"/>
    <s v="Magnificent Mile Cafe"/>
    <x v="2"/>
    <x v="1"/>
    <n v="3.1"/>
    <n v="2"/>
    <n v="6.2"/>
    <n v="2.17"/>
    <x v="0"/>
    <x v="4"/>
    <x v="2"/>
  </r>
  <r>
    <s v="CUS1006"/>
    <d v="2023-07-02T00:00:00"/>
    <x v="1"/>
    <s v="Michigan Avenue"/>
    <s v="Loop Latte Lounge"/>
    <x v="3"/>
    <x v="0"/>
    <n v="3"/>
    <n v="1"/>
    <n v="3"/>
    <n v="1.0499999999999998"/>
    <x v="1"/>
    <x v="5"/>
    <x v="0"/>
  </r>
  <r>
    <s v="CUS1007"/>
    <d v="2022-10-18T00:00:00"/>
    <x v="1"/>
    <s v="Michigan Avenue"/>
    <s v="Magnificent Mile Cafe"/>
    <x v="0"/>
    <x v="0"/>
    <n v="2"/>
    <n v="1"/>
    <n v="2"/>
    <n v="0.7"/>
    <x v="0"/>
    <x v="6"/>
    <x v="3"/>
  </r>
  <r>
    <s v="CUS1008"/>
    <d v="2022-02-01T00:00:00"/>
    <x v="2"/>
    <s v="Brooklyn"/>
    <s v="Beanery"/>
    <x v="0"/>
    <x v="0"/>
    <n v="2"/>
    <n v="2"/>
    <n v="4"/>
    <n v="1.4"/>
    <x v="0"/>
    <x v="7"/>
    <x v="3"/>
  </r>
  <r>
    <s v="CUS1009"/>
    <d v="2023-09-27T00:00:00"/>
    <x v="1"/>
    <s v="Madison Street"/>
    <s v="Park Brew"/>
    <x v="2"/>
    <x v="3"/>
    <n v="4.25"/>
    <n v="1"/>
    <n v="4.25"/>
    <n v="1.4874999999999998"/>
    <x v="1"/>
    <x v="3"/>
    <x v="4"/>
  </r>
  <r>
    <s v="CUS1010"/>
    <d v="2021-12-12T00:00:00"/>
    <x v="3"/>
    <s v="Capitol Hill"/>
    <s v="Brew Cafe"/>
    <x v="0"/>
    <x v="4"/>
    <n v="3.5"/>
    <n v="2"/>
    <n v="7"/>
    <n v="2.4499999999999997"/>
    <x v="2"/>
    <x v="8"/>
    <x v="0"/>
  </r>
  <r>
    <s v="CUS1011"/>
    <d v="2021-07-17T00:00:00"/>
    <x v="0"/>
    <s v="Capitol Hill"/>
    <s v="Espresso"/>
    <x v="4"/>
    <x v="0"/>
    <n v="2.5499999999999998"/>
    <n v="1"/>
    <n v="2.5499999999999998"/>
    <n v="0.89249999999999985"/>
    <x v="2"/>
    <x v="5"/>
    <x v="2"/>
  </r>
  <r>
    <s v="CUS1012"/>
    <d v="2021-08-31T00:00:00"/>
    <x v="0"/>
    <s v="Venice Beach"/>
    <s v="Coffee House"/>
    <x v="3"/>
    <x v="2"/>
    <n v="3.5"/>
    <n v="2"/>
    <n v="7"/>
    <n v="2.4499999999999997"/>
    <x v="2"/>
    <x v="9"/>
    <x v="3"/>
  </r>
  <r>
    <s v="CUS1013"/>
    <d v="2021-11-10T00:00:00"/>
    <x v="2"/>
    <s v="Brooklyn"/>
    <s v="Beanery"/>
    <x v="5"/>
    <x v="0"/>
    <n v="3"/>
    <n v="1"/>
    <n v="3"/>
    <n v="1.0499999999999998"/>
    <x v="2"/>
    <x v="10"/>
    <x v="4"/>
  </r>
  <r>
    <s v="CUS1014"/>
    <d v="2021-10-22T00:00:00"/>
    <x v="2"/>
    <s v="Central Park"/>
    <s v="TSQ Brew"/>
    <x v="3"/>
    <x v="0"/>
    <n v="3.1"/>
    <n v="1"/>
    <n v="3.1"/>
    <n v="1.085"/>
    <x v="2"/>
    <x v="6"/>
    <x v="5"/>
  </r>
  <r>
    <s v="CUS1015"/>
    <d v="2021-04-06T00:00:00"/>
    <x v="2"/>
    <s v="Brooklyn"/>
    <s v="Sip &amp; Savor"/>
    <x v="5"/>
    <x v="1"/>
    <n v="3"/>
    <n v="2"/>
    <n v="6"/>
    <n v="2.0999999999999996"/>
    <x v="2"/>
    <x v="1"/>
    <x v="3"/>
  </r>
  <r>
    <s v="CUS1016"/>
    <d v="2022-10-16T00:00:00"/>
    <x v="4"/>
    <s v="Zilker Park"/>
    <s v="Lakeside Brew "/>
    <x v="3"/>
    <x v="5"/>
    <n v="3"/>
    <n v="2"/>
    <n v="6"/>
    <n v="2.0999999999999996"/>
    <x v="0"/>
    <x v="6"/>
    <x v="0"/>
  </r>
  <r>
    <s v="CUS1017"/>
    <d v="2021-05-28T00:00:00"/>
    <x v="0"/>
    <s v="Hollywood Hills"/>
    <s v="Hills Cafe"/>
    <x v="2"/>
    <x v="4"/>
    <n v="3.75"/>
    <n v="1"/>
    <n v="3.75"/>
    <n v="1.3125"/>
    <x v="2"/>
    <x v="2"/>
    <x v="5"/>
  </r>
  <r>
    <s v="CUS1018"/>
    <d v="2023-05-17T00:00:00"/>
    <x v="2"/>
    <s v="Brooklyn"/>
    <s v="Beanery"/>
    <x v="2"/>
    <x v="6"/>
    <n v="2.5"/>
    <n v="1"/>
    <n v="2.5"/>
    <n v="0.875"/>
    <x v="1"/>
    <x v="2"/>
    <x v="4"/>
  </r>
  <r>
    <s v="CUS1019"/>
    <d v="2022-08-03T00:00:00"/>
    <x v="1"/>
    <s v="Madison Street"/>
    <s v="Park Brew"/>
    <x v="0"/>
    <x v="1"/>
    <n v="4.5"/>
    <n v="2"/>
    <n v="9"/>
    <n v="3.15"/>
    <x v="0"/>
    <x v="9"/>
    <x v="4"/>
  </r>
  <r>
    <s v="CUS1020"/>
    <d v="2023-10-06T00:00:00"/>
    <x v="1"/>
    <s v="Michigan Avenue"/>
    <s v="Loop Latte Lounge"/>
    <x v="1"/>
    <x v="2"/>
    <n v="4.75"/>
    <n v="1"/>
    <n v="4.75"/>
    <n v="1.6624999999999999"/>
    <x v="1"/>
    <x v="6"/>
    <x v="5"/>
  </r>
  <r>
    <s v="CUS1021"/>
    <d v="2021-06-07T00:00:00"/>
    <x v="4"/>
    <s v="Zilker Park"/>
    <s v="Lakeside Brew "/>
    <x v="1"/>
    <x v="6"/>
    <n v="3.5"/>
    <n v="2"/>
    <n v="7"/>
    <n v="2.4499999999999997"/>
    <x v="2"/>
    <x v="4"/>
    <x v="1"/>
  </r>
  <r>
    <s v="CUS1022"/>
    <d v="2022-12-07T00:00:00"/>
    <x v="4"/>
    <s v="Central Park"/>
    <s v="Suburban Sip Spot"/>
    <x v="5"/>
    <x v="6"/>
    <n v="2.5499999999999998"/>
    <n v="2"/>
    <n v="5.0999999999999996"/>
    <n v="1.7849999999999997"/>
    <x v="0"/>
    <x v="8"/>
    <x v="4"/>
  </r>
  <r>
    <s v="CUS1023"/>
    <d v="2023-10-15T00:00:00"/>
    <x v="4"/>
    <s v="Zilker Park"/>
    <s v="Lakeside Brew "/>
    <x v="5"/>
    <x v="5"/>
    <n v="3.25"/>
    <n v="1"/>
    <n v="3.25"/>
    <n v="1.1375"/>
    <x v="1"/>
    <x v="6"/>
    <x v="0"/>
  </r>
  <r>
    <s v="CUS1024"/>
    <d v="2022-10-01T00:00:00"/>
    <x v="4"/>
    <s v="Central Park"/>
    <s v="Delight Café"/>
    <x v="4"/>
    <x v="2"/>
    <n v="2.5499999999999998"/>
    <n v="1"/>
    <n v="2.5499999999999998"/>
    <n v="0.89249999999999985"/>
    <x v="0"/>
    <x v="6"/>
    <x v="2"/>
  </r>
  <r>
    <s v="CUS1025"/>
    <d v="2022-10-19T00:00:00"/>
    <x v="0"/>
    <s v="Capitol Hill"/>
    <s v="Espresso"/>
    <x v="4"/>
    <x v="0"/>
    <n v="3.75"/>
    <n v="1"/>
    <n v="3.75"/>
    <n v="1.3125"/>
    <x v="0"/>
    <x v="6"/>
    <x v="4"/>
  </r>
  <r>
    <s v="CUS1026"/>
    <d v="2021-11-10T00:00:00"/>
    <x v="4"/>
    <s v="Central Park"/>
    <s v="Delight Café"/>
    <x v="2"/>
    <x v="4"/>
    <n v="3"/>
    <n v="1"/>
    <n v="3"/>
    <n v="1.0499999999999998"/>
    <x v="2"/>
    <x v="10"/>
    <x v="4"/>
  </r>
  <r>
    <s v="CUS1027"/>
    <d v="2021-06-09T00:00:00"/>
    <x v="1"/>
    <s v="Michigan Avenue"/>
    <s v="Loop Latte Lounge"/>
    <x v="6"/>
    <x v="2"/>
    <n v="3.5"/>
    <n v="1"/>
    <n v="3.5"/>
    <n v="1.2249999999999999"/>
    <x v="2"/>
    <x v="4"/>
    <x v="4"/>
  </r>
  <r>
    <s v="CUS1028"/>
    <d v="2021-04-21T00:00:00"/>
    <x v="2"/>
    <s v="Brooklyn"/>
    <s v="Sip &amp; Savor"/>
    <x v="4"/>
    <x v="4"/>
    <n v="3"/>
    <n v="2"/>
    <n v="6"/>
    <n v="2.0999999999999996"/>
    <x v="2"/>
    <x v="1"/>
    <x v="4"/>
  </r>
  <r>
    <s v="CUS1029"/>
    <d v="2022-12-15T00:00:00"/>
    <x v="1"/>
    <s v="Michigan Avenue"/>
    <s v="Magnificent Mile Cafe"/>
    <x v="1"/>
    <x v="3"/>
    <n v="3.75"/>
    <n v="1"/>
    <n v="3.75"/>
    <n v="1.3125"/>
    <x v="0"/>
    <x v="8"/>
    <x v="6"/>
  </r>
  <r>
    <s v="CUS1030"/>
    <d v="2022-09-27T00:00:00"/>
    <x v="4"/>
    <s v="Central Park"/>
    <s v="Delight Café"/>
    <x v="5"/>
    <x v="4"/>
    <n v="3.75"/>
    <n v="2"/>
    <n v="7.5"/>
    <n v="2.625"/>
    <x v="0"/>
    <x v="3"/>
    <x v="3"/>
  </r>
  <r>
    <s v="CUS1031"/>
    <d v="2023-10-12T00:00:00"/>
    <x v="3"/>
    <s v="Capitol Hill"/>
    <s v="Brew Cafe"/>
    <x v="5"/>
    <x v="2"/>
    <n v="3.75"/>
    <n v="1"/>
    <n v="3.75"/>
    <n v="1.3125"/>
    <x v="1"/>
    <x v="6"/>
    <x v="6"/>
  </r>
  <r>
    <s v="CUS1032"/>
    <d v="2023-04-21T00:00:00"/>
    <x v="0"/>
    <s v="Hollywood Hills"/>
    <s v="Hills Cafe"/>
    <x v="4"/>
    <x v="2"/>
    <n v="3"/>
    <n v="1"/>
    <n v="3"/>
    <n v="1.0499999999999998"/>
    <x v="1"/>
    <x v="1"/>
    <x v="5"/>
  </r>
  <r>
    <s v="CUS1033"/>
    <d v="2022-08-12T00:00:00"/>
    <x v="4"/>
    <s v="Central Park"/>
    <s v="Suburban Sip Spot"/>
    <x v="6"/>
    <x v="2"/>
    <n v="3.5"/>
    <n v="2"/>
    <n v="7"/>
    <n v="2.4499999999999997"/>
    <x v="0"/>
    <x v="9"/>
    <x v="5"/>
  </r>
  <r>
    <s v="CUS1034"/>
    <d v="2023-09-09T00:00:00"/>
    <x v="1"/>
    <s v="Madison Street"/>
    <s v="Park Roaste"/>
    <x v="5"/>
    <x v="4"/>
    <n v="2.5"/>
    <n v="2"/>
    <n v="5"/>
    <n v="1.75"/>
    <x v="1"/>
    <x v="3"/>
    <x v="2"/>
  </r>
  <r>
    <s v="CUS1035"/>
    <d v="2022-10-16T00:00:00"/>
    <x v="4"/>
    <s v="Central Park"/>
    <s v="Delight Café"/>
    <x v="2"/>
    <x v="6"/>
    <n v="2.5"/>
    <n v="1"/>
    <n v="2.5"/>
    <n v="0.875"/>
    <x v="0"/>
    <x v="6"/>
    <x v="0"/>
  </r>
  <r>
    <s v="CUS1036"/>
    <d v="2023-04-25T00:00:00"/>
    <x v="0"/>
    <s v="Venice Beach"/>
    <s v="Coffee House"/>
    <x v="2"/>
    <x v="4"/>
    <n v="3"/>
    <n v="1"/>
    <n v="3"/>
    <n v="1.0499999999999998"/>
    <x v="1"/>
    <x v="1"/>
    <x v="3"/>
  </r>
  <r>
    <s v="CUS1037"/>
    <d v="2021-09-13T00:00:00"/>
    <x v="4"/>
    <s v="Central Park"/>
    <s v="Suburban Sip Spot"/>
    <x v="3"/>
    <x v="6"/>
    <n v="4"/>
    <n v="1"/>
    <n v="4"/>
    <n v="1.4"/>
    <x v="2"/>
    <x v="3"/>
    <x v="1"/>
  </r>
  <r>
    <s v="CUS1038"/>
    <d v="2022-04-27T00:00:00"/>
    <x v="0"/>
    <s v="Hollywood Hills"/>
    <s v="Hills Cafe"/>
    <x v="2"/>
    <x v="2"/>
    <n v="3.75"/>
    <n v="2"/>
    <n v="7.5"/>
    <n v="2.625"/>
    <x v="0"/>
    <x v="1"/>
    <x v="4"/>
  </r>
  <r>
    <s v="CUS1039"/>
    <d v="2021-06-21T00:00:00"/>
    <x v="4"/>
    <s v="Zilker Park"/>
    <s v="Lakeside Brew "/>
    <x v="6"/>
    <x v="2"/>
    <n v="3"/>
    <n v="1"/>
    <n v="3"/>
    <n v="1.0499999999999998"/>
    <x v="2"/>
    <x v="4"/>
    <x v="1"/>
  </r>
  <r>
    <s v="CUS1040"/>
    <d v="2023-04-15T00:00:00"/>
    <x v="4"/>
    <s v="Zilker Park"/>
    <s v="Lakeside Brew "/>
    <x v="0"/>
    <x v="6"/>
    <n v="3"/>
    <n v="2"/>
    <n v="6"/>
    <n v="2.0999999999999996"/>
    <x v="1"/>
    <x v="1"/>
    <x v="2"/>
  </r>
  <r>
    <s v="CUS1041"/>
    <d v="2021-11-20T00:00:00"/>
    <x v="0"/>
    <s v="Hollywood Hills"/>
    <s v="Hills Cafe"/>
    <x v="1"/>
    <x v="6"/>
    <n v="3"/>
    <n v="1"/>
    <n v="3"/>
    <n v="1.0499999999999998"/>
    <x v="2"/>
    <x v="10"/>
    <x v="2"/>
  </r>
  <r>
    <s v="CUS1042"/>
    <d v="2021-05-20T00:00:00"/>
    <x v="4"/>
    <s v="Central Park"/>
    <s v="Delight Café"/>
    <x v="4"/>
    <x v="0"/>
    <n v="3.75"/>
    <n v="2"/>
    <n v="7.5"/>
    <n v="2.625"/>
    <x v="2"/>
    <x v="2"/>
    <x v="6"/>
  </r>
  <r>
    <s v="CUS1043"/>
    <d v="2023-10-12T00:00:00"/>
    <x v="2"/>
    <s v="Central Park"/>
    <s v="C P Coffee "/>
    <x v="0"/>
    <x v="0"/>
    <n v="4.5"/>
    <n v="1"/>
    <n v="4.5"/>
    <n v="1.575"/>
    <x v="1"/>
    <x v="6"/>
    <x v="6"/>
  </r>
  <r>
    <s v="CUS1044"/>
    <d v="2023-01-21T00:00:00"/>
    <x v="0"/>
    <s v="Venice Beach"/>
    <s v="Coffee House"/>
    <x v="3"/>
    <x v="1"/>
    <n v="2.5499999999999998"/>
    <n v="1"/>
    <n v="2.5499999999999998"/>
    <n v="0.89249999999999985"/>
    <x v="1"/>
    <x v="0"/>
    <x v="2"/>
  </r>
  <r>
    <s v="CUS1045"/>
    <d v="2023-11-24T00:00:00"/>
    <x v="4"/>
    <s v="Central Park"/>
    <s v="Suburban Sip Spot"/>
    <x v="0"/>
    <x v="4"/>
    <n v="3"/>
    <n v="1"/>
    <n v="3"/>
    <n v="1.0499999999999998"/>
    <x v="1"/>
    <x v="10"/>
    <x v="5"/>
  </r>
  <r>
    <s v="CUS1046"/>
    <d v="2022-07-08T00:00:00"/>
    <x v="2"/>
    <s v="Central Park"/>
    <s v="TSQ Brew"/>
    <x v="5"/>
    <x v="0"/>
    <n v="2.5"/>
    <n v="1"/>
    <n v="2.5"/>
    <n v="0.875"/>
    <x v="0"/>
    <x v="5"/>
    <x v="5"/>
  </r>
  <r>
    <s v="CUS1047"/>
    <d v="2023-02-27T00:00:00"/>
    <x v="0"/>
    <s v="Capitol Hill"/>
    <s v="Espresso"/>
    <x v="2"/>
    <x v="4"/>
    <n v="2.5499999999999998"/>
    <n v="2"/>
    <n v="5.0999999999999996"/>
    <n v="1.7849999999999997"/>
    <x v="1"/>
    <x v="7"/>
    <x v="1"/>
  </r>
  <r>
    <s v="CUS1048"/>
    <d v="2022-08-03T00:00:00"/>
    <x v="2"/>
    <s v="Central Park"/>
    <s v="TSQ Brew"/>
    <x v="6"/>
    <x v="1"/>
    <n v="2.5"/>
    <n v="1"/>
    <n v="2.5"/>
    <n v="0.875"/>
    <x v="0"/>
    <x v="9"/>
    <x v="4"/>
  </r>
  <r>
    <s v="CUS1049"/>
    <d v="2023-11-23T00:00:00"/>
    <x v="0"/>
    <s v="Venice Beach"/>
    <s v="Coffee House"/>
    <x v="5"/>
    <x v="6"/>
    <n v="2.5"/>
    <n v="1"/>
    <n v="2.5"/>
    <n v="0.875"/>
    <x v="1"/>
    <x v="10"/>
    <x v="6"/>
  </r>
  <r>
    <s v="CUS1050"/>
    <d v="2023-09-11T00:00:00"/>
    <x v="0"/>
    <s v="Venice Beach"/>
    <s v="Beach Cafe"/>
    <x v="5"/>
    <x v="6"/>
    <n v="2.5"/>
    <n v="1"/>
    <n v="2.5"/>
    <n v="0.875"/>
    <x v="1"/>
    <x v="3"/>
    <x v="1"/>
  </r>
  <r>
    <s v="CUS1051"/>
    <d v="2021-10-11T00:00:00"/>
    <x v="3"/>
    <s v="Capitol Hill"/>
    <s v="Brew Cafe"/>
    <x v="6"/>
    <x v="3"/>
    <n v="3"/>
    <n v="1"/>
    <n v="3"/>
    <n v="1.0499999999999998"/>
    <x v="2"/>
    <x v="6"/>
    <x v="1"/>
  </r>
  <r>
    <s v="CUS1052"/>
    <d v="2021-09-25T00:00:00"/>
    <x v="3"/>
    <s v="Capitol Hill"/>
    <s v="Brew Cafe"/>
    <x v="2"/>
    <x v="1"/>
    <n v="3"/>
    <n v="2"/>
    <n v="6"/>
    <n v="2.0999999999999996"/>
    <x v="2"/>
    <x v="3"/>
    <x v="2"/>
  </r>
  <r>
    <s v="CUS1053"/>
    <d v="2021-03-01T00:00:00"/>
    <x v="3"/>
    <s v="Capitol Hill"/>
    <s v="Brew Cafe"/>
    <x v="6"/>
    <x v="4"/>
    <n v="3"/>
    <n v="2"/>
    <n v="6"/>
    <n v="2.0999999999999996"/>
    <x v="2"/>
    <x v="11"/>
    <x v="1"/>
  </r>
  <r>
    <s v="CUS1054"/>
    <d v="2023-06-18T00:00:00"/>
    <x v="4"/>
    <s v="Central Park"/>
    <s v="Delight Café"/>
    <x v="4"/>
    <x v="2"/>
    <n v="2.2000000000000002"/>
    <n v="2"/>
    <n v="4.4000000000000004"/>
    <n v="1.54"/>
    <x v="1"/>
    <x v="4"/>
    <x v="0"/>
  </r>
  <r>
    <s v="CUS1055"/>
    <d v="2022-03-06T00:00:00"/>
    <x v="1"/>
    <s v="Michigan Avenue"/>
    <s v="Magnificent Mile Cafe"/>
    <x v="3"/>
    <x v="1"/>
    <n v="4.5"/>
    <n v="1"/>
    <n v="4.5"/>
    <n v="1.575"/>
    <x v="0"/>
    <x v="11"/>
    <x v="0"/>
  </r>
  <r>
    <s v="CUS1056"/>
    <d v="2023-03-12T00:00:00"/>
    <x v="4"/>
    <s v="Central Park"/>
    <s v="Suburban Sip Spot"/>
    <x v="3"/>
    <x v="3"/>
    <n v="3.75"/>
    <n v="1"/>
    <n v="3.75"/>
    <n v="1.3125"/>
    <x v="1"/>
    <x v="11"/>
    <x v="0"/>
  </r>
  <r>
    <s v="CUS1057"/>
    <d v="2023-03-11T00:00:00"/>
    <x v="0"/>
    <s v="Capitol Hill"/>
    <s v="Espresso"/>
    <x v="3"/>
    <x v="1"/>
    <n v="3"/>
    <n v="1"/>
    <n v="3"/>
    <n v="1.0499999999999998"/>
    <x v="1"/>
    <x v="11"/>
    <x v="2"/>
  </r>
  <r>
    <s v="CUS1058"/>
    <d v="2022-09-11T00:00:00"/>
    <x v="2"/>
    <s v="Central Park"/>
    <s v="C P Coffee "/>
    <x v="1"/>
    <x v="5"/>
    <n v="2.4500000000000002"/>
    <n v="1"/>
    <n v="2.4500000000000002"/>
    <n v="0.85750000000000004"/>
    <x v="0"/>
    <x v="3"/>
    <x v="0"/>
  </r>
  <r>
    <s v="CUS1059"/>
    <d v="2023-04-28T00:00:00"/>
    <x v="2"/>
    <s v="Central Park"/>
    <s v="C P Coffee "/>
    <x v="6"/>
    <x v="5"/>
    <n v="3.75"/>
    <n v="2"/>
    <n v="7.5"/>
    <n v="2.625"/>
    <x v="1"/>
    <x v="1"/>
    <x v="5"/>
  </r>
  <r>
    <s v="CUS1060"/>
    <d v="2022-06-14T00:00:00"/>
    <x v="4"/>
    <s v="Central Park"/>
    <s v="Delight Café"/>
    <x v="2"/>
    <x v="0"/>
    <n v="3.5"/>
    <n v="1"/>
    <n v="3.5"/>
    <n v="1.2249999999999999"/>
    <x v="0"/>
    <x v="4"/>
    <x v="3"/>
  </r>
  <r>
    <s v="CUS1061"/>
    <d v="2022-08-07T00:00:00"/>
    <x v="2"/>
    <s v="Brooklyn"/>
    <s v="Beanery"/>
    <x v="1"/>
    <x v="1"/>
    <n v="3"/>
    <n v="1"/>
    <n v="3"/>
    <n v="1.0499999999999998"/>
    <x v="0"/>
    <x v="9"/>
    <x v="0"/>
  </r>
  <r>
    <s v="CUS1062"/>
    <d v="2023-10-04T00:00:00"/>
    <x v="3"/>
    <s v="Capitol Hill"/>
    <s v="Brew Cafe"/>
    <x v="4"/>
    <x v="3"/>
    <n v="4.25"/>
    <n v="2"/>
    <n v="8.5"/>
    <n v="2.9749999999999996"/>
    <x v="1"/>
    <x v="6"/>
    <x v="4"/>
  </r>
  <r>
    <s v="CUS1063"/>
    <d v="2021-06-25T00:00:00"/>
    <x v="4"/>
    <s v="Central Park"/>
    <s v="Delight Café"/>
    <x v="0"/>
    <x v="5"/>
    <n v="4.25"/>
    <n v="1"/>
    <n v="4.25"/>
    <n v="1.4874999999999998"/>
    <x v="2"/>
    <x v="4"/>
    <x v="5"/>
  </r>
  <r>
    <s v="CUS1064"/>
    <d v="2022-10-07T00:00:00"/>
    <x v="4"/>
    <s v="Central Park"/>
    <s v="Suburban Sip Spot"/>
    <x v="3"/>
    <x v="5"/>
    <n v="3"/>
    <n v="2"/>
    <n v="6"/>
    <n v="2.0999999999999996"/>
    <x v="0"/>
    <x v="6"/>
    <x v="5"/>
  </r>
  <r>
    <s v="CUS1065"/>
    <d v="2022-10-25T00:00:00"/>
    <x v="0"/>
    <s v="Venice Beach"/>
    <s v="Coffee House"/>
    <x v="6"/>
    <x v="5"/>
    <n v="3.75"/>
    <n v="1"/>
    <n v="3.75"/>
    <n v="1.3125"/>
    <x v="0"/>
    <x v="6"/>
    <x v="3"/>
  </r>
  <r>
    <s v="CUS1066"/>
    <d v="2021-07-20T00:00:00"/>
    <x v="2"/>
    <s v="Central Park"/>
    <s v="TSQ Brew"/>
    <x v="4"/>
    <x v="0"/>
    <n v="2.5"/>
    <n v="2"/>
    <n v="5"/>
    <n v="1.75"/>
    <x v="2"/>
    <x v="5"/>
    <x v="3"/>
  </r>
  <r>
    <s v="CUS1067"/>
    <d v="2021-12-30T00:00:00"/>
    <x v="2"/>
    <s v="Brooklyn"/>
    <s v="Sip &amp; Savor"/>
    <x v="3"/>
    <x v="3"/>
    <n v="3"/>
    <n v="1"/>
    <n v="3"/>
    <n v="1.0499999999999998"/>
    <x v="2"/>
    <x v="8"/>
    <x v="6"/>
  </r>
  <r>
    <s v="CUS1068"/>
    <d v="2023-07-21T00:00:00"/>
    <x v="1"/>
    <s v="Michigan Avenue"/>
    <s v="Magnificent Mile Cafe"/>
    <x v="4"/>
    <x v="4"/>
    <n v="3"/>
    <n v="2"/>
    <n v="6"/>
    <n v="2.0999999999999996"/>
    <x v="1"/>
    <x v="5"/>
    <x v="5"/>
  </r>
  <r>
    <s v="CUS1069"/>
    <d v="2023-10-21T00:00:00"/>
    <x v="2"/>
    <s v="Central Park"/>
    <s v="C P Coffee "/>
    <x v="6"/>
    <x v="5"/>
    <n v="3.75"/>
    <n v="2"/>
    <n v="7.5"/>
    <n v="2.625"/>
    <x v="1"/>
    <x v="6"/>
    <x v="2"/>
  </r>
  <r>
    <s v="CUS1070"/>
    <d v="2023-05-02T00:00:00"/>
    <x v="2"/>
    <s v="Central Park"/>
    <s v="C P Coffee "/>
    <x v="5"/>
    <x v="5"/>
    <n v="3"/>
    <n v="2"/>
    <n v="6"/>
    <n v="2.0999999999999996"/>
    <x v="1"/>
    <x v="2"/>
    <x v="3"/>
  </r>
  <r>
    <s v="CUS1071"/>
    <d v="2023-05-06T00:00:00"/>
    <x v="1"/>
    <s v="Madison Street"/>
    <s v="Park Brew"/>
    <x v="4"/>
    <x v="5"/>
    <n v="3.25"/>
    <n v="1"/>
    <n v="3.25"/>
    <n v="1.1375"/>
    <x v="1"/>
    <x v="2"/>
    <x v="2"/>
  </r>
  <r>
    <s v="CUS1072"/>
    <d v="2023-02-28T00:00:00"/>
    <x v="2"/>
    <s v="Brooklyn"/>
    <s v="Beanery"/>
    <x v="5"/>
    <x v="3"/>
    <n v="2.5"/>
    <n v="1"/>
    <n v="2.5"/>
    <n v="0.875"/>
    <x v="1"/>
    <x v="7"/>
    <x v="3"/>
  </r>
  <r>
    <s v="CUS1073"/>
    <d v="2021-10-27T00:00:00"/>
    <x v="1"/>
    <s v="Madison Street"/>
    <s v="Park Roaste"/>
    <x v="6"/>
    <x v="1"/>
    <n v="3"/>
    <n v="1"/>
    <n v="3"/>
    <n v="1.0499999999999998"/>
    <x v="2"/>
    <x v="6"/>
    <x v="4"/>
  </r>
  <r>
    <s v="CUS1074"/>
    <d v="2022-07-10T00:00:00"/>
    <x v="4"/>
    <s v="Central Park"/>
    <s v="Suburban Sip Spot"/>
    <x v="4"/>
    <x v="5"/>
    <n v="3.75"/>
    <n v="2"/>
    <n v="7.5"/>
    <n v="2.625"/>
    <x v="0"/>
    <x v="5"/>
    <x v="0"/>
  </r>
  <r>
    <s v="CUS1075"/>
    <d v="2023-01-02T00:00:00"/>
    <x v="0"/>
    <s v="Hollywood Hills"/>
    <s v="Hills Cafe"/>
    <x v="5"/>
    <x v="5"/>
    <n v="3.25"/>
    <n v="1"/>
    <n v="3.25"/>
    <n v="1.1375"/>
    <x v="1"/>
    <x v="0"/>
    <x v="1"/>
  </r>
  <r>
    <s v="CUS1076"/>
    <d v="2021-07-10T00:00:00"/>
    <x v="1"/>
    <s v="Michigan Avenue"/>
    <s v="Magnificent Mile Cafe"/>
    <x v="1"/>
    <x v="3"/>
    <n v="3.1"/>
    <n v="1"/>
    <n v="3.1"/>
    <n v="1.085"/>
    <x v="2"/>
    <x v="5"/>
    <x v="2"/>
  </r>
  <r>
    <s v="CUS1077"/>
    <d v="2022-09-03T00:00:00"/>
    <x v="1"/>
    <s v="Madison Street"/>
    <s v="Park Brew"/>
    <x v="4"/>
    <x v="6"/>
    <n v="2.5"/>
    <n v="1"/>
    <n v="2.5"/>
    <n v="0.875"/>
    <x v="0"/>
    <x v="3"/>
    <x v="2"/>
  </r>
  <r>
    <s v="CUS1078"/>
    <d v="2022-12-31T00:00:00"/>
    <x v="1"/>
    <s v="Michigan Avenue"/>
    <s v="Loop Latte Lounge"/>
    <x v="0"/>
    <x v="5"/>
    <n v="3"/>
    <n v="2"/>
    <n v="6"/>
    <n v="2.0999999999999996"/>
    <x v="0"/>
    <x v="8"/>
    <x v="2"/>
  </r>
  <r>
    <s v="CUS1079"/>
    <d v="2021-05-26T00:00:00"/>
    <x v="2"/>
    <s v="Central Park"/>
    <s v="C P Coffee "/>
    <x v="4"/>
    <x v="0"/>
    <n v="2"/>
    <n v="1"/>
    <n v="2"/>
    <n v="0.7"/>
    <x v="2"/>
    <x v="2"/>
    <x v="4"/>
  </r>
  <r>
    <s v="CUS1080"/>
    <d v="2022-05-07T00:00:00"/>
    <x v="1"/>
    <s v="Michigan Avenue"/>
    <s v="Loop Latte Lounge"/>
    <x v="2"/>
    <x v="4"/>
    <n v="3"/>
    <n v="2"/>
    <n v="6"/>
    <n v="2.0999999999999996"/>
    <x v="0"/>
    <x v="2"/>
    <x v="2"/>
  </r>
  <r>
    <s v="CUS1081"/>
    <d v="2022-08-14T00:00:00"/>
    <x v="0"/>
    <s v="Hollywood Hills"/>
    <s v="Hills Cafe"/>
    <x v="0"/>
    <x v="0"/>
    <n v="3.75"/>
    <n v="2"/>
    <n v="7.5"/>
    <n v="2.625"/>
    <x v="0"/>
    <x v="9"/>
    <x v="0"/>
  </r>
  <r>
    <s v="CUS1082"/>
    <d v="2023-12-10T00:00:00"/>
    <x v="0"/>
    <s v="Hollywood Hills"/>
    <s v="Hills Cafe"/>
    <x v="6"/>
    <x v="4"/>
    <n v="3"/>
    <n v="1"/>
    <n v="3"/>
    <n v="1.0499999999999998"/>
    <x v="1"/>
    <x v="8"/>
    <x v="0"/>
  </r>
  <r>
    <s v="CUS1083"/>
    <d v="2021-09-17T00:00:00"/>
    <x v="1"/>
    <s v="Madison Street"/>
    <s v="Park Brew"/>
    <x v="5"/>
    <x v="3"/>
    <n v="3.75"/>
    <n v="1"/>
    <n v="3.75"/>
    <n v="1.3125"/>
    <x v="2"/>
    <x v="3"/>
    <x v="5"/>
  </r>
  <r>
    <s v="CUS1084"/>
    <d v="2022-12-21T00:00:00"/>
    <x v="0"/>
    <s v="Venice Beach"/>
    <s v="Beach Cafe"/>
    <x v="4"/>
    <x v="1"/>
    <n v="3"/>
    <n v="2"/>
    <n v="6"/>
    <n v="2.0999999999999996"/>
    <x v="0"/>
    <x v="8"/>
    <x v="4"/>
  </r>
  <r>
    <s v="CUS1085"/>
    <d v="2022-04-29T00:00:00"/>
    <x v="2"/>
    <s v="Brooklyn"/>
    <s v="Sip &amp; Savor"/>
    <x v="5"/>
    <x v="6"/>
    <n v="2.5"/>
    <n v="1"/>
    <n v="2.5"/>
    <n v="0.875"/>
    <x v="0"/>
    <x v="1"/>
    <x v="5"/>
  </r>
  <r>
    <s v="CUS1086"/>
    <d v="2021-04-14T00:00:00"/>
    <x v="0"/>
    <s v="Venice Beach"/>
    <s v="Coffee House"/>
    <x v="4"/>
    <x v="2"/>
    <n v="4.25"/>
    <n v="2"/>
    <n v="8.5"/>
    <n v="2.9749999999999996"/>
    <x v="2"/>
    <x v="1"/>
    <x v="4"/>
  </r>
  <r>
    <s v="CUS1087"/>
    <d v="2023-04-06T00:00:00"/>
    <x v="2"/>
    <s v="Brooklyn"/>
    <s v="Sip &amp; Savor"/>
    <x v="1"/>
    <x v="5"/>
    <n v="2.2000000000000002"/>
    <n v="2"/>
    <n v="4.4000000000000004"/>
    <n v="1.54"/>
    <x v="1"/>
    <x v="1"/>
    <x v="6"/>
  </r>
  <r>
    <s v="CUS1088"/>
    <d v="2023-04-08T00:00:00"/>
    <x v="1"/>
    <s v="Michigan Avenue"/>
    <s v="Loop Latte Lounge"/>
    <x v="4"/>
    <x v="4"/>
    <n v="2.5"/>
    <n v="2"/>
    <n v="5"/>
    <n v="1.75"/>
    <x v="1"/>
    <x v="1"/>
    <x v="2"/>
  </r>
  <r>
    <s v="CUS1089"/>
    <d v="2022-07-27T00:00:00"/>
    <x v="2"/>
    <s v="Brooklyn"/>
    <s v="Sip &amp; Savor"/>
    <x v="0"/>
    <x v="4"/>
    <n v="2.5"/>
    <n v="1"/>
    <n v="2.5"/>
    <n v="0.875"/>
    <x v="0"/>
    <x v="5"/>
    <x v="4"/>
  </r>
  <r>
    <s v="CUS1090"/>
    <d v="2021-01-12T00:00:00"/>
    <x v="2"/>
    <s v="Brooklyn"/>
    <s v="Beanery"/>
    <x v="5"/>
    <x v="4"/>
    <n v="2.5499999999999998"/>
    <n v="2"/>
    <n v="5.0999999999999996"/>
    <n v="1.7849999999999997"/>
    <x v="2"/>
    <x v="0"/>
    <x v="3"/>
  </r>
  <r>
    <s v="CUS1091"/>
    <d v="2021-05-29T00:00:00"/>
    <x v="2"/>
    <s v="Brooklyn"/>
    <s v="Beanery"/>
    <x v="4"/>
    <x v="5"/>
    <n v="3.5"/>
    <n v="2"/>
    <n v="7"/>
    <n v="2.4499999999999997"/>
    <x v="2"/>
    <x v="2"/>
    <x v="2"/>
  </r>
  <r>
    <s v="CUS1092"/>
    <d v="2023-07-17T00:00:00"/>
    <x v="0"/>
    <s v="Hollywood Hills"/>
    <s v="Hills Cafe"/>
    <x v="0"/>
    <x v="3"/>
    <n v="3.5"/>
    <n v="1"/>
    <n v="3.5"/>
    <n v="1.2249999999999999"/>
    <x v="1"/>
    <x v="5"/>
    <x v="1"/>
  </r>
  <r>
    <s v="CUS1093"/>
    <d v="2021-04-14T00:00:00"/>
    <x v="1"/>
    <s v="Michigan Avenue"/>
    <s v="Magnificent Mile Cafe"/>
    <x v="6"/>
    <x v="3"/>
    <n v="3"/>
    <n v="2"/>
    <n v="6"/>
    <n v="2.0999999999999996"/>
    <x v="2"/>
    <x v="1"/>
    <x v="4"/>
  </r>
  <r>
    <s v="CUS1094"/>
    <d v="2022-02-11T00:00:00"/>
    <x v="2"/>
    <s v="Central Park"/>
    <s v="TSQ Brew"/>
    <x v="0"/>
    <x v="6"/>
    <n v="3.1"/>
    <n v="1"/>
    <n v="3.1"/>
    <n v="1.085"/>
    <x v="0"/>
    <x v="7"/>
    <x v="5"/>
  </r>
  <r>
    <s v="CUS1095"/>
    <d v="2022-01-02T00:00:00"/>
    <x v="4"/>
    <s v="Central Park"/>
    <s v="Delight Café"/>
    <x v="5"/>
    <x v="4"/>
    <n v="3.25"/>
    <n v="1"/>
    <n v="3.25"/>
    <n v="1.1375"/>
    <x v="0"/>
    <x v="0"/>
    <x v="0"/>
  </r>
  <r>
    <s v="CUS1096"/>
    <d v="2021-06-01T00:00:00"/>
    <x v="0"/>
    <s v="Capitol Hill"/>
    <s v="Espresso"/>
    <x v="3"/>
    <x v="0"/>
    <n v="3.75"/>
    <n v="1"/>
    <n v="3.75"/>
    <n v="1.3125"/>
    <x v="2"/>
    <x v="4"/>
    <x v="3"/>
  </r>
  <r>
    <s v="CUS1097"/>
    <d v="2021-12-27T00:00:00"/>
    <x v="2"/>
    <s v="Central Park"/>
    <s v="C P Coffee "/>
    <x v="5"/>
    <x v="5"/>
    <n v="4.5"/>
    <n v="1"/>
    <n v="4.5"/>
    <n v="1.575"/>
    <x v="2"/>
    <x v="8"/>
    <x v="1"/>
  </r>
  <r>
    <s v="CUS1098"/>
    <d v="2023-04-17T00:00:00"/>
    <x v="4"/>
    <s v="Central Park"/>
    <s v="Delight Café"/>
    <x v="1"/>
    <x v="5"/>
    <n v="3.75"/>
    <n v="2"/>
    <n v="7.5"/>
    <n v="2.625"/>
    <x v="1"/>
    <x v="1"/>
    <x v="1"/>
  </r>
  <r>
    <s v="CUS1099"/>
    <d v="2022-12-03T00:00:00"/>
    <x v="2"/>
    <s v="Brooklyn"/>
    <s v="Beanery"/>
    <x v="3"/>
    <x v="4"/>
    <n v="3"/>
    <n v="2"/>
    <n v="6"/>
    <n v="2.0999999999999996"/>
    <x v="0"/>
    <x v="8"/>
    <x v="2"/>
  </r>
  <r>
    <s v="CUS1100"/>
    <d v="2022-01-13T00:00:00"/>
    <x v="1"/>
    <s v="Madison Street"/>
    <s v="Park Brew"/>
    <x v="0"/>
    <x v="5"/>
    <n v="4.75"/>
    <n v="2"/>
    <n v="9.5"/>
    <n v="3.3249999999999997"/>
    <x v="0"/>
    <x v="0"/>
    <x v="6"/>
  </r>
  <r>
    <s v="CUS1101"/>
    <d v="2021-11-17T00:00:00"/>
    <x v="0"/>
    <s v="Venice Beach"/>
    <s v="Beach Cafe"/>
    <x v="1"/>
    <x v="4"/>
    <n v="3"/>
    <n v="1"/>
    <n v="3"/>
    <n v="1.0499999999999998"/>
    <x v="2"/>
    <x v="10"/>
    <x v="4"/>
  </r>
  <r>
    <s v="CUS1102"/>
    <d v="2023-03-03T00:00:00"/>
    <x v="4"/>
    <s v="Central Park"/>
    <s v="Suburban Sip Spot"/>
    <x v="4"/>
    <x v="4"/>
    <n v="2.5"/>
    <n v="2"/>
    <n v="5"/>
    <n v="1.75"/>
    <x v="1"/>
    <x v="11"/>
    <x v="5"/>
  </r>
  <r>
    <s v="CUS1103"/>
    <d v="2021-04-20T00:00:00"/>
    <x v="2"/>
    <s v="Brooklyn"/>
    <s v="Sip &amp; Savor"/>
    <x v="5"/>
    <x v="4"/>
    <n v="3.75"/>
    <n v="1"/>
    <n v="3.75"/>
    <n v="1.3125"/>
    <x v="2"/>
    <x v="1"/>
    <x v="3"/>
  </r>
  <r>
    <s v="CUS1104"/>
    <d v="2021-02-12T00:00:00"/>
    <x v="2"/>
    <s v="Brooklyn"/>
    <s v="Beanery"/>
    <x v="1"/>
    <x v="6"/>
    <n v="3.75"/>
    <n v="1"/>
    <n v="3.75"/>
    <n v="1.3125"/>
    <x v="2"/>
    <x v="7"/>
    <x v="5"/>
  </r>
  <r>
    <s v="CUS1105"/>
    <d v="2023-01-24T00:00:00"/>
    <x v="4"/>
    <s v="Zilker Park"/>
    <s v="Lakeside Brew "/>
    <x v="5"/>
    <x v="3"/>
    <n v="3.5"/>
    <n v="1"/>
    <n v="3.5"/>
    <n v="1.2249999999999999"/>
    <x v="1"/>
    <x v="0"/>
    <x v="3"/>
  </r>
  <r>
    <s v="CUS1106"/>
    <d v="2022-03-28T00:00:00"/>
    <x v="1"/>
    <s v="Madison Street"/>
    <s v="Park Brew"/>
    <x v="0"/>
    <x v="1"/>
    <n v="2"/>
    <n v="1"/>
    <n v="2"/>
    <n v="0.7"/>
    <x v="0"/>
    <x v="11"/>
    <x v="1"/>
  </r>
  <r>
    <s v="CUS1107"/>
    <d v="2021-07-21T00:00:00"/>
    <x v="4"/>
    <s v="Zilker Park"/>
    <s v="Lakeside Brew "/>
    <x v="0"/>
    <x v="6"/>
    <n v="3.75"/>
    <n v="1"/>
    <n v="3.75"/>
    <n v="1.3125"/>
    <x v="2"/>
    <x v="5"/>
    <x v="4"/>
  </r>
  <r>
    <s v="CUS1108"/>
    <d v="2021-01-19T00:00:00"/>
    <x v="0"/>
    <s v="Hollywood Hills"/>
    <s v="Hills Cafe"/>
    <x v="6"/>
    <x v="2"/>
    <n v="3.5"/>
    <n v="1"/>
    <n v="3.5"/>
    <n v="1.2249999999999999"/>
    <x v="2"/>
    <x v="0"/>
    <x v="3"/>
  </r>
  <r>
    <s v="CUS1109"/>
    <d v="2023-06-30T00:00:00"/>
    <x v="1"/>
    <s v="Michigan Avenue"/>
    <s v="Magnificent Mile Cafe"/>
    <x v="6"/>
    <x v="5"/>
    <n v="3"/>
    <n v="2"/>
    <n v="6"/>
    <n v="2.0999999999999996"/>
    <x v="1"/>
    <x v="4"/>
    <x v="5"/>
  </r>
  <r>
    <s v="CUS1110"/>
    <d v="2023-05-06T00:00:00"/>
    <x v="3"/>
    <s v="Capitol Hill"/>
    <s v="Brew Cafe"/>
    <x v="1"/>
    <x v="0"/>
    <n v="3.5"/>
    <n v="1"/>
    <n v="3.5"/>
    <n v="1.2249999999999999"/>
    <x v="1"/>
    <x v="2"/>
    <x v="2"/>
  </r>
  <r>
    <s v="CUS1111"/>
    <d v="2022-09-11T00:00:00"/>
    <x v="3"/>
    <s v="Capitol Hill"/>
    <s v="Brew Cafe"/>
    <x v="5"/>
    <x v="1"/>
    <n v="4.25"/>
    <n v="2"/>
    <n v="8.5"/>
    <n v="2.9749999999999996"/>
    <x v="0"/>
    <x v="3"/>
    <x v="0"/>
  </r>
  <r>
    <s v="CUS1112"/>
    <d v="2022-10-16T00:00:00"/>
    <x v="3"/>
    <s v="Capitol Hill"/>
    <s v="Brew Cafe"/>
    <x v="4"/>
    <x v="4"/>
    <n v="4.5"/>
    <n v="1"/>
    <n v="4.5"/>
    <n v="1.575"/>
    <x v="0"/>
    <x v="6"/>
    <x v="0"/>
  </r>
  <r>
    <s v="CUS1113"/>
    <d v="2023-10-29T00:00:00"/>
    <x v="4"/>
    <s v="Central Park"/>
    <s v="Suburban Sip Spot"/>
    <x v="5"/>
    <x v="0"/>
    <n v="3"/>
    <n v="2"/>
    <n v="6"/>
    <n v="2.0999999999999996"/>
    <x v="1"/>
    <x v="6"/>
    <x v="0"/>
  </r>
  <r>
    <s v="CUS1114"/>
    <d v="2021-03-25T00:00:00"/>
    <x v="3"/>
    <s v="Pike Place"/>
    <s v="Perk Café"/>
    <x v="4"/>
    <x v="6"/>
    <n v="4.5"/>
    <n v="1"/>
    <n v="4.5"/>
    <n v="1.575"/>
    <x v="2"/>
    <x v="11"/>
    <x v="6"/>
  </r>
  <r>
    <s v="CUS1115"/>
    <d v="2022-11-26T00:00:00"/>
    <x v="2"/>
    <s v="Central Park"/>
    <s v="C P Coffee "/>
    <x v="3"/>
    <x v="3"/>
    <n v="3"/>
    <n v="1"/>
    <n v="3"/>
    <n v="1.0499999999999998"/>
    <x v="0"/>
    <x v="10"/>
    <x v="2"/>
  </r>
  <r>
    <s v="CUS1116"/>
    <d v="2021-11-19T00:00:00"/>
    <x v="1"/>
    <s v="Michigan Avenue"/>
    <s v="Magnificent Mile Cafe"/>
    <x v="4"/>
    <x v="2"/>
    <n v="3.75"/>
    <n v="1"/>
    <n v="3.75"/>
    <n v="1.3125"/>
    <x v="2"/>
    <x v="10"/>
    <x v="5"/>
  </r>
  <r>
    <s v="CUS1117"/>
    <d v="2023-04-24T00:00:00"/>
    <x v="2"/>
    <s v="Central Park"/>
    <s v="C P Coffee "/>
    <x v="2"/>
    <x v="3"/>
    <n v="2.5"/>
    <n v="1"/>
    <n v="2.5"/>
    <n v="0.875"/>
    <x v="1"/>
    <x v="1"/>
    <x v="1"/>
  </r>
  <r>
    <s v="CUS1118"/>
    <d v="2023-01-02T00:00:00"/>
    <x v="2"/>
    <s v="Brooklyn"/>
    <s v="Beanery"/>
    <x v="2"/>
    <x v="4"/>
    <n v="3"/>
    <n v="1"/>
    <n v="3"/>
    <n v="1.0499999999999998"/>
    <x v="1"/>
    <x v="0"/>
    <x v="1"/>
  </r>
  <r>
    <s v="CUS1119"/>
    <d v="2022-11-20T00:00:00"/>
    <x v="1"/>
    <s v="Michigan Avenue"/>
    <s v="Magnificent Mile Cafe"/>
    <x v="1"/>
    <x v="3"/>
    <n v="3"/>
    <n v="2"/>
    <n v="6"/>
    <n v="2.0999999999999996"/>
    <x v="0"/>
    <x v="10"/>
    <x v="0"/>
  </r>
  <r>
    <s v="CUS1120"/>
    <d v="2022-11-12T00:00:00"/>
    <x v="2"/>
    <s v="Central Park"/>
    <s v="TSQ Brew"/>
    <x v="3"/>
    <x v="4"/>
    <n v="2.5"/>
    <n v="2"/>
    <n v="5"/>
    <n v="1.75"/>
    <x v="0"/>
    <x v="10"/>
    <x v="2"/>
  </r>
  <r>
    <s v="CUS1121"/>
    <d v="2021-10-21T00:00:00"/>
    <x v="1"/>
    <s v="Michigan Avenue"/>
    <s v="Magnificent Mile Cafe"/>
    <x v="5"/>
    <x v="0"/>
    <n v="3"/>
    <n v="2"/>
    <n v="6"/>
    <n v="2.0999999999999996"/>
    <x v="2"/>
    <x v="6"/>
    <x v="6"/>
  </r>
  <r>
    <s v="CUS1122"/>
    <d v="2022-02-18T00:00:00"/>
    <x v="1"/>
    <s v="Madison Street"/>
    <s v="Park Roaste"/>
    <x v="3"/>
    <x v="6"/>
    <n v="3.75"/>
    <n v="1"/>
    <n v="3.75"/>
    <n v="1.3125"/>
    <x v="0"/>
    <x v="7"/>
    <x v="5"/>
  </r>
  <r>
    <s v="CUS1123"/>
    <d v="2021-04-21T00:00:00"/>
    <x v="4"/>
    <s v="Zilker Park"/>
    <s v="Lakeside Brew "/>
    <x v="2"/>
    <x v="1"/>
    <n v="2.2000000000000002"/>
    <n v="1"/>
    <n v="2.2000000000000002"/>
    <n v="0.77"/>
    <x v="2"/>
    <x v="1"/>
    <x v="4"/>
  </r>
  <r>
    <s v="CUS1124"/>
    <d v="2023-06-10T00:00:00"/>
    <x v="0"/>
    <s v="Venice Beach"/>
    <s v="Beach Cafe"/>
    <x v="5"/>
    <x v="2"/>
    <n v="3.75"/>
    <n v="2"/>
    <n v="7.5"/>
    <n v="2.625"/>
    <x v="1"/>
    <x v="4"/>
    <x v="2"/>
  </r>
  <r>
    <s v="CUS1125"/>
    <d v="2022-07-14T00:00:00"/>
    <x v="1"/>
    <s v="Madison Street"/>
    <s v="Park Roaste"/>
    <x v="3"/>
    <x v="5"/>
    <n v="3"/>
    <n v="1"/>
    <n v="3"/>
    <n v="1.0499999999999998"/>
    <x v="0"/>
    <x v="5"/>
    <x v="6"/>
  </r>
  <r>
    <s v="CUS1126"/>
    <d v="2022-10-28T00:00:00"/>
    <x v="4"/>
    <s v="Central Park"/>
    <s v="Suburban Sip Spot"/>
    <x v="1"/>
    <x v="4"/>
    <n v="3"/>
    <n v="2"/>
    <n v="6"/>
    <n v="2.0999999999999996"/>
    <x v="0"/>
    <x v="6"/>
    <x v="5"/>
  </r>
  <r>
    <s v="CUS1127"/>
    <d v="2023-01-14T00:00:00"/>
    <x v="2"/>
    <s v="Central Park"/>
    <s v="C P Coffee "/>
    <x v="5"/>
    <x v="0"/>
    <n v="3.75"/>
    <n v="2"/>
    <n v="7.5"/>
    <n v="2.625"/>
    <x v="1"/>
    <x v="0"/>
    <x v="2"/>
  </r>
  <r>
    <s v="CUS1128"/>
    <d v="2022-03-25T00:00:00"/>
    <x v="2"/>
    <s v="Brooklyn"/>
    <s v="Beanery"/>
    <x v="2"/>
    <x v="3"/>
    <n v="2.5"/>
    <n v="2"/>
    <n v="5"/>
    <n v="1.75"/>
    <x v="0"/>
    <x v="11"/>
    <x v="5"/>
  </r>
  <r>
    <s v="CUS1129"/>
    <d v="2022-02-23T00:00:00"/>
    <x v="1"/>
    <s v="Michigan Avenue"/>
    <s v="Magnificent Mile Cafe"/>
    <x v="1"/>
    <x v="4"/>
    <n v="3.5"/>
    <n v="2"/>
    <n v="7"/>
    <n v="2.4499999999999997"/>
    <x v="0"/>
    <x v="7"/>
    <x v="4"/>
  </r>
  <r>
    <s v="CUS1130"/>
    <d v="2022-03-29T00:00:00"/>
    <x v="4"/>
    <s v="Zilker Park"/>
    <s v="Lakeside Brew "/>
    <x v="6"/>
    <x v="6"/>
    <n v="2.5499999999999998"/>
    <n v="2"/>
    <n v="5.0999999999999996"/>
    <n v="1.7849999999999997"/>
    <x v="0"/>
    <x v="11"/>
    <x v="3"/>
  </r>
  <r>
    <s v="CUS1131"/>
    <d v="2023-03-12T00:00:00"/>
    <x v="1"/>
    <s v="Michigan Avenue"/>
    <s v="Loop Latte Lounge"/>
    <x v="0"/>
    <x v="2"/>
    <n v="3.1"/>
    <n v="2"/>
    <n v="6.2"/>
    <n v="2.17"/>
    <x v="1"/>
    <x v="11"/>
    <x v="0"/>
  </r>
  <r>
    <s v="CUS1132"/>
    <d v="2021-08-26T00:00:00"/>
    <x v="1"/>
    <s v="Madison Street"/>
    <s v="Park Roaste"/>
    <x v="4"/>
    <x v="1"/>
    <n v="4.5"/>
    <n v="1"/>
    <n v="4.5"/>
    <n v="1.575"/>
    <x v="2"/>
    <x v="9"/>
    <x v="6"/>
  </r>
  <r>
    <s v="CUS1133"/>
    <d v="2022-12-13T00:00:00"/>
    <x v="4"/>
    <s v="Central Park"/>
    <s v="Delight Café"/>
    <x v="1"/>
    <x v="5"/>
    <n v="2.5"/>
    <n v="1"/>
    <n v="2.5"/>
    <n v="0.875"/>
    <x v="0"/>
    <x v="8"/>
    <x v="3"/>
  </r>
  <r>
    <s v="CUS1134"/>
    <d v="2023-02-17T00:00:00"/>
    <x v="1"/>
    <s v="Madison Street"/>
    <s v="Park Brew"/>
    <x v="3"/>
    <x v="0"/>
    <n v="3"/>
    <n v="1"/>
    <n v="3"/>
    <n v="1.0499999999999998"/>
    <x v="1"/>
    <x v="7"/>
    <x v="5"/>
  </r>
  <r>
    <s v="CUS1135"/>
    <d v="2023-01-09T00:00:00"/>
    <x v="2"/>
    <s v="Brooklyn"/>
    <s v="Sip &amp; Savor"/>
    <x v="3"/>
    <x v="2"/>
    <n v="3"/>
    <n v="2"/>
    <n v="6"/>
    <n v="2.0999999999999996"/>
    <x v="1"/>
    <x v="0"/>
    <x v="1"/>
  </r>
  <r>
    <s v="CUS1136"/>
    <d v="2023-05-13T00:00:00"/>
    <x v="2"/>
    <s v="Central Park"/>
    <s v="TSQ Brew"/>
    <x v="2"/>
    <x v="0"/>
    <n v="3.25"/>
    <n v="1"/>
    <n v="3.25"/>
    <n v="1.1375"/>
    <x v="1"/>
    <x v="2"/>
    <x v="2"/>
  </r>
  <r>
    <s v="CUS1137"/>
    <d v="2023-09-04T00:00:00"/>
    <x v="3"/>
    <s v="Capitol Hill"/>
    <s v="Brew Cafe"/>
    <x v="2"/>
    <x v="3"/>
    <n v="2.5"/>
    <n v="2"/>
    <n v="5"/>
    <n v="1.75"/>
    <x v="1"/>
    <x v="3"/>
    <x v="1"/>
  </r>
  <r>
    <s v="CUS1138"/>
    <d v="2021-08-15T00:00:00"/>
    <x v="0"/>
    <s v="Venice Beach"/>
    <s v="Coffee House"/>
    <x v="6"/>
    <x v="4"/>
    <n v="3.5"/>
    <n v="1"/>
    <n v="3.5"/>
    <n v="1.2249999999999999"/>
    <x v="2"/>
    <x v="9"/>
    <x v="0"/>
  </r>
  <r>
    <s v="CUS1139"/>
    <d v="2021-04-23T00:00:00"/>
    <x v="0"/>
    <s v="Capitol Hill"/>
    <s v="Espresso"/>
    <x v="2"/>
    <x v="3"/>
    <n v="3.75"/>
    <n v="1"/>
    <n v="3.75"/>
    <n v="1.3125"/>
    <x v="2"/>
    <x v="1"/>
    <x v="5"/>
  </r>
  <r>
    <s v="CUS1140"/>
    <d v="2023-03-20T00:00:00"/>
    <x v="1"/>
    <s v="Michigan Avenue"/>
    <s v="Magnificent Mile Cafe"/>
    <x v="1"/>
    <x v="1"/>
    <n v="3.75"/>
    <n v="1"/>
    <n v="3.75"/>
    <n v="1.3125"/>
    <x v="1"/>
    <x v="11"/>
    <x v="1"/>
  </r>
  <r>
    <s v="CUS1141"/>
    <d v="2022-11-18T00:00:00"/>
    <x v="2"/>
    <s v="Brooklyn"/>
    <s v="Beanery"/>
    <x v="1"/>
    <x v="4"/>
    <n v="2.5"/>
    <n v="2"/>
    <n v="5"/>
    <n v="1.75"/>
    <x v="0"/>
    <x v="10"/>
    <x v="5"/>
  </r>
  <r>
    <s v="CUS1142"/>
    <d v="2022-12-29T00:00:00"/>
    <x v="4"/>
    <s v="Central Park"/>
    <s v="Suburban Sip Spot"/>
    <x v="5"/>
    <x v="4"/>
    <n v="2.2000000000000002"/>
    <n v="2"/>
    <n v="4.4000000000000004"/>
    <n v="1.54"/>
    <x v="0"/>
    <x v="8"/>
    <x v="6"/>
  </r>
  <r>
    <s v="CUS1143"/>
    <d v="2021-05-10T00:00:00"/>
    <x v="3"/>
    <s v="Pike Place"/>
    <s v="Perk Café"/>
    <x v="4"/>
    <x v="6"/>
    <n v="3.75"/>
    <n v="1"/>
    <n v="3.75"/>
    <n v="1.3125"/>
    <x v="2"/>
    <x v="2"/>
    <x v="1"/>
  </r>
  <r>
    <s v="CUS1144"/>
    <d v="2023-06-20T00:00:00"/>
    <x v="1"/>
    <s v="Michigan Avenue"/>
    <s v="Loop Latte Lounge"/>
    <x v="5"/>
    <x v="5"/>
    <n v="3"/>
    <n v="1"/>
    <n v="3"/>
    <n v="1.0499999999999998"/>
    <x v="1"/>
    <x v="4"/>
    <x v="3"/>
  </r>
  <r>
    <s v="CUS1145"/>
    <d v="2022-01-19T00:00:00"/>
    <x v="1"/>
    <s v="Michigan Avenue"/>
    <s v="Magnificent Mile Cafe"/>
    <x v="0"/>
    <x v="1"/>
    <n v="2.5"/>
    <n v="2"/>
    <n v="5"/>
    <n v="1.75"/>
    <x v="0"/>
    <x v="0"/>
    <x v="4"/>
  </r>
  <r>
    <s v="CUS1146"/>
    <d v="2023-01-07T00:00:00"/>
    <x v="1"/>
    <s v="Madison Street"/>
    <s v="Park Brew"/>
    <x v="2"/>
    <x v="2"/>
    <n v="2.5"/>
    <n v="1"/>
    <n v="2.5"/>
    <n v="0.875"/>
    <x v="1"/>
    <x v="0"/>
    <x v="2"/>
  </r>
  <r>
    <s v="CUS1147"/>
    <d v="2022-10-06T00:00:00"/>
    <x v="1"/>
    <s v="Madison Street"/>
    <s v="Park Brew"/>
    <x v="6"/>
    <x v="0"/>
    <n v="3.25"/>
    <n v="1"/>
    <n v="3.25"/>
    <n v="1.1375"/>
    <x v="0"/>
    <x v="6"/>
    <x v="6"/>
  </r>
  <r>
    <s v="CUS1148"/>
    <d v="2022-01-27T00:00:00"/>
    <x v="4"/>
    <s v="Zilker Park"/>
    <s v="Lakeside Brew "/>
    <x v="2"/>
    <x v="2"/>
    <n v="3"/>
    <n v="2"/>
    <n v="6"/>
    <n v="2.0999999999999996"/>
    <x v="0"/>
    <x v="0"/>
    <x v="6"/>
  </r>
  <r>
    <s v="CUS1149"/>
    <d v="2022-06-06T00:00:00"/>
    <x v="0"/>
    <s v="Venice Beach"/>
    <s v="Coffee House"/>
    <x v="0"/>
    <x v="0"/>
    <n v="3.75"/>
    <n v="2"/>
    <n v="7.5"/>
    <n v="2.625"/>
    <x v="0"/>
    <x v="4"/>
    <x v="1"/>
  </r>
  <r>
    <s v="CUS1150"/>
    <d v="2022-10-05T00:00:00"/>
    <x v="4"/>
    <s v="Central Park"/>
    <s v="Delight Café"/>
    <x v="6"/>
    <x v="1"/>
    <n v="3"/>
    <n v="2"/>
    <n v="6"/>
    <n v="2.0999999999999996"/>
    <x v="0"/>
    <x v="6"/>
    <x v="4"/>
  </r>
  <r>
    <s v="CUS1151"/>
    <d v="2022-03-02T00:00:00"/>
    <x v="2"/>
    <s v="Brooklyn"/>
    <s v="Beanery"/>
    <x v="1"/>
    <x v="1"/>
    <n v="3.5"/>
    <n v="2"/>
    <n v="7"/>
    <n v="2.4499999999999997"/>
    <x v="0"/>
    <x v="11"/>
    <x v="4"/>
  </r>
  <r>
    <s v="CUS1152"/>
    <d v="2022-08-12T00:00:00"/>
    <x v="1"/>
    <s v="Madison Street"/>
    <s v="Park Roaste"/>
    <x v="6"/>
    <x v="3"/>
    <n v="3.1"/>
    <n v="1"/>
    <n v="3.1"/>
    <n v="1.085"/>
    <x v="0"/>
    <x v="9"/>
    <x v="5"/>
  </r>
  <r>
    <s v="CUS1153"/>
    <d v="2022-10-24T00:00:00"/>
    <x v="4"/>
    <s v="Zilker Park"/>
    <s v="Lakeside Brew "/>
    <x v="2"/>
    <x v="5"/>
    <n v="3"/>
    <n v="2"/>
    <n v="6"/>
    <n v="2.0999999999999996"/>
    <x v="0"/>
    <x v="6"/>
    <x v="1"/>
  </r>
  <r>
    <s v="CUS1154"/>
    <d v="2021-04-29T00:00:00"/>
    <x v="2"/>
    <s v="Central Park"/>
    <s v="TSQ Brew"/>
    <x v="0"/>
    <x v="6"/>
    <n v="2.5"/>
    <n v="1"/>
    <n v="2.5"/>
    <n v="0.875"/>
    <x v="2"/>
    <x v="1"/>
    <x v="6"/>
  </r>
  <r>
    <s v="CUS1155"/>
    <d v="2022-06-14T00:00:00"/>
    <x v="2"/>
    <s v="Central Park"/>
    <s v="C P Coffee "/>
    <x v="5"/>
    <x v="4"/>
    <n v="3.75"/>
    <n v="1"/>
    <n v="3.75"/>
    <n v="1.3125"/>
    <x v="0"/>
    <x v="4"/>
    <x v="3"/>
  </r>
  <r>
    <s v="CUS1156"/>
    <d v="2022-12-11T00:00:00"/>
    <x v="0"/>
    <s v="Capitol Hill"/>
    <s v="Espresso"/>
    <x v="0"/>
    <x v="4"/>
    <n v="3.75"/>
    <n v="2"/>
    <n v="7.5"/>
    <n v="2.625"/>
    <x v="0"/>
    <x v="8"/>
    <x v="0"/>
  </r>
  <r>
    <s v="CUS1157"/>
    <d v="2021-08-16T00:00:00"/>
    <x v="3"/>
    <s v="Pike Place"/>
    <s v="Perk Café"/>
    <x v="3"/>
    <x v="6"/>
    <n v="2.5"/>
    <n v="1"/>
    <n v="2.5"/>
    <n v="0.875"/>
    <x v="2"/>
    <x v="9"/>
    <x v="1"/>
  </r>
  <r>
    <s v="CUS1158"/>
    <d v="2023-08-21T00:00:00"/>
    <x v="0"/>
    <s v="Venice Beach"/>
    <s v="Coffee House"/>
    <x v="6"/>
    <x v="0"/>
    <n v="3"/>
    <n v="2"/>
    <n v="6"/>
    <n v="2.0999999999999996"/>
    <x v="1"/>
    <x v="9"/>
    <x v="1"/>
  </r>
  <r>
    <s v="CUS1159"/>
    <d v="2022-07-30T00:00:00"/>
    <x v="3"/>
    <s v="Pike Place"/>
    <s v="Perk Café"/>
    <x v="5"/>
    <x v="2"/>
    <n v="3.1"/>
    <n v="2"/>
    <n v="6.2"/>
    <n v="2.17"/>
    <x v="0"/>
    <x v="5"/>
    <x v="2"/>
  </r>
  <r>
    <s v="CUS1160"/>
    <d v="2023-07-22T00:00:00"/>
    <x v="2"/>
    <s v="Central Park"/>
    <s v="C P Coffee "/>
    <x v="6"/>
    <x v="1"/>
    <n v="3.5"/>
    <n v="1"/>
    <n v="3.5"/>
    <n v="1.2249999999999999"/>
    <x v="1"/>
    <x v="5"/>
    <x v="2"/>
  </r>
  <r>
    <s v="CUS1161"/>
    <d v="2022-07-03T00:00:00"/>
    <x v="1"/>
    <s v="Michigan Avenue"/>
    <s v="Magnificent Mile Cafe"/>
    <x v="4"/>
    <x v="0"/>
    <n v="3.75"/>
    <n v="1"/>
    <n v="3.75"/>
    <n v="1.3125"/>
    <x v="0"/>
    <x v="5"/>
    <x v="0"/>
  </r>
  <r>
    <s v="CUS1162"/>
    <d v="2023-02-21T00:00:00"/>
    <x v="0"/>
    <s v="Capitol Hill"/>
    <s v="Espresso"/>
    <x v="0"/>
    <x v="2"/>
    <n v="3"/>
    <n v="1"/>
    <n v="3"/>
    <n v="1.0499999999999998"/>
    <x v="1"/>
    <x v="7"/>
    <x v="3"/>
  </r>
  <r>
    <s v="CUS1163"/>
    <d v="2023-10-02T00:00:00"/>
    <x v="4"/>
    <s v="Central Park"/>
    <s v="Delight Café"/>
    <x v="6"/>
    <x v="5"/>
    <n v="2.5"/>
    <n v="1"/>
    <n v="2.5"/>
    <n v="0.875"/>
    <x v="1"/>
    <x v="6"/>
    <x v="1"/>
  </r>
  <r>
    <s v="CUS1164"/>
    <d v="2022-01-14T00:00:00"/>
    <x v="0"/>
    <s v="Venice Beach"/>
    <s v="Coffee House"/>
    <x v="0"/>
    <x v="2"/>
    <n v="3.5"/>
    <n v="2"/>
    <n v="7"/>
    <n v="2.4499999999999997"/>
    <x v="0"/>
    <x v="0"/>
    <x v="5"/>
  </r>
  <r>
    <s v="CUS1165"/>
    <d v="2021-01-30T00:00:00"/>
    <x v="0"/>
    <s v="Capitol Hill"/>
    <s v="Espresso"/>
    <x v="0"/>
    <x v="2"/>
    <n v="2.5"/>
    <n v="2"/>
    <n v="5"/>
    <n v="1.75"/>
    <x v="2"/>
    <x v="0"/>
    <x v="2"/>
  </r>
  <r>
    <s v="CUS1166"/>
    <d v="2023-09-16T00:00:00"/>
    <x v="1"/>
    <s v="Michigan Avenue"/>
    <s v="Magnificent Mile Cafe"/>
    <x v="4"/>
    <x v="5"/>
    <n v="2.5"/>
    <n v="1"/>
    <n v="2.5"/>
    <n v="0.875"/>
    <x v="1"/>
    <x v="3"/>
    <x v="2"/>
  </r>
  <r>
    <s v="CUS1167"/>
    <d v="2021-02-24T00:00:00"/>
    <x v="1"/>
    <s v="Madison Street"/>
    <s v="Park Roaste"/>
    <x v="5"/>
    <x v="5"/>
    <n v="3"/>
    <n v="1"/>
    <n v="3"/>
    <n v="1.0499999999999998"/>
    <x v="2"/>
    <x v="7"/>
    <x v="4"/>
  </r>
  <r>
    <s v="CUS1168"/>
    <d v="2023-10-09T00:00:00"/>
    <x v="4"/>
    <s v="Zilker Park"/>
    <s v="Lakeside Brew "/>
    <x v="0"/>
    <x v="3"/>
    <n v="3"/>
    <n v="1"/>
    <n v="3"/>
    <n v="1.0499999999999998"/>
    <x v="1"/>
    <x v="6"/>
    <x v="1"/>
  </r>
  <r>
    <s v="CUS1169"/>
    <d v="2021-08-12T00:00:00"/>
    <x v="1"/>
    <s v="Michigan Avenue"/>
    <s v="Magnificent Mile Cafe"/>
    <x v="4"/>
    <x v="2"/>
    <n v="3.1"/>
    <n v="1"/>
    <n v="3.1"/>
    <n v="1.085"/>
    <x v="2"/>
    <x v="9"/>
    <x v="6"/>
  </r>
  <r>
    <s v="CUS1170"/>
    <d v="2022-12-28T00:00:00"/>
    <x v="2"/>
    <s v="Central Park"/>
    <s v="TSQ Brew"/>
    <x v="1"/>
    <x v="3"/>
    <n v="2"/>
    <n v="2"/>
    <n v="4"/>
    <n v="1.4"/>
    <x v="0"/>
    <x v="8"/>
    <x v="4"/>
  </r>
  <r>
    <s v="CUS1171"/>
    <d v="2021-03-27T00:00:00"/>
    <x v="0"/>
    <s v="Venice Beach"/>
    <s v="Beach Cafe"/>
    <x v="5"/>
    <x v="5"/>
    <n v="2.5"/>
    <n v="2"/>
    <n v="5"/>
    <n v="1.75"/>
    <x v="2"/>
    <x v="11"/>
    <x v="2"/>
  </r>
  <r>
    <s v="CUS1172"/>
    <d v="2022-01-03T00:00:00"/>
    <x v="0"/>
    <s v="Venice Beach"/>
    <s v="Coffee House"/>
    <x v="0"/>
    <x v="0"/>
    <n v="3.75"/>
    <n v="2"/>
    <n v="7.5"/>
    <n v="2.625"/>
    <x v="0"/>
    <x v="0"/>
    <x v="1"/>
  </r>
  <r>
    <s v="CUS1173"/>
    <d v="2023-05-10T00:00:00"/>
    <x v="2"/>
    <s v="Brooklyn"/>
    <s v="Beanery"/>
    <x v="4"/>
    <x v="0"/>
    <n v="3.1"/>
    <n v="2"/>
    <n v="6.2"/>
    <n v="2.17"/>
    <x v="1"/>
    <x v="2"/>
    <x v="4"/>
  </r>
  <r>
    <s v="CUS1174"/>
    <d v="2023-09-17T00:00:00"/>
    <x v="1"/>
    <s v="Michigan Avenue"/>
    <s v="Magnificent Mile Cafe"/>
    <x v="2"/>
    <x v="4"/>
    <n v="2.5"/>
    <n v="2"/>
    <n v="5"/>
    <n v="1.75"/>
    <x v="1"/>
    <x v="3"/>
    <x v="0"/>
  </r>
  <r>
    <s v="CUS1175"/>
    <d v="2022-02-22T00:00:00"/>
    <x v="3"/>
    <s v="Pike Place"/>
    <s v="Perk Café"/>
    <x v="5"/>
    <x v="3"/>
    <n v="2.2000000000000002"/>
    <n v="2"/>
    <n v="4.4000000000000004"/>
    <n v="1.54"/>
    <x v="0"/>
    <x v="7"/>
    <x v="3"/>
  </r>
  <r>
    <s v="CUS1176"/>
    <d v="2021-08-02T00:00:00"/>
    <x v="4"/>
    <s v="Central Park"/>
    <s v="Suburban Sip Spot"/>
    <x v="0"/>
    <x v="1"/>
    <n v="3"/>
    <n v="2"/>
    <n v="6"/>
    <n v="2.0999999999999996"/>
    <x v="2"/>
    <x v="9"/>
    <x v="1"/>
  </r>
  <r>
    <s v="CUS1177"/>
    <d v="2023-05-20T00:00:00"/>
    <x v="4"/>
    <s v="Zilker Park"/>
    <s v="Lakeside Brew "/>
    <x v="0"/>
    <x v="2"/>
    <n v="3.75"/>
    <n v="2"/>
    <n v="7.5"/>
    <n v="2.625"/>
    <x v="1"/>
    <x v="2"/>
    <x v="2"/>
  </r>
  <r>
    <s v="CUS1178"/>
    <d v="2021-07-12T00:00:00"/>
    <x v="3"/>
    <s v="Pike Place"/>
    <s v="Perk Café"/>
    <x v="5"/>
    <x v="2"/>
    <n v="3"/>
    <n v="1"/>
    <n v="3"/>
    <n v="1.0499999999999998"/>
    <x v="2"/>
    <x v="5"/>
    <x v="1"/>
  </r>
  <r>
    <s v="CUS1179"/>
    <d v="2022-07-19T00:00:00"/>
    <x v="1"/>
    <s v="Madison Street"/>
    <s v="Park Brew"/>
    <x v="5"/>
    <x v="5"/>
    <n v="4.25"/>
    <n v="2"/>
    <n v="8.5"/>
    <n v="2.9749999999999996"/>
    <x v="0"/>
    <x v="5"/>
    <x v="3"/>
  </r>
  <r>
    <s v="CUS1180"/>
    <d v="2022-12-06T00:00:00"/>
    <x v="0"/>
    <s v="Hollywood Hills"/>
    <s v="Hills Cafe"/>
    <x v="3"/>
    <x v="0"/>
    <n v="2.5"/>
    <n v="2"/>
    <n v="5"/>
    <n v="1.75"/>
    <x v="0"/>
    <x v="8"/>
    <x v="3"/>
  </r>
  <r>
    <s v="CUS1181"/>
    <d v="2023-03-17T00:00:00"/>
    <x v="2"/>
    <s v="Brooklyn"/>
    <s v="Beanery"/>
    <x v="1"/>
    <x v="2"/>
    <n v="3.75"/>
    <n v="1"/>
    <n v="3.75"/>
    <n v="1.3125"/>
    <x v="1"/>
    <x v="11"/>
    <x v="5"/>
  </r>
  <r>
    <s v="CUS1182"/>
    <d v="2021-03-29T00:00:00"/>
    <x v="1"/>
    <s v="Madison Street"/>
    <s v="Park Brew"/>
    <x v="5"/>
    <x v="0"/>
    <n v="2.5"/>
    <n v="2"/>
    <n v="5"/>
    <n v="1.75"/>
    <x v="2"/>
    <x v="11"/>
    <x v="1"/>
  </r>
  <r>
    <s v="CUS1183"/>
    <d v="2023-11-13T00:00:00"/>
    <x v="2"/>
    <s v="Brooklyn"/>
    <s v="Beanery"/>
    <x v="4"/>
    <x v="3"/>
    <n v="2.5"/>
    <n v="2"/>
    <n v="5"/>
    <n v="1.75"/>
    <x v="1"/>
    <x v="10"/>
    <x v="1"/>
  </r>
  <r>
    <s v="CUS1184"/>
    <d v="2021-12-12T00:00:00"/>
    <x v="0"/>
    <s v="Venice Beach"/>
    <s v="Coffee House"/>
    <x v="2"/>
    <x v="3"/>
    <n v="2.2000000000000002"/>
    <n v="2"/>
    <n v="4.4000000000000004"/>
    <n v="1.54"/>
    <x v="2"/>
    <x v="8"/>
    <x v="0"/>
  </r>
  <r>
    <s v="CUS1185"/>
    <d v="2023-10-23T00:00:00"/>
    <x v="3"/>
    <s v="Pike Place"/>
    <s v="Perk Café"/>
    <x v="4"/>
    <x v="5"/>
    <n v="3.75"/>
    <n v="1"/>
    <n v="3.75"/>
    <n v="1.3125"/>
    <x v="1"/>
    <x v="6"/>
    <x v="1"/>
  </r>
  <r>
    <s v="CUS1186"/>
    <d v="2023-12-10T00:00:00"/>
    <x v="4"/>
    <s v="Central Park"/>
    <s v="Delight Café"/>
    <x v="0"/>
    <x v="5"/>
    <n v="3"/>
    <n v="2"/>
    <n v="6"/>
    <n v="2.0999999999999996"/>
    <x v="1"/>
    <x v="8"/>
    <x v="0"/>
  </r>
  <r>
    <s v="CUS1187"/>
    <d v="2022-08-28T00:00:00"/>
    <x v="0"/>
    <s v="Hollywood Hills"/>
    <s v="Hills Cafe"/>
    <x v="0"/>
    <x v="1"/>
    <n v="3"/>
    <n v="1"/>
    <n v="3"/>
    <n v="1.0499999999999998"/>
    <x v="0"/>
    <x v="9"/>
    <x v="0"/>
  </r>
  <r>
    <s v="CUS1188"/>
    <d v="2023-12-02T00:00:00"/>
    <x v="0"/>
    <s v="Capitol Hill"/>
    <s v="Espresso"/>
    <x v="0"/>
    <x v="3"/>
    <n v="3.75"/>
    <n v="1"/>
    <n v="3.75"/>
    <n v="1.3125"/>
    <x v="1"/>
    <x v="8"/>
    <x v="2"/>
  </r>
  <r>
    <s v="CUS1189"/>
    <d v="2023-10-07T00:00:00"/>
    <x v="1"/>
    <s v="Madison Street"/>
    <s v="Park Brew"/>
    <x v="3"/>
    <x v="6"/>
    <n v="3"/>
    <n v="1"/>
    <n v="3"/>
    <n v="1.0499999999999998"/>
    <x v="1"/>
    <x v="6"/>
    <x v="2"/>
  </r>
  <r>
    <s v="CUS1190"/>
    <d v="2023-11-27T00:00:00"/>
    <x v="4"/>
    <s v="Central Park"/>
    <s v="Suburban Sip Spot"/>
    <x v="6"/>
    <x v="3"/>
    <n v="2.5"/>
    <n v="1"/>
    <n v="2.5"/>
    <n v="0.875"/>
    <x v="1"/>
    <x v="10"/>
    <x v="1"/>
  </r>
  <r>
    <s v="CUS1191"/>
    <d v="2022-03-22T00:00:00"/>
    <x v="0"/>
    <s v="Capitol Hill"/>
    <s v="Espresso"/>
    <x v="2"/>
    <x v="1"/>
    <n v="2"/>
    <n v="2"/>
    <n v="4"/>
    <n v="1.4"/>
    <x v="0"/>
    <x v="11"/>
    <x v="3"/>
  </r>
  <r>
    <s v="CUS1192"/>
    <d v="2022-04-17T00:00:00"/>
    <x v="2"/>
    <s v="Central Park"/>
    <s v="C P Coffee "/>
    <x v="2"/>
    <x v="5"/>
    <n v="2.5499999999999998"/>
    <n v="1"/>
    <n v="2.5499999999999998"/>
    <n v="0.89249999999999985"/>
    <x v="0"/>
    <x v="1"/>
    <x v="0"/>
  </r>
  <r>
    <s v="CUS1193"/>
    <d v="2021-03-23T00:00:00"/>
    <x v="4"/>
    <s v="Central Park"/>
    <s v="Delight Café"/>
    <x v="6"/>
    <x v="3"/>
    <n v="2.5"/>
    <n v="1"/>
    <n v="2.5"/>
    <n v="0.875"/>
    <x v="2"/>
    <x v="11"/>
    <x v="3"/>
  </r>
  <r>
    <s v="CUS1194"/>
    <d v="2022-01-25T00:00:00"/>
    <x v="4"/>
    <s v="Central Park"/>
    <s v="Suburban Sip Spot"/>
    <x v="6"/>
    <x v="1"/>
    <n v="3.5"/>
    <n v="1"/>
    <n v="3.5"/>
    <n v="1.2249999999999999"/>
    <x v="0"/>
    <x v="0"/>
    <x v="3"/>
  </r>
  <r>
    <s v="CUS1195"/>
    <d v="2022-09-09T00:00:00"/>
    <x v="3"/>
    <s v="Pike Place"/>
    <s v="Perk Café"/>
    <x v="2"/>
    <x v="0"/>
    <n v="3.5"/>
    <n v="1"/>
    <n v="3.5"/>
    <n v="1.2249999999999999"/>
    <x v="0"/>
    <x v="3"/>
    <x v="5"/>
  </r>
  <r>
    <s v="CUS1196"/>
    <d v="2023-05-15T00:00:00"/>
    <x v="1"/>
    <s v="Michigan Avenue"/>
    <s v="Loop Latte Lounge"/>
    <x v="4"/>
    <x v="1"/>
    <n v="3.75"/>
    <n v="2"/>
    <n v="7.5"/>
    <n v="2.625"/>
    <x v="1"/>
    <x v="2"/>
    <x v="1"/>
  </r>
  <r>
    <s v="CUS1197"/>
    <d v="2023-05-30T00:00:00"/>
    <x v="0"/>
    <s v="Venice Beach"/>
    <s v="Beach Cafe"/>
    <x v="1"/>
    <x v="2"/>
    <n v="3"/>
    <n v="1"/>
    <n v="3"/>
    <n v="1.0499999999999998"/>
    <x v="1"/>
    <x v="2"/>
    <x v="3"/>
  </r>
  <r>
    <s v="CUS1198"/>
    <d v="2021-08-04T00:00:00"/>
    <x v="4"/>
    <s v="Zilker Park"/>
    <s v="Lakeside Brew "/>
    <x v="1"/>
    <x v="5"/>
    <n v="4.5"/>
    <n v="1"/>
    <n v="4.5"/>
    <n v="1.575"/>
    <x v="2"/>
    <x v="9"/>
    <x v="4"/>
  </r>
  <r>
    <s v="CUS1199"/>
    <d v="2022-08-29T00:00:00"/>
    <x v="4"/>
    <s v="Zilker Park"/>
    <s v="Lakeside Brew "/>
    <x v="6"/>
    <x v="4"/>
    <n v="3"/>
    <n v="2"/>
    <n v="6"/>
    <n v="2.0999999999999996"/>
    <x v="0"/>
    <x v="9"/>
    <x v="1"/>
  </r>
  <r>
    <s v="CUS1200"/>
    <d v="2021-09-04T00:00:00"/>
    <x v="2"/>
    <s v="Brooklyn"/>
    <s v="Sip &amp; Savor"/>
    <x v="4"/>
    <x v="1"/>
    <n v="3"/>
    <n v="1"/>
    <n v="3"/>
    <n v="1.0499999999999998"/>
    <x v="2"/>
    <x v="3"/>
    <x v="2"/>
  </r>
  <r>
    <s v="CUS1201"/>
    <d v="2022-04-19T00:00:00"/>
    <x v="0"/>
    <s v="Hollywood Hills"/>
    <s v="Hills Cafe"/>
    <x v="1"/>
    <x v="3"/>
    <n v="4.75"/>
    <n v="1"/>
    <n v="4.75"/>
    <n v="1.6624999999999999"/>
    <x v="0"/>
    <x v="1"/>
    <x v="3"/>
  </r>
  <r>
    <s v="CUS1202"/>
    <d v="2021-07-30T00:00:00"/>
    <x v="1"/>
    <s v="Michigan Avenue"/>
    <s v="Magnificent Mile Cafe"/>
    <x v="1"/>
    <x v="4"/>
    <n v="3.25"/>
    <n v="1"/>
    <n v="3.25"/>
    <n v="1.1375"/>
    <x v="2"/>
    <x v="5"/>
    <x v="5"/>
  </r>
  <r>
    <s v="CUS1203"/>
    <d v="2022-05-28T00:00:00"/>
    <x v="0"/>
    <s v="Venice Beach"/>
    <s v="Coffee House"/>
    <x v="1"/>
    <x v="5"/>
    <n v="2.5499999999999998"/>
    <n v="1"/>
    <n v="2.5499999999999998"/>
    <n v="0.89249999999999985"/>
    <x v="0"/>
    <x v="2"/>
    <x v="2"/>
  </r>
  <r>
    <s v="CUS1204"/>
    <d v="2021-04-15T00:00:00"/>
    <x v="2"/>
    <s v="Brooklyn"/>
    <s v="Sip &amp; Savor"/>
    <x v="3"/>
    <x v="5"/>
    <n v="3.5"/>
    <n v="1"/>
    <n v="3.5"/>
    <n v="1.2249999999999999"/>
    <x v="2"/>
    <x v="1"/>
    <x v="6"/>
  </r>
  <r>
    <s v="CUS1205"/>
    <d v="2021-10-10T00:00:00"/>
    <x v="2"/>
    <s v="Brooklyn"/>
    <s v="Sip &amp; Savor"/>
    <x v="2"/>
    <x v="1"/>
    <n v="2.5"/>
    <n v="2"/>
    <n v="5"/>
    <n v="1.75"/>
    <x v="2"/>
    <x v="6"/>
    <x v="0"/>
  </r>
  <r>
    <s v="CUS1206"/>
    <d v="2023-07-20T00:00:00"/>
    <x v="0"/>
    <s v="Capitol Hill"/>
    <s v="Espresso"/>
    <x v="3"/>
    <x v="1"/>
    <n v="3"/>
    <n v="1"/>
    <n v="3"/>
    <n v="1.0499999999999998"/>
    <x v="1"/>
    <x v="5"/>
    <x v="6"/>
  </r>
  <r>
    <s v="CUS1207"/>
    <d v="2022-01-24T00:00:00"/>
    <x v="4"/>
    <s v="Zilker Park"/>
    <s v="Lakeside Brew "/>
    <x v="4"/>
    <x v="0"/>
    <n v="3"/>
    <n v="1"/>
    <n v="3"/>
    <n v="1.0499999999999998"/>
    <x v="0"/>
    <x v="0"/>
    <x v="1"/>
  </r>
  <r>
    <s v="CUS1208"/>
    <d v="2022-11-28T00:00:00"/>
    <x v="3"/>
    <s v="Pike Place"/>
    <s v="Perk Café"/>
    <x v="1"/>
    <x v="4"/>
    <n v="3.1"/>
    <n v="1"/>
    <n v="3.1"/>
    <n v="1.085"/>
    <x v="0"/>
    <x v="10"/>
    <x v="1"/>
  </r>
  <r>
    <s v="CUS1209"/>
    <d v="2022-03-05T00:00:00"/>
    <x v="1"/>
    <s v="Michigan Avenue"/>
    <s v="Loop Latte Lounge"/>
    <x v="5"/>
    <x v="2"/>
    <n v="3.5"/>
    <n v="1"/>
    <n v="3.5"/>
    <n v="1.2249999999999999"/>
    <x v="0"/>
    <x v="11"/>
    <x v="2"/>
  </r>
  <r>
    <s v="CUS1210"/>
    <d v="2022-06-29T00:00:00"/>
    <x v="2"/>
    <s v="Central Park"/>
    <s v="C P Coffee "/>
    <x v="1"/>
    <x v="6"/>
    <n v="3"/>
    <n v="1"/>
    <n v="3"/>
    <n v="1.0499999999999998"/>
    <x v="0"/>
    <x v="4"/>
    <x v="4"/>
  </r>
  <r>
    <s v="CUS1211"/>
    <d v="2021-01-12T00:00:00"/>
    <x v="1"/>
    <s v="Madison Street"/>
    <s v="Park Roaste"/>
    <x v="6"/>
    <x v="4"/>
    <n v="3"/>
    <n v="2"/>
    <n v="6"/>
    <n v="2.0999999999999996"/>
    <x v="2"/>
    <x v="0"/>
    <x v="3"/>
  </r>
  <r>
    <s v="CUS1212"/>
    <d v="2023-04-12T00:00:00"/>
    <x v="0"/>
    <s v="Hollywood Hills"/>
    <s v="Hills Cafe"/>
    <x v="5"/>
    <x v="5"/>
    <n v="4.75"/>
    <n v="1"/>
    <n v="4.75"/>
    <n v="1.6624999999999999"/>
    <x v="1"/>
    <x v="1"/>
    <x v="4"/>
  </r>
  <r>
    <s v="CUS1213"/>
    <d v="2023-09-30T00:00:00"/>
    <x v="1"/>
    <s v="Madison Street"/>
    <s v="Park Roaste"/>
    <x v="2"/>
    <x v="6"/>
    <n v="3"/>
    <n v="1"/>
    <n v="3"/>
    <n v="1.0499999999999998"/>
    <x v="1"/>
    <x v="3"/>
    <x v="2"/>
  </r>
  <r>
    <s v="CUS1214"/>
    <d v="2023-09-16T00:00:00"/>
    <x v="0"/>
    <s v="Venice Beach"/>
    <s v="Coffee House"/>
    <x v="0"/>
    <x v="1"/>
    <n v="2.5"/>
    <n v="2"/>
    <n v="5"/>
    <n v="1.75"/>
    <x v="1"/>
    <x v="3"/>
    <x v="2"/>
  </r>
  <r>
    <s v="CUS1215"/>
    <d v="2022-09-14T00:00:00"/>
    <x v="1"/>
    <s v="Madison Street"/>
    <s v="Park Brew"/>
    <x v="0"/>
    <x v="0"/>
    <n v="3.75"/>
    <n v="1"/>
    <n v="3.75"/>
    <n v="1.3125"/>
    <x v="0"/>
    <x v="3"/>
    <x v="4"/>
  </r>
  <r>
    <s v="CUS1216"/>
    <d v="2022-01-12T00:00:00"/>
    <x v="4"/>
    <s v="Central Park"/>
    <s v="Suburban Sip Spot"/>
    <x v="4"/>
    <x v="3"/>
    <n v="3"/>
    <n v="2"/>
    <n v="6"/>
    <n v="2.0999999999999996"/>
    <x v="0"/>
    <x v="0"/>
    <x v="4"/>
  </r>
  <r>
    <s v="CUS1217"/>
    <d v="2023-01-17T00:00:00"/>
    <x v="2"/>
    <s v="Brooklyn"/>
    <s v="Beanery"/>
    <x v="4"/>
    <x v="4"/>
    <n v="2.2000000000000002"/>
    <n v="2"/>
    <n v="4.4000000000000004"/>
    <n v="1.54"/>
    <x v="1"/>
    <x v="0"/>
    <x v="3"/>
  </r>
  <r>
    <s v="CUS1218"/>
    <d v="2021-04-12T00:00:00"/>
    <x v="3"/>
    <s v="Pike Place"/>
    <s v="Perk Café"/>
    <x v="5"/>
    <x v="6"/>
    <n v="3"/>
    <n v="1"/>
    <n v="3"/>
    <n v="1.0499999999999998"/>
    <x v="2"/>
    <x v="1"/>
    <x v="1"/>
  </r>
  <r>
    <s v="CUS1219"/>
    <d v="2022-02-24T00:00:00"/>
    <x v="2"/>
    <s v="Central Park"/>
    <s v="C P Coffee "/>
    <x v="6"/>
    <x v="1"/>
    <n v="4.5"/>
    <n v="1"/>
    <n v="4.5"/>
    <n v="1.575"/>
    <x v="0"/>
    <x v="7"/>
    <x v="6"/>
  </r>
  <r>
    <s v="CUS1220"/>
    <d v="2021-09-13T00:00:00"/>
    <x v="2"/>
    <s v="Brooklyn"/>
    <s v="Beanery"/>
    <x v="2"/>
    <x v="3"/>
    <n v="3"/>
    <n v="1"/>
    <n v="3"/>
    <n v="1.0499999999999998"/>
    <x v="2"/>
    <x v="3"/>
    <x v="1"/>
  </r>
  <r>
    <s v="CUS1221"/>
    <d v="2021-01-04T00:00:00"/>
    <x v="0"/>
    <s v="Venice Beach"/>
    <s v="Beach Cafe"/>
    <x v="3"/>
    <x v="4"/>
    <n v="3"/>
    <n v="2"/>
    <n v="6"/>
    <n v="2.0999999999999996"/>
    <x v="2"/>
    <x v="0"/>
    <x v="1"/>
  </r>
  <r>
    <s v="CUS1222"/>
    <d v="2021-12-07T00:00:00"/>
    <x v="1"/>
    <s v="Madison Street"/>
    <s v="Park Brew"/>
    <x v="2"/>
    <x v="6"/>
    <n v="2.2000000000000002"/>
    <n v="2"/>
    <n v="4.4000000000000004"/>
    <n v="1.54"/>
    <x v="2"/>
    <x v="8"/>
    <x v="3"/>
  </r>
  <r>
    <s v="CUS1223"/>
    <d v="2023-10-31T00:00:00"/>
    <x v="4"/>
    <s v="Central Park"/>
    <s v="Suburban Sip Spot"/>
    <x v="1"/>
    <x v="6"/>
    <n v="3.25"/>
    <n v="1"/>
    <n v="3.25"/>
    <n v="1.1375"/>
    <x v="1"/>
    <x v="6"/>
    <x v="3"/>
  </r>
  <r>
    <s v="CUS1224"/>
    <d v="2021-10-15T00:00:00"/>
    <x v="0"/>
    <s v="Hollywood Hills"/>
    <s v="Hills Cafe"/>
    <x v="3"/>
    <x v="0"/>
    <n v="2.5"/>
    <n v="2"/>
    <n v="5"/>
    <n v="1.75"/>
    <x v="2"/>
    <x v="6"/>
    <x v="5"/>
  </r>
  <r>
    <s v="CUS1225"/>
    <d v="2023-11-02T00:00:00"/>
    <x v="4"/>
    <s v="Central Park"/>
    <s v="Suburban Sip Spot"/>
    <x v="5"/>
    <x v="3"/>
    <n v="2.5"/>
    <n v="2"/>
    <n v="5"/>
    <n v="1.75"/>
    <x v="1"/>
    <x v="10"/>
    <x v="6"/>
  </r>
  <r>
    <s v="CUS1226"/>
    <d v="2023-02-23T00:00:00"/>
    <x v="2"/>
    <s v="Brooklyn"/>
    <s v="Beanery"/>
    <x v="5"/>
    <x v="3"/>
    <n v="2"/>
    <n v="1"/>
    <n v="2"/>
    <n v="0.7"/>
    <x v="1"/>
    <x v="7"/>
    <x v="6"/>
  </r>
  <r>
    <s v="CUS1227"/>
    <d v="2023-08-25T00:00:00"/>
    <x v="2"/>
    <s v="Brooklyn"/>
    <s v="Sip &amp; Savor"/>
    <x v="6"/>
    <x v="5"/>
    <n v="3.5"/>
    <n v="1"/>
    <n v="3.5"/>
    <n v="1.2249999999999999"/>
    <x v="1"/>
    <x v="9"/>
    <x v="5"/>
  </r>
  <r>
    <s v="CUS1228"/>
    <d v="2022-06-15T00:00:00"/>
    <x v="2"/>
    <s v="Central Park"/>
    <s v="C P Coffee "/>
    <x v="5"/>
    <x v="6"/>
    <n v="3"/>
    <n v="2"/>
    <n v="6"/>
    <n v="2.0999999999999996"/>
    <x v="0"/>
    <x v="4"/>
    <x v="4"/>
  </r>
  <r>
    <s v="CUS1229"/>
    <d v="2021-07-18T00:00:00"/>
    <x v="0"/>
    <s v="Hollywood Hills"/>
    <s v="Hills Cafe"/>
    <x v="2"/>
    <x v="4"/>
    <n v="3.1"/>
    <n v="1"/>
    <n v="3.1"/>
    <n v="1.085"/>
    <x v="2"/>
    <x v="5"/>
    <x v="0"/>
  </r>
  <r>
    <s v="CUS1230"/>
    <d v="2021-06-21T00:00:00"/>
    <x v="0"/>
    <s v="Venice Beach"/>
    <s v="Beach Cafe"/>
    <x v="2"/>
    <x v="6"/>
    <n v="3"/>
    <n v="2"/>
    <n v="6"/>
    <n v="2.0999999999999996"/>
    <x v="2"/>
    <x v="4"/>
    <x v="1"/>
  </r>
  <r>
    <s v="CUS1231"/>
    <d v="2022-06-30T00:00:00"/>
    <x v="0"/>
    <s v="Hollywood Hills"/>
    <s v="Hills Cafe"/>
    <x v="4"/>
    <x v="2"/>
    <n v="3.75"/>
    <n v="1"/>
    <n v="3.75"/>
    <n v="1.3125"/>
    <x v="0"/>
    <x v="4"/>
    <x v="6"/>
  </r>
  <r>
    <s v="CUS1232"/>
    <d v="2022-12-12T00:00:00"/>
    <x v="3"/>
    <s v="Capitol Hill"/>
    <s v="Brew Cafe"/>
    <x v="5"/>
    <x v="2"/>
    <n v="2.5499999999999998"/>
    <n v="1"/>
    <n v="2.5499999999999998"/>
    <n v="0.89249999999999985"/>
    <x v="0"/>
    <x v="8"/>
    <x v="1"/>
  </r>
  <r>
    <s v="CUS1233"/>
    <d v="2022-06-16T00:00:00"/>
    <x v="0"/>
    <s v="Venice Beach"/>
    <s v="Beach Cafe"/>
    <x v="3"/>
    <x v="6"/>
    <n v="4"/>
    <n v="2"/>
    <n v="8"/>
    <n v="2.8"/>
    <x v="0"/>
    <x v="4"/>
    <x v="6"/>
  </r>
  <r>
    <s v="CUS1234"/>
    <d v="2021-07-29T00:00:00"/>
    <x v="3"/>
    <s v="Pike Place"/>
    <s v="Perk Café"/>
    <x v="4"/>
    <x v="6"/>
    <n v="3"/>
    <n v="2"/>
    <n v="6"/>
    <n v="2.0999999999999996"/>
    <x v="2"/>
    <x v="5"/>
    <x v="6"/>
  </r>
  <r>
    <s v="CUS1235"/>
    <d v="2021-07-02T00:00:00"/>
    <x v="0"/>
    <s v="Hollywood Hills"/>
    <s v="Hills Cafe"/>
    <x v="5"/>
    <x v="1"/>
    <n v="4"/>
    <n v="1"/>
    <n v="4"/>
    <n v="1.4"/>
    <x v="2"/>
    <x v="5"/>
    <x v="5"/>
  </r>
  <r>
    <s v="CUS1236"/>
    <d v="2022-10-10T00:00:00"/>
    <x v="2"/>
    <s v="Central Park"/>
    <s v="C P Coffee "/>
    <x v="6"/>
    <x v="6"/>
    <n v="3.5"/>
    <n v="1"/>
    <n v="3.5"/>
    <n v="1.2249999999999999"/>
    <x v="0"/>
    <x v="6"/>
    <x v="1"/>
  </r>
  <r>
    <s v="CUS1237"/>
    <d v="2022-04-25T00:00:00"/>
    <x v="2"/>
    <s v="Brooklyn"/>
    <s v="Sip &amp; Savor"/>
    <x v="0"/>
    <x v="2"/>
    <n v="2.5"/>
    <n v="1"/>
    <n v="2.5"/>
    <n v="0.875"/>
    <x v="0"/>
    <x v="1"/>
    <x v="1"/>
  </r>
  <r>
    <s v="CUS1238"/>
    <d v="2022-02-27T00:00:00"/>
    <x v="1"/>
    <s v="Madison Street"/>
    <s v="Park Brew"/>
    <x v="5"/>
    <x v="2"/>
    <n v="2.2000000000000002"/>
    <n v="2"/>
    <n v="4.4000000000000004"/>
    <n v="1.54"/>
    <x v="0"/>
    <x v="7"/>
    <x v="0"/>
  </r>
  <r>
    <s v="CUS1239"/>
    <d v="2023-03-29T00:00:00"/>
    <x v="2"/>
    <s v="Central Park"/>
    <s v="TSQ Brew"/>
    <x v="5"/>
    <x v="5"/>
    <n v="3.1"/>
    <n v="2"/>
    <n v="6.2"/>
    <n v="2.17"/>
    <x v="1"/>
    <x v="11"/>
    <x v="4"/>
  </r>
  <r>
    <s v="CUS1240"/>
    <d v="2022-01-15T00:00:00"/>
    <x v="1"/>
    <s v="Michigan Avenue"/>
    <s v="Loop Latte Lounge"/>
    <x v="1"/>
    <x v="6"/>
    <n v="3.75"/>
    <n v="2"/>
    <n v="7.5"/>
    <n v="2.625"/>
    <x v="0"/>
    <x v="0"/>
    <x v="2"/>
  </r>
  <r>
    <s v="CUS1241"/>
    <d v="2021-02-07T00:00:00"/>
    <x v="2"/>
    <s v="Brooklyn"/>
    <s v="Beanery"/>
    <x v="0"/>
    <x v="3"/>
    <n v="2.5"/>
    <n v="1"/>
    <n v="2.5"/>
    <n v="0.875"/>
    <x v="2"/>
    <x v="7"/>
    <x v="0"/>
  </r>
  <r>
    <s v="CUS1242"/>
    <d v="2022-06-05T00:00:00"/>
    <x v="1"/>
    <s v="Michigan Avenue"/>
    <s v="Magnificent Mile Cafe"/>
    <x v="1"/>
    <x v="6"/>
    <n v="2.5"/>
    <n v="2"/>
    <n v="5"/>
    <n v="1.75"/>
    <x v="0"/>
    <x v="4"/>
    <x v="0"/>
  </r>
  <r>
    <s v="CUS1243"/>
    <d v="2023-08-27T00:00:00"/>
    <x v="3"/>
    <s v="Capitol Hill"/>
    <s v="Brew Cafe"/>
    <x v="2"/>
    <x v="6"/>
    <n v="3.5"/>
    <n v="2"/>
    <n v="7"/>
    <n v="2.4499999999999997"/>
    <x v="1"/>
    <x v="9"/>
    <x v="0"/>
  </r>
  <r>
    <s v="CUS1244"/>
    <d v="2021-08-08T00:00:00"/>
    <x v="4"/>
    <s v="Zilker Park"/>
    <s v="Lakeside Brew "/>
    <x v="2"/>
    <x v="0"/>
    <n v="3.75"/>
    <n v="2"/>
    <n v="7.5"/>
    <n v="2.625"/>
    <x v="2"/>
    <x v="9"/>
    <x v="0"/>
  </r>
  <r>
    <s v="CUS1245"/>
    <d v="2022-08-19T00:00:00"/>
    <x v="0"/>
    <s v="Hollywood Hills"/>
    <s v="Hills Cafe"/>
    <x v="5"/>
    <x v="1"/>
    <n v="2.2000000000000002"/>
    <n v="2"/>
    <n v="4.4000000000000004"/>
    <n v="1.54"/>
    <x v="0"/>
    <x v="9"/>
    <x v="5"/>
  </r>
  <r>
    <s v="CUS1246"/>
    <d v="2022-10-13T00:00:00"/>
    <x v="4"/>
    <s v="Central Park"/>
    <s v="Suburban Sip Spot"/>
    <x v="4"/>
    <x v="6"/>
    <n v="2.2000000000000002"/>
    <n v="2"/>
    <n v="4.4000000000000004"/>
    <n v="1.54"/>
    <x v="0"/>
    <x v="6"/>
    <x v="6"/>
  </r>
  <r>
    <s v="CUS1247"/>
    <d v="2023-06-07T00:00:00"/>
    <x v="1"/>
    <s v="Michigan Avenue"/>
    <s v="Magnificent Mile Cafe"/>
    <x v="6"/>
    <x v="5"/>
    <n v="3"/>
    <n v="1"/>
    <n v="3"/>
    <n v="1.0499999999999998"/>
    <x v="1"/>
    <x v="4"/>
    <x v="4"/>
  </r>
  <r>
    <s v="CUS1248"/>
    <d v="2022-06-25T00:00:00"/>
    <x v="3"/>
    <s v="Capitol Hill"/>
    <s v="Brew Cafe"/>
    <x v="1"/>
    <x v="1"/>
    <n v="2"/>
    <n v="2"/>
    <n v="4"/>
    <n v="1.4"/>
    <x v="0"/>
    <x v="4"/>
    <x v="2"/>
  </r>
  <r>
    <s v="CUS1249"/>
    <d v="2022-09-02T00:00:00"/>
    <x v="4"/>
    <s v="Central Park"/>
    <s v="Suburban Sip Spot"/>
    <x v="1"/>
    <x v="3"/>
    <n v="3.5"/>
    <n v="1"/>
    <n v="3.5"/>
    <n v="1.2249999999999999"/>
    <x v="0"/>
    <x v="3"/>
    <x v="5"/>
  </r>
  <r>
    <s v="CUS1250"/>
    <d v="2023-05-03T00:00:00"/>
    <x v="4"/>
    <s v="Central Park"/>
    <s v="Suburban Sip Spot"/>
    <x v="4"/>
    <x v="5"/>
    <n v="3.75"/>
    <n v="2"/>
    <n v="7.5"/>
    <n v="2.625"/>
    <x v="1"/>
    <x v="2"/>
    <x v="4"/>
  </r>
  <r>
    <s v="CUS1251"/>
    <d v="2023-09-30T00:00:00"/>
    <x v="0"/>
    <s v="Hollywood Hills"/>
    <s v="Hills Cafe"/>
    <x v="5"/>
    <x v="5"/>
    <n v="3"/>
    <n v="1"/>
    <n v="3"/>
    <n v="1.0499999999999998"/>
    <x v="1"/>
    <x v="3"/>
    <x v="2"/>
  </r>
  <r>
    <s v="CUS1252"/>
    <d v="2023-08-21T00:00:00"/>
    <x v="0"/>
    <s v="Hollywood Hills"/>
    <s v="Hills Cafe"/>
    <x v="0"/>
    <x v="5"/>
    <n v="2.5"/>
    <n v="2"/>
    <n v="5"/>
    <n v="1.75"/>
    <x v="1"/>
    <x v="9"/>
    <x v="1"/>
  </r>
  <r>
    <s v="CUS1253"/>
    <d v="2022-03-23T00:00:00"/>
    <x v="0"/>
    <s v="Capitol Hill"/>
    <s v="Espresso"/>
    <x v="4"/>
    <x v="5"/>
    <n v="2.5"/>
    <n v="2"/>
    <n v="5"/>
    <n v="1.75"/>
    <x v="0"/>
    <x v="11"/>
    <x v="4"/>
  </r>
  <r>
    <s v="CUS1254"/>
    <d v="2022-06-30T00:00:00"/>
    <x v="4"/>
    <s v="Central Park"/>
    <s v="Suburban Sip Spot"/>
    <x v="0"/>
    <x v="3"/>
    <n v="3"/>
    <n v="1"/>
    <n v="3"/>
    <n v="1.0499999999999998"/>
    <x v="0"/>
    <x v="4"/>
    <x v="6"/>
  </r>
  <r>
    <s v="CUS1255"/>
    <d v="2022-07-16T00:00:00"/>
    <x v="1"/>
    <s v="Michigan Avenue"/>
    <s v="Loop Latte Lounge"/>
    <x v="4"/>
    <x v="6"/>
    <n v="3.75"/>
    <n v="1"/>
    <n v="3.75"/>
    <n v="1.3125"/>
    <x v="0"/>
    <x v="5"/>
    <x v="2"/>
  </r>
  <r>
    <s v="CUS1256"/>
    <d v="2023-07-15T00:00:00"/>
    <x v="4"/>
    <s v="Zilker Park"/>
    <s v="Lakeside Brew "/>
    <x v="5"/>
    <x v="2"/>
    <n v="2.5"/>
    <n v="1"/>
    <n v="2.5"/>
    <n v="0.875"/>
    <x v="1"/>
    <x v="5"/>
    <x v="2"/>
  </r>
  <r>
    <s v="CUS1257"/>
    <d v="2021-04-08T00:00:00"/>
    <x v="2"/>
    <s v="Central Park"/>
    <s v="TSQ Brew"/>
    <x v="6"/>
    <x v="0"/>
    <n v="3.25"/>
    <n v="1"/>
    <n v="3.25"/>
    <n v="1.1375"/>
    <x v="2"/>
    <x v="1"/>
    <x v="6"/>
  </r>
  <r>
    <s v="CUS1258"/>
    <d v="2022-09-05T00:00:00"/>
    <x v="0"/>
    <s v="Venice Beach"/>
    <s v="Coffee House"/>
    <x v="6"/>
    <x v="5"/>
    <n v="2.5"/>
    <n v="2"/>
    <n v="5"/>
    <n v="1.75"/>
    <x v="0"/>
    <x v="3"/>
    <x v="1"/>
  </r>
  <r>
    <s v="CUS1259"/>
    <d v="2023-01-03T00:00:00"/>
    <x v="4"/>
    <s v="Central Park"/>
    <s v="Suburban Sip Spot"/>
    <x v="6"/>
    <x v="1"/>
    <n v="3.25"/>
    <n v="1"/>
    <n v="3.25"/>
    <n v="1.1375"/>
    <x v="1"/>
    <x v="0"/>
    <x v="3"/>
  </r>
  <r>
    <s v="CUS1260"/>
    <d v="2021-09-17T00:00:00"/>
    <x v="0"/>
    <s v="Venice Beach"/>
    <s v="Coffee House"/>
    <x v="6"/>
    <x v="3"/>
    <n v="2.2000000000000002"/>
    <n v="2"/>
    <n v="4.4000000000000004"/>
    <n v="1.54"/>
    <x v="2"/>
    <x v="3"/>
    <x v="5"/>
  </r>
  <r>
    <s v="CUS1261"/>
    <d v="2021-12-14T00:00:00"/>
    <x v="4"/>
    <s v="Zilker Park"/>
    <s v="Lakeside Brew "/>
    <x v="4"/>
    <x v="3"/>
    <n v="3.1"/>
    <n v="1"/>
    <n v="3.1"/>
    <n v="1.085"/>
    <x v="2"/>
    <x v="8"/>
    <x v="3"/>
  </r>
  <r>
    <s v="CUS1262"/>
    <d v="2023-07-11T00:00:00"/>
    <x v="0"/>
    <s v="Venice Beach"/>
    <s v="Coffee House"/>
    <x v="6"/>
    <x v="2"/>
    <n v="3.75"/>
    <n v="1"/>
    <n v="3.75"/>
    <n v="1.3125"/>
    <x v="1"/>
    <x v="5"/>
    <x v="3"/>
  </r>
  <r>
    <s v="CUS1263"/>
    <d v="2021-03-07T00:00:00"/>
    <x v="1"/>
    <s v="Michigan Avenue"/>
    <s v="Magnificent Mile Cafe"/>
    <x v="2"/>
    <x v="0"/>
    <n v="2"/>
    <n v="2"/>
    <n v="4"/>
    <n v="1.4"/>
    <x v="2"/>
    <x v="11"/>
    <x v="0"/>
  </r>
  <r>
    <s v="CUS1264"/>
    <d v="2023-03-01T00:00:00"/>
    <x v="1"/>
    <s v="Michigan Avenue"/>
    <s v="Magnificent Mile Cafe"/>
    <x v="0"/>
    <x v="2"/>
    <n v="3"/>
    <n v="1"/>
    <n v="3"/>
    <n v="1.0499999999999998"/>
    <x v="1"/>
    <x v="11"/>
    <x v="4"/>
  </r>
  <r>
    <s v="CUS1265"/>
    <d v="2023-07-27T00:00:00"/>
    <x v="4"/>
    <s v="Central Park"/>
    <s v="Delight Café"/>
    <x v="2"/>
    <x v="0"/>
    <n v="2.5"/>
    <n v="2"/>
    <n v="5"/>
    <n v="1.75"/>
    <x v="1"/>
    <x v="5"/>
    <x v="6"/>
  </r>
  <r>
    <s v="CUS1266"/>
    <d v="2023-06-24T00:00:00"/>
    <x v="0"/>
    <s v="Hollywood Hills"/>
    <s v="Hills Cafe"/>
    <x v="0"/>
    <x v="4"/>
    <n v="3"/>
    <n v="2"/>
    <n v="6"/>
    <n v="2.0999999999999996"/>
    <x v="1"/>
    <x v="4"/>
    <x v="2"/>
  </r>
  <r>
    <s v="CUS1267"/>
    <d v="2023-05-25T00:00:00"/>
    <x v="3"/>
    <s v="Capitol Hill"/>
    <s v="Brew Cafe"/>
    <x v="5"/>
    <x v="2"/>
    <n v="3.75"/>
    <n v="2"/>
    <n v="7.5"/>
    <n v="2.625"/>
    <x v="1"/>
    <x v="2"/>
    <x v="6"/>
  </r>
  <r>
    <s v="CUS1268"/>
    <d v="2021-03-02T00:00:00"/>
    <x v="2"/>
    <s v="Central Park"/>
    <s v="C P Coffee "/>
    <x v="1"/>
    <x v="6"/>
    <n v="3.5"/>
    <n v="1"/>
    <n v="3.5"/>
    <n v="1.2249999999999999"/>
    <x v="2"/>
    <x v="11"/>
    <x v="3"/>
  </r>
  <r>
    <s v="CUS1269"/>
    <d v="2023-03-01T00:00:00"/>
    <x v="0"/>
    <s v="Hollywood Hills"/>
    <s v="Hills Cafe"/>
    <x v="3"/>
    <x v="5"/>
    <n v="2"/>
    <n v="2"/>
    <n v="4"/>
    <n v="1.4"/>
    <x v="1"/>
    <x v="11"/>
    <x v="4"/>
  </r>
  <r>
    <s v="CUS1270"/>
    <d v="2021-05-28T00:00:00"/>
    <x v="2"/>
    <s v="Brooklyn"/>
    <s v="Sip &amp; Savor"/>
    <x v="4"/>
    <x v="6"/>
    <n v="2.5"/>
    <n v="1"/>
    <n v="2.5"/>
    <n v="0.875"/>
    <x v="2"/>
    <x v="2"/>
    <x v="5"/>
  </r>
  <r>
    <s v="CUS1271"/>
    <d v="2021-09-21T00:00:00"/>
    <x v="4"/>
    <s v="Zilker Park"/>
    <s v="Lakeside Brew "/>
    <x v="4"/>
    <x v="4"/>
    <n v="3"/>
    <n v="2"/>
    <n v="6"/>
    <n v="2.0999999999999996"/>
    <x v="2"/>
    <x v="3"/>
    <x v="3"/>
  </r>
  <r>
    <s v="CUS1272"/>
    <d v="2021-03-02T00:00:00"/>
    <x v="0"/>
    <s v="Venice Beach"/>
    <s v="Coffee House"/>
    <x v="3"/>
    <x v="1"/>
    <n v="2.5"/>
    <n v="2"/>
    <n v="5"/>
    <n v="1.75"/>
    <x v="2"/>
    <x v="11"/>
    <x v="3"/>
  </r>
  <r>
    <s v="CUS1273"/>
    <d v="2021-01-10T00:00:00"/>
    <x v="1"/>
    <s v="Michigan Avenue"/>
    <s v="Magnificent Mile Cafe"/>
    <x v="2"/>
    <x v="2"/>
    <n v="3"/>
    <n v="1"/>
    <n v="3"/>
    <n v="1.0499999999999998"/>
    <x v="2"/>
    <x v="0"/>
    <x v="0"/>
  </r>
  <r>
    <s v="CUS1274"/>
    <d v="2023-08-22T00:00:00"/>
    <x v="2"/>
    <s v="Central Park"/>
    <s v="C P Coffee "/>
    <x v="2"/>
    <x v="0"/>
    <n v="3.5"/>
    <n v="2"/>
    <n v="7"/>
    <n v="2.4499999999999997"/>
    <x v="1"/>
    <x v="9"/>
    <x v="3"/>
  </r>
  <r>
    <s v="CUS1275"/>
    <d v="2021-08-21T00:00:00"/>
    <x v="0"/>
    <s v="Capitol Hill"/>
    <s v="Espresso"/>
    <x v="2"/>
    <x v="3"/>
    <n v="3.75"/>
    <n v="1"/>
    <n v="3.75"/>
    <n v="1.3125"/>
    <x v="2"/>
    <x v="9"/>
    <x v="2"/>
  </r>
  <r>
    <s v="CUS1276"/>
    <d v="2023-04-29T00:00:00"/>
    <x v="3"/>
    <s v="Capitol Hill"/>
    <s v="Brew Cafe"/>
    <x v="3"/>
    <x v="5"/>
    <n v="2.5"/>
    <n v="2"/>
    <n v="5"/>
    <n v="1.75"/>
    <x v="1"/>
    <x v="1"/>
    <x v="2"/>
  </r>
  <r>
    <s v="CUS1277"/>
    <d v="2021-02-09T00:00:00"/>
    <x v="2"/>
    <s v="Brooklyn"/>
    <s v="Beanery"/>
    <x v="0"/>
    <x v="2"/>
    <n v="2.4500000000000002"/>
    <n v="1"/>
    <n v="2.4500000000000002"/>
    <n v="0.85750000000000004"/>
    <x v="2"/>
    <x v="7"/>
    <x v="3"/>
  </r>
  <r>
    <s v="CUS1278"/>
    <d v="2023-11-13T00:00:00"/>
    <x v="0"/>
    <s v="Venice Beach"/>
    <s v="Coffee House"/>
    <x v="1"/>
    <x v="6"/>
    <n v="4.25"/>
    <n v="2"/>
    <n v="8.5"/>
    <n v="2.9749999999999996"/>
    <x v="1"/>
    <x v="10"/>
    <x v="1"/>
  </r>
  <r>
    <s v="CUS1279"/>
    <d v="2023-04-02T00:00:00"/>
    <x v="1"/>
    <s v="Madison Street"/>
    <s v="Park Brew"/>
    <x v="4"/>
    <x v="3"/>
    <n v="2.2000000000000002"/>
    <n v="2"/>
    <n v="4.4000000000000004"/>
    <n v="1.54"/>
    <x v="1"/>
    <x v="1"/>
    <x v="0"/>
  </r>
  <r>
    <s v="CUS1280"/>
    <d v="2023-03-03T00:00:00"/>
    <x v="3"/>
    <s v="Capitol Hill"/>
    <s v="Brew Cafe"/>
    <x v="3"/>
    <x v="1"/>
    <n v="3.25"/>
    <n v="1"/>
    <n v="3.25"/>
    <n v="1.1375"/>
    <x v="1"/>
    <x v="11"/>
    <x v="5"/>
  </r>
  <r>
    <s v="CUS1281"/>
    <d v="2021-06-28T00:00:00"/>
    <x v="2"/>
    <s v="Brooklyn"/>
    <s v="Sip &amp; Savor"/>
    <x v="4"/>
    <x v="6"/>
    <n v="3"/>
    <n v="1"/>
    <n v="3"/>
    <n v="1.0499999999999998"/>
    <x v="2"/>
    <x v="4"/>
    <x v="1"/>
  </r>
  <r>
    <s v="CUS1282"/>
    <d v="2022-05-22T00:00:00"/>
    <x v="4"/>
    <s v="Central Park"/>
    <s v="Suburban Sip Spot"/>
    <x v="2"/>
    <x v="4"/>
    <n v="4.25"/>
    <n v="2"/>
    <n v="8.5"/>
    <n v="2.9749999999999996"/>
    <x v="0"/>
    <x v="2"/>
    <x v="0"/>
  </r>
  <r>
    <s v="CUS1283"/>
    <d v="2023-07-29T00:00:00"/>
    <x v="3"/>
    <s v="Pike Place"/>
    <s v="Perk Café"/>
    <x v="1"/>
    <x v="0"/>
    <n v="2.5"/>
    <n v="1"/>
    <n v="2.5"/>
    <n v="0.875"/>
    <x v="1"/>
    <x v="5"/>
    <x v="2"/>
  </r>
  <r>
    <s v="CUS1284"/>
    <d v="2021-03-01T00:00:00"/>
    <x v="2"/>
    <s v="Brooklyn"/>
    <s v="Beanery"/>
    <x v="5"/>
    <x v="4"/>
    <n v="3"/>
    <n v="1"/>
    <n v="3"/>
    <n v="1.0499999999999998"/>
    <x v="2"/>
    <x v="11"/>
    <x v="1"/>
  </r>
  <r>
    <s v="CUS1285"/>
    <d v="2023-05-26T00:00:00"/>
    <x v="0"/>
    <s v="Hollywood Hills"/>
    <s v="Hills Cafe"/>
    <x v="6"/>
    <x v="1"/>
    <n v="3.75"/>
    <n v="1"/>
    <n v="3.75"/>
    <n v="1.3125"/>
    <x v="1"/>
    <x v="2"/>
    <x v="5"/>
  </r>
  <r>
    <s v="CUS1286"/>
    <d v="2023-01-27T00:00:00"/>
    <x v="1"/>
    <s v="Michigan Avenue"/>
    <s v="Loop Latte Lounge"/>
    <x v="1"/>
    <x v="5"/>
    <n v="3.75"/>
    <n v="2"/>
    <n v="7.5"/>
    <n v="2.625"/>
    <x v="1"/>
    <x v="0"/>
    <x v="5"/>
  </r>
  <r>
    <s v="CUS1287"/>
    <d v="2021-11-03T00:00:00"/>
    <x v="4"/>
    <s v="Central Park"/>
    <s v="Suburban Sip Spot"/>
    <x v="3"/>
    <x v="3"/>
    <n v="3.1"/>
    <n v="2"/>
    <n v="6.2"/>
    <n v="2.17"/>
    <x v="2"/>
    <x v="10"/>
    <x v="4"/>
  </r>
  <r>
    <s v="CUS1288"/>
    <d v="2022-10-17T00:00:00"/>
    <x v="2"/>
    <s v="Brooklyn"/>
    <s v="Beanery"/>
    <x v="5"/>
    <x v="5"/>
    <n v="2.5"/>
    <n v="2"/>
    <n v="5"/>
    <n v="1.75"/>
    <x v="0"/>
    <x v="6"/>
    <x v="1"/>
  </r>
  <r>
    <s v="CUS1289"/>
    <d v="2022-11-15T00:00:00"/>
    <x v="1"/>
    <s v="Madison Street"/>
    <s v="Park Roaste"/>
    <x v="1"/>
    <x v="5"/>
    <n v="3.1"/>
    <n v="2"/>
    <n v="6.2"/>
    <n v="2.17"/>
    <x v="0"/>
    <x v="10"/>
    <x v="3"/>
  </r>
  <r>
    <s v="CUS1290"/>
    <d v="2023-07-11T00:00:00"/>
    <x v="3"/>
    <s v="Capitol Hill"/>
    <s v="Brew Cafe"/>
    <x v="2"/>
    <x v="5"/>
    <n v="2.5"/>
    <n v="2"/>
    <n v="5"/>
    <n v="1.75"/>
    <x v="1"/>
    <x v="5"/>
    <x v="3"/>
  </r>
  <r>
    <s v="CUS1291"/>
    <d v="2023-06-02T00:00:00"/>
    <x v="4"/>
    <s v="Central Park"/>
    <s v="Suburban Sip Spot"/>
    <x v="4"/>
    <x v="0"/>
    <n v="3"/>
    <n v="2"/>
    <n v="6"/>
    <n v="2.0999999999999996"/>
    <x v="1"/>
    <x v="4"/>
    <x v="5"/>
  </r>
  <r>
    <s v="CUS1292"/>
    <d v="2023-04-10T00:00:00"/>
    <x v="1"/>
    <s v="Michigan Avenue"/>
    <s v="Loop Latte Lounge"/>
    <x v="5"/>
    <x v="0"/>
    <n v="4.25"/>
    <n v="2"/>
    <n v="8.5"/>
    <n v="2.9749999999999996"/>
    <x v="1"/>
    <x v="1"/>
    <x v="1"/>
  </r>
  <r>
    <s v="CUS1293"/>
    <d v="2021-01-08T00:00:00"/>
    <x v="1"/>
    <s v="Michigan Avenue"/>
    <s v="Magnificent Mile Cafe"/>
    <x v="5"/>
    <x v="5"/>
    <n v="4"/>
    <n v="1"/>
    <n v="4"/>
    <n v="1.4"/>
    <x v="2"/>
    <x v="0"/>
    <x v="5"/>
  </r>
  <r>
    <s v="CUS1294"/>
    <d v="2022-08-25T00:00:00"/>
    <x v="2"/>
    <s v="Brooklyn"/>
    <s v="Sip &amp; Savor"/>
    <x v="1"/>
    <x v="6"/>
    <n v="3.75"/>
    <n v="1"/>
    <n v="3.75"/>
    <n v="1.3125"/>
    <x v="0"/>
    <x v="9"/>
    <x v="6"/>
  </r>
  <r>
    <s v="CUS1295"/>
    <d v="2023-05-25T00:00:00"/>
    <x v="2"/>
    <s v="Brooklyn"/>
    <s v="Sip &amp; Savor"/>
    <x v="3"/>
    <x v="6"/>
    <n v="4.25"/>
    <n v="2"/>
    <n v="8.5"/>
    <n v="2.9749999999999996"/>
    <x v="1"/>
    <x v="2"/>
    <x v="6"/>
  </r>
  <r>
    <s v="CUS1296"/>
    <d v="2021-07-23T00:00:00"/>
    <x v="1"/>
    <s v="Michigan Avenue"/>
    <s v="Loop Latte Lounge"/>
    <x v="2"/>
    <x v="1"/>
    <n v="3.75"/>
    <n v="1"/>
    <n v="3.75"/>
    <n v="1.3125"/>
    <x v="2"/>
    <x v="5"/>
    <x v="5"/>
  </r>
  <r>
    <s v="CUS1297"/>
    <d v="2023-05-05T00:00:00"/>
    <x v="4"/>
    <s v="Central Park"/>
    <s v="Suburban Sip Spot"/>
    <x v="0"/>
    <x v="3"/>
    <n v="3.5"/>
    <n v="2"/>
    <n v="7"/>
    <n v="2.4499999999999997"/>
    <x v="1"/>
    <x v="2"/>
    <x v="5"/>
  </r>
  <r>
    <s v="CUS1298"/>
    <d v="2021-02-10T00:00:00"/>
    <x v="1"/>
    <s v="Michigan Avenue"/>
    <s v="Loop Latte Lounge"/>
    <x v="4"/>
    <x v="2"/>
    <n v="3"/>
    <n v="2"/>
    <n v="6"/>
    <n v="2.0999999999999996"/>
    <x v="2"/>
    <x v="7"/>
    <x v="4"/>
  </r>
  <r>
    <s v="CUS1299"/>
    <d v="2022-12-24T00:00:00"/>
    <x v="1"/>
    <s v="Madison Street"/>
    <s v="Park Roaste"/>
    <x v="2"/>
    <x v="4"/>
    <n v="4.75"/>
    <n v="1"/>
    <n v="4.75"/>
    <n v="1.6624999999999999"/>
    <x v="0"/>
    <x v="8"/>
    <x v="2"/>
  </r>
  <r>
    <s v="CUS1300"/>
    <d v="2021-09-28T00:00:00"/>
    <x v="2"/>
    <s v="Central Park"/>
    <s v="TSQ Brew"/>
    <x v="3"/>
    <x v="2"/>
    <n v="3"/>
    <n v="2"/>
    <n v="6"/>
    <n v="2.0999999999999996"/>
    <x v="2"/>
    <x v="3"/>
    <x v="3"/>
  </r>
  <r>
    <s v="CUS1301"/>
    <d v="2023-11-16T00:00:00"/>
    <x v="2"/>
    <s v="Central Park"/>
    <s v="C P Coffee "/>
    <x v="0"/>
    <x v="6"/>
    <n v="3"/>
    <n v="2"/>
    <n v="6"/>
    <n v="2.0999999999999996"/>
    <x v="1"/>
    <x v="10"/>
    <x v="6"/>
  </r>
  <r>
    <s v="CUS1302"/>
    <d v="2022-08-24T00:00:00"/>
    <x v="2"/>
    <s v="Brooklyn"/>
    <s v="Beanery"/>
    <x v="5"/>
    <x v="3"/>
    <n v="4.5"/>
    <n v="1"/>
    <n v="4.5"/>
    <n v="1.575"/>
    <x v="0"/>
    <x v="9"/>
    <x v="4"/>
  </r>
  <r>
    <s v="CUS1303"/>
    <d v="2023-06-29T00:00:00"/>
    <x v="0"/>
    <s v="Capitol Hill"/>
    <s v="Espresso"/>
    <x v="5"/>
    <x v="3"/>
    <n v="2.5"/>
    <n v="1"/>
    <n v="2.5"/>
    <n v="0.875"/>
    <x v="1"/>
    <x v="4"/>
    <x v="6"/>
  </r>
  <r>
    <s v="CUS1304"/>
    <d v="2022-04-24T00:00:00"/>
    <x v="0"/>
    <s v="Capitol Hill"/>
    <s v="Espresso"/>
    <x v="6"/>
    <x v="5"/>
    <n v="3.1"/>
    <n v="1"/>
    <n v="3.1"/>
    <n v="1.085"/>
    <x v="0"/>
    <x v="1"/>
    <x v="0"/>
  </r>
  <r>
    <s v="CUS1305"/>
    <d v="2021-10-19T00:00:00"/>
    <x v="0"/>
    <s v="Capitol Hill"/>
    <s v="Espresso"/>
    <x v="5"/>
    <x v="3"/>
    <n v="2.5"/>
    <n v="1"/>
    <n v="2.5"/>
    <n v="0.875"/>
    <x v="2"/>
    <x v="6"/>
    <x v="3"/>
  </r>
  <r>
    <s v="CUS1306"/>
    <d v="2022-08-23T00:00:00"/>
    <x v="1"/>
    <s v="Madison Street"/>
    <s v="Park Brew"/>
    <x v="2"/>
    <x v="2"/>
    <n v="3"/>
    <n v="2"/>
    <n v="6"/>
    <n v="2.0999999999999996"/>
    <x v="0"/>
    <x v="9"/>
    <x v="3"/>
  </r>
  <r>
    <s v="CUS1307"/>
    <d v="2022-05-02T00:00:00"/>
    <x v="4"/>
    <s v="Central Park"/>
    <s v="Delight Café"/>
    <x v="6"/>
    <x v="1"/>
    <n v="4.25"/>
    <n v="2"/>
    <n v="8.5"/>
    <n v="2.9749999999999996"/>
    <x v="0"/>
    <x v="2"/>
    <x v="1"/>
  </r>
  <r>
    <s v="CUS1308"/>
    <d v="2021-12-17T00:00:00"/>
    <x v="0"/>
    <s v="Venice Beach"/>
    <s v="Beach Cafe"/>
    <x v="2"/>
    <x v="4"/>
    <n v="4.25"/>
    <n v="2"/>
    <n v="8.5"/>
    <n v="2.9749999999999996"/>
    <x v="2"/>
    <x v="8"/>
    <x v="5"/>
  </r>
  <r>
    <s v="CUS1309"/>
    <d v="2021-03-10T00:00:00"/>
    <x v="1"/>
    <s v="Michigan Avenue"/>
    <s v="Loop Latte Lounge"/>
    <x v="1"/>
    <x v="4"/>
    <n v="4"/>
    <n v="1"/>
    <n v="4"/>
    <n v="1.4"/>
    <x v="2"/>
    <x v="11"/>
    <x v="4"/>
  </r>
  <r>
    <s v="CUS1310"/>
    <d v="2022-11-14T00:00:00"/>
    <x v="2"/>
    <s v="Central Park"/>
    <s v="TSQ Brew"/>
    <x v="1"/>
    <x v="1"/>
    <n v="3"/>
    <n v="2"/>
    <n v="6"/>
    <n v="2.0999999999999996"/>
    <x v="0"/>
    <x v="10"/>
    <x v="1"/>
  </r>
  <r>
    <s v="CUS1311"/>
    <d v="2022-08-22T00:00:00"/>
    <x v="1"/>
    <s v="Michigan Avenue"/>
    <s v="Magnificent Mile Cafe"/>
    <x v="2"/>
    <x v="4"/>
    <n v="3.1"/>
    <n v="1"/>
    <n v="3.1"/>
    <n v="1.085"/>
    <x v="0"/>
    <x v="9"/>
    <x v="1"/>
  </r>
  <r>
    <s v="CUS1312"/>
    <d v="2021-08-16T00:00:00"/>
    <x v="2"/>
    <s v="Central Park"/>
    <s v="TSQ Brew"/>
    <x v="4"/>
    <x v="3"/>
    <n v="2.5"/>
    <n v="1"/>
    <n v="2.5"/>
    <n v="0.875"/>
    <x v="2"/>
    <x v="9"/>
    <x v="1"/>
  </r>
  <r>
    <s v="CUS1313"/>
    <d v="2022-06-29T00:00:00"/>
    <x v="2"/>
    <s v="Brooklyn"/>
    <s v="Beanery"/>
    <x v="1"/>
    <x v="3"/>
    <n v="3"/>
    <n v="1"/>
    <n v="3"/>
    <n v="1.0499999999999998"/>
    <x v="0"/>
    <x v="4"/>
    <x v="4"/>
  </r>
  <r>
    <s v="CUS1314"/>
    <d v="2022-06-28T00:00:00"/>
    <x v="2"/>
    <s v="Central Park"/>
    <s v="TSQ Brew"/>
    <x v="6"/>
    <x v="6"/>
    <n v="2.4500000000000002"/>
    <n v="2"/>
    <n v="4.9000000000000004"/>
    <n v="1.7150000000000001"/>
    <x v="0"/>
    <x v="4"/>
    <x v="3"/>
  </r>
  <r>
    <s v="CUS1315"/>
    <d v="2022-11-18T00:00:00"/>
    <x v="1"/>
    <s v="Madison Street"/>
    <s v="Park Roaste"/>
    <x v="1"/>
    <x v="1"/>
    <n v="4.75"/>
    <n v="2"/>
    <n v="9.5"/>
    <n v="3.3249999999999997"/>
    <x v="0"/>
    <x v="10"/>
    <x v="5"/>
  </r>
  <r>
    <s v="CUS1316"/>
    <d v="2021-01-27T00:00:00"/>
    <x v="2"/>
    <s v="Brooklyn"/>
    <s v="Beanery"/>
    <x v="4"/>
    <x v="0"/>
    <n v="2.5"/>
    <n v="2"/>
    <n v="5"/>
    <n v="1.75"/>
    <x v="2"/>
    <x v="0"/>
    <x v="4"/>
  </r>
  <r>
    <s v="CUS1317"/>
    <d v="2023-11-30T00:00:00"/>
    <x v="1"/>
    <s v="Madison Street"/>
    <s v="Park Roaste"/>
    <x v="3"/>
    <x v="5"/>
    <n v="3"/>
    <n v="1"/>
    <n v="3"/>
    <n v="1.0499999999999998"/>
    <x v="1"/>
    <x v="10"/>
    <x v="6"/>
  </r>
  <r>
    <s v="CUS1318"/>
    <d v="2022-06-07T00:00:00"/>
    <x v="0"/>
    <s v="Capitol Hill"/>
    <s v="Espresso"/>
    <x v="3"/>
    <x v="0"/>
    <n v="2.5"/>
    <n v="1"/>
    <n v="2.5"/>
    <n v="0.875"/>
    <x v="0"/>
    <x v="4"/>
    <x v="3"/>
  </r>
  <r>
    <s v="CUS1319"/>
    <d v="2022-01-12T00:00:00"/>
    <x v="0"/>
    <s v="Capitol Hill"/>
    <s v="Espresso"/>
    <x v="5"/>
    <x v="3"/>
    <n v="3"/>
    <n v="1"/>
    <n v="3"/>
    <n v="1.0499999999999998"/>
    <x v="0"/>
    <x v="0"/>
    <x v="4"/>
  </r>
  <r>
    <s v="CUS1320"/>
    <d v="2022-01-31T00:00:00"/>
    <x v="0"/>
    <s v="Capitol Hill"/>
    <s v="Espresso"/>
    <x v="3"/>
    <x v="3"/>
    <n v="3.5"/>
    <n v="1"/>
    <n v="3.5"/>
    <n v="1.2249999999999999"/>
    <x v="0"/>
    <x v="0"/>
    <x v="1"/>
  </r>
  <r>
    <s v="CUS1321"/>
    <d v="2021-11-28T00:00:00"/>
    <x v="2"/>
    <s v="Brooklyn"/>
    <s v="Beanery"/>
    <x v="1"/>
    <x v="3"/>
    <n v="3"/>
    <n v="2"/>
    <n v="6"/>
    <n v="2.0999999999999996"/>
    <x v="2"/>
    <x v="10"/>
    <x v="0"/>
  </r>
  <r>
    <s v="CUS1322"/>
    <d v="2023-12-19T00:00:00"/>
    <x v="0"/>
    <s v="Venice Beach"/>
    <s v="Beach Cafe"/>
    <x v="5"/>
    <x v="6"/>
    <n v="3"/>
    <n v="2"/>
    <n v="6"/>
    <n v="2.0999999999999996"/>
    <x v="1"/>
    <x v="8"/>
    <x v="3"/>
  </r>
  <r>
    <s v="CUS1323"/>
    <d v="2023-06-02T00:00:00"/>
    <x v="1"/>
    <s v="Michigan Avenue"/>
    <s v="Magnificent Mile Cafe"/>
    <x v="3"/>
    <x v="6"/>
    <n v="2.4500000000000002"/>
    <n v="2"/>
    <n v="4.9000000000000004"/>
    <n v="1.7150000000000001"/>
    <x v="1"/>
    <x v="4"/>
    <x v="5"/>
  </r>
  <r>
    <s v="CUS1324"/>
    <d v="2021-03-24T00:00:00"/>
    <x v="4"/>
    <s v="Zilker Park"/>
    <s v="Lakeside Brew "/>
    <x v="2"/>
    <x v="4"/>
    <n v="3"/>
    <n v="2"/>
    <n v="6"/>
    <n v="2.0999999999999996"/>
    <x v="2"/>
    <x v="11"/>
    <x v="4"/>
  </r>
  <r>
    <s v="CUS1325"/>
    <d v="2022-02-28T00:00:00"/>
    <x v="2"/>
    <s v="Central Park"/>
    <s v="C P Coffee "/>
    <x v="2"/>
    <x v="4"/>
    <n v="3"/>
    <n v="1"/>
    <n v="3"/>
    <n v="1.0499999999999998"/>
    <x v="0"/>
    <x v="7"/>
    <x v="1"/>
  </r>
  <r>
    <s v="CUS1326"/>
    <d v="2021-09-26T00:00:00"/>
    <x v="2"/>
    <s v="Brooklyn"/>
    <s v="Sip &amp; Savor"/>
    <x v="2"/>
    <x v="5"/>
    <n v="4.25"/>
    <n v="2"/>
    <n v="8.5"/>
    <n v="2.9749999999999996"/>
    <x v="2"/>
    <x v="3"/>
    <x v="0"/>
  </r>
  <r>
    <s v="CUS1327"/>
    <d v="2022-05-06T00:00:00"/>
    <x v="1"/>
    <s v="Michigan Avenue"/>
    <s v="Loop Latte Lounge"/>
    <x v="1"/>
    <x v="5"/>
    <n v="3.75"/>
    <n v="1"/>
    <n v="3.75"/>
    <n v="1.3125"/>
    <x v="0"/>
    <x v="2"/>
    <x v="5"/>
  </r>
  <r>
    <s v="CUS1328"/>
    <d v="2022-09-18T00:00:00"/>
    <x v="2"/>
    <s v="Brooklyn"/>
    <s v="Beanery"/>
    <x v="0"/>
    <x v="4"/>
    <n v="2.2000000000000002"/>
    <n v="2"/>
    <n v="4.4000000000000004"/>
    <n v="1.54"/>
    <x v="0"/>
    <x v="3"/>
    <x v="0"/>
  </r>
  <r>
    <s v="CUS1329"/>
    <d v="2023-02-26T00:00:00"/>
    <x v="4"/>
    <s v="Central Park"/>
    <s v="Suburban Sip Spot"/>
    <x v="6"/>
    <x v="4"/>
    <n v="3"/>
    <n v="2"/>
    <n v="6"/>
    <n v="2.0999999999999996"/>
    <x v="1"/>
    <x v="7"/>
    <x v="0"/>
  </r>
  <r>
    <s v="CUS1330"/>
    <d v="2022-02-13T00:00:00"/>
    <x v="1"/>
    <s v="Michigan Avenue"/>
    <s v="Magnificent Mile Cafe"/>
    <x v="4"/>
    <x v="0"/>
    <n v="2"/>
    <n v="1"/>
    <n v="2"/>
    <n v="0.7"/>
    <x v="0"/>
    <x v="7"/>
    <x v="0"/>
  </r>
  <r>
    <s v="CUS1331"/>
    <d v="2021-03-08T00:00:00"/>
    <x v="4"/>
    <s v="Zilker Park"/>
    <s v="Lakeside Brew "/>
    <x v="6"/>
    <x v="4"/>
    <n v="4.75"/>
    <n v="1"/>
    <n v="4.75"/>
    <n v="1.6624999999999999"/>
    <x v="2"/>
    <x v="11"/>
    <x v="1"/>
  </r>
  <r>
    <s v="CUS1332"/>
    <d v="2021-05-11T00:00:00"/>
    <x v="2"/>
    <s v="Brooklyn"/>
    <s v="Sip &amp; Savor"/>
    <x v="6"/>
    <x v="4"/>
    <n v="3.75"/>
    <n v="1"/>
    <n v="3.75"/>
    <n v="1.3125"/>
    <x v="2"/>
    <x v="2"/>
    <x v="3"/>
  </r>
  <r>
    <s v="CUS1333"/>
    <d v="2021-09-12T00:00:00"/>
    <x v="3"/>
    <s v="Capitol Hill"/>
    <s v="Brew Cafe"/>
    <x v="5"/>
    <x v="0"/>
    <n v="3.5"/>
    <n v="1"/>
    <n v="3.5"/>
    <n v="1.2249999999999999"/>
    <x v="2"/>
    <x v="3"/>
    <x v="0"/>
  </r>
  <r>
    <s v="CUS1334"/>
    <d v="2021-09-17T00:00:00"/>
    <x v="0"/>
    <s v="Venice Beach"/>
    <s v="Coffee House"/>
    <x v="5"/>
    <x v="6"/>
    <n v="3"/>
    <n v="1"/>
    <n v="3"/>
    <n v="1.0499999999999998"/>
    <x v="2"/>
    <x v="3"/>
    <x v="5"/>
  </r>
  <r>
    <s v="CUS1335"/>
    <d v="2022-02-06T00:00:00"/>
    <x v="1"/>
    <s v="Madison Street"/>
    <s v="Park Roaste"/>
    <x v="3"/>
    <x v="3"/>
    <n v="2.5"/>
    <n v="2"/>
    <n v="5"/>
    <n v="1.75"/>
    <x v="0"/>
    <x v="7"/>
    <x v="0"/>
  </r>
  <r>
    <s v="CUS1336"/>
    <d v="2022-05-04T00:00:00"/>
    <x v="4"/>
    <s v="Central Park"/>
    <s v="Suburban Sip Spot"/>
    <x v="4"/>
    <x v="2"/>
    <n v="3"/>
    <n v="2"/>
    <n v="6"/>
    <n v="2.0999999999999996"/>
    <x v="0"/>
    <x v="2"/>
    <x v="4"/>
  </r>
  <r>
    <s v="CUS1337"/>
    <d v="2023-12-21T00:00:00"/>
    <x v="1"/>
    <s v="Madison Street"/>
    <s v="Park Roaste"/>
    <x v="0"/>
    <x v="5"/>
    <n v="3.75"/>
    <n v="2"/>
    <n v="7.5"/>
    <n v="2.625"/>
    <x v="1"/>
    <x v="8"/>
    <x v="6"/>
  </r>
  <r>
    <s v="CUS1338"/>
    <d v="2022-07-11T00:00:00"/>
    <x v="1"/>
    <s v="Madison Street"/>
    <s v="Park Brew"/>
    <x v="0"/>
    <x v="2"/>
    <n v="4.75"/>
    <n v="1"/>
    <n v="4.75"/>
    <n v="1.6624999999999999"/>
    <x v="0"/>
    <x v="5"/>
    <x v="1"/>
  </r>
  <r>
    <s v="CUS1339"/>
    <d v="2021-08-01T00:00:00"/>
    <x v="1"/>
    <s v="Madison Street"/>
    <s v="Park Brew"/>
    <x v="2"/>
    <x v="6"/>
    <n v="2.5"/>
    <n v="1"/>
    <n v="2.5"/>
    <n v="0.875"/>
    <x v="2"/>
    <x v="9"/>
    <x v="0"/>
  </r>
  <r>
    <s v="CUS1340"/>
    <d v="2021-12-01T00:00:00"/>
    <x v="1"/>
    <s v="Michigan Avenue"/>
    <s v="Magnificent Mile Cafe"/>
    <x v="0"/>
    <x v="4"/>
    <n v="3"/>
    <n v="2"/>
    <n v="6"/>
    <n v="2.0999999999999996"/>
    <x v="2"/>
    <x v="8"/>
    <x v="4"/>
  </r>
  <r>
    <s v="CUS1341"/>
    <d v="2023-01-21T00:00:00"/>
    <x v="4"/>
    <s v="Zilker Park"/>
    <s v="Lakeside Brew "/>
    <x v="6"/>
    <x v="5"/>
    <n v="4.25"/>
    <n v="2"/>
    <n v="8.5"/>
    <n v="2.9749999999999996"/>
    <x v="1"/>
    <x v="0"/>
    <x v="2"/>
  </r>
  <r>
    <s v="CUS1342"/>
    <d v="2022-09-06T00:00:00"/>
    <x v="2"/>
    <s v="Brooklyn"/>
    <s v="Sip &amp; Savor"/>
    <x v="1"/>
    <x v="6"/>
    <n v="3"/>
    <n v="1"/>
    <n v="3"/>
    <n v="1.0499999999999998"/>
    <x v="0"/>
    <x v="3"/>
    <x v="3"/>
  </r>
  <r>
    <s v="CUS1343"/>
    <d v="2022-01-15T00:00:00"/>
    <x v="3"/>
    <s v="Pike Place"/>
    <s v="Perk Café"/>
    <x v="5"/>
    <x v="1"/>
    <n v="2.5"/>
    <n v="2"/>
    <n v="5"/>
    <n v="1.75"/>
    <x v="0"/>
    <x v="0"/>
    <x v="2"/>
  </r>
  <r>
    <s v="CUS1344"/>
    <d v="2021-07-18T00:00:00"/>
    <x v="2"/>
    <s v="Brooklyn"/>
    <s v="Beanery"/>
    <x v="3"/>
    <x v="1"/>
    <n v="3.5"/>
    <n v="2"/>
    <n v="7"/>
    <n v="2.4499999999999997"/>
    <x v="2"/>
    <x v="5"/>
    <x v="0"/>
  </r>
  <r>
    <s v="CUS1345"/>
    <d v="2022-07-31T00:00:00"/>
    <x v="3"/>
    <s v="Pike Place"/>
    <s v="Perk Café"/>
    <x v="5"/>
    <x v="6"/>
    <n v="3.5"/>
    <n v="1"/>
    <n v="3.5"/>
    <n v="1.2249999999999999"/>
    <x v="0"/>
    <x v="5"/>
    <x v="0"/>
  </r>
  <r>
    <s v="CUS1346"/>
    <d v="2023-01-19T00:00:00"/>
    <x v="3"/>
    <s v="Capitol Hill"/>
    <s v="Brew Cafe"/>
    <x v="4"/>
    <x v="2"/>
    <n v="3"/>
    <n v="1"/>
    <n v="3"/>
    <n v="1.0499999999999998"/>
    <x v="1"/>
    <x v="0"/>
    <x v="6"/>
  </r>
  <r>
    <s v="CUS1347"/>
    <d v="2022-04-02T00:00:00"/>
    <x v="2"/>
    <s v="Central Park"/>
    <s v="C P Coffee "/>
    <x v="4"/>
    <x v="4"/>
    <n v="3.1"/>
    <n v="1"/>
    <n v="3.1"/>
    <n v="1.085"/>
    <x v="0"/>
    <x v="1"/>
    <x v="2"/>
  </r>
  <r>
    <s v="CUS1348"/>
    <d v="2021-04-17T00:00:00"/>
    <x v="1"/>
    <s v="Michigan Avenue"/>
    <s v="Magnificent Mile Cafe"/>
    <x v="0"/>
    <x v="5"/>
    <n v="3.25"/>
    <n v="1"/>
    <n v="3.25"/>
    <n v="1.1375"/>
    <x v="2"/>
    <x v="1"/>
    <x v="2"/>
  </r>
  <r>
    <s v="CUS1349"/>
    <d v="2022-05-03T00:00:00"/>
    <x v="1"/>
    <s v="Michigan Avenue"/>
    <s v="Magnificent Mile Cafe"/>
    <x v="3"/>
    <x v="1"/>
    <n v="3"/>
    <n v="1"/>
    <n v="3"/>
    <n v="1.0499999999999998"/>
    <x v="0"/>
    <x v="2"/>
    <x v="3"/>
  </r>
  <r>
    <s v="CUS1350"/>
    <d v="2021-12-13T00:00:00"/>
    <x v="3"/>
    <s v="Pike Place"/>
    <s v="Perk Café"/>
    <x v="0"/>
    <x v="1"/>
    <n v="2.2000000000000002"/>
    <n v="2"/>
    <n v="4.4000000000000004"/>
    <n v="1.54"/>
    <x v="2"/>
    <x v="8"/>
    <x v="1"/>
  </r>
  <r>
    <s v="CUS1351"/>
    <d v="2021-03-26T00:00:00"/>
    <x v="0"/>
    <s v="Capitol Hill"/>
    <s v="Espresso"/>
    <x v="2"/>
    <x v="1"/>
    <n v="2.4500000000000002"/>
    <n v="1"/>
    <n v="2.4500000000000002"/>
    <n v="0.85750000000000004"/>
    <x v="2"/>
    <x v="11"/>
    <x v="5"/>
  </r>
  <r>
    <s v="CUS1352"/>
    <d v="2021-08-22T00:00:00"/>
    <x v="0"/>
    <s v="Capitol Hill"/>
    <s v="Espresso"/>
    <x v="1"/>
    <x v="0"/>
    <n v="2.5"/>
    <n v="2"/>
    <n v="5"/>
    <n v="1.75"/>
    <x v="2"/>
    <x v="9"/>
    <x v="0"/>
  </r>
  <r>
    <s v="CUS1353"/>
    <d v="2023-01-15T00:00:00"/>
    <x v="4"/>
    <s v="Zilker Park"/>
    <s v="Lakeside Brew "/>
    <x v="2"/>
    <x v="1"/>
    <n v="2"/>
    <n v="2"/>
    <n v="4"/>
    <n v="1.4"/>
    <x v="1"/>
    <x v="0"/>
    <x v="0"/>
  </r>
  <r>
    <s v="CUS1354"/>
    <d v="2021-11-21T00:00:00"/>
    <x v="0"/>
    <s v="Hollywood Hills"/>
    <s v="Hills Cafe"/>
    <x v="3"/>
    <x v="5"/>
    <n v="3.5"/>
    <n v="1"/>
    <n v="3.5"/>
    <n v="1.2249999999999999"/>
    <x v="2"/>
    <x v="10"/>
    <x v="0"/>
  </r>
  <r>
    <s v="CUS1355"/>
    <d v="2022-11-12T00:00:00"/>
    <x v="0"/>
    <s v="Venice Beach"/>
    <s v="Beach Cafe"/>
    <x v="6"/>
    <x v="6"/>
    <n v="4.25"/>
    <n v="2"/>
    <n v="8.5"/>
    <n v="2.9749999999999996"/>
    <x v="0"/>
    <x v="10"/>
    <x v="2"/>
  </r>
  <r>
    <s v="CUS1356"/>
    <d v="2022-02-22T00:00:00"/>
    <x v="1"/>
    <s v="Madison Street"/>
    <s v="Park Brew"/>
    <x v="2"/>
    <x v="6"/>
    <n v="3.5"/>
    <n v="1"/>
    <n v="3.5"/>
    <n v="1.2249999999999999"/>
    <x v="0"/>
    <x v="7"/>
    <x v="3"/>
  </r>
  <r>
    <s v="CUS1357"/>
    <d v="2021-12-10T00:00:00"/>
    <x v="4"/>
    <s v="Central Park"/>
    <s v="Delight Café"/>
    <x v="4"/>
    <x v="5"/>
    <n v="3"/>
    <n v="2"/>
    <n v="6"/>
    <n v="2.0999999999999996"/>
    <x v="2"/>
    <x v="8"/>
    <x v="5"/>
  </r>
  <r>
    <s v="CUS1358"/>
    <d v="2021-12-25T00:00:00"/>
    <x v="4"/>
    <s v="Central Park"/>
    <s v="Suburban Sip Spot"/>
    <x v="5"/>
    <x v="2"/>
    <n v="2.5"/>
    <n v="1"/>
    <n v="2.5"/>
    <n v="0.875"/>
    <x v="2"/>
    <x v="8"/>
    <x v="2"/>
  </r>
  <r>
    <s v="CUS1359"/>
    <d v="2021-04-17T00:00:00"/>
    <x v="2"/>
    <s v="Central Park"/>
    <s v="C P Coffee "/>
    <x v="3"/>
    <x v="6"/>
    <n v="3.75"/>
    <n v="1"/>
    <n v="3.75"/>
    <n v="1.3125"/>
    <x v="2"/>
    <x v="1"/>
    <x v="2"/>
  </r>
  <r>
    <s v="CUS1360"/>
    <d v="2022-09-10T00:00:00"/>
    <x v="2"/>
    <s v="Brooklyn"/>
    <s v="Sip &amp; Savor"/>
    <x v="6"/>
    <x v="4"/>
    <n v="2.5"/>
    <n v="2"/>
    <n v="5"/>
    <n v="1.75"/>
    <x v="0"/>
    <x v="3"/>
    <x v="2"/>
  </r>
  <r>
    <s v="CUS1361"/>
    <d v="2022-10-12T00:00:00"/>
    <x v="0"/>
    <s v="Hollywood Hills"/>
    <s v="Hills Cafe"/>
    <x v="4"/>
    <x v="4"/>
    <n v="3.75"/>
    <n v="2"/>
    <n v="7.5"/>
    <n v="2.625"/>
    <x v="0"/>
    <x v="6"/>
    <x v="4"/>
  </r>
  <r>
    <s v="CUS1362"/>
    <d v="2021-06-08T00:00:00"/>
    <x v="2"/>
    <s v="Central Park"/>
    <s v="TSQ Brew"/>
    <x v="1"/>
    <x v="6"/>
    <n v="3.1"/>
    <n v="2"/>
    <n v="6.2"/>
    <n v="2.17"/>
    <x v="2"/>
    <x v="4"/>
    <x v="3"/>
  </r>
  <r>
    <s v="CUS1363"/>
    <d v="2021-11-30T00:00:00"/>
    <x v="1"/>
    <s v="Madison Street"/>
    <s v="Park Roaste"/>
    <x v="4"/>
    <x v="4"/>
    <n v="4.25"/>
    <n v="2"/>
    <n v="8.5"/>
    <n v="2.9749999999999996"/>
    <x v="2"/>
    <x v="10"/>
    <x v="3"/>
  </r>
  <r>
    <s v="CUS1364"/>
    <d v="2023-05-28T00:00:00"/>
    <x v="3"/>
    <s v="Pike Place"/>
    <s v="Perk Café"/>
    <x v="5"/>
    <x v="1"/>
    <n v="3.25"/>
    <n v="1"/>
    <n v="3.25"/>
    <n v="1.1375"/>
    <x v="1"/>
    <x v="2"/>
    <x v="0"/>
  </r>
  <r>
    <s v="CUS1365"/>
    <d v="2022-09-06T00:00:00"/>
    <x v="1"/>
    <s v="Michigan Avenue"/>
    <s v="Magnificent Mile Cafe"/>
    <x v="1"/>
    <x v="1"/>
    <n v="3.5"/>
    <n v="2"/>
    <n v="7"/>
    <n v="2.4499999999999997"/>
    <x v="0"/>
    <x v="3"/>
    <x v="3"/>
  </r>
  <r>
    <s v="CUS1366"/>
    <d v="2021-12-13T00:00:00"/>
    <x v="0"/>
    <s v="Capitol Hill"/>
    <s v="Espresso"/>
    <x v="6"/>
    <x v="2"/>
    <n v="3"/>
    <n v="1"/>
    <n v="3"/>
    <n v="1.0499999999999998"/>
    <x v="2"/>
    <x v="8"/>
    <x v="1"/>
  </r>
  <r>
    <s v="CUS1367"/>
    <d v="2021-10-30T00:00:00"/>
    <x v="2"/>
    <s v="Central Park"/>
    <s v="TSQ Brew"/>
    <x v="6"/>
    <x v="3"/>
    <n v="2.2000000000000002"/>
    <n v="2"/>
    <n v="4.4000000000000004"/>
    <n v="1.54"/>
    <x v="2"/>
    <x v="6"/>
    <x v="2"/>
  </r>
  <r>
    <s v="CUS1368"/>
    <d v="2022-09-11T00:00:00"/>
    <x v="1"/>
    <s v="Michigan Avenue"/>
    <s v="Magnificent Mile Cafe"/>
    <x v="3"/>
    <x v="0"/>
    <n v="2.5"/>
    <n v="1"/>
    <n v="2.5"/>
    <n v="0.875"/>
    <x v="0"/>
    <x v="3"/>
    <x v="0"/>
  </r>
  <r>
    <s v="CUS1369"/>
    <d v="2021-12-01T00:00:00"/>
    <x v="4"/>
    <s v="Central Park"/>
    <s v="Suburban Sip Spot"/>
    <x v="3"/>
    <x v="0"/>
    <n v="3.75"/>
    <n v="1"/>
    <n v="3.75"/>
    <n v="1.3125"/>
    <x v="2"/>
    <x v="8"/>
    <x v="4"/>
  </r>
  <r>
    <s v="CUS1370"/>
    <d v="2022-11-09T00:00:00"/>
    <x v="0"/>
    <s v="Capitol Hill"/>
    <s v="Espresso"/>
    <x v="6"/>
    <x v="5"/>
    <n v="4.25"/>
    <n v="1"/>
    <n v="4.25"/>
    <n v="1.4874999999999998"/>
    <x v="0"/>
    <x v="10"/>
    <x v="4"/>
  </r>
  <r>
    <s v="CUS1371"/>
    <d v="2023-06-09T00:00:00"/>
    <x v="4"/>
    <s v="Zilker Park"/>
    <s v="Lakeside Brew "/>
    <x v="2"/>
    <x v="3"/>
    <n v="2.4500000000000002"/>
    <n v="2"/>
    <n v="4.9000000000000004"/>
    <n v="1.7150000000000001"/>
    <x v="1"/>
    <x v="4"/>
    <x v="5"/>
  </r>
  <r>
    <s v="CUS1372"/>
    <d v="2022-12-12T00:00:00"/>
    <x v="4"/>
    <s v="Central Park"/>
    <s v="Suburban Sip Spot"/>
    <x v="4"/>
    <x v="6"/>
    <n v="2.5"/>
    <n v="1"/>
    <n v="2.5"/>
    <n v="0.875"/>
    <x v="0"/>
    <x v="8"/>
    <x v="1"/>
  </r>
  <r>
    <s v="CUS1373"/>
    <d v="2023-08-12T00:00:00"/>
    <x v="1"/>
    <s v="Michigan Avenue"/>
    <s v="Magnificent Mile Cafe"/>
    <x v="0"/>
    <x v="0"/>
    <n v="2.5"/>
    <n v="2"/>
    <n v="5"/>
    <n v="1.75"/>
    <x v="1"/>
    <x v="9"/>
    <x v="2"/>
  </r>
  <r>
    <s v="CUS1374"/>
    <d v="2023-11-08T00:00:00"/>
    <x v="0"/>
    <s v="Hollywood Hills"/>
    <s v="Hills Cafe"/>
    <x v="2"/>
    <x v="6"/>
    <n v="2.5"/>
    <n v="2"/>
    <n v="5"/>
    <n v="1.75"/>
    <x v="1"/>
    <x v="10"/>
    <x v="4"/>
  </r>
  <r>
    <s v="CUS1375"/>
    <d v="2023-03-03T00:00:00"/>
    <x v="0"/>
    <s v="Hollywood Hills"/>
    <s v="Hills Cafe"/>
    <x v="6"/>
    <x v="6"/>
    <n v="2.5"/>
    <n v="2"/>
    <n v="5"/>
    <n v="1.75"/>
    <x v="1"/>
    <x v="11"/>
    <x v="5"/>
  </r>
  <r>
    <s v="CUS1376"/>
    <d v="2022-08-23T00:00:00"/>
    <x v="3"/>
    <s v="Pike Place"/>
    <s v="Perk Café"/>
    <x v="6"/>
    <x v="0"/>
    <n v="2.5"/>
    <n v="2"/>
    <n v="5"/>
    <n v="1.75"/>
    <x v="0"/>
    <x v="9"/>
    <x v="3"/>
  </r>
  <r>
    <s v="CUS1377"/>
    <d v="2023-05-13T00:00:00"/>
    <x v="3"/>
    <s v="Capitol Hill"/>
    <s v="Brew Cafe"/>
    <x v="2"/>
    <x v="5"/>
    <n v="2.5"/>
    <n v="2"/>
    <n v="5"/>
    <n v="1.75"/>
    <x v="1"/>
    <x v="2"/>
    <x v="2"/>
  </r>
  <r>
    <s v="CUS1378"/>
    <d v="2023-08-04T00:00:00"/>
    <x v="2"/>
    <s v="Central Park"/>
    <s v="C P Coffee "/>
    <x v="4"/>
    <x v="2"/>
    <n v="3"/>
    <n v="1"/>
    <n v="3"/>
    <n v="1.0499999999999998"/>
    <x v="1"/>
    <x v="9"/>
    <x v="5"/>
  </r>
  <r>
    <s v="CUS1379"/>
    <d v="2023-12-03T00:00:00"/>
    <x v="2"/>
    <s v="Central Park"/>
    <s v="C P Coffee "/>
    <x v="5"/>
    <x v="2"/>
    <n v="2.4500000000000002"/>
    <n v="2"/>
    <n v="4.9000000000000004"/>
    <n v="1.7150000000000001"/>
    <x v="1"/>
    <x v="8"/>
    <x v="0"/>
  </r>
  <r>
    <s v="CUS1380"/>
    <d v="2022-12-31T00:00:00"/>
    <x v="4"/>
    <s v="Zilker Park"/>
    <s v="Lakeside Brew "/>
    <x v="2"/>
    <x v="2"/>
    <n v="2.5"/>
    <n v="2"/>
    <n v="5"/>
    <n v="1.75"/>
    <x v="0"/>
    <x v="8"/>
    <x v="2"/>
  </r>
  <r>
    <s v="CUS1381"/>
    <d v="2023-02-23T00:00:00"/>
    <x v="4"/>
    <s v="Central Park"/>
    <s v="Suburban Sip Spot"/>
    <x v="0"/>
    <x v="1"/>
    <n v="2.5"/>
    <n v="2"/>
    <n v="5"/>
    <n v="1.75"/>
    <x v="1"/>
    <x v="7"/>
    <x v="6"/>
  </r>
  <r>
    <s v="CUS1382"/>
    <d v="2022-07-04T00:00:00"/>
    <x v="0"/>
    <s v="Hollywood Hills"/>
    <s v="Hills Cafe"/>
    <x v="2"/>
    <x v="2"/>
    <n v="2.5499999999999998"/>
    <n v="1"/>
    <n v="2.5499999999999998"/>
    <n v="0.89249999999999985"/>
    <x v="0"/>
    <x v="5"/>
    <x v="1"/>
  </r>
  <r>
    <s v="CUS1383"/>
    <d v="2023-01-20T00:00:00"/>
    <x v="1"/>
    <s v="Madison Street"/>
    <s v="Park Roaste"/>
    <x v="1"/>
    <x v="6"/>
    <n v="3.75"/>
    <n v="2"/>
    <n v="7.5"/>
    <n v="2.625"/>
    <x v="1"/>
    <x v="0"/>
    <x v="5"/>
  </r>
  <r>
    <s v="CUS1384"/>
    <d v="2021-09-21T00:00:00"/>
    <x v="2"/>
    <s v="Central Park"/>
    <s v="C P Coffee "/>
    <x v="5"/>
    <x v="3"/>
    <n v="3.75"/>
    <n v="2"/>
    <n v="7.5"/>
    <n v="2.625"/>
    <x v="2"/>
    <x v="3"/>
    <x v="3"/>
  </r>
  <r>
    <s v="CUS1385"/>
    <d v="2023-04-15T00:00:00"/>
    <x v="2"/>
    <s v="Brooklyn"/>
    <s v="Beanery"/>
    <x v="2"/>
    <x v="0"/>
    <n v="2"/>
    <n v="1"/>
    <n v="2"/>
    <n v="0.7"/>
    <x v="1"/>
    <x v="1"/>
    <x v="2"/>
  </r>
  <r>
    <s v="CUS1386"/>
    <d v="2022-04-23T00:00:00"/>
    <x v="0"/>
    <s v="Hollywood Hills"/>
    <s v="Hills Cafe"/>
    <x v="0"/>
    <x v="4"/>
    <n v="2"/>
    <n v="1"/>
    <n v="2"/>
    <n v="0.7"/>
    <x v="0"/>
    <x v="1"/>
    <x v="2"/>
  </r>
  <r>
    <s v="CUS1387"/>
    <d v="2022-08-29T00:00:00"/>
    <x v="1"/>
    <s v="Madison Street"/>
    <s v="Park Brew"/>
    <x v="5"/>
    <x v="5"/>
    <n v="2.5"/>
    <n v="1"/>
    <n v="2.5"/>
    <n v="0.875"/>
    <x v="0"/>
    <x v="9"/>
    <x v="1"/>
  </r>
  <r>
    <s v="CUS1388"/>
    <d v="2021-12-11T00:00:00"/>
    <x v="4"/>
    <s v="Central Park"/>
    <s v="Delight Café"/>
    <x v="4"/>
    <x v="4"/>
    <n v="2.5499999999999998"/>
    <n v="1"/>
    <n v="2.5499999999999998"/>
    <n v="0.89249999999999985"/>
    <x v="2"/>
    <x v="8"/>
    <x v="2"/>
  </r>
  <r>
    <s v="CUS1389"/>
    <d v="2022-11-06T00:00:00"/>
    <x v="4"/>
    <s v="Central Park"/>
    <s v="Suburban Sip Spot"/>
    <x v="4"/>
    <x v="3"/>
    <n v="3"/>
    <n v="2"/>
    <n v="6"/>
    <n v="2.0999999999999996"/>
    <x v="0"/>
    <x v="10"/>
    <x v="0"/>
  </r>
  <r>
    <s v="CUS1390"/>
    <d v="2021-03-25T00:00:00"/>
    <x v="4"/>
    <s v="Zilker Park"/>
    <s v="Lakeside Brew "/>
    <x v="1"/>
    <x v="3"/>
    <n v="2.5"/>
    <n v="1"/>
    <n v="2.5"/>
    <n v="0.875"/>
    <x v="2"/>
    <x v="11"/>
    <x v="6"/>
  </r>
  <r>
    <s v="CUS1391"/>
    <d v="2021-08-14T00:00:00"/>
    <x v="2"/>
    <s v="Brooklyn"/>
    <s v="Sip &amp; Savor"/>
    <x v="5"/>
    <x v="4"/>
    <n v="3.5"/>
    <n v="2"/>
    <n v="7"/>
    <n v="2.4499999999999997"/>
    <x v="2"/>
    <x v="9"/>
    <x v="2"/>
  </r>
  <r>
    <s v="CUS1392"/>
    <d v="2023-10-27T00:00:00"/>
    <x v="3"/>
    <s v="Capitol Hill"/>
    <s v="Brew Cafe"/>
    <x v="2"/>
    <x v="2"/>
    <n v="3.75"/>
    <n v="1"/>
    <n v="3.75"/>
    <n v="1.3125"/>
    <x v="1"/>
    <x v="6"/>
    <x v="5"/>
  </r>
  <r>
    <s v="CUS1393"/>
    <d v="2022-04-18T00:00:00"/>
    <x v="2"/>
    <s v="Central Park"/>
    <s v="C P Coffee "/>
    <x v="1"/>
    <x v="0"/>
    <n v="3.1"/>
    <n v="1"/>
    <n v="3.1"/>
    <n v="1.085"/>
    <x v="0"/>
    <x v="1"/>
    <x v="1"/>
  </r>
  <r>
    <s v="CUS1394"/>
    <d v="2021-03-23T00:00:00"/>
    <x v="4"/>
    <s v="Central Park"/>
    <s v="Delight Café"/>
    <x v="3"/>
    <x v="1"/>
    <n v="2"/>
    <n v="1"/>
    <n v="2"/>
    <n v="0.7"/>
    <x v="2"/>
    <x v="11"/>
    <x v="3"/>
  </r>
  <r>
    <s v="CUS1395"/>
    <d v="2021-08-14T00:00:00"/>
    <x v="0"/>
    <s v="Venice Beach"/>
    <s v="Coffee House"/>
    <x v="5"/>
    <x v="4"/>
    <n v="3.75"/>
    <n v="1"/>
    <n v="3.75"/>
    <n v="1.3125"/>
    <x v="2"/>
    <x v="9"/>
    <x v="2"/>
  </r>
  <r>
    <s v="CUS1396"/>
    <d v="2021-02-24T00:00:00"/>
    <x v="4"/>
    <s v="Central Park"/>
    <s v="Suburban Sip Spot"/>
    <x v="2"/>
    <x v="6"/>
    <n v="3.5"/>
    <n v="1"/>
    <n v="3.5"/>
    <n v="1.2249999999999999"/>
    <x v="2"/>
    <x v="7"/>
    <x v="4"/>
  </r>
  <r>
    <s v="CUS1397"/>
    <d v="2021-10-02T00:00:00"/>
    <x v="1"/>
    <s v="Michigan Avenue"/>
    <s v="Loop Latte Lounge"/>
    <x v="3"/>
    <x v="1"/>
    <n v="3.5"/>
    <n v="1"/>
    <n v="3.5"/>
    <n v="1.2249999999999999"/>
    <x v="2"/>
    <x v="6"/>
    <x v="2"/>
  </r>
  <r>
    <s v="CUS1398"/>
    <d v="2023-06-14T00:00:00"/>
    <x v="4"/>
    <s v="Zilker Park"/>
    <s v="Lakeside Brew "/>
    <x v="6"/>
    <x v="4"/>
    <n v="2.5"/>
    <n v="1"/>
    <n v="2.5"/>
    <n v="0.875"/>
    <x v="1"/>
    <x v="4"/>
    <x v="4"/>
  </r>
  <r>
    <s v="CUS1399"/>
    <d v="2022-03-28T00:00:00"/>
    <x v="3"/>
    <s v="Capitol Hill"/>
    <s v="Brew Cafe"/>
    <x v="0"/>
    <x v="0"/>
    <n v="2.5"/>
    <n v="1"/>
    <n v="2.5"/>
    <n v="0.875"/>
    <x v="0"/>
    <x v="11"/>
    <x v="1"/>
  </r>
  <r>
    <s v="CUS1400"/>
    <d v="2023-05-08T00:00:00"/>
    <x v="4"/>
    <s v="Central Park"/>
    <s v="Delight Café"/>
    <x v="5"/>
    <x v="6"/>
    <n v="2.5"/>
    <n v="2"/>
    <n v="5"/>
    <n v="1.75"/>
    <x v="1"/>
    <x v="2"/>
    <x v="1"/>
  </r>
  <r>
    <s v="CUS1401"/>
    <d v="2022-05-13T00:00:00"/>
    <x v="4"/>
    <s v="Central Park"/>
    <s v="Delight Café"/>
    <x v="2"/>
    <x v="0"/>
    <n v="2.5"/>
    <n v="2"/>
    <n v="5"/>
    <n v="1.75"/>
    <x v="0"/>
    <x v="2"/>
    <x v="5"/>
  </r>
  <r>
    <s v="CUS1402"/>
    <d v="2021-11-18T00:00:00"/>
    <x v="4"/>
    <s v="Zilker Park"/>
    <s v="Lakeside Brew "/>
    <x v="5"/>
    <x v="6"/>
    <n v="2.5"/>
    <n v="1"/>
    <n v="2.5"/>
    <n v="0.875"/>
    <x v="2"/>
    <x v="10"/>
    <x v="6"/>
  </r>
  <r>
    <s v="CUS1403"/>
    <d v="2022-07-06T00:00:00"/>
    <x v="2"/>
    <s v="Central Park"/>
    <s v="TSQ Brew"/>
    <x v="0"/>
    <x v="0"/>
    <n v="3.25"/>
    <n v="1"/>
    <n v="3.25"/>
    <n v="1.1375"/>
    <x v="0"/>
    <x v="5"/>
    <x v="4"/>
  </r>
  <r>
    <s v="CUS1404"/>
    <d v="2022-11-06T00:00:00"/>
    <x v="4"/>
    <s v="Central Park"/>
    <s v="Suburban Sip Spot"/>
    <x v="1"/>
    <x v="3"/>
    <n v="2.5"/>
    <n v="2"/>
    <n v="5"/>
    <n v="1.75"/>
    <x v="0"/>
    <x v="10"/>
    <x v="0"/>
  </r>
  <r>
    <s v="CUS1405"/>
    <d v="2022-01-19T00:00:00"/>
    <x v="2"/>
    <s v="Brooklyn"/>
    <s v="Sip &amp; Savor"/>
    <x v="1"/>
    <x v="4"/>
    <n v="3"/>
    <n v="1"/>
    <n v="3"/>
    <n v="1.0499999999999998"/>
    <x v="0"/>
    <x v="0"/>
    <x v="4"/>
  </r>
  <r>
    <s v="CUS1406"/>
    <d v="2023-10-22T00:00:00"/>
    <x v="2"/>
    <s v="Brooklyn"/>
    <s v="Sip &amp; Savor"/>
    <x v="6"/>
    <x v="6"/>
    <n v="3.75"/>
    <n v="1"/>
    <n v="3.75"/>
    <n v="1.3125"/>
    <x v="1"/>
    <x v="6"/>
    <x v="0"/>
  </r>
  <r>
    <s v="CUS1407"/>
    <d v="2023-09-22T00:00:00"/>
    <x v="1"/>
    <s v="Madison Street"/>
    <s v="Park Brew"/>
    <x v="2"/>
    <x v="3"/>
    <n v="2.5"/>
    <n v="1"/>
    <n v="2.5"/>
    <n v="0.875"/>
    <x v="1"/>
    <x v="3"/>
    <x v="5"/>
  </r>
  <r>
    <s v="CUS1408"/>
    <d v="2021-06-21T00:00:00"/>
    <x v="0"/>
    <s v="Venice Beach"/>
    <s v="Coffee House"/>
    <x v="0"/>
    <x v="2"/>
    <n v="2.5"/>
    <n v="2"/>
    <n v="5"/>
    <n v="1.75"/>
    <x v="2"/>
    <x v="4"/>
    <x v="1"/>
  </r>
  <r>
    <s v="CUS1409"/>
    <d v="2021-08-05T00:00:00"/>
    <x v="0"/>
    <s v="Capitol Hill"/>
    <s v="Espresso"/>
    <x v="5"/>
    <x v="3"/>
    <n v="2.5"/>
    <n v="1"/>
    <n v="2.5"/>
    <n v="0.875"/>
    <x v="2"/>
    <x v="9"/>
    <x v="6"/>
  </r>
  <r>
    <s v="CUS1410"/>
    <d v="2021-04-08T00:00:00"/>
    <x v="2"/>
    <s v="Brooklyn"/>
    <s v="Beanery"/>
    <x v="3"/>
    <x v="5"/>
    <n v="2"/>
    <n v="1"/>
    <n v="2"/>
    <n v="0.7"/>
    <x v="2"/>
    <x v="1"/>
    <x v="6"/>
  </r>
  <r>
    <s v="CUS1411"/>
    <d v="2023-01-20T00:00:00"/>
    <x v="3"/>
    <s v="Capitol Hill"/>
    <s v="Brew Cafe"/>
    <x v="6"/>
    <x v="3"/>
    <n v="3.5"/>
    <n v="1"/>
    <n v="3.5"/>
    <n v="1.2249999999999999"/>
    <x v="1"/>
    <x v="0"/>
    <x v="5"/>
  </r>
  <r>
    <s v="CUS1412"/>
    <d v="2023-01-20T00:00:00"/>
    <x v="1"/>
    <s v="Michigan Avenue"/>
    <s v="Magnificent Mile Cafe"/>
    <x v="1"/>
    <x v="0"/>
    <n v="3.25"/>
    <n v="1"/>
    <n v="3.25"/>
    <n v="1.1375"/>
    <x v="1"/>
    <x v="0"/>
    <x v="5"/>
  </r>
  <r>
    <s v="CUS1413"/>
    <d v="2022-08-27T00:00:00"/>
    <x v="1"/>
    <s v="Michigan Avenue"/>
    <s v="Loop Latte Lounge"/>
    <x v="4"/>
    <x v="6"/>
    <n v="3.75"/>
    <n v="2"/>
    <n v="7.5"/>
    <n v="2.625"/>
    <x v="0"/>
    <x v="9"/>
    <x v="2"/>
  </r>
  <r>
    <s v="CUS1414"/>
    <d v="2021-05-25T00:00:00"/>
    <x v="0"/>
    <s v="Hollywood Hills"/>
    <s v="Hills Cafe"/>
    <x v="0"/>
    <x v="2"/>
    <n v="2.5"/>
    <n v="2"/>
    <n v="5"/>
    <n v="1.75"/>
    <x v="2"/>
    <x v="2"/>
    <x v="3"/>
  </r>
  <r>
    <s v="CUS1415"/>
    <d v="2023-02-17T00:00:00"/>
    <x v="0"/>
    <s v="Hollywood Hills"/>
    <s v="Hills Cafe"/>
    <x v="2"/>
    <x v="3"/>
    <n v="2.5"/>
    <n v="1"/>
    <n v="2.5"/>
    <n v="0.875"/>
    <x v="1"/>
    <x v="7"/>
    <x v="5"/>
  </r>
  <r>
    <s v="CUS1416"/>
    <d v="2022-04-28T00:00:00"/>
    <x v="4"/>
    <s v="Central Park"/>
    <s v="Delight Café"/>
    <x v="5"/>
    <x v="0"/>
    <n v="3.75"/>
    <n v="2"/>
    <n v="7.5"/>
    <n v="2.625"/>
    <x v="0"/>
    <x v="1"/>
    <x v="6"/>
  </r>
  <r>
    <s v="CUS1417"/>
    <d v="2022-05-19T00:00:00"/>
    <x v="1"/>
    <s v="Madison Street"/>
    <s v="Park Brew"/>
    <x v="2"/>
    <x v="2"/>
    <n v="3"/>
    <n v="2"/>
    <n v="6"/>
    <n v="2.0999999999999996"/>
    <x v="0"/>
    <x v="2"/>
    <x v="6"/>
  </r>
  <r>
    <s v="CUS1418"/>
    <d v="2021-07-24T00:00:00"/>
    <x v="2"/>
    <s v="Brooklyn"/>
    <s v="Beanery"/>
    <x v="2"/>
    <x v="1"/>
    <n v="3.5"/>
    <n v="1"/>
    <n v="3.5"/>
    <n v="1.2249999999999999"/>
    <x v="2"/>
    <x v="5"/>
    <x v="2"/>
  </r>
  <r>
    <s v="CUS1419"/>
    <d v="2022-04-06T00:00:00"/>
    <x v="3"/>
    <s v="Pike Place"/>
    <s v="Perk Café"/>
    <x v="4"/>
    <x v="6"/>
    <n v="4.5"/>
    <n v="1"/>
    <n v="4.5"/>
    <n v="1.575"/>
    <x v="0"/>
    <x v="1"/>
    <x v="4"/>
  </r>
  <r>
    <s v="CUS1420"/>
    <d v="2023-11-02T00:00:00"/>
    <x v="4"/>
    <s v="Zilker Park"/>
    <s v="Lakeside Brew "/>
    <x v="2"/>
    <x v="4"/>
    <n v="3.75"/>
    <n v="2"/>
    <n v="7.5"/>
    <n v="2.625"/>
    <x v="1"/>
    <x v="10"/>
    <x v="6"/>
  </r>
  <r>
    <s v="CUS1421"/>
    <d v="2023-08-28T00:00:00"/>
    <x v="2"/>
    <s v="Brooklyn"/>
    <s v="Sip &amp; Savor"/>
    <x v="3"/>
    <x v="6"/>
    <n v="2.2000000000000002"/>
    <n v="2"/>
    <n v="4.4000000000000004"/>
    <n v="1.54"/>
    <x v="1"/>
    <x v="9"/>
    <x v="1"/>
  </r>
  <r>
    <s v="CUS1422"/>
    <d v="2023-03-21T00:00:00"/>
    <x v="3"/>
    <s v="Capitol Hill"/>
    <s v="Brew Cafe"/>
    <x v="4"/>
    <x v="4"/>
    <n v="3.1"/>
    <n v="1"/>
    <n v="3.1"/>
    <n v="1.085"/>
    <x v="1"/>
    <x v="11"/>
    <x v="3"/>
  </r>
  <r>
    <s v="CUS1423"/>
    <d v="2022-04-08T00:00:00"/>
    <x v="0"/>
    <s v="Venice Beach"/>
    <s v="Coffee House"/>
    <x v="3"/>
    <x v="1"/>
    <n v="4"/>
    <n v="2"/>
    <n v="8"/>
    <n v="2.8"/>
    <x v="0"/>
    <x v="1"/>
    <x v="5"/>
  </r>
  <r>
    <s v="CUS1424"/>
    <d v="2021-06-01T00:00:00"/>
    <x v="1"/>
    <s v="Michigan Avenue"/>
    <s v="Loop Latte Lounge"/>
    <x v="4"/>
    <x v="5"/>
    <n v="2.2000000000000002"/>
    <n v="1"/>
    <n v="2.2000000000000002"/>
    <n v="0.77"/>
    <x v="2"/>
    <x v="4"/>
    <x v="3"/>
  </r>
  <r>
    <s v="CUS1425"/>
    <d v="2021-01-25T00:00:00"/>
    <x v="1"/>
    <s v="Michigan Avenue"/>
    <s v="Magnificent Mile Cafe"/>
    <x v="3"/>
    <x v="3"/>
    <n v="2.5"/>
    <n v="1"/>
    <n v="2.5"/>
    <n v="0.875"/>
    <x v="2"/>
    <x v="0"/>
    <x v="1"/>
  </r>
  <r>
    <s v="CUS1426"/>
    <d v="2023-10-09T00:00:00"/>
    <x v="1"/>
    <s v="Michigan Avenue"/>
    <s v="Loop Latte Lounge"/>
    <x v="4"/>
    <x v="2"/>
    <n v="2.4500000000000002"/>
    <n v="2"/>
    <n v="4.9000000000000004"/>
    <n v="1.7150000000000001"/>
    <x v="1"/>
    <x v="6"/>
    <x v="1"/>
  </r>
  <r>
    <s v="CUS1427"/>
    <d v="2021-07-29T00:00:00"/>
    <x v="0"/>
    <s v="Capitol Hill"/>
    <s v="Espresso"/>
    <x v="6"/>
    <x v="1"/>
    <n v="3.5"/>
    <n v="1"/>
    <n v="3.5"/>
    <n v="1.2249999999999999"/>
    <x v="2"/>
    <x v="5"/>
    <x v="6"/>
  </r>
  <r>
    <s v="CUS1428"/>
    <d v="2021-08-04T00:00:00"/>
    <x v="1"/>
    <s v="Michigan Avenue"/>
    <s v="Magnificent Mile Cafe"/>
    <x v="2"/>
    <x v="0"/>
    <n v="4.25"/>
    <n v="2"/>
    <n v="8.5"/>
    <n v="2.9749999999999996"/>
    <x v="2"/>
    <x v="9"/>
    <x v="4"/>
  </r>
  <r>
    <s v="CUS1429"/>
    <d v="2022-03-09T00:00:00"/>
    <x v="2"/>
    <s v="Brooklyn"/>
    <s v="Sip &amp; Savor"/>
    <x v="5"/>
    <x v="2"/>
    <n v="2"/>
    <n v="2"/>
    <n v="4"/>
    <n v="1.4"/>
    <x v="0"/>
    <x v="11"/>
    <x v="4"/>
  </r>
  <r>
    <s v="CUS1430"/>
    <d v="2021-03-27T00:00:00"/>
    <x v="4"/>
    <s v="Central Park"/>
    <s v="Suburban Sip Spot"/>
    <x v="6"/>
    <x v="5"/>
    <n v="3"/>
    <n v="2"/>
    <n v="6"/>
    <n v="2.0999999999999996"/>
    <x v="2"/>
    <x v="11"/>
    <x v="2"/>
  </r>
  <r>
    <s v="CUS1431"/>
    <d v="2021-07-16T00:00:00"/>
    <x v="4"/>
    <s v="Central Park"/>
    <s v="Delight Café"/>
    <x v="0"/>
    <x v="1"/>
    <n v="4.5"/>
    <n v="1"/>
    <n v="4.5"/>
    <n v="1.575"/>
    <x v="2"/>
    <x v="5"/>
    <x v="5"/>
  </r>
  <r>
    <s v="CUS1432"/>
    <d v="2023-01-01T00:00:00"/>
    <x v="2"/>
    <s v="Brooklyn"/>
    <s v="Sip &amp; Savor"/>
    <x v="0"/>
    <x v="6"/>
    <n v="2.5"/>
    <n v="2"/>
    <n v="5"/>
    <n v="1.75"/>
    <x v="1"/>
    <x v="0"/>
    <x v="0"/>
  </r>
  <r>
    <s v="CUS1433"/>
    <d v="2022-08-19T00:00:00"/>
    <x v="2"/>
    <s v="Central Park"/>
    <s v="TSQ Brew"/>
    <x v="5"/>
    <x v="1"/>
    <n v="3"/>
    <n v="1"/>
    <n v="3"/>
    <n v="1.0499999999999998"/>
    <x v="0"/>
    <x v="9"/>
    <x v="5"/>
  </r>
  <r>
    <s v="CUS1434"/>
    <d v="2021-02-21T00:00:00"/>
    <x v="4"/>
    <s v="Central Park"/>
    <s v="Delight Café"/>
    <x v="5"/>
    <x v="6"/>
    <n v="3.75"/>
    <n v="1"/>
    <n v="3.75"/>
    <n v="1.3125"/>
    <x v="2"/>
    <x v="7"/>
    <x v="0"/>
  </r>
  <r>
    <s v="CUS1435"/>
    <d v="2021-06-24T00:00:00"/>
    <x v="2"/>
    <s v="Central Park"/>
    <s v="TSQ Brew"/>
    <x v="2"/>
    <x v="3"/>
    <n v="2.5"/>
    <n v="1"/>
    <n v="2.5"/>
    <n v="0.875"/>
    <x v="2"/>
    <x v="4"/>
    <x v="6"/>
  </r>
  <r>
    <s v="CUS1436"/>
    <d v="2023-03-11T00:00:00"/>
    <x v="4"/>
    <s v="Central Park"/>
    <s v="Delight Café"/>
    <x v="4"/>
    <x v="4"/>
    <n v="4.25"/>
    <n v="1"/>
    <n v="4.25"/>
    <n v="1.4874999999999998"/>
    <x v="1"/>
    <x v="11"/>
    <x v="2"/>
  </r>
  <r>
    <s v="CUS1437"/>
    <d v="2021-07-30T00:00:00"/>
    <x v="4"/>
    <s v="Central Park"/>
    <s v="Suburban Sip Spot"/>
    <x v="0"/>
    <x v="6"/>
    <n v="3.5"/>
    <n v="2"/>
    <n v="7"/>
    <n v="2.4499999999999997"/>
    <x v="2"/>
    <x v="5"/>
    <x v="5"/>
  </r>
  <r>
    <s v="CUS1438"/>
    <d v="2021-03-14T00:00:00"/>
    <x v="1"/>
    <s v="Michigan Avenue"/>
    <s v="Magnificent Mile Cafe"/>
    <x v="1"/>
    <x v="4"/>
    <n v="3.1"/>
    <n v="1"/>
    <n v="3.1"/>
    <n v="1.085"/>
    <x v="2"/>
    <x v="11"/>
    <x v="0"/>
  </r>
  <r>
    <s v="CUS1439"/>
    <d v="2022-04-19T00:00:00"/>
    <x v="4"/>
    <s v="Central Park"/>
    <s v="Suburban Sip Spot"/>
    <x v="1"/>
    <x v="5"/>
    <n v="3.5"/>
    <n v="1"/>
    <n v="3.5"/>
    <n v="1.2249999999999999"/>
    <x v="0"/>
    <x v="1"/>
    <x v="3"/>
  </r>
  <r>
    <s v="CUS1440"/>
    <d v="2021-05-18T00:00:00"/>
    <x v="4"/>
    <s v="Zilker Park"/>
    <s v="Lakeside Brew "/>
    <x v="6"/>
    <x v="5"/>
    <n v="3"/>
    <n v="1"/>
    <n v="3"/>
    <n v="1.0499999999999998"/>
    <x v="2"/>
    <x v="2"/>
    <x v="3"/>
  </r>
  <r>
    <s v="CUS1441"/>
    <d v="2022-08-07T00:00:00"/>
    <x v="2"/>
    <s v="Brooklyn"/>
    <s v="Sip &amp; Savor"/>
    <x v="6"/>
    <x v="4"/>
    <n v="3.25"/>
    <n v="1"/>
    <n v="3.25"/>
    <n v="1.1375"/>
    <x v="0"/>
    <x v="9"/>
    <x v="0"/>
  </r>
  <r>
    <s v="CUS1442"/>
    <d v="2023-10-13T00:00:00"/>
    <x v="3"/>
    <s v="Capitol Hill"/>
    <s v="Brew Cafe"/>
    <x v="3"/>
    <x v="6"/>
    <n v="2.5"/>
    <n v="1"/>
    <n v="2.5"/>
    <n v="0.875"/>
    <x v="1"/>
    <x v="6"/>
    <x v="5"/>
  </r>
  <r>
    <s v="CUS1443"/>
    <d v="2023-03-02T00:00:00"/>
    <x v="1"/>
    <s v="Michigan Avenue"/>
    <s v="Magnificent Mile Cafe"/>
    <x v="1"/>
    <x v="3"/>
    <n v="3.5"/>
    <n v="1"/>
    <n v="3.5"/>
    <n v="1.2249999999999999"/>
    <x v="1"/>
    <x v="11"/>
    <x v="6"/>
  </r>
  <r>
    <s v="CUS1444"/>
    <d v="2023-05-14T00:00:00"/>
    <x v="3"/>
    <s v="Pike Place"/>
    <s v="Perk Café"/>
    <x v="5"/>
    <x v="2"/>
    <n v="2.5"/>
    <n v="2"/>
    <n v="5"/>
    <n v="1.75"/>
    <x v="1"/>
    <x v="2"/>
    <x v="0"/>
  </r>
  <r>
    <s v="CUS1445"/>
    <d v="2023-04-10T00:00:00"/>
    <x v="2"/>
    <s v="Brooklyn"/>
    <s v="Beanery"/>
    <x v="4"/>
    <x v="5"/>
    <n v="3"/>
    <n v="1"/>
    <n v="3"/>
    <n v="1.0499999999999998"/>
    <x v="1"/>
    <x v="1"/>
    <x v="1"/>
  </r>
  <r>
    <s v="CUS1446"/>
    <d v="2021-09-18T00:00:00"/>
    <x v="1"/>
    <s v="Madison Street"/>
    <s v="Park Brew"/>
    <x v="0"/>
    <x v="1"/>
    <n v="3.25"/>
    <n v="1"/>
    <n v="3.25"/>
    <n v="1.1375"/>
    <x v="2"/>
    <x v="3"/>
    <x v="2"/>
  </r>
  <r>
    <s v="CUS1447"/>
    <d v="2021-10-04T00:00:00"/>
    <x v="2"/>
    <s v="Central Park"/>
    <s v="C P Coffee "/>
    <x v="6"/>
    <x v="6"/>
    <n v="2.5"/>
    <n v="1"/>
    <n v="2.5"/>
    <n v="0.875"/>
    <x v="2"/>
    <x v="6"/>
    <x v="1"/>
  </r>
  <r>
    <s v="CUS1448"/>
    <d v="2022-02-07T00:00:00"/>
    <x v="1"/>
    <s v="Madison Street"/>
    <s v="Park Roaste"/>
    <x v="0"/>
    <x v="5"/>
    <n v="4"/>
    <n v="1"/>
    <n v="4"/>
    <n v="1.4"/>
    <x v="0"/>
    <x v="7"/>
    <x v="1"/>
  </r>
  <r>
    <s v="CUS1449"/>
    <d v="2022-06-26T00:00:00"/>
    <x v="1"/>
    <s v="Michigan Avenue"/>
    <s v="Loop Latte Lounge"/>
    <x v="5"/>
    <x v="4"/>
    <n v="4"/>
    <n v="2"/>
    <n v="8"/>
    <n v="2.8"/>
    <x v="0"/>
    <x v="4"/>
    <x v="0"/>
  </r>
  <r>
    <s v="CUS1450"/>
    <d v="2021-09-21T00:00:00"/>
    <x v="0"/>
    <s v="Hollywood Hills"/>
    <s v="Hills Cafe"/>
    <x v="4"/>
    <x v="2"/>
    <n v="3.75"/>
    <n v="1"/>
    <n v="3.75"/>
    <n v="1.3125"/>
    <x v="2"/>
    <x v="3"/>
    <x v="3"/>
  </r>
  <r>
    <s v="CUS1451"/>
    <d v="2023-01-31T00:00:00"/>
    <x v="4"/>
    <s v="Central Park"/>
    <s v="Suburban Sip Spot"/>
    <x v="2"/>
    <x v="1"/>
    <n v="2.5"/>
    <n v="2"/>
    <n v="5"/>
    <n v="1.75"/>
    <x v="1"/>
    <x v="0"/>
    <x v="3"/>
  </r>
  <r>
    <s v="CUS1452"/>
    <d v="2021-08-25T00:00:00"/>
    <x v="0"/>
    <s v="Venice Beach"/>
    <s v="Coffee House"/>
    <x v="0"/>
    <x v="2"/>
    <n v="3.5"/>
    <n v="2"/>
    <n v="7"/>
    <n v="2.4499999999999997"/>
    <x v="2"/>
    <x v="9"/>
    <x v="4"/>
  </r>
  <r>
    <s v="CUS1453"/>
    <d v="2022-09-18T00:00:00"/>
    <x v="3"/>
    <s v="Pike Place"/>
    <s v="Perk Café"/>
    <x v="0"/>
    <x v="0"/>
    <n v="3.5"/>
    <n v="1"/>
    <n v="3.5"/>
    <n v="1.2249999999999999"/>
    <x v="0"/>
    <x v="3"/>
    <x v="0"/>
  </r>
  <r>
    <s v="CUS1454"/>
    <d v="2023-10-29T00:00:00"/>
    <x v="0"/>
    <s v="Hollywood Hills"/>
    <s v="Hills Cafe"/>
    <x v="4"/>
    <x v="4"/>
    <n v="2.4500000000000002"/>
    <n v="1"/>
    <n v="2.4500000000000002"/>
    <n v="0.85750000000000004"/>
    <x v="1"/>
    <x v="6"/>
    <x v="0"/>
  </r>
  <r>
    <s v="CUS1455"/>
    <d v="2021-05-05T00:00:00"/>
    <x v="4"/>
    <s v="Central Park"/>
    <s v="Suburban Sip Spot"/>
    <x v="2"/>
    <x v="2"/>
    <n v="3.5"/>
    <n v="1"/>
    <n v="3.5"/>
    <n v="1.2249999999999999"/>
    <x v="2"/>
    <x v="2"/>
    <x v="4"/>
  </r>
  <r>
    <s v="CUS1456"/>
    <d v="2023-07-29T00:00:00"/>
    <x v="4"/>
    <s v="Central Park"/>
    <s v="Suburban Sip Spot"/>
    <x v="4"/>
    <x v="1"/>
    <n v="3.75"/>
    <n v="2"/>
    <n v="7.5"/>
    <n v="2.625"/>
    <x v="1"/>
    <x v="5"/>
    <x v="2"/>
  </r>
  <r>
    <s v="CUS1457"/>
    <d v="2023-05-18T00:00:00"/>
    <x v="2"/>
    <s v="Central Park"/>
    <s v="TSQ Brew"/>
    <x v="2"/>
    <x v="4"/>
    <n v="3.5"/>
    <n v="1"/>
    <n v="3.5"/>
    <n v="1.2249999999999999"/>
    <x v="1"/>
    <x v="2"/>
    <x v="6"/>
  </r>
  <r>
    <s v="CUS1458"/>
    <d v="2022-02-03T00:00:00"/>
    <x v="3"/>
    <s v="Capitol Hill"/>
    <s v="Brew Cafe"/>
    <x v="6"/>
    <x v="4"/>
    <n v="3.75"/>
    <n v="2"/>
    <n v="7.5"/>
    <n v="2.625"/>
    <x v="0"/>
    <x v="7"/>
    <x v="6"/>
  </r>
  <r>
    <s v="CUS1459"/>
    <d v="2022-02-07T00:00:00"/>
    <x v="2"/>
    <s v="Brooklyn"/>
    <s v="Beanery"/>
    <x v="6"/>
    <x v="6"/>
    <n v="3"/>
    <n v="1"/>
    <n v="3"/>
    <n v="1.0499999999999998"/>
    <x v="0"/>
    <x v="7"/>
    <x v="1"/>
  </r>
  <r>
    <s v="CUS1460"/>
    <d v="2023-09-18T00:00:00"/>
    <x v="2"/>
    <s v="Central Park"/>
    <s v="C P Coffee "/>
    <x v="3"/>
    <x v="6"/>
    <n v="3.75"/>
    <n v="2"/>
    <n v="7.5"/>
    <n v="2.625"/>
    <x v="1"/>
    <x v="3"/>
    <x v="1"/>
  </r>
  <r>
    <s v="CUS1461"/>
    <d v="2022-05-11T00:00:00"/>
    <x v="2"/>
    <s v="Central Park"/>
    <s v="TSQ Brew"/>
    <x v="4"/>
    <x v="3"/>
    <n v="3.75"/>
    <n v="2"/>
    <n v="7.5"/>
    <n v="2.625"/>
    <x v="0"/>
    <x v="2"/>
    <x v="4"/>
  </r>
  <r>
    <s v="CUS1462"/>
    <d v="2022-10-31T00:00:00"/>
    <x v="4"/>
    <s v="Zilker Park"/>
    <s v="Lakeside Brew "/>
    <x v="4"/>
    <x v="4"/>
    <n v="2.5499999999999998"/>
    <n v="2"/>
    <n v="5.0999999999999996"/>
    <n v="1.7849999999999997"/>
    <x v="0"/>
    <x v="6"/>
    <x v="1"/>
  </r>
  <r>
    <s v="CUS1463"/>
    <d v="2021-10-06T00:00:00"/>
    <x v="2"/>
    <s v="Central Park"/>
    <s v="C P Coffee "/>
    <x v="6"/>
    <x v="5"/>
    <n v="3"/>
    <n v="1"/>
    <n v="3"/>
    <n v="1.0499999999999998"/>
    <x v="2"/>
    <x v="6"/>
    <x v="4"/>
  </r>
  <r>
    <s v="CUS1464"/>
    <d v="2022-10-06T00:00:00"/>
    <x v="1"/>
    <s v="Madison Street"/>
    <s v="Park Roaste"/>
    <x v="1"/>
    <x v="1"/>
    <n v="4.25"/>
    <n v="1"/>
    <n v="4.25"/>
    <n v="1.4874999999999998"/>
    <x v="0"/>
    <x v="6"/>
    <x v="6"/>
  </r>
  <r>
    <s v="CUS1465"/>
    <d v="2022-01-23T00:00:00"/>
    <x v="4"/>
    <s v="Central Park"/>
    <s v="Delight Café"/>
    <x v="1"/>
    <x v="4"/>
    <n v="3"/>
    <n v="2"/>
    <n v="6"/>
    <n v="2.0999999999999996"/>
    <x v="0"/>
    <x v="0"/>
    <x v="0"/>
  </r>
  <r>
    <s v="CUS1466"/>
    <d v="2022-11-15T00:00:00"/>
    <x v="1"/>
    <s v="Michigan Avenue"/>
    <s v="Magnificent Mile Cafe"/>
    <x v="5"/>
    <x v="6"/>
    <n v="3.5"/>
    <n v="1"/>
    <n v="3.5"/>
    <n v="1.2249999999999999"/>
    <x v="0"/>
    <x v="10"/>
    <x v="3"/>
  </r>
  <r>
    <s v="CUS1467"/>
    <d v="2022-03-02T00:00:00"/>
    <x v="2"/>
    <s v="Central Park"/>
    <s v="TSQ Brew"/>
    <x v="3"/>
    <x v="6"/>
    <n v="3"/>
    <n v="2"/>
    <n v="6"/>
    <n v="2.0999999999999996"/>
    <x v="0"/>
    <x v="11"/>
    <x v="4"/>
  </r>
  <r>
    <s v="CUS1468"/>
    <d v="2022-04-08T00:00:00"/>
    <x v="2"/>
    <s v="Central Park"/>
    <s v="TSQ Brew"/>
    <x v="5"/>
    <x v="2"/>
    <n v="2.5"/>
    <n v="1"/>
    <n v="2.5"/>
    <n v="0.875"/>
    <x v="0"/>
    <x v="1"/>
    <x v="5"/>
  </r>
  <r>
    <s v="CUS1469"/>
    <d v="2021-05-17T00:00:00"/>
    <x v="4"/>
    <s v="Central Park"/>
    <s v="Delight Café"/>
    <x v="6"/>
    <x v="4"/>
    <n v="3"/>
    <n v="2"/>
    <n v="6"/>
    <n v="2.0999999999999996"/>
    <x v="2"/>
    <x v="2"/>
    <x v="1"/>
  </r>
  <r>
    <s v="CUS1470"/>
    <d v="2021-05-29T00:00:00"/>
    <x v="4"/>
    <s v="Central Park"/>
    <s v="Suburban Sip Spot"/>
    <x v="1"/>
    <x v="1"/>
    <n v="2"/>
    <n v="1"/>
    <n v="2"/>
    <n v="0.7"/>
    <x v="2"/>
    <x v="2"/>
    <x v="2"/>
  </r>
  <r>
    <s v="CUS1471"/>
    <d v="2023-04-13T00:00:00"/>
    <x v="0"/>
    <s v="Venice Beach"/>
    <s v="Coffee House"/>
    <x v="2"/>
    <x v="5"/>
    <n v="4.5"/>
    <n v="1"/>
    <n v="4.5"/>
    <n v="1.575"/>
    <x v="1"/>
    <x v="1"/>
    <x v="6"/>
  </r>
  <r>
    <s v="CUS1472"/>
    <d v="2023-07-11T00:00:00"/>
    <x v="1"/>
    <s v="Madison Street"/>
    <s v="Park Roaste"/>
    <x v="3"/>
    <x v="5"/>
    <n v="2"/>
    <n v="1"/>
    <n v="2"/>
    <n v="0.7"/>
    <x v="1"/>
    <x v="5"/>
    <x v="3"/>
  </r>
  <r>
    <s v="CUS1473"/>
    <d v="2021-03-13T00:00:00"/>
    <x v="2"/>
    <s v="Brooklyn"/>
    <s v="Sip &amp; Savor"/>
    <x v="0"/>
    <x v="0"/>
    <n v="3"/>
    <n v="2"/>
    <n v="6"/>
    <n v="2.0999999999999996"/>
    <x v="2"/>
    <x v="11"/>
    <x v="2"/>
  </r>
  <r>
    <s v="CUS1474"/>
    <d v="2021-12-07T00:00:00"/>
    <x v="3"/>
    <s v="Pike Place"/>
    <s v="Perk Café"/>
    <x v="0"/>
    <x v="5"/>
    <n v="3.75"/>
    <n v="1"/>
    <n v="3.75"/>
    <n v="1.3125"/>
    <x v="2"/>
    <x v="8"/>
    <x v="3"/>
  </r>
  <r>
    <s v="CUS1475"/>
    <d v="2023-06-08T00:00:00"/>
    <x v="4"/>
    <s v="Zilker Park"/>
    <s v="Lakeside Brew "/>
    <x v="4"/>
    <x v="2"/>
    <n v="2.5"/>
    <n v="1"/>
    <n v="2.5"/>
    <n v="0.875"/>
    <x v="1"/>
    <x v="4"/>
    <x v="6"/>
  </r>
  <r>
    <s v="CUS1476"/>
    <d v="2021-09-05T00:00:00"/>
    <x v="1"/>
    <s v="Michigan Avenue"/>
    <s v="Loop Latte Lounge"/>
    <x v="0"/>
    <x v="3"/>
    <n v="2.4500000000000002"/>
    <n v="2"/>
    <n v="4.9000000000000004"/>
    <n v="1.7150000000000001"/>
    <x v="2"/>
    <x v="3"/>
    <x v="0"/>
  </r>
  <r>
    <s v="CUS1477"/>
    <d v="2023-06-05T00:00:00"/>
    <x v="4"/>
    <s v="Zilker Park"/>
    <s v="Lakeside Brew "/>
    <x v="3"/>
    <x v="3"/>
    <n v="2.2000000000000002"/>
    <n v="2"/>
    <n v="4.4000000000000004"/>
    <n v="1.54"/>
    <x v="1"/>
    <x v="4"/>
    <x v="1"/>
  </r>
  <r>
    <s v="CUS1478"/>
    <d v="2023-07-08T00:00:00"/>
    <x v="1"/>
    <s v="Madison Street"/>
    <s v="Park Roaste"/>
    <x v="2"/>
    <x v="5"/>
    <n v="2.5"/>
    <n v="2"/>
    <n v="5"/>
    <n v="1.75"/>
    <x v="1"/>
    <x v="5"/>
    <x v="2"/>
  </r>
  <r>
    <s v="CUS1479"/>
    <d v="2022-04-13T00:00:00"/>
    <x v="2"/>
    <s v="Brooklyn"/>
    <s v="Beanery"/>
    <x v="3"/>
    <x v="6"/>
    <n v="3.1"/>
    <n v="2"/>
    <n v="6.2"/>
    <n v="2.17"/>
    <x v="0"/>
    <x v="1"/>
    <x v="4"/>
  </r>
  <r>
    <s v="CUS1480"/>
    <d v="2022-10-12T00:00:00"/>
    <x v="1"/>
    <s v="Michigan Avenue"/>
    <s v="Magnificent Mile Cafe"/>
    <x v="4"/>
    <x v="4"/>
    <n v="3"/>
    <n v="2"/>
    <n v="6"/>
    <n v="2.0999999999999996"/>
    <x v="0"/>
    <x v="6"/>
    <x v="4"/>
  </r>
  <r>
    <s v="CUS1481"/>
    <d v="2022-12-09T00:00:00"/>
    <x v="3"/>
    <s v="Pike Place"/>
    <s v="Perk Café"/>
    <x v="2"/>
    <x v="3"/>
    <n v="3.75"/>
    <n v="2"/>
    <n v="7.5"/>
    <n v="2.625"/>
    <x v="0"/>
    <x v="8"/>
    <x v="5"/>
  </r>
  <r>
    <s v="CUS1482"/>
    <d v="2022-02-18T00:00:00"/>
    <x v="0"/>
    <s v="Hollywood Hills"/>
    <s v="Hills Cafe"/>
    <x v="1"/>
    <x v="4"/>
    <n v="4.5"/>
    <n v="1"/>
    <n v="4.5"/>
    <n v="1.575"/>
    <x v="0"/>
    <x v="7"/>
    <x v="5"/>
  </r>
  <r>
    <s v="CUS1483"/>
    <d v="2023-05-11T00:00:00"/>
    <x v="2"/>
    <s v="Brooklyn"/>
    <s v="Beanery"/>
    <x v="6"/>
    <x v="1"/>
    <n v="2.5"/>
    <n v="1"/>
    <n v="2.5"/>
    <n v="0.875"/>
    <x v="1"/>
    <x v="2"/>
    <x v="6"/>
  </r>
  <r>
    <s v="CUS1484"/>
    <d v="2021-01-13T00:00:00"/>
    <x v="0"/>
    <s v="Venice Beach"/>
    <s v="Coffee House"/>
    <x v="6"/>
    <x v="6"/>
    <n v="3.5"/>
    <n v="1"/>
    <n v="3.5"/>
    <n v="1.2249999999999999"/>
    <x v="2"/>
    <x v="0"/>
    <x v="4"/>
  </r>
  <r>
    <s v="CUS1485"/>
    <d v="2023-03-31T00:00:00"/>
    <x v="2"/>
    <s v="Brooklyn"/>
    <s v="Sip &amp; Savor"/>
    <x v="1"/>
    <x v="1"/>
    <n v="2.5"/>
    <n v="1"/>
    <n v="2.5"/>
    <n v="0.875"/>
    <x v="1"/>
    <x v="11"/>
    <x v="5"/>
  </r>
  <r>
    <s v="CUS1486"/>
    <d v="2021-07-11T00:00:00"/>
    <x v="2"/>
    <s v="Brooklyn"/>
    <s v="Beanery"/>
    <x v="2"/>
    <x v="4"/>
    <n v="4.75"/>
    <n v="2"/>
    <n v="9.5"/>
    <n v="3.3249999999999997"/>
    <x v="2"/>
    <x v="5"/>
    <x v="0"/>
  </r>
  <r>
    <s v="CUS1487"/>
    <d v="2023-07-15T00:00:00"/>
    <x v="2"/>
    <s v="Brooklyn"/>
    <s v="Sip &amp; Savor"/>
    <x v="0"/>
    <x v="3"/>
    <n v="3"/>
    <n v="2"/>
    <n v="6"/>
    <n v="2.0999999999999996"/>
    <x v="1"/>
    <x v="5"/>
    <x v="2"/>
  </r>
  <r>
    <s v="CUS1488"/>
    <d v="2022-05-27T00:00:00"/>
    <x v="4"/>
    <s v="Zilker Park"/>
    <s v="Lakeside Brew "/>
    <x v="3"/>
    <x v="0"/>
    <n v="3"/>
    <n v="1"/>
    <n v="3"/>
    <n v="1.0499999999999998"/>
    <x v="0"/>
    <x v="2"/>
    <x v="5"/>
  </r>
  <r>
    <s v="CUS1489"/>
    <d v="2023-05-05T00:00:00"/>
    <x v="0"/>
    <s v="Venice Beach"/>
    <s v="Beach Cafe"/>
    <x v="4"/>
    <x v="2"/>
    <n v="3.75"/>
    <n v="1"/>
    <n v="3.75"/>
    <n v="1.3125"/>
    <x v="1"/>
    <x v="2"/>
    <x v="5"/>
  </r>
  <r>
    <s v="CUS1490"/>
    <d v="2021-04-12T00:00:00"/>
    <x v="1"/>
    <s v="Michigan Avenue"/>
    <s v="Loop Latte Lounge"/>
    <x v="4"/>
    <x v="3"/>
    <n v="3"/>
    <n v="2"/>
    <n v="6"/>
    <n v="2.0999999999999996"/>
    <x v="2"/>
    <x v="1"/>
    <x v="1"/>
  </r>
  <r>
    <s v="CUS1491"/>
    <d v="2023-09-21T00:00:00"/>
    <x v="1"/>
    <s v="Michigan Avenue"/>
    <s v="Magnificent Mile Cafe"/>
    <x v="3"/>
    <x v="2"/>
    <n v="4.75"/>
    <n v="1"/>
    <n v="4.75"/>
    <n v="1.6624999999999999"/>
    <x v="1"/>
    <x v="3"/>
    <x v="6"/>
  </r>
  <r>
    <s v="CUS1492"/>
    <d v="2021-01-06T00:00:00"/>
    <x v="2"/>
    <s v="Central Park"/>
    <s v="C P Coffee "/>
    <x v="0"/>
    <x v="2"/>
    <n v="3"/>
    <n v="1"/>
    <n v="3"/>
    <n v="1.0499999999999998"/>
    <x v="2"/>
    <x v="0"/>
    <x v="4"/>
  </r>
  <r>
    <s v="CUS1493"/>
    <d v="2023-12-14T00:00:00"/>
    <x v="3"/>
    <s v="Pike Place"/>
    <s v="Perk Café"/>
    <x v="5"/>
    <x v="4"/>
    <n v="2.5"/>
    <n v="2"/>
    <n v="5"/>
    <n v="1.75"/>
    <x v="1"/>
    <x v="8"/>
    <x v="6"/>
  </r>
  <r>
    <s v="CUS1494"/>
    <d v="2022-10-19T00:00:00"/>
    <x v="3"/>
    <s v="Capitol Hill"/>
    <s v="Brew Cafe"/>
    <x v="1"/>
    <x v="0"/>
    <n v="2.5"/>
    <n v="2"/>
    <n v="5"/>
    <n v="1.75"/>
    <x v="0"/>
    <x v="6"/>
    <x v="4"/>
  </r>
  <r>
    <s v="CUS1495"/>
    <d v="2022-12-14T00:00:00"/>
    <x v="3"/>
    <s v="Pike Place"/>
    <s v="Perk Café"/>
    <x v="3"/>
    <x v="6"/>
    <n v="4"/>
    <n v="2"/>
    <n v="8"/>
    <n v="2.8"/>
    <x v="0"/>
    <x v="8"/>
    <x v="4"/>
  </r>
  <r>
    <s v="CUS1496"/>
    <d v="2021-04-06T00:00:00"/>
    <x v="0"/>
    <s v="Hollywood Hills"/>
    <s v="Hills Cafe"/>
    <x v="0"/>
    <x v="4"/>
    <n v="3.75"/>
    <n v="2"/>
    <n v="7.5"/>
    <n v="2.625"/>
    <x v="2"/>
    <x v="1"/>
    <x v="3"/>
  </r>
  <r>
    <s v="CUS1497"/>
    <d v="2022-11-17T00:00:00"/>
    <x v="1"/>
    <s v="Michigan Avenue"/>
    <s v="Magnificent Mile Cafe"/>
    <x v="5"/>
    <x v="1"/>
    <n v="2"/>
    <n v="1"/>
    <n v="2"/>
    <n v="0.7"/>
    <x v="0"/>
    <x v="10"/>
    <x v="6"/>
  </r>
  <r>
    <s v="CUS1498"/>
    <d v="2023-02-07T00:00:00"/>
    <x v="3"/>
    <s v="Capitol Hill"/>
    <s v="Brew Cafe"/>
    <x v="5"/>
    <x v="6"/>
    <n v="3"/>
    <n v="2"/>
    <n v="6"/>
    <n v="2.0999999999999996"/>
    <x v="1"/>
    <x v="7"/>
    <x v="3"/>
  </r>
  <r>
    <s v="CUS1499"/>
    <d v="2022-07-09T00:00:00"/>
    <x v="1"/>
    <s v="Madison Street"/>
    <s v="Park Roaste"/>
    <x v="4"/>
    <x v="1"/>
    <n v="3"/>
    <n v="1"/>
    <n v="3"/>
    <n v="1.0499999999999998"/>
    <x v="0"/>
    <x v="5"/>
    <x v="2"/>
  </r>
  <r>
    <s v="CUS1500"/>
    <d v="2022-02-25T00:00:00"/>
    <x v="1"/>
    <s v="Madison Street"/>
    <s v="Park Brew"/>
    <x v="2"/>
    <x v="3"/>
    <n v="3"/>
    <n v="2"/>
    <n v="6"/>
    <n v="2.0999999999999996"/>
    <x v="0"/>
    <x v="7"/>
    <x v="5"/>
  </r>
  <r>
    <s v="CUS1501"/>
    <d v="2022-12-17T00:00:00"/>
    <x v="3"/>
    <s v="Capitol Hill"/>
    <s v="Brew Cafe"/>
    <x v="6"/>
    <x v="4"/>
    <n v="3.75"/>
    <n v="2"/>
    <n v="7.5"/>
    <n v="2.625"/>
    <x v="0"/>
    <x v="8"/>
    <x v="2"/>
  </r>
  <r>
    <s v="CUS1502"/>
    <d v="2022-06-12T00:00:00"/>
    <x v="2"/>
    <s v="Brooklyn"/>
    <s v="Beanery"/>
    <x v="4"/>
    <x v="1"/>
    <n v="2.5"/>
    <n v="1"/>
    <n v="2.5"/>
    <n v="0.875"/>
    <x v="0"/>
    <x v="4"/>
    <x v="0"/>
  </r>
  <r>
    <s v="CUS1503"/>
    <d v="2023-08-01T00:00:00"/>
    <x v="1"/>
    <s v="Michigan Avenue"/>
    <s v="Magnificent Mile Cafe"/>
    <x v="6"/>
    <x v="1"/>
    <n v="3.1"/>
    <n v="1"/>
    <n v="3.1"/>
    <n v="1.085"/>
    <x v="1"/>
    <x v="9"/>
    <x v="3"/>
  </r>
  <r>
    <s v="CUS1504"/>
    <d v="2023-08-03T00:00:00"/>
    <x v="2"/>
    <s v="Brooklyn"/>
    <s v="Sip &amp; Savor"/>
    <x v="0"/>
    <x v="5"/>
    <n v="2.2000000000000002"/>
    <n v="1"/>
    <n v="2.2000000000000002"/>
    <n v="0.77"/>
    <x v="1"/>
    <x v="9"/>
    <x v="6"/>
  </r>
  <r>
    <s v="CUS1505"/>
    <d v="2021-04-01T00:00:00"/>
    <x v="2"/>
    <s v="Central Park"/>
    <s v="C P Coffee "/>
    <x v="0"/>
    <x v="6"/>
    <n v="3.75"/>
    <n v="2"/>
    <n v="7.5"/>
    <n v="2.625"/>
    <x v="2"/>
    <x v="1"/>
    <x v="6"/>
  </r>
  <r>
    <s v="CUS1506"/>
    <d v="2023-09-18T00:00:00"/>
    <x v="1"/>
    <s v="Michigan Avenue"/>
    <s v="Loop Latte Lounge"/>
    <x v="2"/>
    <x v="4"/>
    <n v="3.5"/>
    <n v="1"/>
    <n v="3.5"/>
    <n v="1.2249999999999999"/>
    <x v="1"/>
    <x v="3"/>
    <x v="1"/>
  </r>
  <r>
    <s v="CUS1507"/>
    <d v="2022-08-27T00:00:00"/>
    <x v="3"/>
    <s v="Capitol Hill"/>
    <s v="Brew Cafe"/>
    <x v="5"/>
    <x v="4"/>
    <n v="3"/>
    <n v="2"/>
    <n v="6"/>
    <n v="2.0999999999999996"/>
    <x v="0"/>
    <x v="9"/>
    <x v="2"/>
  </r>
  <r>
    <s v="CUS1508"/>
    <d v="2022-03-17T00:00:00"/>
    <x v="1"/>
    <s v="Michigan Avenue"/>
    <s v="Magnificent Mile Cafe"/>
    <x v="6"/>
    <x v="4"/>
    <n v="2"/>
    <n v="1"/>
    <n v="2"/>
    <n v="0.7"/>
    <x v="0"/>
    <x v="11"/>
    <x v="6"/>
  </r>
  <r>
    <s v="CUS1509"/>
    <d v="2022-12-04T00:00:00"/>
    <x v="2"/>
    <s v="Central Park"/>
    <s v="C P Coffee "/>
    <x v="3"/>
    <x v="0"/>
    <n v="2"/>
    <n v="2"/>
    <n v="4"/>
    <n v="1.4"/>
    <x v="0"/>
    <x v="8"/>
    <x v="0"/>
  </r>
  <r>
    <s v="CUS1510"/>
    <d v="2023-04-20T00:00:00"/>
    <x v="1"/>
    <s v="Michigan Avenue"/>
    <s v="Loop Latte Lounge"/>
    <x v="2"/>
    <x v="6"/>
    <n v="4.5"/>
    <n v="2"/>
    <n v="9"/>
    <n v="3.15"/>
    <x v="1"/>
    <x v="1"/>
    <x v="6"/>
  </r>
  <r>
    <s v="CUS1511"/>
    <d v="2023-04-15T00:00:00"/>
    <x v="3"/>
    <s v="Pike Place"/>
    <s v="Perk Café"/>
    <x v="0"/>
    <x v="0"/>
    <n v="2.5499999999999998"/>
    <n v="2"/>
    <n v="5.0999999999999996"/>
    <n v="1.7849999999999997"/>
    <x v="1"/>
    <x v="1"/>
    <x v="2"/>
  </r>
  <r>
    <s v="CUS1512"/>
    <d v="2021-01-21T00:00:00"/>
    <x v="4"/>
    <s v="Central Park"/>
    <s v="Delight Café"/>
    <x v="1"/>
    <x v="2"/>
    <n v="3"/>
    <n v="2"/>
    <n v="6"/>
    <n v="2.0999999999999996"/>
    <x v="2"/>
    <x v="0"/>
    <x v="6"/>
  </r>
  <r>
    <s v="CUS1513"/>
    <d v="2023-05-07T00:00:00"/>
    <x v="1"/>
    <s v="Madison Street"/>
    <s v="Park Brew"/>
    <x v="6"/>
    <x v="3"/>
    <n v="4.25"/>
    <n v="2"/>
    <n v="8.5"/>
    <n v="2.9749999999999996"/>
    <x v="1"/>
    <x v="2"/>
    <x v="0"/>
  </r>
  <r>
    <s v="CUS1514"/>
    <d v="2021-06-20T00:00:00"/>
    <x v="1"/>
    <s v="Michigan Avenue"/>
    <s v="Loop Latte Lounge"/>
    <x v="1"/>
    <x v="1"/>
    <n v="3.75"/>
    <n v="1"/>
    <n v="3.75"/>
    <n v="1.3125"/>
    <x v="2"/>
    <x v="4"/>
    <x v="0"/>
  </r>
  <r>
    <s v="CUS1515"/>
    <d v="2021-03-04T00:00:00"/>
    <x v="2"/>
    <s v="Brooklyn"/>
    <s v="Beanery"/>
    <x v="0"/>
    <x v="3"/>
    <n v="3"/>
    <n v="1"/>
    <n v="3"/>
    <n v="1.0499999999999998"/>
    <x v="2"/>
    <x v="11"/>
    <x v="6"/>
  </r>
  <r>
    <s v="CUS1516"/>
    <d v="2022-09-09T00:00:00"/>
    <x v="0"/>
    <s v="Venice Beach"/>
    <s v="Coffee House"/>
    <x v="1"/>
    <x v="3"/>
    <n v="3"/>
    <n v="2"/>
    <n v="6"/>
    <n v="2.0999999999999996"/>
    <x v="0"/>
    <x v="3"/>
    <x v="5"/>
  </r>
  <r>
    <s v="CUS1517"/>
    <d v="2021-03-29T00:00:00"/>
    <x v="1"/>
    <s v="Madison Street"/>
    <s v="Park Brew"/>
    <x v="2"/>
    <x v="3"/>
    <n v="3.75"/>
    <n v="1"/>
    <n v="3.75"/>
    <n v="1.3125"/>
    <x v="2"/>
    <x v="11"/>
    <x v="1"/>
  </r>
  <r>
    <s v="CUS1518"/>
    <d v="2023-08-26T00:00:00"/>
    <x v="1"/>
    <s v="Madison Street"/>
    <s v="Park Brew"/>
    <x v="3"/>
    <x v="0"/>
    <n v="3"/>
    <n v="2"/>
    <n v="6"/>
    <n v="2.0999999999999996"/>
    <x v="1"/>
    <x v="9"/>
    <x v="2"/>
  </r>
  <r>
    <s v="CUS1519"/>
    <d v="2023-05-07T00:00:00"/>
    <x v="0"/>
    <s v="Hollywood Hills"/>
    <s v="Hills Cafe"/>
    <x v="6"/>
    <x v="3"/>
    <n v="4"/>
    <n v="1"/>
    <n v="4"/>
    <n v="1.4"/>
    <x v="1"/>
    <x v="2"/>
    <x v="0"/>
  </r>
  <r>
    <s v="CUS1520"/>
    <d v="2023-06-10T00:00:00"/>
    <x v="2"/>
    <s v="Brooklyn"/>
    <s v="Sip &amp; Savor"/>
    <x v="3"/>
    <x v="6"/>
    <n v="3.5"/>
    <n v="2"/>
    <n v="7"/>
    <n v="2.4499999999999997"/>
    <x v="1"/>
    <x v="4"/>
    <x v="2"/>
  </r>
  <r>
    <s v="CUS1521"/>
    <d v="2022-08-02T00:00:00"/>
    <x v="2"/>
    <s v="Central Park"/>
    <s v="C P Coffee "/>
    <x v="2"/>
    <x v="5"/>
    <n v="3.75"/>
    <n v="1"/>
    <n v="3.75"/>
    <n v="1.3125"/>
    <x v="0"/>
    <x v="9"/>
    <x v="3"/>
  </r>
  <r>
    <s v="CUS1522"/>
    <d v="2021-07-03T00:00:00"/>
    <x v="0"/>
    <s v="Capitol Hill"/>
    <s v="Espresso"/>
    <x v="2"/>
    <x v="1"/>
    <n v="4.25"/>
    <n v="1"/>
    <n v="4.25"/>
    <n v="1.4874999999999998"/>
    <x v="2"/>
    <x v="5"/>
    <x v="2"/>
  </r>
  <r>
    <s v="CUS1523"/>
    <d v="2021-09-05T00:00:00"/>
    <x v="1"/>
    <s v="Michigan Avenue"/>
    <s v="Loop Latte Lounge"/>
    <x v="1"/>
    <x v="5"/>
    <n v="3.5"/>
    <n v="2"/>
    <n v="7"/>
    <n v="2.4499999999999997"/>
    <x v="2"/>
    <x v="3"/>
    <x v="0"/>
  </r>
  <r>
    <s v="CUS1524"/>
    <d v="2022-01-25T00:00:00"/>
    <x v="3"/>
    <s v="Capitol Hill"/>
    <s v="Brew Cafe"/>
    <x v="2"/>
    <x v="5"/>
    <n v="4"/>
    <n v="2"/>
    <n v="8"/>
    <n v="2.8"/>
    <x v="0"/>
    <x v="0"/>
    <x v="3"/>
  </r>
  <r>
    <s v="CUS1525"/>
    <d v="2023-04-06T00:00:00"/>
    <x v="2"/>
    <s v="Central Park"/>
    <s v="TSQ Brew"/>
    <x v="3"/>
    <x v="0"/>
    <n v="3.75"/>
    <n v="2"/>
    <n v="7.5"/>
    <n v="2.625"/>
    <x v="1"/>
    <x v="1"/>
    <x v="6"/>
  </r>
  <r>
    <s v="CUS1526"/>
    <d v="2023-07-19T00:00:00"/>
    <x v="3"/>
    <s v="Pike Place"/>
    <s v="Perk Café"/>
    <x v="3"/>
    <x v="3"/>
    <n v="3"/>
    <n v="2"/>
    <n v="6"/>
    <n v="2.0999999999999996"/>
    <x v="1"/>
    <x v="5"/>
    <x v="4"/>
  </r>
  <r>
    <s v="CUS1527"/>
    <d v="2022-03-01T00:00:00"/>
    <x v="3"/>
    <s v="Capitol Hill"/>
    <s v="Brew Cafe"/>
    <x v="1"/>
    <x v="0"/>
    <n v="4"/>
    <n v="1"/>
    <n v="4"/>
    <n v="1.4"/>
    <x v="0"/>
    <x v="11"/>
    <x v="3"/>
  </r>
  <r>
    <s v="CUS1528"/>
    <d v="2023-02-03T00:00:00"/>
    <x v="2"/>
    <s v="Brooklyn"/>
    <s v="Beanery"/>
    <x v="6"/>
    <x v="0"/>
    <n v="3"/>
    <n v="1"/>
    <n v="3"/>
    <n v="1.0499999999999998"/>
    <x v="1"/>
    <x v="7"/>
    <x v="5"/>
  </r>
  <r>
    <s v="CUS1529"/>
    <d v="2023-12-05T00:00:00"/>
    <x v="1"/>
    <s v="Madison Street"/>
    <s v="Park Roaste"/>
    <x v="5"/>
    <x v="3"/>
    <n v="3.75"/>
    <n v="1"/>
    <n v="3.75"/>
    <n v="1.3125"/>
    <x v="1"/>
    <x v="8"/>
    <x v="3"/>
  </r>
  <r>
    <s v="CUS1530"/>
    <d v="2023-09-23T00:00:00"/>
    <x v="2"/>
    <s v="Central Park"/>
    <s v="TSQ Brew"/>
    <x v="3"/>
    <x v="2"/>
    <n v="2.5"/>
    <n v="1"/>
    <n v="2.5"/>
    <n v="0.875"/>
    <x v="1"/>
    <x v="3"/>
    <x v="2"/>
  </r>
  <r>
    <s v="CUS1531"/>
    <d v="2022-12-28T00:00:00"/>
    <x v="4"/>
    <s v="Central Park"/>
    <s v="Delight Café"/>
    <x v="3"/>
    <x v="1"/>
    <n v="3"/>
    <n v="1"/>
    <n v="3"/>
    <n v="1.0499999999999998"/>
    <x v="0"/>
    <x v="8"/>
    <x v="4"/>
  </r>
  <r>
    <s v="CUS1532"/>
    <d v="2021-09-06T00:00:00"/>
    <x v="2"/>
    <s v="Brooklyn"/>
    <s v="Sip &amp; Savor"/>
    <x v="2"/>
    <x v="1"/>
    <n v="2.5"/>
    <n v="2"/>
    <n v="5"/>
    <n v="1.75"/>
    <x v="2"/>
    <x v="3"/>
    <x v="1"/>
  </r>
  <r>
    <s v="CUS1533"/>
    <d v="2021-11-11T00:00:00"/>
    <x v="4"/>
    <s v="Zilker Park"/>
    <s v="Lakeside Brew "/>
    <x v="1"/>
    <x v="2"/>
    <n v="3.75"/>
    <n v="1"/>
    <n v="3.75"/>
    <n v="1.3125"/>
    <x v="2"/>
    <x v="10"/>
    <x v="6"/>
  </r>
  <r>
    <s v="CUS1534"/>
    <d v="2021-05-30T00:00:00"/>
    <x v="4"/>
    <s v="Central Park"/>
    <s v="Suburban Sip Spot"/>
    <x v="4"/>
    <x v="3"/>
    <n v="3"/>
    <n v="2"/>
    <n v="6"/>
    <n v="2.0999999999999996"/>
    <x v="2"/>
    <x v="2"/>
    <x v="0"/>
  </r>
  <r>
    <s v="CUS1535"/>
    <d v="2021-12-14T00:00:00"/>
    <x v="0"/>
    <s v="Capitol Hill"/>
    <s v="Espresso"/>
    <x v="6"/>
    <x v="1"/>
    <n v="3"/>
    <n v="1"/>
    <n v="3"/>
    <n v="1.0499999999999998"/>
    <x v="2"/>
    <x v="8"/>
    <x v="3"/>
  </r>
  <r>
    <s v="CUS1536"/>
    <d v="2023-02-28T00:00:00"/>
    <x v="1"/>
    <s v="Michigan Avenue"/>
    <s v="Magnificent Mile Cafe"/>
    <x v="4"/>
    <x v="6"/>
    <n v="4.75"/>
    <n v="2"/>
    <n v="9.5"/>
    <n v="3.3249999999999997"/>
    <x v="1"/>
    <x v="7"/>
    <x v="3"/>
  </r>
  <r>
    <s v="CUS1537"/>
    <d v="2022-09-20T00:00:00"/>
    <x v="0"/>
    <s v="Venice Beach"/>
    <s v="Beach Cafe"/>
    <x v="0"/>
    <x v="4"/>
    <n v="3.75"/>
    <n v="1"/>
    <n v="3.75"/>
    <n v="1.3125"/>
    <x v="0"/>
    <x v="3"/>
    <x v="3"/>
  </r>
  <r>
    <s v="CUS1538"/>
    <d v="2021-01-14T00:00:00"/>
    <x v="0"/>
    <s v="Venice Beach"/>
    <s v="Beach Cafe"/>
    <x v="1"/>
    <x v="3"/>
    <n v="3.5"/>
    <n v="2"/>
    <n v="7"/>
    <n v="2.4499999999999997"/>
    <x v="2"/>
    <x v="0"/>
    <x v="6"/>
  </r>
  <r>
    <s v="CUS1539"/>
    <d v="2022-06-27T00:00:00"/>
    <x v="2"/>
    <s v="Brooklyn"/>
    <s v="Sip &amp; Savor"/>
    <x v="3"/>
    <x v="3"/>
    <n v="3.75"/>
    <n v="1"/>
    <n v="3.75"/>
    <n v="1.3125"/>
    <x v="0"/>
    <x v="4"/>
    <x v="1"/>
  </r>
  <r>
    <s v="CUS1540"/>
    <d v="2023-01-04T00:00:00"/>
    <x v="0"/>
    <s v="Venice Beach"/>
    <s v="Coffee House"/>
    <x v="4"/>
    <x v="1"/>
    <n v="4"/>
    <n v="2"/>
    <n v="8"/>
    <n v="2.8"/>
    <x v="1"/>
    <x v="0"/>
    <x v="4"/>
  </r>
  <r>
    <s v="CUS1541"/>
    <d v="2022-04-07T00:00:00"/>
    <x v="3"/>
    <s v="Pike Place"/>
    <s v="Perk Café"/>
    <x v="5"/>
    <x v="2"/>
    <n v="3"/>
    <n v="2"/>
    <n v="6"/>
    <n v="2.0999999999999996"/>
    <x v="0"/>
    <x v="1"/>
    <x v="6"/>
  </r>
  <r>
    <s v="CUS1542"/>
    <d v="2021-06-27T00:00:00"/>
    <x v="2"/>
    <s v="Brooklyn"/>
    <s v="Sip &amp; Savor"/>
    <x v="5"/>
    <x v="1"/>
    <n v="3"/>
    <n v="1"/>
    <n v="3"/>
    <n v="1.0499999999999998"/>
    <x v="2"/>
    <x v="4"/>
    <x v="0"/>
  </r>
  <r>
    <s v="CUS1543"/>
    <d v="2021-04-26T00:00:00"/>
    <x v="3"/>
    <s v="Pike Place"/>
    <s v="Perk Café"/>
    <x v="0"/>
    <x v="0"/>
    <n v="2.5"/>
    <n v="1"/>
    <n v="2.5"/>
    <n v="0.875"/>
    <x v="2"/>
    <x v="1"/>
    <x v="1"/>
  </r>
  <r>
    <s v="CUS1544"/>
    <d v="2022-11-21T00:00:00"/>
    <x v="0"/>
    <s v="Venice Beach"/>
    <s v="Coffee House"/>
    <x v="4"/>
    <x v="5"/>
    <n v="4.75"/>
    <n v="1"/>
    <n v="4.75"/>
    <n v="1.6624999999999999"/>
    <x v="0"/>
    <x v="10"/>
    <x v="1"/>
  </r>
  <r>
    <s v="CUS1545"/>
    <d v="2022-06-08T00:00:00"/>
    <x v="4"/>
    <s v="Central Park"/>
    <s v="Delight Café"/>
    <x v="1"/>
    <x v="5"/>
    <n v="3"/>
    <n v="1"/>
    <n v="3"/>
    <n v="1.0499999999999998"/>
    <x v="0"/>
    <x v="4"/>
    <x v="4"/>
  </r>
  <r>
    <s v="CUS1546"/>
    <d v="2023-10-25T00:00:00"/>
    <x v="1"/>
    <s v="Madison Street"/>
    <s v="Park Brew"/>
    <x v="2"/>
    <x v="1"/>
    <n v="3.75"/>
    <n v="1"/>
    <n v="3.75"/>
    <n v="1.3125"/>
    <x v="1"/>
    <x v="6"/>
    <x v="4"/>
  </r>
  <r>
    <s v="CUS1547"/>
    <d v="2021-05-25T00:00:00"/>
    <x v="2"/>
    <s v="Brooklyn"/>
    <s v="Sip &amp; Savor"/>
    <x v="5"/>
    <x v="5"/>
    <n v="3"/>
    <n v="1"/>
    <n v="3"/>
    <n v="1.0499999999999998"/>
    <x v="2"/>
    <x v="2"/>
    <x v="3"/>
  </r>
  <r>
    <s v="CUS1548"/>
    <d v="2023-03-09T00:00:00"/>
    <x v="0"/>
    <s v="Hollywood Hills"/>
    <s v="Hills Cafe"/>
    <x v="5"/>
    <x v="0"/>
    <n v="3.1"/>
    <n v="1"/>
    <n v="3.1"/>
    <n v="1.085"/>
    <x v="1"/>
    <x v="11"/>
    <x v="6"/>
  </r>
  <r>
    <s v="CUS1549"/>
    <d v="2021-09-05T00:00:00"/>
    <x v="4"/>
    <s v="Zilker Park"/>
    <s v="Lakeside Brew "/>
    <x v="2"/>
    <x v="3"/>
    <n v="4"/>
    <n v="1"/>
    <n v="4"/>
    <n v="1.4"/>
    <x v="2"/>
    <x v="3"/>
    <x v="0"/>
  </r>
  <r>
    <s v="CUS1550"/>
    <d v="2023-05-03T00:00:00"/>
    <x v="1"/>
    <s v="Madison Street"/>
    <s v="Park Brew"/>
    <x v="0"/>
    <x v="6"/>
    <n v="4.25"/>
    <n v="1"/>
    <n v="4.25"/>
    <n v="1.4874999999999998"/>
    <x v="1"/>
    <x v="2"/>
    <x v="4"/>
  </r>
  <r>
    <s v="CUS1551"/>
    <d v="2023-04-17T00:00:00"/>
    <x v="4"/>
    <s v="Zilker Park"/>
    <s v="Lakeside Brew "/>
    <x v="3"/>
    <x v="4"/>
    <n v="3"/>
    <n v="1"/>
    <n v="3"/>
    <n v="1.0499999999999998"/>
    <x v="1"/>
    <x v="1"/>
    <x v="1"/>
  </r>
  <r>
    <s v="CUS1552"/>
    <d v="2023-11-23T00:00:00"/>
    <x v="0"/>
    <s v="Venice Beach"/>
    <s v="Coffee House"/>
    <x v="3"/>
    <x v="4"/>
    <n v="3"/>
    <n v="1"/>
    <n v="3"/>
    <n v="1.0499999999999998"/>
    <x v="1"/>
    <x v="10"/>
    <x v="6"/>
  </r>
  <r>
    <s v="CUS1553"/>
    <d v="2023-03-29T00:00:00"/>
    <x v="2"/>
    <s v="Central Park"/>
    <s v="TSQ Brew"/>
    <x v="0"/>
    <x v="4"/>
    <n v="2"/>
    <n v="2"/>
    <n v="4"/>
    <n v="1.4"/>
    <x v="1"/>
    <x v="11"/>
    <x v="4"/>
  </r>
  <r>
    <s v="CUS1554"/>
    <d v="2021-10-23T00:00:00"/>
    <x v="3"/>
    <s v="Capitol Hill"/>
    <s v="Brew Cafe"/>
    <x v="4"/>
    <x v="5"/>
    <n v="3.1"/>
    <n v="1"/>
    <n v="3.1"/>
    <n v="1.085"/>
    <x v="2"/>
    <x v="6"/>
    <x v="2"/>
  </r>
  <r>
    <s v="CUS1555"/>
    <d v="2021-04-08T00:00:00"/>
    <x v="3"/>
    <s v="Capitol Hill"/>
    <s v="Brew Cafe"/>
    <x v="6"/>
    <x v="0"/>
    <n v="3.25"/>
    <n v="1"/>
    <n v="3.25"/>
    <n v="1.1375"/>
    <x v="2"/>
    <x v="1"/>
    <x v="6"/>
  </r>
  <r>
    <s v="CUS1556"/>
    <d v="2023-07-26T00:00:00"/>
    <x v="4"/>
    <s v="Central Park"/>
    <s v="Suburban Sip Spot"/>
    <x v="2"/>
    <x v="6"/>
    <n v="4.75"/>
    <n v="2"/>
    <n v="9.5"/>
    <n v="3.3249999999999997"/>
    <x v="1"/>
    <x v="5"/>
    <x v="4"/>
  </r>
  <r>
    <s v="CUS1557"/>
    <d v="2021-08-21T00:00:00"/>
    <x v="2"/>
    <s v="Central Park"/>
    <s v="TSQ Brew"/>
    <x v="5"/>
    <x v="1"/>
    <n v="2.5"/>
    <n v="1"/>
    <n v="2.5"/>
    <n v="0.875"/>
    <x v="2"/>
    <x v="9"/>
    <x v="2"/>
  </r>
  <r>
    <s v="CUS1558"/>
    <d v="2021-01-13T00:00:00"/>
    <x v="0"/>
    <s v="Capitol Hill"/>
    <s v="Espresso"/>
    <x v="5"/>
    <x v="0"/>
    <n v="3"/>
    <n v="1"/>
    <n v="3"/>
    <n v="1.0499999999999998"/>
    <x v="2"/>
    <x v="0"/>
    <x v="4"/>
  </r>
  <r>
    <s v="CUS1559"/>
    <d v="2021-12-19T00:00:00"/>
    <x v="0"/>
    <s v="Venice Beach"/>
    <s v="Coffee House"/>
    <x v="1"/>
    <x v="4"/>
    <n v="3"/>
    <n v="1"/>
    <n v="3"/>
    <n v="1.0499999999999998"/>
    <x v="2"/>
    <x v="8"/>
    <x v="0"/>
  </r>
  <r>
    <s v="CUS1560"/>
    <d v="2023-07-12T00:00:00"/>
    <x v="4"/>
    <s v="Central Park"/>
    <s v="Suburban Sip Spot"/>
    <x v="3"/>
    <x v="6"/>
    <n v="4.25"/>
    <n v="1"/>
    <n v="4.25"/>
    <n v="1.4874999999999998"/>
    <x v="1"/>
    <x v="5"/>
    <x v="4"/>
  </r>
  <r>
    <s v="CUS1561"/>
    <d v="2022-09-04T00:00:00"/>
    <x v="3"/>
    <s v="Pike Place"/>
    <s v="Perk Café"/>
    <x v="0"/>
    <x v="3"/>
    <n v="3.5"/>
    <n v="1"/>
    <n v="3.5"/>
    <n v="1.2249999999999999"/>
    <x v="0"/>
    <x v="3"/>
    <x v="0"/>
  </r>
  <r>
    <s v="CUS1562"/>
    <d v="2023-05-28T00:00:00"/>
    <x v="2"/>
    <s v="Central Park"/>
    <s v="TSQ Brew"/>
    <x v="5"/>
    <x v="6"/>
    <n v="3.5"/>
    <n v="2"/>
    <n v="7"/>
    <n v="2.4499999999999997"/>
    <x v="1"/>
    <x v="2"/>
    <x v="0"/>
  </r>
  <r>
    <s v="CUS1563"/>
    <d v="2022-05-12T00:00:00"/>
    <x v="3"/>
    <s v="Capitol Hill"/>
    <s v="Brew Cafe"/>
    <x v="4"/>
    <x v="2"/>
    <n v="2.5"/>
    <n v="1"/>
    <n v="2.5"/>
    <n v="0.875"/>
    <x v="0"/>
    <x v="2"/>
    <x v="6"/>
  </r>
  <r>
    <s v="CUS1564"/>
    <d v="2023-04-22T00:00:00"/>
    <x v="4"/>
    <s v="Central Park"/>
    <s v="Delight Café"/>
    <x v="0"/>
    <x v="1"/>
    <n v="3.5"/>
    <n v="1"/>
    <n v="3.5"/>
    <n v="1.2249999999999999"/>
    <x v="1"/>
    <x v="1"/>
    <x v="2"/>
  </r>
  <r>
    <s v="CUS1565"/>
    <d v="2022-02-19T00:00:00"/>
    <x v="1"/>
    <s v="Madison Street"/>
    <s v="Park Roaste"/>
    <x v="1"/>
    <x v="2"/>
    <n v="3"/>
    <n v="2"/>
    <n v="6"/>
    <n v="2.0999999999999996"/>
    <x v="0"/>
    <x v="7"/>
    <x v="2"/>
  </r>
  <r>
    <s v="CUS1566"/>
    <d v="2021-12-30T00:00:00"/>
    <x v="1"/>
    <s v="Michigan Avenue"/>
    <s v="Loop Latte Lounge"/>
    <x v="2"/>
    <x v="0"/>
    <n v="2.2000000000000002"/>
    <n v="2"/>
    <n v="4.4000000000000004"/>
    <n v="1.54"/>
    <x v="2"/>
    <x v="8"/>
    <x v="6"/>
  </r>
  <r>
    <s v="CUS1567"/>
    <d v="2022-12-23T00:00:00"/>
    <x v="4"/>
    <s v="Zilker Park"/>
    <s v="Lakeside Brew "/>
    <x v="1"/>
    <x v="1"/>
    <n v="2.2000000000000002"/>
    <n v="1"/>
    <n v="2.2000000000000002"/>
    <n v="0.77"/>
    <x v="0"/>
    <x v="8"/>
    <x v="5"/>
  </r>
  <r>
    <s v="CUS1568"/>
    <d v="2021-07-24T00:00:00"/>
    <x v="3"/>
    <s v="Pike Place"/>
    <s v="Perk Café"/>
    <x v="2"/>
    <x v="5"/>
    <n v="4.75"/>
    <n v="1"/>
    <n v="4.75"/>
    <n v="1.6624999999999999"/>
    <x v="2"/>
    <x v="5"/>
    <x v="2"/>
  </r>
  <r>
    <s v="CUS1569"/>
    <d v="2022-08-31T00:00:00"/>
    <x v="3"/>
    <s v="Pike Place"/>
    <s v="Perk Café"/>
    <x v="6"/>
    <x v="2"/>
    <n v="2.5"/>
    <n v="1"/>
    <n v="2.5"/>
    <n v="0.875"/>
    <x v="0"/>
    <x v="9"/>
    <x v="4"/>
  </r>
  <r>
    <s v="CUS1570"/>
    <d v="2021-05-14T00:00:00"/>
    <x v="1"/>
    <s v="Michigan Avenue"/>
    <s v="Magnificent Mile Cafe"/>
    <x v="5"/>
    <x v="1"/>
    <n v="4.75"/>
    <n v="1"/>
    <n v="4.75"/>
    <n v="1.6624999999999999"/>
    <x v="2"/>
    <x v="2"/>
    <x v="5"/>
  </r>
  <r>
    <s v="CUS1571"/>
    <d v="2023-05-29T00:00:00"/>
    <x v="4"/>
    <s v="Central Park"/>
    <s v="Suburban Sip Spot"/>
    <x v="6"/>
    <x v="5"/>
    <n v="4.75"/>
    <n v="2"/>
    <n v="9.5"/>
    <n v="3.3249999999999997"/>
    <x v="1"/>
    <x v="2"/>
    <x v="1"/>
  </r>
  <r>
    <s v="CUS1572"/>
    <d v="2021-03-28T00:00:00"/>
    <x v="2"/>
    <s v="Brooklyn"/>
    <s v="Sip &amp; Savor"/>
    <x v="6"/>
    <x v="2"/>
    <n v="3.5"/>
    <n v="1"/>
    <n v="3.5"/>
    <n v="1.2249999999999999"/>
    <x v="2"/>
    <x v="11"/>
    <x v="0"/>
  </r>
  <r>
    <s v="CUS1573"/>
    <d v="2022-03-17T00:00:00"/>
    <x v="2"/>
    <s v="Central Park"/>
    <s v="C P Coffee "/>
    <x v="4"/>
    <x v="1"/>
    <n v="3.5"/>
    <n v="1"/>
    <n v="3.5"/>
    <n v="1.2249999999999999"/>
    <x v="0"/>
    <x v="11"/>
    <x v="6"/>
  </r>
  <r>
    <s v="CUS1574"/>
    <d v="2022-09-18T00:00:00"/>
    <x v="2"/>
    <s v="Central Park"/>
    <s v="C P Coffee "/>
    <x v="3"/>
    <x v="4"/>
    <n v="4"/>
    <n v="1"/>
    <n v="4"/>
    <n v="1.4"/>
    <x v="0"/>
    <x v="3"/>
    <x v="0"/>
  </r>
  <r>
    <s v="CUS1575"/>
    <d v="2023-06-02T00:00:00"/>
    <x v="2"/>
    <s v="Central Park"/>
    <s v="C P Coffee "/>
    <x v="5"/>
    <x v="1"/>
    <n v="3.75"/>
    <n v="1"/>
    <n v="3.75"/>
    <n v="1.3125"/>
    <x v="1"/>
    <x v="4"/>
    <x v="5"/>
  </r>
  <r>
    <s v="CUS1576"/>
    <d v="2022-10-12T00:00:00"/>
    <x v="3"/>
    <s v="Pike Place"/>
    <s v="Perk Café"/>
    <x v="1"/>
    <x v="5"/>
    <n v="3"/>
    <n v="2"/>
    <n v="6"/>
    <n v="2.0999999999999996"/>
    <x v="0"/>
    <x v="6"/>
    <x v="4"/>
  </r>
  <r>
    <s v="CUS1577"/>
    <d v="2022-10-17T00:00:00"/>
    <x v="2"/>
    <s v="Brooklyn"/>
    <s v="Sip &amp; Savor"/>
    <x v="0"/>
    <x v="3"/>
    <n v="2.5"/>
    <n v="1"/>
    <n v="2.5"/>
    <n v="0.875"/>
    <x v="0"/>
    <x v="6"/>
    <x v="1"/>
  </r>
  <r>
    <s v="CUS1578"/>
    <d v="2023-05-05T00:00:00"/>
    <x v="2"/>
    <s v="Brooklyn"/>
    <s v="Beanery"/>
    <x v="4"/>
    <x v="5"/>
    <n v="2.5"/>
    <n v="2"/>
    <n v="5"/>
    <n v="1.75"/>
    <x v="1"/>
    <x v="2"/>
    <x v="5"/>
  </r>
  <r>
    <s v="CUS1579"/>
    <d v="2022-03-07T00:00:00"/>
    <x v="4"/>
    <s v="Central Park"/>
    <s v="Suburban Sip Spot"/>
    <x v="4"/>
    <x v="5"/>
    <n v="3.75"/>
    <n v="2"/>
    <n v="7.5"/>
    <n v="2.625"/>
    <x v="0"/>
    <x v="11"/>
    <x v="1"/>
  </r>
  <r>
    <s v="CUS1580"/>
    <d v="2023-02-12T00:00:00"/>
    <x v="3"/>
    <s v="Pike Place"/>
    <s v="Perk Café"/>
    <x v="2"/>
    <x v="2"/>
    <n v="3"/>
    <n v="1"/>
    <n v="3"/>
    <n v="1.0499999999999998"/>
    <x v="1"/>
    <x v="7"/>
    <x v="0"/>
  </r>
  <r>
    <s v="CUS1581"/>
    <d v="2022-12-26T00:00:00"/>
    <x v="1"/>
    <s v="Michigan Avenue"/>
    <s v="Loop Latte Lounge"/>
    <x v="3"/>
    <x v="1"/>
    <n v="2.2000000000000002"/>
    <n v="1"/>
    <n v="2.2000000000000002"/>
    <n v="0.77"/>
    <x v="0"/>
    <x v="8"/>
    <x v="1"/>
  </r>
  <r>
    <s v="CUS1582"/>
    <d v="2021-12-04T00:00:00"/>
    <x v="0"/>
    <s v="Hollywood Hills"/>
    <s v="Hills Cafe"/>
    <x v="5"/>
    <x v="5"/>
    <n v="2"/>
    <n v="2"/>
    <n v="4"/>
    <n v="1.4"/>
    <x v="2"/>
    <x v="8"/>
    <x v="2"/>
  </r>
  <r>
    <s v="CUS1583"/>
    <d v="2023-06-29T00:00:00"/>
    <x v="4"/>
    <s v="Central Park"/>
    <s v="Suburban Sip Spot"/>
    <x v="3"/>
    <x v="3"/>
    <n v="2.2000000000000002"/>
    <n v="2"/>
    <n v="4.4000000000000004"/>
    <n v="1.54"/>
    <x v="1"/>
    <x v="4"/>
    <x v="6"/>
  </r>
  <r>
    <s v="CUS1584"/>
    <d v="2021-12-20T00:00:00"/>
    <x v="1"/>
    <s v="Madison Street"/>
    <s v="Park Roaste"/>
    <x v="5"/>
    <x v="4"/>
    <n v="2.5"/>
    <n v="1"/>
    <n v="2.5"/>
    <n v="0.875"/>
    <x v="2"/>
    <x v="8"/>
    <x v="1"/>
  </r>
  <r>
    <s v="CUS1585"/>
    <d v="2021-11-03T00:00:00"/>
    <x v="2"/>
    <s v="Brooklyn"/>
    <s v="Beanery"/>
    <x v="6"/>
    <x v="1"/>
    <n v="3.1"/>
    <n v="1"/>
    <n v="3.1"/>
    <n v="1.085"/>
    <x v="2"/>
    <x v="10"/>
    <x v="4"/>
  </r>
  <r>
    <s v="CUS1586"/>
    <d v="2021-10-07T00:00:00"/>
    <x v="1"/>
    <s v="Madison Street"/>
    <s v="Park Roaste"/>
    <x v="4"/>
    <x v="6"/>
    <n v="2.2000000000000002"/>
    <n v="2"/>
    <n v="4.4000000000000004"/>
    <n v="1.54"/>
    <x v="2"/>
    <x v="6"/>
    <x v="6"/>
  </r>
  <r>
    <s v="CUS1587"/>
    <d v="2022-05-25T00:00:00"/>
    <x v="0"/>
    <s v="Venice Beach"/>
    <s v="Coffee House"/>
    <x v="2"/>
    <x v="6"/>
    <n v="2.5"/>
    <n v="1"/>
    <n v="2.5"/>
    <n v="0.875"/>
    <x v="0"/>
    <x v="2"/>
    <x v="4"/>
  </r>
  <r>
    <s v="CUS1588"/>
    <d v="2022-08-31T00:00:00"/>
    <x v="0"/>
    <s v="Venice Beach"/>
    <s v="Beach Cafe"/>
    <x v="5"/>
    <x v="1"/>
    <n v="3"/>
    <n v="1"/>
    <n v="3"/>
    <n v="1.0499999999999998"/>
    <x v="0"/>
    <x v="9"/>
    <x v="4"/>
  </r>
  <r>
    <s v="CUS1589"/>
    <d v="2022-09-17T00:00:00"/>
    <x v="0"/>
    <s v="Venice Beach"/>
    <s v="Coffee House"/>
    <x v="4"/>
    <x v="1"/>
    <n v="3"/>
    <n v="2"/>
    <n v="6"/>
    <n v="2.0999999999999996"/>
    <x v="0"/>
    <x v="3"/>
    <x v="2"/>
  </r>
  <r>
    <s v="CUS1590"/>
    <d v="2023-10-21T00:00:00"/>
    <x v="2"/>
    <s v="Central Park"/>
    <s v="C P Coffee "/>
    <x v="3"/>
    <x v="2"/>
    <n v="2"/>
    <n v="1"/>
    <n v="2"/>
    <n v="0.7"/>
    <x v="1"/>
    <x v="6"/>
    <x v="2"/>
  </r>
  <r>
    <s v="CUS1591"/>
    <d v="2021-05-05T00:00:00"/>
    <x v="1"/>
    <s v="Madison Street"/>
    <s v="Park Brew"/>
    <x v="2"/>
    <x v="5"/>
    <n v="4.25"/>
    <n v="1"/>
    <n v="4.25"/>
    <n v="1.4874999999999998"/>
    <x v="2"/>
    <x v="2"/>
    <x v="4"/>
  </r>
  <r>
    <s v="CUS1592"/>
    <d v="2023-07-20T00:00:00"/>
    <x v="2"/>
    <s v="Central Park"/>
    <s v="C P Coffee "/>
    <x v="2"/>
    <x v="1"/>
    <n v="3"/>
    <n v="1"/>
    <n v="3"/>
    <n v="1.0499999999999998"/>
    <x v="1"/>
    <x v="5"/>
    <x v="6"/>
  </r>
  <r>
    <s v="CUS1593"/>
    <d v="2023-11-19T00:00:00"/>
    <x v="0"/>
    <s v="Venice Beach"/>
    <s v="Beach Cafe"/>
    <x v="6"/>
    <x v="6"/>
    <n v="3.5"/>
    <n v="1"/>
    <n v="3.5"/>
    <n v="1.2249999999999999"/>
    <x v="1"/>
    <x v="10"/>
    <x v="0"/>
  </r>
  <r>
    <s v="CUS1594"/>
    <d v="2021-03-01T00:00:00"/>
    <x v="0"/>
    <s v="Venice Beach"/>
    <s v="Beach Cafe"/>
    <x v="4"/>
    <x v="3"/>
    <n v="3"/>
    <n v="2"/>
    <n v="6"/>
    <n v="2.0999999999999996"/>
    <x v="2"/>
    <x v="11"/>
    <x v="1"/>
  </r>
  <r>
    <s v="CUS1595"/>
    <d v="2023-06-25T00:00:00"/>
    <x v="1"/>
    <s v="Madison Street"/>
    <s v="Park Brew"/>
    <x v="5"/>
    <x v="4"/>
    <n v="4.5"/>
    <n v="1"/>
    <n v="4.5"/>
    <n v="1.575"/>
    <x v="1"/>
    <x v="4"/>
    <x v="0"/>
  </r>
  <r>
    <s v="CUS1596"/>
    <d v="2023-05-09T00:00:00"/>
    <x v="0"/>
    <s v="Venice Beach"/>
    <s v="Coffee House"/>
    <x v="1"/>
    <x v="1"/>
    <n v="3.75"/>
    <n v="1"/>
    <n v="3.75"/>
    <n v="1.3125"/>
    <x v="1"/>
    <x v="2"/>
    <x v="3"/>
  </r>
  <r>
    <s v="CUS1597"/>
    <d v="2023-11-09T00:00:00"/>
    <x v="2"/>
    <s v="Brooklyn"/>
    <s v="Sip &amp; Savor"/>
    <x v="0"/>
    <x v="6"/>
    <n v="4.75"/>
    <n v="1"/>
    <n v="4.75"/>
    <n v="1.6624999999999999"/>
    <x v="1"/>
    <x v="10"/>
    <x v="6"/>
  </r>
  <r>
    <s v="CUS1598"/>
    <d v="2023-09-23T00:00:00"/>
    <x v="3"/>
    <s v="Capitol Hill"/>
    <s v="Brew Cafe"/>
    <x v="5"/>
    <x v="0"/>
    <n v="2.4500000000000002"/>
    <n v="2"/>
    <n v="4.9000000000000004"/>
    <n v="1.7150000000000001"/>
    <x v="1"/>
    <x v="3"/>
    <x v="2"/>
  </r>
  <r>
    <s v="CUS1599"/>
    <d v="2021-12-07T00:00:00"/>
    <x v="1"/>
    <s v="Michigan Avenue"/>
    <s v="Magnificent Mile Cafe"/>
    <x v="4"/>
    <x v="0"/>
    <n v="3.25"/>
    <n v="1"/>
    <n v="3.25"/>
    <n v="1.1375"/>
    <x v="2"/>
    <x v="8"/>
    <x v="3"/>
  </r>
  <r>
    <s v="CUS1600"/>
    <d v="2021-07-23T00:00:00"/>
    <x v="2"/>
    <s v="Brooklyn"/>
    <s v="Beanery"/>
    <x v="1"/>
    <x v="2"/>
    <n v="2.2000000000000002"/>
    <n v="2"/>
    <n v="4.4000000000000004"/>
    <n v="1.54"/>
    <x v="2"/>
    <x v="5"/>
    <x v="5"/>
  </r>
  <r>
    <s v="CUS1601"/>
    <d v="2021-12-31T00:00:00"/>
    <x v="0"/>
    <s v="Venice Beach"/>
    <s v="Coffee House"/>
    <x v="6"/>
    <x v="2"/>
    <n v="3.5"/>
    <n v="1"/>
    <n v="3.5"/>
    <n v="1.2249999999999999"/>
    <x v="2"/>
    <x v="8"/>
    <x v="5"/>
  </r>
  <r>
    <s v="CUS1602"/>
    <d v="2022-12-24T00:00:00"/>
    <x v="3"/>
    <s v="Capitol Hill"/>
    <s v="Brew Cafe"/>
    <x v="2"/>
    <x v="5"/>
    <n v="2.5"/>
    <n v="1"/>
    <n v="2.5"/>
    <n v="0.875"/>
    <x v="0"/>
    <x v="8"/>
    <x v="2"/>
  </r>
  <r>
    <s v="CUS1603"/>
    <d v="2023-08-13T00:00:00"/>
    <x v="2"/>
    <s v="Central Park"/>
    <s v="TSQ Brew"/>
    <x v="0"/>
    <x v="4"/>
    <n v="4"/>
    <n v="1"/>
    <n v="4"/>
    <n v="1.4"/>
    <x v="1"/>
    <x v="9"/>
    <x v="0"/>
  </r>
  <r>
    <s v="CUS1604"/>
    <d v="2022-07-29T00:00:00"/>
    <x v="4"/>
    <s v="Central Park"/>
    <s v="Suburban Sip Spot"/>
    <x v="3"/>
    <x v="2"/>
    <n v="3.75"/>
    <n v="1"/>
    <n v="3.75"/>
    <n v="1.3125"/>
    <x v="0"/>
    <x v="5"/>
    <x v="5"/>
  </r>
  <r>
    <s v="CUS1605"/>
    <d v="2022-08-29T00:00:00"/>
    <x v="4"/>
    <s v="Central Park"/>
    <s v="Suburban Sip Spot"/>
    <x v="3"/>
    <x v="6"/>
    <n v="2.5"/>
    <n v="1"/>
    <n v="2.5"/>
    <n v="0.875"/>
    <x v="0"/>
    <x v="9"/>
    <x v="1"/>
  </r>
  <r>
    <s v="CUS1606"/>
    <d v="2022-08-06T00:00:00"/>
    <x v="0"/>
    <s v="Venice Beach"/>
    <s v="Coffee House"/>
    <x v="4"/>
    <x v="2"/>
    <n v="2"/>
    <n v="2"/>
    <n v="4"/>
    <n v="1.4"/>
    <x v="0"/>
    <x v="9"/>
    <x v="2"/>
  </r>
  <r>
    <s v="CUS1607"/>
    <d v="2021-07-19T00:00:00"/>
    <x v="0"/>
    <s v="Capitol Hill"/>
    <s v="Espresso"/>
    <x v="2"/>
    <x v="3"/>
    <n v="2"/>
    <n v="2"/>
    <n v="4"/>
    <n v="1.4"/>
    <x v="2"/>
    <x v="5"/>
    <x v="1"/>
  </r>
  <r>
    <s v="CUS1608"/>
    <d v="2022-04-07T00:00:00"/>
    <x v="1"/>
    <s v="Madison Street"/>
    <s v="Park Roaste"/>
    <x v="4"/>
    <x v="5"/>
    <n v="3.25"/>
    <n v="1"/>
    <n v="3.25"/>
    <n v="1.1375"/>
    <x v="0"/>
    <x v="1"/>
    <x v="6"/>
  </r>
  <r>
    <s v="CUS1609"/>
    <d v="2023-09-03T00:00:00"/>
    <x v="4"/>
    <s v="Zilker Park"/>
    <s v="Lakeside Brew "/>
    <x v="3"/>
    <x v="3"/>
    <n v="4.5"/>
    <n v="2"/>
    <n v="9"/>
    <n v="3.15"/>
    <x v="1"/>
    <x v="3"/>
    <x v="0"/>
  </r>
  <r>
    <s v="CUS1610"/>
    <d v="2022-10-02T00:00:00"/>
    <x v="2"/>
    <s v="Central Park"/>
    <s v="C P Coffee "/>
    <x v="5"/>
    <x v="1"/>
    <n v="2.5"/>
    <n v="2"/>
    <n v="5"/>
    <n v="1.75"/>
    <x v="0"/>
    <x v="6"/>
    <x v="0"/>
  </r>
  <r>
    <s v="CUS1611"/>
    <d v="2023-06-27T00:00:00"/>
    <x v="4"/>
    <s v="Zilker Park"/>
    <s v="Lakeside Brew "/>
    <x v="6"/>
    <x v="1"/>
    <n v="3"/>
    <n v="1"/>
    <n v="3"/>
    <n v="1.0499999999999998"/>
    <x v="1"/>
    <x v="4"/>
    <x v="3"/>
  </r>
  <r>
    <s v="CUS1612"/>
    <d v="2022-03-04T00:00:00"/>
    <x v="2"/>
    <s v="Brooklyn"/>
    <s v="Sip &amp; Savor"/>
    <x v="6"/>
    <x v="6"/>
    <n v="3"/>
    <n v="2"/>
    <n v="6"/>
    <n v="2.0999999999999996"/>
    <x v="0"/>
    <x v="11"/>
    <x v="5"/>
  </r>
  <r>
    <s v="CUS1613"/>
    <d v="2021-09-17T00:00:00"/>
    <x v="4"/>
    <s v="Central Park"/>
    <s v="Delight Café"/>
    <x v="2"/>
    <x v="4"/>
    <n v="2.5"/>
    <n v="1"/>
    <n v="2.5"/>
    <n v="0.875"/>
    <x v="2"/>
    <x v="3"/>
    <x v="5"/>
  </r>
  <r>
    <s v="CUS1614"/>
    <d v="2023-12-22T00:00:00"/>
    <x v="4"/>
    <s v="Zilker Park"/>
    <s v="Lakeside Brew "/>
    <x v="0"/>
    <x v="4"/>
    <n v="3"/>
    <n v="1"/>
    <n v="3"/>
    <n v="1.0499999999999998"/>
    <x v="1"/>
    <x v="8"/>
    <x v="5"/>
  </r>
  <r>
    <s v="CUS1615"/>
    <d v="2021-12-29T00:00:00"/>
    <x v="2"/>
    <s v="Central Park"/>
    <s v="TSQ Brew"/>
    <x v="4"/>
    <x v="6"/>
    <n v="2.5"/>
    <n v="2"/>
    <n v="5"/>
    <n v="1.75"/>
    <x v="2"/>
    <x v="8"/>
    <x v="4"/>
  </r>
  <r>
    <s v="CUS1616"/>
    <d v="2022-08-29T00:00:00"/>
    <x v="4"/>
    <s v="Central Park"/>
    <s v="Suburban Sip Spot"/>
    <x v="5"/>
    <x v="2"/>
    <n v="3"/>
    <n v="2"/>
    <n v="6"/>
    <n v="2.0999999999999996"/>
    <x v="0"/>
    <x v="9"/>
    <x v="1"/>
  </r>
  <r>
    <s v="CUS1617"/>
    <d v="2021-08-24T00:00:00"/>
    <x v="4"/>
    <s v="Zilker Park"/>
    <s v="Lakeside Brew "/>
    <x v="2"/>
    <x v="0"/>
    <n v="3.5"/>
    <n v="1"/>
    <n v="3.5"/>
    <n v="1.2249999999999999"/>
    <x v="2"/>
    <x v="9"/>
    <x v="3"/>
  </r>
  <r>
    <s v="CUS1618"/>
    <d v="2023-12-15T00:00:00"/>
    <x v="0"/>
    <s v="Venice Beach"/>
    <s v="Beach Cafe"/>
    <x v="6"/>
    <x v="6"/>
    <n v="2.5"/>
    <n v="1"/>
    <n v="2.5"/>
    <n v="0.875"/>
    <x v="1"/>
    <x v="8"/>
    <x v="5"/>
  </r>
  <r>
    <s v="CUS1619"/>
    <d v="2023-09-07T00:00:00"/>
    <x v="4"/>
    <s v="Central Park"/>
    <s v="Suburban Sip Spot"/>
    <x v="5"/>
    <x v="2"/>
    <n v="3"/>
    <n v="1"/>
    <n v="3"/>
    <n v="1.0499999999999998"/>
    <x v="1"/>
    <x v="3"/>
    <x v="6"/>
  </r>
  <r>
    <s v="CUS1620"/>
    <d v="2021-06-29T00:00:00"/>
    <x v="0"/>
    <s v="Venice Beach"/>
    <s v="Coffee House"/>
    <x v="3"/>
    <x v="0"/>
    <n v="2.4500000000000002"/>
    <n v="1"/>
    <n v="2.4500000000000002"/>
    <n v="0.85750000000000004"/>
    <x v="2"/>
    <x v="4"/>
    <x v="3"/>
  </r>
  <r>
    <s v="CUS1621"/>
    <d v="2022-11-24T00:00:00"/>
    <x v="1"/>
    <s v="Madison Street"/>
    <s v="Park Brew"/>
    <x v="2"/>
    <x v="5"/>
    <n v="4.25"/>
    <n v="2"/>
    <n v="8.5"/>
    <n v="2.9749999999999996"/>
    <x v="0"/>
    <x v="10"/>
    <x v="6"/>
  </r>
  <r>
    <s v="CUS1622"/>
    <d v="2023-04-21T00:00:00"/>
    <x v="2"/>
    <s v="Brooklyn"/>
    <s v="Beanery"/>
    <x v="5"/>
    <x v="5"/>
    <n v="3"/>
    <n v="1"/>
    <n v="3"/>
    <n v="1.0499999999999998"/>
    <x v="1"/>
    <x v="1"/>
    <x v="5"/>
  </r>
  <r>
    <s v="CUS1623"/>
    <d v="2023-10-11T00:00:00"/>
    <x v="4"/>
    <s v="Central Park"/>
    <s v="Delight Café"/>
    <x v="4"/>
    <x v="6"/>
    <n v="3"/>
    <n v="2"/>
    <n v="6"/>
    <n v="2.0999999999999996"/>
    <x v="1"/>
    <x v="6"/>
    <x v="4"/>
  </r>
  <r>
    <s v="CUS1624"/>
    <d v="2021-06-04T00:00:00"/>
    <x v="2"/>
    <s v="Central Park"/>
    <s v="TSQ Brew"/>
    <x v="6"/>
    <x v="0"/>
    <n v="4.75"/>
    <n v="1"/>
    <n v="4.75"/>
    <n v="1.6624999999999999"/>
    <x v="2"/>
    <x v="4"/>
    <x v="5"/>
  </r>
  <r>
    <s v="CUS1625"/>
    <d v="2023-10-21T00:00:00"/>
    <x v="4"/>
    <s v="Zilker Park"/>
    <s v="Lakeside Brew "/>
    <x v="0"/>
    <x v="3"/>
    <n v="3"/>
    <n v="1"/>
    <n v="3"/>
    <n v="1.0499999999999998"/>
    <x v="1"/>
    <x v="6"/>
    <x v="2"/>
  </r>
  <r>
    <s v="CUS1626"/>
    <d v="2023-11-17T00:00:00"/>
    <x v="0"/>
    <s v="Capitol Hill"/>
    <s v="Espresso"/>
    <x v="4"/>
    <x v="6"/>
    <n v="3.5"/>
    <n v="1"/>
    <n v="3.5"/>
    <n v="1.2249999999999999"/>
    <x v="1"/>
    <x v="10"/>
    <x v="5"/>
  </r>
  <r>
    <s v="CUS1627"/>
    <d v="2022-01-12T00:00:00"/>
    <x v="2"/>
    <s v="Brooklyn"/>
    <s v="Beanery"/>
    <x v="1"/>
    <x v="5"/>
    <n v="3.5"/>
    <n v="1"/>
    <n v="3.5"/>
    <n v="1.2249999999999999"/>
    <x v="0"/>
    <x v="0"/>
    <x v="4"/>
  </r>
  <r>
    <s v="CUS1628"/>
    <d v="2023-02-01T00:00:00"/>
    <x v="2"/>
    <s v="Brooklyn"/>
    <s v="Beanery"/>
    <x v="3"/>
    <x v="1"/>
    <n v="4"/>
    <n v="1"/>
    <n v="4"/>
    <n v="1.4"/>
    <x v="1"/>
    <x v="7"/>
    <x v="4"/>
  </r>
  <r>
    <s v="CUS1629"/>
    <d v="2023-12-06T00:00:00"/>
    <x v="2"/>
    <s v="Brooklyn"/>
    <s v="Sip &amp; Savor"/>
    <x v="1"/>
    <x v="6"/>
    <n v="3"/>
    <n v="1"/>
    <n v="3"/>
    <n v="1.0499999999999998"/>
    <x v="1"/>
    <x v="8"/>
    <x v="4"/>
  </r>
  <r>
    <s v="CUS1630"/>
    <d v="2023-09-18T00:00:00"/>
    <x v="3"/>
    <s v="Capitol Hill"/>
    <s v="Brew Cafe"/>
    <x v="0"/>
    <x v="4"/>
    <n v="3"/>
    <n v="1"/>
    <n v="3"/>
    <n v="1.0499999999999998"/>
    <x v="1"/>
    <x v="3"/>
    <x v="1"/>
  </r>
  <r>
    <s v="CUS1631"/>
    <d v="2021-11-17T00:00:00"/>
    <x v="2"/>
    <s v="Central Park"/>
    <s v="C P Coffee "/>
    <x v="6"/>
    <x v="5"/>
    <n v="2.5499999999999998"/>
    <n v="2"/>
    <n v="5.0999999999999996"/>
    <n v="1.7849999999999997"/>
    <x v="2"/>
    <x v="10"/>
    <x v="4"/>
  </r>
  <r>
    <s v="CUS1632"/>
    <d v="2023-11-08T00:00:00"/>
    <x v="2"/>
    <s v="Central Park"/>
    <s v="TSQ Brew"/>
    <x v="0"/>
    <x v="2"/>
    <n v="3"/>
    <n v="2"/>
    <n v="6"/>
    <n v="2.0999999999999996"/>
    <x v="1"/>
    <x v="10"/>
    <x v="4"/>
  </r>
  <r>
    <s v="CUS1633"/>
    <d v="2021-11-26T00:00:00"/>
    <x v="2"/>
    <s v="Brooklyn"/>
    <s v="Sip &amp; Savor"/>
    <x v="6"/>
    <x v="0"/>
    <n v="3.75"/>
    <n v="1"/>
    <n v="3.75"/>
    <n v="1.3125"/>
    <x v="2"/>
    <x v="10"/>
    <x v="5"/>
  </r>
  <r>
    <s v="CUS1634"/>
    <d v="2021-06-08T00:00:00"/>
    <x v="1"/>
    <s v="Michigan Avenue"/>
    <s v="Magnificent Mile Cafe"/>
    <x v="4"/>
    <x v="2"/>
    <n v="2"/>
    <n v="1"/>
    <n v="2"/>
    <n v="0.7"/>
    <x v="2"/>
    <x v="4"/>
    <x v="3"/>
  </r>
  <r>
    <s v="CUS1635"/>
    <d v="2022-10-26T00:00:00"/>
    <x v="2"/>
    <s v="Central Park"/>
    <s v="C P Coffee "/>
    <x v="4"/>
    <x v="2"/>
    <n v="4.75"/>
    <n v="1"/>
    <n v="4.75"/>
    <n v="1.6624999999999999"/>
    <x v="0"/>
    <x v="6"/>
    <x v="4"/>
  </r>
  <r>
    <s v="CUS1636"/>
    <d v="2023-02-17T00:00:00"/>
    <x v="4"/>
    <s v="Central Park"/>
    <s v="Suburban Sip Spot"/>
    <x v="0"/>
    <x v="2"/>
    <n v="2.5"/>
    <n v="2"/>
    <n v="5"/>
    <n v="1.75"/>
    <x v="1"/>
    <x v="7"/>
    <x v="5"/>
  </r>
  <r>
    <s v="CUS1637"/>
    <d v="2022-04-01T00:00:00"/>
    <x v="2"/>
    <s v="Brooklyn"/>
    <s v="Sip &amp; Savor"/>
    <x v="5"/>
    <x v="1"/>
    <n v="2.5"/>
    <n v="1"/>
    <n v="2.5"/>
    <n v="0.875"/>
    <x v="0"/>
    <x v="1"/>
    <x v="5"/>
  </r>
  <r>
    <s v="CUS1638"/>
    <d v="2023-07-23T00:00:00"/>
    <x v="3"/>
    <s v="Capitol Hill"/>
    <s v="Brew Cafe"/>
    <x v="1"/>
    <x v="0"/>
    <n v="2.5"/>
    <n v="1"/>
    <n v="2.5"/>
    <n v="0.875"/>
    <x v="1"/>
    <x v="5"/>
    <x v="0"/>
  </r>
  <r>
    <s v="CUS1639"/>
    <d v="2021-03-12T00:00:00"/>
    <x v="1"/>
    <s v="Michigan Avenue"/>
    <s v="Magnificent Mile Cafe"/>
    <x v="1"/>
    <x v="1"/>
    <n v="2.2000000000000002"/>
    <n v="1"/>
    <n v="2.2000000000000002"/>
    <n v="0.77"/>
    <x v="2"/>
    <x v="11"/>
    <x v="5"/>
  </r>
  <r>
    <s v="CUS1640"/>
    <d v="2022-09-05T00:00:00"/>
    <x v="2"/>
    <s v="Central Park"/>
    <s v="C P Coffee "/>
    <x v="6"/>
    <x v="6"/>
    <n v="2.5"/>
    <n v="1"/>
    <n v="2.5"/>
    <n v="0.875"/>
    <x v="0"/>
    <x v="3"/>
    <x v="1"/>
  </r>
  <r>
    <s v="CUS1641"/>
    <d v="2022-08-04T00:00:00"/>
    <x v="1"/>
    <s v="Madison Street"/>
    <s v="Park Roaste"/>
    <x v="0"/>
    <x v="3"/>
    <n v="2.5"/>
    <n v="2"/>
    <n v="5"/>
    <n v="1.75"/>
    <x v="0"/>
    <x v="9"/>
    <x v="6"/>
  </r>
  <r>
    <s v="CUS1642"/>
    <d v="2023-07-07T00:00:00"/>
    <x v="0"/>
    <s v="Hollywood Hills"/>
    <s v="Hills Cafe"/>
    <x v="5"/>
    <x v="0"/>
    <n v="2.5"/>
    <n v="2"/>
    <n v="5"/>
    <n v="1.75"/>
    <x v="1"/>
    <x v="5"/>
    <x v="5"/>
  </r>
  <r>
    <s v="CUS1643"/>
    <d v="2021-07-09T00:00:00"/>
    <x v="4"/>
    <s v="Central Park"/>
    <s v="Delight Café"/>
    <x v="5"/>
    <x v="3"/>
    <n v="3"/>
    <n v="1"/>
    <n v="3"/>
    <n v="1.0499999999999998"/>
    <x v="2"/>
    <x v="5"/>
    <x v="5"/>
  </r>
  <r>
    <s v="CUS1644"/>
    <d v="2021-01-23T00:00:00"/>
    <x v="0"/>
    <s v="Capitol Hill"/>
    <s v="Espresso"/>
    <x v="1"/>
    <x v="5"/>
    <n v="3"/>
    <n v="2"/>
    <n v="6"/>
    <n v="2.0999999999999996"/>
    <x v="2"/>
    <x v="0"/>
    <x v="2"/>
  </r>
  <r>
    <s v="CUS1645"/>
    <d v="2022-08-16T00:00:00"/>
    <x v="3"/>
    <s v="Capitol Hill"/>
    <s v="Brew Cafe"/>
    <x v="0"/>
    <x v="6"/>
    <n v="3"/>
    <n v="1"/>
    <n v="3"/>
    <n v="1.0499999999999998"/>
    <x v="0"/>
    <x v="9"/>
    <x v="3"/>
  </r>
  <r>
    <s v="CUS1646"/>
    <d v="2022-09-24T00:00:00"/>
    <x v="2"/>
    <s v="Central Park"/>
    <s v="TSQ Brew"/>
    <x v="1"/>
    <x v="4"/>
    <n v="3"/>
    <n v="1"/>
    <n v="3"/>
    <n v="1.0499999999999998"/>
    <x v="0"/>
    <x v="3"/>
    <x v="2"/>
  </r>
  <r>
    <s v="CUS1647"/>
    <d v="2022-07-27T00:00:00"/>
    <x v="3"/>
    <s v="Pike Place"/>
    <s v="Perk Café"/>
    <x v="0"/>
    <x v="6"/>
    <n v="4"/>
    <n v="1"/>
    <n v="4"/>
    <n v="1.4"/>
    <x v="0"/>
    <x v="5"/>
    <x v="4"/>
  </r>
  <r>
    <s v="CUS1648"/>
    <d v="2021-01-25T00:00:00"/>
    <x v="0"/>
    <s v="Hollywood Hills"/>
    <s v="Hills Cafe"/>
    <x v="3"/>
    <x v="3"/>
    <n v="2.5"/>
    <n v="1"/>
    <n v="2.5"/>
    <n v="0.875"/>
    <x v="2"/>
    <x v="0"/>
    <x v="1"/>
  </r>
  <r>
    <s v="CUS1649"/>
    <d v="2023-05-30T00:00:00"/>
    <x v="4"/>
    <s v="Central Park"/>
    <s v="Suburban Sip Spot"/>
    <x v="6"/>
    <x v="3"/>
    <n v="3"/>
    <n v="1"/>
    <n v="3"/>
    <n v="1.0499999999999998"/>
    <x v="1"/>
    <x v="2"/>
    <x v="3"/>
  </r>
  <r>
    <s v="CUS1650"/>
    <d v="2022-10-22T00:00:00"/>
    <x v="3"/>
    <s v="Capitol Hill"/>
    <s v="Brew Cafe"/>
    <x v="5"/>
    <x v="1"/>
    <n v="2.5"/>
    <n v="2"/>
    <n v="5"/>
    <n v="1.75"/>
    <x v="0"/>
    <x v="6"/>
    <x v="2"/>
  </r>
  <r>
    <s v="CUS1651"/>
    <d v="2022-11-22T00:00:00"/>
    <x v="4"/>
    <s v="Central Park"/>
    <s v="Delight Café"/>
    <x v="3"/>
    <x v="5"/>
    <n v="3.5"/>
    <n v="1"/>
    <n v="3.5"/>
    <n v="1.2249999999999999"/>
    <x v="0"/>
    <x v="10"/>
    <x v="3"/>
  </r>
  <r>
    <s v="CUS1652"/>
    <d v="2021-12-04T00:00:00"/>
    <x v="0"/>
    <s v="Venice Beach"/>
    <s v="Beach Cafe"/>
    <x v="4"/>
    <x v="1"/>
    <n v="3.25"/>
    <n v="1"/>
    <n v="3.25"/>
    <n v="1.1375"/>
    <x v="2"/>
    <x v="8"/>
    <x v="2"/>
  </r>
  <r>
    <s v="CUS1653"/>
    <d v="2023-05-03T00:00:00"/>
    <x v="2"/>
    <s v="Central Park"/>
    <s v="C P Coffee "/>
    <x v="5"/>
    <x v="1"/>
    <n v="3"/>
    <n v="1"/>
    <n v="3"/>
    <n v="1.0499999999999998"/>
    <x v="1"/>
    <x v="2"/>
    <x v="4"/>
  </r>
  <r>
    <s v="CUS1654"/>
    <d v="2023-04-04T00:00:00"/>
    <x v="0"/>
    <s v="Capitol Hill"/>
    <s v="Espresso"/>
    <x v="3"/>
    <x v="3"/>
    <n v="3"/>
    <n v="1"/>
    <n v="3"/>
    <n v="1.0499999999999998"/>
    <x v="1"/>
    <x v="1"/>
    <x v="3"/>
  </r>
  <r>
    <s v="CUS1655"/>
    <d v="2021-02-20T00:00:00"/>
    <x v="0"/>
    <s v="Venice Beach"/>
    <s v="Beach Cafe"/>
    <x v="0"/>
    <x v="5"/>
    <n v="2.2000000000000002"/>
    <n v="1"/>
    <n v="2.2000000000000002"/>
    <n v="0.77"/>
    <x v="2"/>
    <x v="7"/>
    <x v="2"/>
  </r>
  <r>
    <s v="CUS1656"/>
    <d v="2021-02-15T00:00:00"/>
    <x v="2"/>
    <s v="Brooklyn"/>
    <s v="Beanery"/>
    <x v="3"/>
    <x v="0"/>
    <n v="2.5"/>
    <n v="2"/>
    <n v="5"/>
    <n v="1.75"/>
    <x v="2"/>
    <x v="7"/>
    <x v="1"/>
  </r>
  <r>
    <s v="CUS1657"/>
    <d v="2023-12-22T00:00:00"/>
    <x v="0"/>
    <s v="Hollywood Hills"/>
    <s v="Hills Cafe"/>
    <x v="0"/>
    <x v="0"/>
    <n v="3"/>
    <n v="2"/>
    <n v="6"/>
    <n v="2.0999999999999996"/>
    <x v="1"/>
    <x v="8"/>
    <x v="5"/>
  </r>
  <r>
    <s v="CUS1658"/>
    <d v="2022-05-17T00:00:00"/>
    <x v="3"/>
    <s v="Pike Place"/>
    <s v="Perk Café"/>
    <x v="2"/>
    <x v="4"/>
    <n v="4.25"/>
    <n v="1"/>
    <n v="4.25"/>
    <n v="1.4874999999999998"/>
    <x v="0"/>
    <x v="2"/>
    <x v="3"/>
  </r>
  <r>
    <s v="CUS1659"/>
    <d v="2021-12-03T00:00:00"/>
    <x v="0"/>
    <s v="Venice Beach"/>
    <s v="Coffee House"/>
    <x v="2"/>
    <x v="4"/>
    <n v="2.5"/>
    <n v="1"/>
    <n v="2.5"/>
    <n v="0.875"/>
    <x v="2"/>
    <x v="8"/>
    <x v="5"/>
  </r>
  <r>
    <s v="CUS1660"/>
    <d v="2023-01-05T00:00:00"/>
    <x v="0"/>
    <s v="Capitol Hill"/>
    <s v="Espresso"/>
    <x v="4"/>
    <x v="6"/>
    <n v="2"/>
    <n v="2"/>
    <n v="4"/>
    <n v="1.4"/>
    <x v="1"/>
    <x v="0"/>
    <x v="6"/>
  </r>
  <r>
    <s v="CUS1661"/>
    <d v="2022-09-23T00:00:00"/>
    <x v="2"/>
    <s v="Central Park"/>
    <s v="TSQ Brew"/>
    <x v="5"/>
    <x v="2"/>
    <n v="2.5"/>
    <n v="1"/>
    <n v="2.5"/>
    <n v="0.875"/>
    <x v="0"/>
    <x v="3"/>
    <x v="5"/>
  </r>
  <r>
    <s v="CUS1662"/>
    <d v="2022-09-13T00:00:00"/>
    <x v="1"/>
    <s v="Madison Street"/>
    <s v="Park Roaste"/>
    <x v="4"/>
    <x v="4"/>
    <n v="3"/>
    <n v="2"/>
    <n v="6"/>
    <n v="2.0999999999999996"/>
    <x v="0"/>
    <x v="3"/>
    <x v="3"/>
  </r>
  <r>
    <s v="CUS1663"/>
    <d v="2023-04-14T00:00:00"/>
    <x v="2"/>
    <s v="Brooklyn"/>
    <s v="Sip &amp; Savor"/>
    <x v="5"/>
    <x v="2"/>
    <n v="3.75"/>
    <n v="1"/>
    <n v="3.75"/>
    <n v="1.3125"/>
    <x v="1"/>
    <x v="1"/>
    <x v="5"/>
  </r>
  <r>
    <s v="CUS1664"/>
    <d v="2021-03-22T00:00:00"/>
    <x v="3"/>
    <s v="Capitol Hill"/>
    <s v="Brew Cafe"/>
    <x v="5"/>
    <x v="5"/>
    <n v="3"/>
    <n v="1"/>
    <n v="3"/>
    <n v="1.0499999999999998"/>
    <x v="2"/>
    <x v="11"/>
    <x v="1"/>
  </r>
  <r>
    <s v="CUS1665"/>
    <d v="2021-07-01T00:00:00"/>
    <x v="1"/>
    <s v="Madison Street"/>
    <s v="Park Brew"/>
    <x v="3"/>
    <x v="5"/>
    <n v="2.5"/>
    <n v="1"/>
    <n v="2.5"/>
    <n v="0.875"/>
    <x v="2"/>
    <x v="5"/>
    <x v="6"/>
  </r>
  <r>
    <s v="CUS1666"/>
    <d v="2021-08-25T00:00:00"/>
    <x v="1"/>
    <s v="Michigan Avenue"/>
    <s v="Magnificent Mile Cafe"/>
    <x v="2"/>
    <x v="2"/>
    <n v="2.2000000000000002"/>
    <n v="2"/>
    <n v="4.4000000000000004"/>
    <n v="1.54"/>
    <x v="2"/>
    <x v="9"/>
    <x v="4"/>
  </r>
  <r>
    <s v="CUS1667"/>
    <d v="2021-03-14T00:00:00"/>
    <x v="1"/>
    <s v="Madison Street"/>
    <s v="Park Roaste"/>
    <x v="0"/>
    <x v="1"/>
    <n v="3.5"/>
    <n v="1"/>
    <n v="3.5"/>
    <n v="1.2249999999999999"/>
    <x v="2"/>
    <x v="11"/>
    <x v="0"/>
  </r>
  <r>
    <s v="CUS1668"/>
    <d v="2023-09-29T00:00:00"/>
    <x v="4"/>
    <s v="Zilker Park"/>
    <s v="Lakeside Brew "/>
    <x v="1"/>
    <x v="5"/>
    <n v="3.75"/>
    <n v="2"/>
    <n v="7.5"/>
    <n v="2.625"/>
    <x v="1"/>
    <x v="3"/>
    <x v="5"/>
  </r>
  <r>
    <s v="CUS1669"/>
    <d v="2021-07-31T00:00:00"/>
    <x v="0"/>
    <s v="Venice Beach"/>
    <s v="Beach Cafe"/>
    <x v="2"/>
    <x v="3"/>
    <n v="2.5"/>
    <n v="2"/>
    <n v="5"/>
    <n v="1.75"/>
    <x v="2"/>
    <x v="5"/>
    <x v="2"/>
  </r>
  <r>
    <s v="CUS1670"/>
    <d v="2023-01-21T00:00:00"/>
    <x v="1"/>
    <s v="Madison Street"/>
    <s v="Park Brew"/>
    <x v="2"/>
    <x v="2"/>
    <n v="3"/>
    <n v="2"/>
    <n v="6"/>
    <n v="2.0999999999999996"/>
    <x v="1"/>
    <x v="0"/>
    <x v="2"/>
  </r>
  <r>
    <s v="CUS1671"/>
    <d v="2022-10-07T00:00:00"/>
    <x v="3"/>
    <s v="Capitol Hill"/>
    <s v="Brew Cafe"/>
    <x v="3"/>
    <x v="4"/>
    <n v="3.1"/>
    <n v="1"/>
    <n v="3.1"/>
    <n v="1.085"/>
    <x v="0"/>
    <x v="6"/>
    <x v="5"/>
  </r>
  <r>
    <s v="CUS1672"/>
    <d v="2022-06-15T00:00:00"/>
    <x v="2"/>
    <s v="Central Park"/>
    <s v="C P Coffee "/>
    <x v="1"/>
    <x v="5"/>
    <n v="2.5"/>
    <n v="2"/>
    <n v="5"/>
    <n v="1.75"/>
    <x v="0"/>
    <x v="4"/>
    <x v="4"/>
  </r>
  <r>
    <s v="CUS1673"/>
    <d v="2023-06-29T00:00:00"/>
    <x v="3"/>
    <s v="Pike Place"/>
    <s v="Perk Café"/>
    <x v="3"/>
    <x v="2"/>
    <n v="3.75"/>
    <n v="2"/>
    <n v="7.5"/>
    <n v="2.625"/>
    <x v="1"/>
    <x v="4"/>
    <x v="6"/>
  </r>
  <r>
    <s v="CUS1674"/>
    <d v="2021-02-20T00:00:00"/>
    <x v="0"/>
    <s v="Venice Beach"/>
    <s v="Beach Cafe"/>
    <x v="0"/>
    <x v="2"/>
    <n v="3"/>
    <n v="1"/>
    <n v="3"/>
    <n v="1.0499999999999998"/>
    <x v="2"/>
    <x v="7"/>
    <x v="2"/>
  </r>
  <r>
    <s v="CUS1675"/>
    <d v="2022-02-24T00:00:00"/>
    <x v="4"/>
    <s v="Central Park"/>
    <s v="Delight Café"/>
    <x v="1"/>
    <x v="0"/>
    <n v="2.5"/>
    <n v="2"/>
    <n v="5"/>
    <n v="1.75"/>
    <x v="0"/>
    <x v="7"/>
    <x v="6"/>
  </r>
  <r>
    <s v="CUS1676"/>
    <d v="2022-06-12T00:00:00"/>
    <x v="4"/>
    <s v="Central Park"/>
    <s v="Suburban Sip Spot"/>
    <x v="3"/>
    <x v="5"/>
    <n v="2.5"/>
    <n v="2"/>
    <n v="5"/>
    <n v="1.75"/>
    <x v="0"/>
    <x v="4"/>
    <x v="0"/>
  </r>
  <r>
    <s v="CUS1677"/>
    <d v="2023-02-09T00:00:00"/>
    <x v="0"/>
    <s v="Venice Beach"/>
    <s v="Coffee House"/>
    <x v="6"/>
    <x v="6"/>
    <n v="3"/>
    <n v="2"/>
    <n v="6"/>
    <n v="2.0999999999999996"/>
    <x v="1"/>
    <x v="7"/>
    <x v="6"/>
  </r>
  <r>
    <s v="CUS1678"/>
    <d v="2023-12-16T00:00:00"/>
    <x v="2"/>
    <s v="Brooklyn"/>
    <s v="Sip &amp; Savor"/>
    <x v="6"/>
    <x v="0"/>
    <n v="3"/>
    <n v="1"/>
    <n v="3"/>
    <n v="1.0499999999999998"/>
    <x v="1"/>
    <x v="8"/>
    <x v="2"/>
  </r>
  <r>
    <s v="CUS1679"/>
    <d v="2021-08-19T00:00:00"/>
    <x v="3"/>
    <s v="Capitol Hill"/>
    <s v="Brew Cafe"/>
    <x v="3"/>
    <x v="1"/>
    <n v="3"/>
    <n v="1"/>
    <n v="3"/>
    <n v="1.0499999999999998"/>
    <x v="2"/>
    <x v="9"/>
    <x v="6"/>
  </r>
  <r>
    <s v="CUS1680"/>
    <d v="2022-09-30T00:00:00"/>
    <x v="2"/>
    <s v="Central Park"/>
    <s v="TSQ Brew"/>
    <x v="0"/>
    <x v="5"/>
    <n v="3.75"/>
    <n v="1"/>
    <n v="3.75"/>
    <n v="1.3125"/>
    <x v="0"/>
    <x v="3"/>
    <x v="5"/>
  </r>
  <r>
    <s v="CUS1681"/>
    <d v="2023-06-27T00:00:00"/>
    <x v="0"/>
    <s v="Hollywood Hills"/>
    <s v="Hills Cafe"/>
    <x v="3"/>
    <x v="4"/>
    <n v="2.2000000000000002"/>
    <n v="2"/>
    <n v="4.4000000000000004"/>
    <n v="1.54"/>
    <x v="1"/>
    <x v="4"/>
    <x v="3"/>
  </r>
  <r>
    <s v="CUS1682"/>
    <d v="2023-07-14T00:00:00"/>
    <x v="0"/>
    <s v="Hollywood Hills"/>
    <s v="Hills Cafe"/>
    <x v="1"/>
    <x v="4"/>
    <n v="3.25"/>
    <n v="1"/>
    <n v="3.25"/>
    <n v="1.1375"/>
    <x v="1"/>
    <x v="5"/>
    <x v="5"/>
  </r>
  <r>
    <s v="CUS1683"/>
    <d v="2023-11-15T00:00:00"/>
    <x v="0"/>
    <s v="Venice Beach"/>
    <s v="Beach Cafe"/>
    <x v="0"/>
    <x v="5"/>
    <n v="3.5"/>
    <n v="2"/>
    <n v="7"/>
    <n v="2.4499999999999997"/>
    <x v="1"/>
    <x v="10"/>
    <x v="4"/>
  </r>
  <r>
    <s v="CUS1684"/>
    <d v="2021-04-04T00:00:00"/>
    <x v="2"/>
    <s v="Brooklyn"/>
    <s v="Beanery"/>
    <x v="1"/>
    <x v="6"/>
    <n v="3"/>
    <n v="2"/>
    <n v="6"/>
    <n v="2.0999999999999996"/>
    <x v="2"/>
    <x v="1"/>
    <x v="0"/>
  </r>
  <r>
    <s v="CUS1685"/>
    <d v="2023-12-17T00:00:00"/>
    <x v="0"/>
    <s v="Hollywood Hills"/>
    <s v="Hills Cafe"/>
    <x v="3"/>
    <x v="6"/>
    <n v="2.5"/>
    <n v="2"/>
    <n v="5"/>
    <n v="1.75"/>
    <x v="1"/>
    <x v="8"/>
    <x v="0"/>
  </r>
  <r>
    <s v="CUS1686"/>
    <d v="2022-03-27T00:00:00"/>
    <x v="2"/>
    <s v="Central Park"/>
    <s v="C P Coffee "/>
    <x v="2"/>
    <x v="6"/>
    <n v="3.5"/>
    <n v="1"/>
    <n v="3.5"/>
    <n v="1.2249999999999999"/>
    <x v="0"/>
    <x v="11"/>
    <x v="0"/>
  </r>
  <r>
    <s v="CUS1687"/>
    <d v="2022-02-01T00:00:00"/>
    <x v="2"/>
    <s v="Central Park"/>
    <s v="C P Coffee "/>
    <x v="3"/>
    <x v="6"/>
    <n v="3"/>
    <n v="2"/>
    <n v="6"/>
    <n v="2.0999999999999996"/>
    <x v="0"/>
    <x v="7"/>
    <x v="3"/>
  </r>
  <r>
    <s v="CUS1688"/>
    <d v="2021-05-12T00:00:00"/>
    <x v="2"/>
    <s v="Brooklyn"/>
    <s v="Beanery"/>
    <x v="2"/>
    <x v="1"/>
    <n v="2.5"/>
    <n v="1"/>
    <n v="2.5"/>
    <n v="0.875"/>
    <x v="2"/>
    <x v="2"/>
    <x v="4"/>
  </r>
  <r>
    <s v="CUS1689"/>
    <d v="2021-06-10T00:00:00"/>
    <x v="2"/>
    <s v="Brooklyn"/>
    <s v="Beanery"/>
    <x v="6"/>
    <x v="3"/>
    <n v="3"/>
    <n v="2"/>
    <n v="6"/>
    <n v="2.0999999999999996"/>
    <x v="2"/>
    <x v="4"/>
    <x v="6"/>
  </r>
  <r>
    <s v="CUS1690"/>
    <d v="2023-08-21T00:00:00"/>
    <x v="3"/>
    <s v="Pike Place"/>
    <s v="Perk Café"/>
    <x v="1"/>
    <x v="2"/>
    <n v="3.25"/>
    <n v="1"/>
    <n v="3.25"/>
    <n v="1.1375"/>
    <x v="1"/>
    <x v="9"/>
    <x v="1"/>
  </r>
  <r>
    <s v="CUS1691"/>
    <d v="2021-05-02T00:00:00"/>
    <x v="1"/>
    <s v="Madison Street"/>
    <s v="Park Brew"/>
    <x v="2"/>
    <x v="4"/>
    <n v="3"/>
    <n v="2"/>
    <n v="6"/>
    <n v="2.0999999999999996"/>
    <x v="2"/>
    <x v="2"/>
    <x v="0"/>
  </r>
  <r>
    <s v="CUS1692"/>
    <d v="2021-02-07T00:00:00"/>
    <x v="0"/>
    <s v="Venice Beach"/>
    <s v="Coffee House"/>
    <x v="0"/>
    <x v="0"/>
    <n v="2.5"/>
    <n v="1"/>
    <n v="2.5"/>
    <n v="0.875"/>
    <x v="2"/>
    <x v="7"/>
    <x v="0"/>
  </r>
  <r>
    <s v="CUS1693"/>
    <d v="2023-11-14T00:00:00"/>
    <x v="4"/>
    <s v="Central Park"/>
    <s v="Suburban Sip Spot"/>
    <x v="5"/>
    <x v="6"/>
    <n v="3.5"/>
    <n v="1"/>
    <n v="3.5"/>
    <n v="1.2249999999999999"/>
    <x v="1"/>
    <x v="10"/>
    <x v="3"/>
  </r>
  <r>
    <s v="CUS1694"/>
    <d v="2023-07-05T00:00:00"/>
    <x v="0"/>
    <s v="Hollywood Hills"/>
    <s v="Hills Cafe"/>
    <x v="5"/>
    <x v="1"/>
    <n v="3.5"/>
    <n v="1"/>
    <n v="3.5"/>
    <n v="1.2249999999999999"/>
    <x v="1"/>
    <x v="5"/>
    <x v="4"/>
  </r>
  <r>
    <s v="CUS1695"/>
    <d v="2022-06-29T00:00:00"/>
    <x v="3"/>
    <s v="Capitol Hill"/>
    <s v="Brew Cafe"/>
    <x v="6"/>
    <x v="5"/>
    <n v="2.5"/>
    <n v="2"/>
    <n v="5"/>
    <n v="1.75"/>
    <x v="0"/>
    <x v="4"/>
    <x v="4"/>
  </r>
  <r>
    <s v="CUS1696"/>
    <d v="2022-01-13T00:00:00"/>
    <x v="0"/>
    <s v="Hollywood Hills"/>
    <s v="Hills Cafe"/>
    <x v="1"/>
    <x v="4"/>
    <n v="4.5"/>
    <n v="2"/>
    <n v="9"/>
    <n v="3.15"/>
    <x v="0"/>
    <x v="0"/>
    <x v="6"/>
  </r>
  <r>
    <s v="CUS1697"/>
    <d v="2021-10-19T00:00:00"/>
    <x v="1"/>
    <s v="Madison Street"/>
    <s v="Park Roaste"/>
    <x v="3"/>
    <x v="3"/>
    <n v="3"/>
    <n v="2"/>
    <n v="6"/>
    <n v="2.0999999999999996"/>
    <x v="2"/>
    <x v="6"/>
    <x v="3"/>
  </r>
  <r>
    <s v="CUS1698"/>
    <d v="2021-12-01T00:00:00"/>
    <x v="1"/>
    <s v="Madison Street"/>
    <s v="Park Brew"/>
    <x v="6"/>
    <x v="2"/>
    <n v="3"/>
    <n v="1"/>
    <n v="3"/>
    <n v="1.0499999999999998"/>
    <x v="2"/>
    <x v="8"/>
    <x v="4"/>
  </r>
  <r>
    <s v="CUS1699"/>
    <d v="2022-03-15T00:00:00"/>
    <x v="2"/>
    <s v="Brooklyn"/>
    <s v="Beanery"/>
    <x v="5"/>
    <x v="3"/>
    <n v="3"/>
    <n v="1"/>
    <n v="3"/>
    <n v="1.0499999999999998"/>
    <x v="0"/>
    <x v="11"/>
    <x v="3"/>
  </r>
  <r>
    <s v="CUS1700"/>
    <d v="2022-08-10T00:00:00"/>
    <x v="2"/>
    <s v="Brooklyn"/>
    <s v="Sip &amp; Savor"/>
    <x v="5"/>
    <x v="1"/>
    <n v="2"/>
    <n v="1"/>
    <n v="2"/>
    <n v="0.7"/>
    <x v="0"/>
    <x v="9"/>
    <x v="4"/>
  </r>
  <r>
    <s v="CUS1701"/>
    <d v="2023-10-22T00:00:00"/>
    <x v="1"/>
    <s v="Madison Street"/>
    <s v="Park Roaste"/>
    <x v="4"/>
    <x v="2"/>
    <n v="3"/>
    <n v="1"/>
    <n v="3"/>
    <n v="1.0499999999999998"/>
    <x v="1"/>
    <x v="6"/>
    <x v="0"/>
  </r>
  <r>
    <s v="CUS1702"/>
    <d v="2023-10-16T00:00:00"/>
    <x v="4"/>
    <s v="Central Park"/>
    <s v="Delight Café"/>
    <x v="1"/>
    <x v="5"/>
    <n v="4.5"/>
    <n v="1"/>
    <n v="4.5"/>
    <n v="1.575"/>
    <x v="1"/>
    <x v="6"/>
    <x v="1"/>
  </r>
  <r>
    <s v="CUS1703"/>
    <d v="2021-12-04T00:00:00"/>
    <x v="2"/>
    <s v="Central Park"/>
    <s v="TSQ Brew"/>
    <x v="1"/>
    <x v="2"/>
    <n v="3.1"/>
    <n v="2"/>
    <n v="6.2"/>
    <n v="2.17"/>
    <x v="2"/>
    <x v="8"/>
    <x v="2"/>
  </r>
  <r>
    <s v="CUS1704"/>
    <d v="2022-01-10T00:00:00"/>
    <x v="4"/>
    <s v="Central Park"/>
    <s v="Delight Café"/>
    <x v="1"/>
    <x v="0"/>
    <n v="3.75"/>
    <n v="1"/>
    <n v="3.75"/>
    <n v="1.3125"/>
    <x v="0"/>
    <x v="0"/>
    <x v="1"/>
  </r>
  <r>
    <s v="CUS1705"/>
    <d v="2023-04-16T00:00:00"/>
    <x v="3"/>
    <s v="Pike Place"/>
    <s v="Perk Café"/>
    <x v="3"/>
    <x v="1"/>
    <n v="3"/>
    <n v="1"/>
    <n v="3"/>
    <n v="1.0499999999999998"/>
    <x v="1"/>
    <x v="1"/>
    <x v="0"/>
  </r>
  <r>
    <s v="CUS1706"/>
    <d v="2023-11-22T00:00:00"/>
    <x v="2"/>
    <s v="Brooklyn"/>
    <s v="Beanery"/>
    <x v="1"/>
    <x v="0"/>
    <n v="2.5"/>
    <n v="1"/>
    <n v="2.5"/>
    <n v="0.875"/>
    <x v="1"/>
    <x v="10"/>
    <x v="4"/>
  </r>
  <r>
    <s v="CUS1707"/>
    <d v="2023-12-21T00:00:00"/>
    <x v="0"/>
    <s v="Venice Beach"/>
    <s v="Coffee House"/>
    <x v="6"/>
    <x v="4"/>
    <n v="3"/>
    <n v="1"/>
    <n v="3"/>
    <n v="1.0499999999999998"/>
    <x v="1"/>
    <x v="8"/>
    <x v="6"/>
  </r>
  <r>
    <s v="CUS1708"/>
    <d v="2022-01-22T00:00:00"/>
    <x v="1"/>
    <s v="Madison Street"/>
    <s v="Park Roaste"/>
    <x v="0"/>
    <x v="4"/>
    <n v="3"/>
    <n v="2"/>
    <n v="6"/>
    <n v="2.0999999999999996"/>
    <x v="0"/>
    <x v="0"/>
    <x v="2"/>
  </r>
  <r>
    <s v="CUS1709"/>
    <d v="2023-06-16T00:00:00"/>
    <x v="4"/>
    <s v="Zilker Park"/>
    <s v="Lakeside Brew "/>
    <x v="3"/>
    <x v="2"/>
    <n v="2.5"/>
    <n v="1"/>
    <n v="2.5"/>
    <n v="0.875"/>
    <x v="1"/>
    <x v="4"/>
    <x v="5"/>
  </r>
  <r>
    <s v="CUS1710"/>
    <d v="2021-01-17T00:00:00"/>
    <x v="2"/>
    <s v="Brooklyn"/>
    <s v="Sip &amp; Savor"/>
    <x v="2"/>
    <x v="2"/>
    <n v="2.5"/>
    <n v="1"/>
    <n v="2.5"/>
    <n v="0.875"/>
    <x v="2"/>
    <x v="0"/>
    <x v="0"/>
  </r>
  <r>
    <s v="CUS1711"/>
    <d v="2023-01-18T00:00:00"/>
    <x v="0"/>
    <s v="Venice Beach"/>
    <s v="Beach Cafe"/>
    <x v="0"/>
    <x v="6"/>
    <n v="4"/>
    <n v="1"/>
    <n v="4"/>
    <n v="1.4"/>
    <x v="1"/>
    <x v="0"/>
    <x v="4"/>
  </r>
  <r>
    <s v="CUS1712"/>
    <d v="2021-07-05T00:00:00"/>
    <x v="1"/>
    <s v="Michigan Avenue"/>
    <s v="Magnificent Mile Cafe"/>
    <x v="1"/>
    <x v="2"/>
    <n v="2.2000000000000002"/>
    <n v="2"/>
    <n v="4.4000000000000004"/>
    <n v="1.54"/>
    <x v="2"/>
    <x v="5"/>
    <x v="1"/>
  </r>
  <r>
    <s v="CUS1713"/>
    <d v="2023-04-15T00:00:00"/>
    <x v="4"/>
    <s v="Central Park"/>
    <s v="Suburban Sip Spot"/>
    <x v="1"/>
    <x v="6"/>
    <n v="3.75"/>
    <n v="1"/>
    <n v="3.75"/>
    <n v="1.3125"/>
    <x v="1"/>
    <x v="1"/>
    <x v="2"/>
  </r>
  <r>
    <s v="CUS1714"/>
    <d v="2023-05-26T00:00:00"/>
    <x v="1"/>
    <s v="Michigan Avenue"/>
    <s v="Magnificent Mile Cafe"/>
    <x v="4"/>
    <x v="4"/>
    <n v="3"/>
    <n v="1"/>
    <n v="3"/>
    <n v="1.0499999999999998"/>
    <x v="1"/>
    <x v="2"/>
    <x v="5"/>
  </r>
  <r>
    <s v="CUS1715"/>
    <d v="2022-05-13T00:00:00"/>
    <x v="2"/>
    <s v="Central Park"/>
    <s v="C P Coffee "/>
    <x v="5"/>
    <x v="3"/>
    <n v="3.75"/>
    <n v="1"/>
    <n v="3.75"/>
    <n v="1.3125"/>
    <x v="0"/>
    <x v="2"/>
    <x v="5"/>
  </r>
  <r>
    <s v="CUS1716"/>
    <d v="2023-12-06T00:00:00"/>
    <x v="1"/>
    <s v="Madison Street"/>
    <s v="Park Roaste"/>
    <x v="6"/>
    <x v="0"/>
    <n v="2.5"/>
    <n v="1"/>
    <n v="2.5"/>
    <n v="0.875"/>
    <x v="1"/>
    <x v="8"/>
    <x v="4"/>
  </r>
  <r>
    <s v="CUS1717"/>
    <d v="2023-04-21T00:00:00"/>
    <x v="2"/>
    <s v="Brooklyn"/>
    <s v="Sip &amp; Savor"/>
    <x v="3"/>
    <x v="1"/>
    <n v="3"/>
    <n v="1"/>
    <n v="3"/>
    <n v="1.0499999999999998"/>
    <x v="1"/>
    <x v="1"/>
    <x v="5"/>
  </r>
  <r>
    <s v="CUS1718"/>
    <d v="2022-07-28T00:00:00"/>
    <x v="0"/>
    <s v="Capitol Hill"/>
    <s v="Espresso"/>
    <x v="2"/>
    <x v="0"/>
    <n v="3"/>
    <n v="2"/>
    <n v="6"/>
    <n v="2.0999999999999996"/>
    <x v="0"/>
    <x v="5"/>
    <x v="6"/>
  </r>
  <r>
    <s v="CUS1719"/>
    <d v="2023-05-22T00:00:00"/>
    <x v="2"/>
    <s v="Central Park"/>
    <s v="TSQ Brew"/>
    <x v="5"/>
    <x v="4"/>
    <n v="2"/>
    <n v="1"/>
    <n v="2"/>
    <n v="0.7"/>
    <x v="1"/>
    <x v="2"/>
    <x v="1"/>
  </r>
  <r>
    <s v="CUS1720"/>
    <d v="2022-01-13T00:00:00"/>
    <x v="0"/>
    <s v="Capitol Hill"/>
    <s v="Espresso"/>
    <x v="6"/>
    <x v="0"/>
    <n v="4"/>
    <n v="1"/>
    <n v="4"/>
    <n v="1.4"/>
    <x v="0"/>
    <x v="0"/>
    <x v="6"/>
  </r>
  <r>
    <s v="CUS1721"/>
    <d v="2022-02-07T00:00:00"/>
    <x v="0"/>
    <s v="Venice Beach"/>
    <s v="Coffee House"/>
    <x v="5"/>
    <x v="0"/>
    <n v="3.75"/>
    <n v="1"/>
    <n v="3.75"/>
    <n v="1.3125"/>
    <x v="0"/>
    <x v="7"/>
    <x v="1"/>
  </r>
  <r>
    <s v="CUS1722"/>
    <d v="2023-06-30T00:00:00"/>
    <x v="2"/>
    <s v="Central Park"/>
    <s v="C P Coffee "/>
    <x v="4"/>
    <x v="3"/>
    <n v="2"/>
    <n v="1"/>
    <n v="2"/>
    <n v="0.7"/>
    <x v="1"/>
    <x v="4"/>
    <x v="5"/>
  </r>
  <r>
    <s v="CUS1723"/>
    <d v="2022-07-28T00:00:00"/>
    <x v="0"/>
    <s v="Capitol Hill"/>
    <s v="Espresso"/>
    <x v="1"/>
    <x v="2"/>
    <n v="3"/>
    <n v="1"/>
    <n v="3"/>
    <n v="1.0499999999999998"/>
    <x v="0"/>
    <x v="5"/>
    <x v="6"/>
  </r>
  <r>
    <s v="CUS1724"/>
    <d v="2022-08-26T00:00:00"/>
    <x v="2"/>
    <s v="Brooklyn"/>
    <s v="Beanery"/>
    <x v="6"/>
    <x v="5"/>
    <n v="4.5"/>
    <n v="1"/>
    <n v="4.5"/>
    <n v="1.575"/>
    <x v="0"/>
    <x v="9"/>
    <x v="5"/>
  </r>
  <r>
    <s v="CUS1725"/>
    <d v="2022-06-29T00:00:00"/>
    <x v="0"/>
    <s v="Venice Beach"/>
    <s v="Coffee House"/>
    <x v="4"/>
    <x v="2"/>
    <n v="3.5"/>
    <n v="2"/>
    <n v="7"/>
    <n v="2.4499999999999997"/>
    <x v="0"/>
    <x v="4"/>
    <x v="4"/>
  </r>
  <r>
    <s v="CUS1726"/>
    <d v="2022-05-18T00:00:00"/>
    <x v="2"/>
    <s v="Central Park"/>
    <s v="C P Coffee "/>
    <x v="2"/>
    <x v="0"/>
    <n v="3.25"/>
    <n v="1"/>
    <n v="3.25"/>
    <n v="1.1375"/>
    <x v="0"/>
    <x v="2"/>
    <x v="4"/>
  </r>
  <r>
    <s v="CUS1727"/>
    <d v="2023-04-30T00:00:00"/>
    <x v="1"/>
    <s v="Madison Street"/>
    <s v="Park Brew"/>
    <x v="4"/>
    <x v="3"/>
    <n v="3"/>
    <n v="1"/>
    <n v="3"/>
    <n v="1.0499999999999998"/>
    <x v="1"/>
    <x v="1"/>
    <x v="0"/>
  </r>
  <r>
    <s v="CUS1728"/>
    <d v="2023-12-30T00:00:00"/>
    <x v="2"/>
    <s v="Brooklyn"/>
    <s v="Beanery"/>
    <x v="4"/>
    <x v="1"/>
    <n v="2.5499999999999998"/>
    <n v="2"/>
    <n v="5.0999999999999996"/>
    <n v="1.7849999999999997"/>
    <x v="1"/>
    <x v="8"/>
    <x v="2"/>
  </r>
  <r>
    <s v="CUS1729"/>
    <d v="2022-07-26T00:00:00"/>
    <x v="1"/>
    <s v="Madison Street"/>
    <s v="Park Roaste"/>
    <x v="5"/>
    <x v="5"/>
    <n v="2.2000000000000002"/>
    <n v="2"/>
    <n v="4.4000000000000004"/>
    <n v="1.54"/>
    <x v="0"/>
    <x v="5"/>
    <x v="3"/>
  </r>
  <r>
    <s v="CUS1730"/>
    <d v="2021-08-03T00:00:00"/>
    <x v="2"/>
    <s v="Brooklyn"/>
    <s v="Sip &amp; Savor"/>
    <x v="0"/>
    <x v="0"/>
    <n v="4.5"/>
    <n v="1"/>
    <n v="4.5"/>
    <n v="1.575"/>
    <x v="2"/>
    <x v="9"/>
    <x v="3"/>
  </r>
  <r>
    <s v="CUS1731"/>
    <d v="2023-02-01T00:00:00"/>
    <x v="0"/>
    <s v="Hollywood Hills"/>
    <s v="Hills Cafe"/>
    <x v="4"/>
    <x v="1"/>
    <n v="2"/>
    <n v="1"/>
    <n v="2"/>
    <n v="0.7"/>
    <x v="1"/>
    <x v="7"/>
    <x v="4"/>
  </r>
  <r>
    <s v="CUS1732"/>
    <d v="2021-07-17T00:00:00"/>
    <x v="4"/>
    <s v="Zilker Park"/>
    <s v="Lakeside Brew "/>
    <x v="4"/>
    <x v="5"/>
    <n v="3.75"/>
    <n v="1"/>
    <n v="3.75"/>
    <n v="1.3125"/>
    <x v="2"/>
    <x v="5"/>
    <x v="2"/>
  </r>
  <r>
    <s v="CUS1733"/>
    <d v="2022-08-24T00:00:00"/>
    <x v="2"/>
    <s v="Brooklyn"/>
    <s v="Beanery"/>
    <x v="6"/>
    <x v="0"/>
    <n v="3"/>
    <n v="2"/>
    <n v="6"/>
    <n v="2.0999999999999996"/>
    <x v="0"/>
    <x v="9"/>
    <x v="4"/>
  </r>
  <r>
    <s v="CUS1734"/>
    <d v="2023-11-08T00:00:00"/>
    <x v="3"/>
    <s v="Pike Place"/>
    <s v="Perk Café"/>
    <x v="4"/>
    <x v="1"/>
    <n v="3.75"/>
    <n v="1"/>
    <n v="3.75"/>
    <n v="1.3125"/>
    <x v="1"/>
    <x v="10"/>
    <x v="4"/>
  </r>
  <r>
    <s v="CUS1735"/>
    <d v="2023-10-02T00:00:00"/>
    <x v="0"/>
    <s v="Venice Beach"/>
    <s v="Beach Cafe"/>
    <x v="3"/>
    <x v="2"/>
    <n v="3"/>
    <n v="1"/>
    <n v="3"/>
    <n v="1.0499999999999998"/>
    <x v="1"/>
    <x v="6"/>
    <x v="1"/>
  </r>
  <r>
    <s v="CUS1736"/>
    <d v="2023-04-08T00:00:00"/>
    <x v="0"/>
    <s v="Venice Beach"/>
    <s v="Beach Cafe"/>
    <x v="5"/>
    <x v="1"/>
    <n v="2.5"/>
    <n v="2"/>
    <n v="5"/>
    <n v="1.75"/>
    <x v="1"/>
    <x v="1"/>
    <x v="2"/>
  </r>
  <r>
    <s v="CUS1737"/>
    <d v="2022-12-19T00:00:00"/>
    <x v="1"/>
    <s v="Michigan Avenue"/>
    <s v="Loop Latte Lounge"/>
    <x v="0"/>
    <x v="3"/>
    <n v="3.1"/>
    <n v="1"/>
    <n v="3.1"/>
    <n v="1.085"/>
    <x v="0"/>
    <x v="8"/>
    <x v="1"/>
  </r>
  <r>
    <s v="CUS1738"/>
    <d v="2021-07-18T00:00:00"/>
    <x v="3"/>
    <s v="Capitol Hill"/>
    <s v="Brew Cafe"/>
    <x v="1"/>
    <x v="5"/>
    <n v="3"/>
    <n v="2"/>
    <n v="6"/>
    <n v="2.0999999999999996"/>
    <x v="2"/>
    <x v="5"/>
    <x v="0"/>
  </r>
  <r>
    <s v="CUS1739"/>
    <d v="2023-11-29T00:00:00"/>
    <x v="0"/>
    <s v="Venice Beach"/>
    <s v="Coffee House"/>
    <x v="5"/>
    <x v="6"/>
    <n v="3"/>
    <n v="1"/>
    <n v="3"/>
    <n v="1.0499999999999998"/>
    <x v="1"/>
    <x v="10"/>
    <x v="4"/>
  </r>
  <r>
    <s v="CUS1740"/>
    <d v="2023-12-07T00:00:00"/>
    <x v="2"/>
    <s v="Central Park"/>
    <s v="C P Coffee "/>
    <x v="0"/>
    <x v="5"/>
    <n v="3"/>
    <n v="1"/>
    <n v="3"/>
    <n v="1.0499999999999998"/>
    <x v="1"/>
    <x v="8"/>
    <x v="6"/>
  </r>
  <r>
    <s v="CUS1741"/>
    <d v="2021-09-23T00:00:00"/>
    <x v="0"/>
    <s v="Capitol Hill"/>
    <s v="Espresso"/>
    <x v="2"/>
    <x v="0"/>
    <n v="2.2000000000000002"/>
    <n v="1"/>
    <n v="2.2000000000000002"/>
    <n v="0.77"/>
    <x v="2"/>
    <x v="3"/>
    <x v="6"/>
  </r>
  <r>
    <s v="CUS1742"/>
    <d v="2022-06-24T00:00:00"/>
    <x v="0"/>
    <s v="Venice Beach"/>
    <s v="Beach Cafe"/>
    <x v="0"/>
    <x v="1"/>
    <n v="3"/>
    <n v="2"/>
    <n v="6"/>
    <n v="2.0999999999999996"/>
    <x v="0"/>
    <x v="4"/>
    <x v="5"/>
  </r>
  <r>
    <s v="CUS1743"/>
    <d v="2021-02-19T00:00:00"/>
    <x v="1"/>
    <s v="Madison Street"/>
    <s v="Park Roaste"/>
    <x v="2"/>
    <x v="0"/>
    <n v="2.5499999999999998"/>
    <n v="1"/>
    <n v="2.5499999999999998"/>
    <n v="0.89249999999999985"/>
    <x v="2"/>
    <x v="7"/>
    <x v="5"/>
  </r>
  <r>
    <s v="CUS1744"/>
    <d v="2021-03-14T00:00:00"/>
    <x v="4"/>
    <s v="Central Park"/>
    <s v="Delight Café"/>
    <x v="1"/>
    <x v="5"/>
    <n v="3"/>
    <n v="2"/>
    <n v="6"/>
    <n v="2.0999999999999996"/>
    <x v="2"/>
    <x v="11"/>
    <x v="0"/>
  </r>
  <r>
    <s v="CUS1745"/>
    <d v="2023-06-06T00:00:00"/>
    <x v="2"/>
    <s v="Brooklyn"/>
    <s v="Beanery"/>
    <x v="4"/>
    <x v="3"/>
    <n v="3"/>
    <n v="1"/>
    <n v="3"/>
    <n v="1.0499999999999998"/>
    <x v="1"/>
    <x v="4"/>
    <x v="3"/>
  </r>
  <r>
    <s v="CUS1746"/>
    <d v="2021-06-03T00:00:00"/>
    <x v="0"/>
    <s v="Hollywood Hills"/>
    <s v="Hills Cafe"/>
    <x v="6"/>
    <x v="3"/>
    <n v="2.5"/>
    <n v="1"/>
    <n v="2.5"/>
    <n v="0.875"/>
    <x v="2"/>
    <x v="4"/>
    <x v="6"/>
  </r>
  <r>
    <s v="CUS1747"/>
    <d v="2023-07-22T00:00:00"/>
    <x v="2"/>
    <s v="Brooklyn"/>
    <s v="Beanery"/>
    <x v="5"/>
    <x v="4"/>
    <n v="3.75"/>
    <n v="1"/>
    <n v="3.75"/>
    <n v="1.3125"/>
    <x v="1"/>
    <x v="5"/>
    <x v="2"/>
  </r>
  <r>
    <s v="CUS1748"/>
    <d v="2022-01-24T00:00:00"/>
    <x v="0"/>
    <s v="Hollywood Hills"/>
    <s v="Hills Cafe"/>
    <x v="3"/>
    <x v="3"/>
    <n v="3"/>
    <n v="1"/>
    <n v="3"/>
    <n v="1.0499999999999998"/>
    <x v="0"/>
    <x v="0"/>
    <x v="1"/>
  </r>
  <r>
    <s v="CUS1749"/>
    <d v="2023-04-30T00:00:00"/>
    <x v="1"/>
    <s v="Michigan Avenue"/>
    <s v="Magnificent Mile Cafe"/>
    <x v="2"/>
    <x v="0"/>
    <n v="2.5"/>
    <n v="2"/>
    <n v="5"/>
    <n v="1.75"/>
    <x v="1"/>
    <x v="1"/>
    <x v="0"/>
  </r>
  <r>
    <s v="CUS1750"/>
    <d v="2022-12-16T00:00:00"/>
    <x v="1"/>
    <s v="Michigan Avenue"/>
    <s v="Loop Latte Lounge"/>
    <x v="2"/>
    <x v="3"/>
    <n v="2.5"/>
    <n v="2"/>
    <n v="5"/>
    <n v="1.75"/>
    <x v="0"/>
    <x v="8"/>
    <x v="5"/>
  </r>
  <r>
    <s v="CUS1751"/>
    <d v="2023-05-22T00:00:00"/>
    <x v="0"/>
    <s v="Capitol Hill"/>
    <s v="Espresso"/>
    <x v="6"/>
    <x v="4"/>
    <n v="2"/>
    <n v="2"/>
    <n v="4"/>
    <n v="1.4"/>
    <x v="1"/>
    <x v="2"/>
    <x v="1"/>
  </r>
  <r>
    <s v="CUS1752"/>
    <d v="2022-01-06T00:00:00"/>
    <x v="2"/>
    <s v="Central Park"/>
    <s v="TSQ Brew"/>
    <x v="4"/>
    <x v="4"/>
    <n v="3.5"/>
    <n v="1"/>
    <n v="3.5"/>
    <n v="1.2249999999999999"/>
    <x v="0"/>
    <x v="0"/>
    <x v="6"/>
  </r>
  <r>
    <s v="CUS1753"/>
    <d v="2023-02-15T00:00:00"/>
    <x v="4"/>
    <s v="Central Park"/>
    <s v="Delight Café"/>
    <x v="5"/>
    <x v="3"/>
    <n v="3"/>
    <n v="1"/>
    <n v="3"/>
    <n v="1.0499999999999998"/>
    <x v="1"/>
    <x v="7"/>
    <x v="4"/>
  </r>
  <r>
    <s v="CUS1754"/>
    <d v="2021-10-15T00:00:00"/>
    <x v="3"/>
    <s v="Pike Place"/>
    <s v="Perk Café"/>
    <x v="3"/>
    <x v="0"/>
    <n v="2.5"/>
    <n v="2"/>
    <n v="5"/>
    <n v="1.75"/>
    <x v="2"/>
    <x v="6"/>
    <x v="5"/>
  </r>
  <r>
    <s v="CUS1755"/>
    <d v="2023-07-03T00:00:00"/>
    <x v="0"/>
    <s v="Venice Beach"/>
    <s v="Coffee House"/>
    <x v="4"/>
    <x v="3"/>
    <n v="2.5"/>
    <n v="1"/>
    <n v="2.5"/>
    <n v="0.875"/>
    <x v="1"/>
    <x v="5"/>
    <x v="1"/>
  </r>
  <r>
    <s v="CUS1756"/>
    <d v="2021-10-11T00:00:00"/>
    <x v="2"/>
    <s v="Central Park"/>
    <s v="TSQ Brew"/>
    <x v="5"/>
    <x v="1"/>
    <n v="3"/>
    <n v="2"/>
    <n v="6"/>
    <n v="2.0999999999999996"/>
    <x v="2"/>
    <x v="6"/>
    <x v="1"/>
  </r>
  <r>
    <s v="CUS1757"/>
    <d v="2022-06-18T00:00:00"/>
    <x v="0"/>
    <s v="Venice Beach"/>
    <s v="Beach Cafe"/>
    <x v="1"/>
    <x v="2"/>
    <n v="3"/>
    <n v="2"/>
    <n v="6"/>
    <n v="2.0999999999999996"/>
    <x v="0"/>
    <x v="4"/>
    <x v="2"/>
  </r>
  <r>
    <s v="CUS1758"/>
    <d v="2021-11-07T00:00:00"/>
    <x v="1"/>
    <s v="Madison Street"/>
    <s v="Park Brew"/>
    <x v="5"/>
    <x v="5"/>
    <n v="3"/>
    <n v="2"/>
    <n v="6"/>
    <n v="2.0999999999999996"/>
    <x v="2"/>
    <x v="10"/>
    <x v="0"/>
  </r>
  <r>
    <s v="CUS1759"/>
    <d v="2023-09-07T00:00:00"/>
    <x v="0"/>
    <s v="Venice Beach"/>
    <s v="Beach Cafe"/>
    <x v="6"/>
    <x v="4"/>
    <n v="3.1"/>
    <n v="1"/>
    <n v="3.1"/>
    <n v="1.085"/>
    <x v="1"/>
    <x v="3"/>
    <x v="6"/>
  </r>
  <r>
    <s v="CUS1760"/>
    <d v="2023-04-02T00:00:00"/>
    <x v="2"/>
    <s v="Brooklyn"/>
    <s v="Sip &amp; Savor"/>
    <x v="6"/>
    <x v="4"/>
    <n v="3"/>
    <n v="1"/>
    <n v="3"/>
    <n v="1.0499999999999998"/>
    <x v="1"/>
    <x v="1"/>
    <x v="0"/>
  </r>
  <r>
    <s v="CUS1761"/>
    <d v="2023-01-31T00:00:00"/>
    <x v="0"/>
    <s v="Hollywood Hills"/>
    <s v="Hills Cafe"/>
    <x v="0"/>
    <x v="2"/>
    <n v="3"/>
    <n v="2"/>
    <n v="6"/>
    <n v="2.0999999999999996"/>
    <x v="1"/>
    <x v="0"/>
    <x v="3"/>
  </r>
  <r>
    <s v="CUS1762"/>
    <d v="2021-03-05T00:00:00"/>
    <x v="0"/>
    <s v="Venice Beach"/>
    <s v="Coffee House"/>
    <x v="1"/>
    <x v="5"/>
    <n v="3.5"/>
    <n v="2"/>
    <n v="7"/>
    <n v="2.4499999999999997"/>
    <x v="2"/>
    <x v="11"/>
    <x v="5"/>
  </r>
  <r>
    <s v="CUS1763"/>
    <d v="2021-12-06T00:00:00"/>
    <x v="2"/>
    <s v="Central Park"/>
    <s v="TSQ Brew"/>
    <x v="5"/>
    <x v="1"/>
    <n v="3.75"/>
    <n v="2"/>
    <n v="7.5"/>
    <n v="2.625"/>
    <x v="2"/>
    <x v="8"/>
    <x v="1"/>
  </r>
  <r>
    <s v="CUS1764"/>
    <d v="2022-05-31T00:00:00"/>
    <x v="1"/>
    <s v="Madison Street"/>
    <s v="Park Roaste"/>
    <x v="2"/>
    <x v="0"/>
    <n v="3.5"/>
    <n v="1"/>
    <n v="3.5"/>
    <n v="1.2249999999999999"/>
    <x v="0"/>
    <x v="2"/>
    <x v="3"/>
  </r>
  <r>
    <s v="CUS1765"/>
    <d v="2022-07-26T00:00:00"/>
    <x v="3"/>
    <s v="Capitol Hill"/>
    <s v="Brew Cafe"/>
    <x v="2"/>
    <x v="6"/>
    <n v="2"/>
    <n v="2"/>
    <n v="4"/>
    <n v="1.4"/>
    <x v="0"/>
    <x v="5"/>
    <x v="3"/>
  </r>
  <r>
    <s v="CUS1766"/>
    <d v="2023-09-14T00:00:00"/>
    <x v="1"/>
    <s v="Madison Street"/>
    <s v="Park Roaste"/>
    <x v="1"/>
    <x v="3"/>
    <n v="2"/>
    <n v="2"/>
    <n v="4"/>
    <n v="1.4"/>
    <x v="1"/>
    <x v="3"/>
    <x v="6"/>
  </r>
  <r>
    <s v="CUS1767"/>
    <d v="2021-07-01T00:00:00"/>
    <x v="3"/>
    <s v="Pike Place"/>
    <s v="Perk Café"/>
    <x v="2"/>
    <x v="1"/>
    <n v="3"/>
    <n v="1"/>
    <n v="3"/>
    <n v="1.0499999999999998"/>
    <x v="2"/>
    <x v="5"/>
    <x v="6"/>
  </r>
  <r>
    <s v="CUS1768"/>
    <d v="2022-04-15T00:00:00"/>
    <x v="4"/>
    <s v="Central Park"/>
    <s v="Delight Café"/>
    <x v="3"/>
    <x v="1"/>
    <n v="3.5"/>
    <n v="2"/>
    <n v="7"/>
    <n v="2.4499999999999997"/>
    <x v="0"/>
    <x v="1"/>
    <x v="5"/>
  </r>
  <r>
    <s v="CUS1769"/>
    <d v="2023-01-31T00:00:00"/>
    <x v="2"/>
    <s v="Central Park"/>
    <s v="C P Coffee "/>
    <x v="5"/>
    <x v="5"/>
    <n v="4.75"/>
    <n v="1"/>
    <n v="4.75"/>
    <n v="1.6624999999999999"/>
    <x v="1"/>
    <x v="0"/>
    <x v="3"/>
  </r>
  <r>
    <s v="CUS1770"/>
    <d v="2023-09-22T00:00:00"/>
    <x v="1"/>
    <s v="Michigan Avenue"/>
    <s v="Loop Latte Lounge"/>
    <x v="3"/>
    <x v="3"/>
    <n v="3"/>
    <n v="1"/>
    <n v="3"/>
    <n v="1.0499999999999998"/>
    <x v="1"/>
    <x v="3"/>
    <x v="5"/>
  </r>
  <r>
    <s v="CUS1771"/>
    <d v="2021-09-12T00:00:00"/>
    <x v="0"/>
    <s v="Venice Beach"/>
    <s v="Beach Cafe"/>
    <x v="3"/>
    <x v="4"/>
    <n v="3.25"/>
    <n v="1"/>
    <n v="3.25"/>
    <n v="1.1375"/>
    <x v="2"/>
    <x v="3"/>
    <x v="0"/>
  </r>
  <r>
    <s v="CUS1772"/>
    <d v="2022-04-20T00:00:00"/>
    <x v="4"/>
    <s v="Central Park"/>
    <s v="Suburban Sip Spot"/>
    <x v="3"/>
    <x v="6"/>
    <n v="3.5"/>
    <n v="1"/>
    <n v="3.5"/>
    <n v="1.2249999999999999"/>
    <x v="0"/>
    <x v="1"/>
    <x v="4"/>
  </r>
  <r>
    <s v="CUS1773"/>
    <d v="2022-05-26T00:00:00"/>
    <x v="3"/>
    <s v="Capitol Hill"/>
    <s v="Brew Cafe"/>
    <x v="1"/>
    <x v="6"/>
    <n v="4.5"/>
    <n v="1"/>
    <n v="4.5"/>
    <n v="1.575"/>
    <x v="0"/>
    <x v="2"/>
    <x v="6"/>
  </r>
  <r>
    <s v="CUS1774"/>
    <d v="2022-08-23T00:00:00"/>
    <x v="2"/>
    <s v="Central Park"/>
    <s v="C P Coffee "/>
    <x v="0"/>
    <x v="5"/>
    <n v="3"/>
    <n v="2"/>
    <n v="6"/>
    <n v="2.0999999999999996"/>
    <x v="0"/>
    <x v="9"/>
    <x v="3"/>
  </r>
  <r>
    <s v="CUS1775"/>
    <d v="2021-06-27T00:00:00"/>
    <x v="3"/>
    <s v="Pike Place"/>
    <s v="Perk Café"/>
    <x v="6"/>
    <x v="1"/>
    <n v="2.2000000000000002"/>
    <n v="2"/>
    <n v="4.4000000000000004"/>
    <n v="1.54"/>
    <x v="2"/>
    <x v="4"/>
    <x v="0"/>
  </r>
  <r>
    <s v="CUS1776"/>
    <d v="2023-05-26T00:00:00"/>
    <x v="1"/>
    <s v="Michigan Avenue"/>
    <s v="Magnificent Mile Cafe"/>
    <x v="2"/>
    <x v="6"/>
    <n v="3"/>
    <n v="1"/>
    <n v="3"/>
    <n v="1.0499999999999998"/>
    <x v="1"/>
    <x v="2"/>
    <x v="5"/>
  </r>
  <r>
    <s v="CUS1777"/>
    <d v="2022-01-20T00:00:00"/>
    <x v="4"/>
    <s v="Central Park"/>
    <s v="Suburban Sip Spot"/>
    <x v="5"/>
    <x v="6"/>
    <n v="2.5"/>
    <n v="2"/>
    <n v="5"/>
    <n v="1.75"/>
    <x v="0"/>
    <x v="0"/>
    <x v="6"/>
  </r>
  <r>
    <s v="CUS1778"/>
    <d v="2021-01-08T00:00:00"/>
    <x v="1"/>
    <s v="Madison Street"/>
    <s v="Park Brew"/>
    <x v="0"/>
    <x v="4"/>
    <n v="2.5"/>
    <n v="2"/>
    <n v="5"/>
    <n v="1.75"/>
    <x v="2"/>
    <x v="0"/>
    <x v="5"/>
  </r>
  <r>
    <s v="CUS1779"/>
    <d v="2021-02-21T00:00:00"/>
    <x v="3"/>
    <s v="Pike Place"/>
    <s v="Perk Café"/>
    <x v="3"/>
    <x v="3"/>
    <n v="4.25"/>
    <n v="2"/>
    <n v="8.5"/>
    <n v="2.9749999999999996"/>
    <x v="2"/>
    <x v="7"/>
    <x v="0"/>
  </r>
  <r>
    <s v="CUS1780"/>
    <d v="2022-06-24T00:00:00"/>
    <x v="0"/>
    <s v="Venice Beach"/>
    <s v="Coffee House"/>
    <x v="2"/>
    <x v="5"/>
    <n v="2.5"/>
    <n v="1"/>
    <n v="2.5"/>
    <n v="0.875"/>
    <x v="0"/>
    <x v="4"/>
    <x v="5"/>
  </r>
  <r>
    <s v="CUS1781"/>
    <d v="2022-03-10T00:00:00"/>
    <x v="1"/>
    <s v="Madison Street"/>
    <s v="Park Brew"/>
    <x v="1"/>
    <x v="5"/>
    <n v="2.2000000000000002"/>
    <n v="2"/>
    <n v="4.4000000000000004"/>
    <n v="1.54"/>
    <x v="0"/>
    <x v="11"/>
    <x v="6"/>
  </r>
  <r>
    <s v="CUS1782"/>
    <d v="2021-11-25T00:00:00"/>
    <x v="2"/>
    <s v="Central Park"/>
    <s v="TSQ Brew"/>
    <x v="3"/>
    <x v="5"/>
    <n v="3.1"/>
    <n v="1"/>
    <n v="3.1"/>
    <n v="1.085"/>
    <x v="2"/>
    <x v="10"/>
    <x v="6"/>
  </r>
  <r>
    <s v="CUS1783"/>
    <d v="2021-05-12T00:00:00"/>
    <x v="0"/>
    <s v="Venice Beach"/>
    <s v="Beach Cafe"/>
    <x v="6"/>
    <x v="3"/>
    <n v="3"/>
    <n v="1"/>
    <n v="3"/>
    <n v="1.0499999999999998"/>
    <x v="2"/>
    <x v="2"/>
    <x v="4"/>
  </r>
  <r>
    <s v="CUS1784"/>
    <d v="2021-08-24T00:00:00"/>
    <x v="0"/>
    <s v="Venice Beach"/>
    <s v="Coffee House"/>
    <x v="4"/>
    <x v="3"/>
    <n v="2.5"/>
    <n v="2"/>
    <n v="5"/>
    <n v="1.75"/>
    <x v="2"/>
    <x v="9"/>
    <x v="3"/>
  </r>
  <r>
    <s v="CUS1785"/>
    <d v="2022-09-20T00:00:00"/>
    <x v="2"/>
    <s v="Brooklyn"/>
    <s v="Beanery"/>
    <x v="5"/>
    <x v="1"/>
    <n v="3.75"/>
    <n v="1"/>
    <n v="3.75"/>
    <n v="1.3125"/>
    <x v="0"/>
    <x v="3"/>
    <x v="3"/>
  </r>
  <r>
    <s v="CUS1786"/>
    <d v="2022-04-04T00:00:00"/>
    <x v="1"/>
    <s v="Madison Street"/>
    <s v="Park Roaste"/>
    <x v="1"/>
    <x v="4"/>
    <n v="2.5499999999999998"/>
    <n v="1"/>
    <n v="2.5499999999999998"/>
    <n v="0.89249999999999985"/>
    <x v="0"/>
    <x v="1"/>
    <x v="1"/>
  </r>
  <r>
    <s v="CUS1787"/>
    <d v="2023-02-23T00:00:00"/>
    <x v="3"/>
    <s v="Capitol Hill"/>
    <s v="Brew Cafe"/>
    <x v="6"/>
    <x v="5"/>
    <n v="3.5"/>
    <n v="2"/>
    <n v="7"/>
    <n v="2.4499999999999997"/>
    <x v="1"/>
    <x v="7"/>
    <x v="6"/>
  </r>
  <r>
    <s v="CUS1788"/>
    <d v="2022-07-18T00:00:00"/>
    <x v="2"/>
    <s v="Brooklyn"/>
    <s v="Beanery"/>
    <x v="1"/>
    <x v="3"/>
    <n v="3.5"/>
    <n v="1"/>
    <n v="3.5"/>
    <n v="1.2249999999999999"/>
    <x v="0"/>
    <x v="5"/>
    <x v="1"/>
  </r>
  <r>
    <s v="CUS1789"/>
    <d v="2022-05-02T00:00:00"/>
    <x v="4"/>
    <s v="Zilker Park"/>
    <s v="Lakeside Brew "/>
    <x v="6"/>
    <x v="0"/>
    <n v="2.5"/>
    <n v="1"/>
    <n v="2.5"/>
    <n v="0.875"/>
    <x v="0"/>
    <x v="2"/>
    <x v="1"/>
  </r>
  <r>
    <s v="CUS1790"/>
    <d v="2023-12-26T00:00:00"/>
    <x v="2"/>
    <s v="Central Park"/>
    <s v="C P Coffee "/>
    <x v="2"/>
    <x v="4"/>
    <n v="3"/>
    <n v="1"/>
    <n v="3"/>
    <n v="1.0499999999999998"/>
    <x v="1"/>
    <x v="8"/>
    <x v="3"/>
  </r>
  <r>
    <s v="CUS1791"/>
    <d v="2023-07-01T00:00:00"/>
    <x v="1"/>
    <s v="Michigan Avenue"/>
    <s v="Loop Latte Lounge"/>
    <x v="1"/>
    <x v="3"/>
    <n v="4.25"/>
    <n v="2"/>
    <n v="8.5"/>
    <n v="2.9749999999999996"/>
    <x v="1"/>
    <x v="5"/>
    <x v="2"/>
  </r>
  <r>
    <s v="CUS1792"/>
    <d v="2023-10-11T00:00:00"/>
    <x v="3"/>
    <s v="Pike Place"/>
    <s v="Perk Café"/>
    <x v="4"/>
    <x v="2"/>
    <n v="2.2000000000000002"/>
    <n v="1"/>
    <n v="2.2000000000000002"/>
    <n v="0.77"/>
    <x v="1"/>
    <x v="6"/>
    <x v="4"/>
  </r>
  <r>
    <s v="CUS1793"/>
    <d v="2022-09-03T00:00:00"/>
    <x v="0"/>
    <s v="Hollywood Hills"/>
    <s v="Hills Cafe"/>
    <x v="5"/>
    <x v="2"/>
    <n v="2.5"/>
    <n v="1"/>
    <n v="2.5"/>
    <n v="0.875"/>
    <x v="0"/>
    <x v="3"/>
    <x v="2"/>
  </r>
  <r>
    <s v="CUS1794"/>
    <d v="2022-03-10T00:00:00"/>
    <x v="4"/>
    <s v="Central Park"/>
    <s v="Delight Café"/>
    <x v="0"/>
    <x v="0"/>
    <n v="3"/>
    <n v="2"/>
    <n v="6"/>
    <n v="2.0999999999999996"/>
    <x v="0"/>
    <x v="11"/>
    <x v="6"/>
  </r>
  <r>
    <s v="CUS1795"/>
    <d v="2023-11-02T00:00:00"/>
    <x v="3"/>
    <s v="Capitol Hill"/>
    <s v="Brew Cafe"/>
    <x v="4"/>
    <x v="0"/>
    <n v="3"/>
    <n v="2"/>
    <n v="6"/>
    <n v="2.0999999999999996"/>
    <x v="1"/>
    <x v="10"/>
    <x v="6"/>
  </r>
  <r>
    <s v="CUS1796"/>
    <d v="2022-04-22T00:00:00"/>
    <x v="4"/>
    <s v="Central Park"/>
    <s v="Delight Café"/>
    <x v="3"/>
    <x v="4"/>
    <n v="2.5"/>
    <n v="2"/>
    <n v="5"/>
    <n v="1.75"/>
    <x v="0"/>
    <x v="1"/>
    <x v="5"/>
  </r>
  <r>
    <s v="CUS1797"/>
    <d v="2021-11-14T00:00:00"/>
    <x v="4"/>
    <s v="Central Park"/>
    <s v="Suburban Sip Spot"/>
    <x v="1"/>
    <x v="0"/>
    <n v="4.25"/>
    <n v="1"/>
    <n v="4.25"/>
    <n v="1.4874999999999998"/>
    <x v="2"/>
    <x v="10"/>
    <x v="0"/>
  </r>
  <r>
    <s v="CUS1798"/>
    <d v="2021-05-13T00:00:00"/>
    <x v="0"/>
    <s v="Venice Beach"/>
    <s v="Coffee House"/>
    <x v="2"/>
    <x v="1"/>
    <n v="3"/>
    <n v="2"/>
    <n v="6"/>
    <n v="2.0999999999999996"/>
    <x v="2"/>
    <x v="2"/>
    <x v="6"/>
  </r>
  <r>
    <s v="CUS1799"/>
    <d v="2023-07-13T00:00:00"/>
    <x v="1"/>
    <s v="Madison Street"/>
    <s v="Park Roaste"/>
    <x v="3"/>
    <x v="5"/>
    <n v="2.5"/>
    <n v="1"/>
    <n v="2.5"/>
    <n v="0.875"/>
    <x v="1"/>
    <x v="5"/>
    <x v="6"/>
  </r>
  <r>
    <s v="CUS1800"/>
    <d v="2023-09-22T00:00:00"/>
    <x v="1"/>
    <s v="Michigan Avenue"/>
    <s v="Magnificent Mile Cafe"/>
    <x v="2"/>
    <x v="3"/>
    <n v="3.75"/>
    <n v="1"/>
    <n v="3.75"/>
    <n v="1.3125"/>
    <x v="1"/>
    <x v="3"/>
    <x v="5"/>
  </r>
  <r>
    <s v="CUS1801"/>
    <d v="2022-12-30T00:00:00"/>
    <x v="2"/>
    <s v="Brooklyn"/>
    <s v="Sip &amp; Savor"/>
    <x v="3"/>
    <x v="3"/>
    <n v="3.75"/>
    <n v="1"/>
    <n v="3.75"/>
    <n v="1.3125"/>
    <x v="0"/>
    <x v="8"/>
    <x v="5"/>
  </r>
  <r>
    <s v="CUS1802"/>
    <d v="2022-04-29T00:00:00"/>
    <x v="0"/>
    <s v="Capitol Hill"/>
    <s v="Espresso"/>
    <x v="2"/>
    <x v="3"/>
    <n v="2"/>
    <n v="1"/>
    <n v="2"/>
    <n v="0.7"/>
    <x v="0"/>
    <x v="1"/>
    <x v="5"/>
  </r>
  <r>
    <s v="CUS1803"/>
    <d v="2022-08-11T00:00:00"/>
    <x v="2"/>
    <s v="Brooklyn"/>
    <s v="Sip &amp; Savor"/>
    <x v="1"/>
    <x v="0"/>
    <n v="4.5"/>
    <n v="2"/>
    <n v="9"/>
    <n v="3.15"/>
    <x v="0"/>
    <x v="9"/>
    <x v="6"/>
  </r>
  <r>
    <s v="CUS1804"/>
    <d v="2022-08-15T00:00:00"/>
    <x v="2"/>
    <s v="Central Park"/>
    <s v="TSQ Brew"/>
    <x v="6"/>
    <x v="1"/>
    <n v="3"/>
    <n v="2"/>
    <n v="6"/>
    <n v="2.0999999999999996"/>
    <x v="0"/>
    <x v="9"/>
    <x v="1"/>
  </r>
  <r>
    <s v="CUS1805"/>
    <d v="2021-09-25T00:00:00"/>
    <x v="2"/>
    <s v="Central Park"/>
    <s v="C P Coffee "/>
    <x v="0"/>
    <x v="6"/>
    <n v="3.75"/>
    <n v="1"/>
    <n v="3.75"/>
    <n v="1.3125"/>
    <x v="2"/>
    <x v="3"/>
    <x v="2"/>
  </r>
  <r>
    <s v="CUS1806"/>
    <d v="2021-11-20T00:00:00"/>
    <x v="0"/>
    <s v="Capitol Hill"/>
    <s v="Espresso"/>
    <x v="0"/>
    <x v="5"/>
    <n v="3.75"/>
    <n v="1"/>
    <n v="3.75"/>
    <n v="1.3125"/>
    <x v="2"/>
    <x v="10"/>
    <x v="2"/>
  </r>
  <r>
    <s v="CUS1807"/>
    <d v="2022-05-30T00:00:00"/>
    <x v="0"/>
    <s v="Capitol Hill"/>
    <s v="Espresso"/>
    <x v="3"/>
    <x v="1"/>
    <n v="3.25"/>
    <n v="1"/>
    <n v="3.25"/>
    <n v="1.1375"/>
    <x v="0"/>
    <x v="2"/>
    <x v="1"/>
  </r>
  <r>
    <s v="CUS1808"/>
    <d v="2023-06-25T00:00:00"/>
    <x v="3"/>
    <s v="Capitol Hill"/>
    <s v="Brew Cafe"/>
    <x v="5"/>
    <x v="6"/>
    <n v="2.5"/>
    <n v="2"/>
    <n v="5"/>
    <n v="1.75"/>
    <x v="1"/>
    <x v="4"/>
    <x v="0"/>
  </r>
  <r>
    <s v="CUS1809"/>
    <d v="2023-10-07T00:00:00"/>
    <x v="0"/>
    <s v="Venice Beach"/>
    <s v="Coffee House"/>
    <x v="4"/>
    <x v="4"/>
    <n v="3"/>
    <n v="1"/>
    <n v="3"/>
    <n v="1.0499999999999998"/>
    <x v="1"/>
    <x v="6"/>
    <x v="2"/>
  </r>
  <r>
    <s v="CUS1810"/>
    <d v="2022-11-22T00:00:00"/>
    <x v="4"/>
    <s v="Central Park"/>
    <s v="Delight Café"/>
    <x v="4"/>
    <x v="4"/>
    <n v="3.75"/>
    <n v="1"/>
    <n v="3.75"/>
    <n v="1.3125"/>
    <x v="0"/>
    <x v="10"/>
    <x v="3"/>
  </r>
  <r>
    <s v="CUS1811"/>
    <d v="2022-07-15T00:00:00"/>
    <x v="2"/>
    <s v="Central Park"/>
    <s v="C P Coffee "/>
    <x v="3"/>
    <x v="0"/>
    <n v="2.5"/>
    <n v="1"/>
    <n v="2.5"/>
    <n v="0.875"/>
    <x v="0"/>
    <x v="5"/>
    <x v="5"/>
  </r>
  <r>
    <s v="CUS1812"/>
    <d v="2023-04-22T00:00:00"/>
    <x v="3"/>
    <s v="Capitol Hill"/>
    <s v="Brew Cafe"/>
    <x v="5"/>
    <x v="2"/>
    <n v="3.75"/>
    <n v="1"/>
    <n v="3.75"/>
    <n v="1.3125"/>
    <x v="1"/>
    <x v="1"/>
    <x v="2"/>
  </r>
  <r>
    <s v="CUS1813"/>
    <d v="2022-05-06T00:00:00"/>
    <x v="0"/>
    <s v="Venice Beach"/>
    <s v="Coffee House"/>
    <x v="5"/>
    <x v="0"/>
    <n v="4.25"/>
    <n v="1"/>
    <n v="4.25"/>
    <n v="1.4874999999999998"/>
    <x v="0"/>
    <x v="2"/>
    <x v="5"/>
  </r>
  <r>
    <s v="CUS1814"/>
    <d v="2022-02-21T00:00:00"/>
    <x v="1"/>
    <s v="Madison Street"/>
    <s v="Park Brew"/>
    <x v="0"/>
    <x v="3"/>
    <n v="3.75"/>
    <n v="2"/>
    <n v="7.5"/>
    <n v="2.625"/>
    <x v="0"/>
    <x v="7"/>
    <x v="1"/>
  </r>
  <r>
    <s v="CUS1815"/>
    <d v="2022-10-20T00:00:00"/>
    <x v="1"/>
    <s v="Michigan Avenue"/>
    <s v="Loop Latte Lounge"/>
    <x v="5"/>
    <x v="2"/>
    <n v="3.75"/>
    <n v="2"/>
    <n v="7.5"/>
    <n v="2.625"/>
    <x v="0"/>
    <x v="6"/>
    <x v="6"/>
  </r>
  <r>
    <s v="CUS1816"/>
    <d v="2022-07-10T00:00:00"/>
    <x v="0"/>
    <s v="Venice Beach"/>
    <s v="Coffee House"/>
    <x v="0"/>
    <x v="2"/>
    <n v="4.25"/>
    <n v="1"/>
    <n v="4.25"/>
    <n v="1.4874999999999998"/>
    <x v="0"/>
    <x v="5"/>
    <x v="0"/>
  </r>
  <r>
    <s v="CUS1817"/>
    <d v="2021-11-28T00:00:00"/>
    <x v="2"/>
    <s v="Brooklyn"/>
    <s v="Beanery"/>
    <x v="5"/>
    <x v="4"/>
    <n v="2.5"/>
    <n v="1"/>
    <n v="2.5"/>
    <n v="0.875"/>
    <x v="2"/>
    <x v="10"/>
    <x v="0"/>
  </r>
  <r>
    <s v="CUS1818"/>
    <d v="2022-05-04T00:00:00"/>
    <x v="4"/>
    <s v="Central Park"/>
    <s v="Suburban Sip Spot"/>
    <x v="0"/>
    <x v="1"/>
    <n v="2.2000000000000002"/>
    <n v="2"/>
    <n v="4.4000000000000004"/>
    <n v="1.54"/>
    <x v="0"/>
    <x v="2"/>
    <x v="4"/>
  </r>
  <r>
    <s v="CUS1819"/>
    <d v="2022-03-13T00:00:00"/>
    <x v="1"/>
    <s v="Madison Street"/>
    <s v="Park Brew"/>
    <x v="0"/>
    <x v="6"/>
    <n v="2"/>
    <n v="2"/>
    <n v="4"/>
    <n v="1.4"/>
    <x v="0"/>
    <x v="11"/>
    <x v="0"/>
  </r>
  <r>
    <s v="CUS1820"/>
    <d v="2021-01-16T00:00:00"/>
    <x v="2"/>
    <s v="Central Park"/>
    <s v="C P Coffee "/>
    <x v="1"/>
    <x v="2"/>
    <n v="4.5"/>
    <n v="1"/>
    <n v="4.5"/>
    <n v="1.575"/>
    <x v="2"/>
    <x v="0"/>
    <x v="2"/>
  </r>
  <r>
    <s v="CUS1821"/>
    <d v="2022-07-20T00:00:00"/>
    <x v="3"/>
    <s v="Pike Place"/>
    <s v="Perk Café"/>
    <x v="2"/>
    <x v="6"/>
    <n v="2.5499999999999998"/>
    <n v="1"/>
    <n v="2.5499999999999998"/>
    <n v="0.89249999999999985"/>
    <x v="0"/>
    <x v="5"/>
    <x v="4"/>
  </r>
  <r>
    <s v="CUS1822"/>
    <d v="2021-05-01T00:00:00"/>
    <x v="2"/>
    <s v="Central Park"/>
    <s v="TSQ Brew"/>
    <x v="3"/>
    <x v="3"/>
    <n v="3.5"/>
    <n v="1"/>
    <n v="3.5"/>
    <n v="1.2249999999999999"/>
    <x v="2"/>
    <x v="2"/>
    <x v="2"/>
  </r>
  <r>
    <s v="CUS1823"/>
    <d v="2023-02-20T00:00:00"/>
    <x v="3"/>
    <s v="Capitol Hill"/>
    <s v="Brew Cafe"/>
    <x v="1"/>
    <x v="2"/>
    <n v="3"/>
    <n v="1"/>
    <n v="3"/>
    <n v="1.0499999999999998"/>
    <x v="1"/>
    <x v="7"/>
    <x v="1"/>
  </r>
  <r>
    <s v="CUS1824"/>
    <d v="2021-05-16T00:00:00"/>
    <x v="2"/>
    <s v="Brooklyn"/>
    <s v="Sip &amp; Savor"/>
    <x v="5"/>
    <x v="2"/>
    <n v="3.75"/>
    <n v="2"/>
    <n v="7.5"/>
    <n v="2.625"/>
    <x v="2"/>
    <x v="2"/>
    <x v="0"/>
  </r>
  <r>
    <s v="CUS1825"/>
    <d v="2023-12-19T00:00:00"/>
    <x v="1"/>
    <s v="Michigan Avenue"/>
    <s v="Magnificent Mile Cafe"/>
    <x v="1"/>
    <x v="2"/>
    <n v="3.75"/>
    <n v="1"/>
    <n v="3.75"/>
    <n v="1.3125"/>
    <x v="1"/>
    <x v="8"/>
    <x v="3"/>
  </r>
  <r>
    <s v="CUS1826"/>
    <d v="2021-11-28T00:00:00"/>
    <x v="1"/>
    <s v="Madison Street"/>
    <s v="Park Brew"/>
    <x v="6"/>
    <x v="1"/>
    <n v="2"/>
    <n v="1"/>
    <n v="2"/>
    <n v="0.7"/>
    <x v="2"/>
    <x v="10"/>
    <x v="0"/>
  </r>
  <r>
    <s v="CUS1827"/>
    <d v="2022-01-05T00:00:00"/>
    <x v="1"/>
    <s v="Madison Street"/>
    <s v="Park Roaste"/>
    <x v="5"/>
    <x v="5"/>
    <n v="2.5"/>
    <n v="1"/>
    <n v="2.5"/>
    <n v="0.875"/>
    <x v="0"/>
    <x v="0"/>
    <x v="4"/>
  </r>
  <r>
    <s v="CUS1828"/>
    <d v="2022-09-10T00:00:00"/>
    <x v="4"/>
    <s v="Zilker Park"/>
    <s v="Lakeside Brew "/>
    <x v="6"/>
    <x v="5"/>
    <n v="3"/>
    <n v="2"/>
    <n v="6"/>
    <n v="2.0999999999999996"/>
    <x v="0"/>
    <x v="3"/>
    <x v="2"/>
  </r>
  <r>
    <s v="CUS1829"/>
    <d v="2021-07-18T00:00:00"/>
    <x v="1"/>
    <s v="Madison Street"/>
    <s v="Park Brew"/>
    <x v="5"/>
    <x v="2"/>
    <n v="2.5"/>
    <n v="2"/>
    <n v="5"/>
    <n v="1.75"/>
    <x v="2"/>
    <x v="5"/>
    <x v="0"/>
  </r>
  <r>
    <s v="CUS1830"/>
    <d v="2023-10-18T00:00:00"/>
    <x v="1"/>
    <s v="Michigan Avenue"/>
    <s v="Loop Latte Lounge"/>
    <x v="6"/>
    <x v="3"/>
    <n v="3.25"/>
    <n v="1"/>
    <n v="3.25"/>
    <n v="1.1375"/>
    <x v="1"/>
    <x v="6"/>
    <x v="4"/>
  </r>
  <r>
    <s v="CUS1831"/>
    <d v="2022-11-08T00:00:00"/>
    <x v="0"/>
    <s v="Venice Beach"/>
    <s v="Beach Cafe"/>
    <x v="6"/>
    <x v="5"/>
    <n v="4"/>
    <n v="1"/>
    <n v="4"/>
    <n v="1.4"/>
    <x v="0"/>
    <x v="10"/>
    <x v="3"/>
  </r>
  <r>
    <s v="CUS1832"/>
    <d v="2022-12-13T00:00:00"/>
    <x v="0"/>
    <s v="Hollywood Hills"/>
    <s v="Hills Cafe"/>
    <x v="2"/>
    <x v="3"/>
    <n v="2.2000000000000002"/>
    <n v="2"/>
    <n v="4.4000000000000004"/>
    <n v="1.54"/>
    <x v="0"/>
    <x v="8"/>
    <x v="3"/>
  </r>
  <r>
    <s v="CUS1833"/>
    <d v="2022-06-05T00:00:00"/>
    <x v="0"/>
    <s v="Hollywood Hills"/>
    <s v="Hills Cafe"/>
    <x v="0"/>
    <x v="6"/>
    <n v="3.5"/>
    <n v="2"/>
    <n v="7"/>
    <n v="2.4499999999999997"/>
    <x v="0"/>
    <x v="4"/>
    <x v="0"/>
  </r>
  <r>
    <s v="CUS1834"/>
    <d v="2022-09-14T00:00:00"/>
    <x v="4"/>
    <s v="Central Park"/>
    <s v="Delight Café"/>
    <x v="2"/>
    <x v="5"/>
    <n v="2.5"/>
    <n v="1"/>
    <n v="2.5"/>
    <n v="0.875"/>
    <x v="0"/>
    <x v="3"/>
    <x v="4"/>
  </r>
  <r>
    <s v="CUS1835"/>
    <d v="2023-06-19T00:00:00"/>
    <x v="2"/>
    <s v="Central Park"/>
    <s v="TSQ Brew"/>
    <x v="2"/>
    <x v="1"/>
    <n v="4.75"/>
    <n v="2"/>
    <n v="9.5"/>
    <n v="3.3249999999999997"/>
    <x v="1"/>
    <x v="4"/>
    <x v="1"/>
  </r>
  <r>
    <s v="CUS1836"/>
    <d v="2021-11-08T00:00:00"/>
    <x v="1"/>
    <s v="Michigan Avenue"/>
    <s v="Magnificent Mile Cafe"/>
    <x v="5"/>
    <x v="3"/>
    <n v="3.5"/>
    <n v="1"/>
    <n v="3.5"/>
    <n v="1.2249999999999999"/>
    <x v="2"/>
    <x v="10"/>
    <x v="1"/>
  </r>
  <r>
    <s v="CUS1837"/>
    <d v="2021-09-11T00:00:00"/>
    <x v="0"/>
    <s v="Capitol Hill"/>
    <s v="Espresso"/>
    <x v="3"/>
    <x v="6"/>
    <n v="3"/>
    <n v="1"/>
    <n v="3"/>
    <n v="1.0499999999999998"/>
    <x v="2"/>
    <x v="3"/>
    <x v="2"/>
  </r>
  <r>
    <s v="CUS1838"/>
    <d v="2021-12-10T00:00:00"/>
    <x v="2"/>
    <s v="Central Park"/>
    <s v="TSQ Brew"/>
    <x v="1"/>
    <x v="0"/>
    <n v="4.25"/>
    <n v="2"/>
    <n v="8.5"/>
    <n v="2.9749999999999996"/>
    <x v="2"/>
    <x v="8"/>
    <x v="5"/>
  </r>
  <r>
    <s v="CUS1839"/>
    <d v="2022-06-18T00:00:00"/>
    <x v="2"/>
    <s v="Central Park"/>
    <s v="C P Coffee "/>
    <x v="5"/>
    <x v="1"/>
    <n v="3"/>
    <n v="1"/>
    <n v="3"/>
    <n v="1.0499999999999998"/>
    <x v="0"/>
    <x v="4"/>
    <x v="2"/>
  </r>
  <r>
    <s v="CUS1840"/>
    <d v="2022-11-09T00:00:00"/>
    <x v="0"/>
    <s v="Venice Beach"/>
    <s v="Coffee House"/>
    <x v="3"/>
    <x v="2"/>
    <n v="2.2000000000000002"/>
    <n v="1"/>
    <n v="2.2000000000000002"/>
    <n v="0.77"/>
    <x v="0"/>
    <x v="10"/>
    <x v="4"/>
  </r>
  <r>
    <s v="CUS1841"/>
    <d v="2022-04-04T00:00:00"/>
    <x v="2"/>
    <s v="Central Park"/>
    <s v="C P Coffee "/>
    <x v="4"/>
    <x v="6"/>
    <n v="3.75"/>
    <n v="1"/>
    <n v="3.75"/>
    <n v="1.3125"/>
    <x v="0"/>
    <x v="1"/>
    <x v="1"/>
  </r>
  <r>
    <s v="CUS1842"/>
    <d v="2023-03-17T00:00:00"/>
    <x v="0"/>
    <s v="Venice Beach"/>
    <s v="Beach Cafe"/>
    <x v="2"/>
    <x v="0"/>
    <n v="3"/>
    <n v="2"/>
    <n v="6"/>
    <n v="2.0999999999999996"/>
    <x v="1"/>
    <x v="11"/>
    <x v="5"/>
  </r>
  <r>
    <s v="CUS1843"/>
    <d v="2022-07-04T00:00:00"/>
    <x v="1"/>
    <s v="Michigan Avenue"/>
    <s v="Magnificent Mile Cafe"/>
    <x v="6"/>
    <x v="0"/>
    <n v="3.75"/>
    <n v="1"/>
    <n v="3.75"/>
    <n v="1.3125"/>
    <x v="0"/>
    <x v="5"/>
    <x v="1"/>
  </r>
  <r>
    <s v="CUS1844"/>
    <d v="2021-06-05T00:00:00"/>
    <x v="1"/>
    <s v="Michigan Avenue"/>
    <s v="Magnificent Mile Cafe"/>
    <x v="1"/>
    <x v="1"/>
    <n v="2"/>
    <n v="1"/>
    <n v="2"/>
    <n v="0.7"/>
    <x v="2"/>
    <x v="4"/>
    <x v="2"/>
  </r>
  <r>
    <s v="CUS1845"/>
    <d v="2022-09-26T00:00:00"/>
    <x v="3"/>
    <s v="Capitol Hill"/>
    <s v="Brew Cafe"/>
    <x v="0"/>
    <x v="6"/>
    <n v="3"/>
    <n v="2"/>
    <n v="6"/>
    <n v="2.0999999999999996"/>
    <x v="0"/>
    <x v="3"/>
    <x v="1"/>
  </r>
  <r>
    <s v="CUS1846"/>
    <d v="2023-06-26T00:00:00"/>
    <x v="0"/>
    <s v="Capitol Hill"/>
    <s v="Espresso"/>
    <x v="2"/>
    <x v="6"/>
    <n v="2.5"/>
    <n v="1"/>
    <n v="2.5"/>
    <n v="0.875"/>
    <x v="1"/>
    <x v="4"/>
    <x v="1"/>
  </r>
  <r>
    <s v="CUS1847"/>
    <d v="2022-05-03T00:00:00"/>
    <x v="0"/>
    <s v="Capitol Hill"/>
    <s v="Espresso"/>
    <x v="6"/>
    <x v="1"/>
    <n v="3"/>
    <n v="2"/>
    <n v="6"/>
    <n v="2.0999999999999996"/>
    <x v="0"/>
    <x v="2"/>
    <x v="3"/>
  </r>
  <r>
    <s v="CUS1848"/>
    <d v="2023-12-07T00:00:00"/>
    <x v="0"/>
    <s v="Venice Beach"/>
    <s v="Coffee House"/>
    <x v="2"/>
    <x v="5"/>
    <n v="2.5"/>
    <n v="2"/>
    <n v="5"/>
    <n v="1.75"/>
    <x v="1"/>
    <x v="8"/>
    <x v="6"/>
  </r>
  <r>
    <s v="CUS1849"/>
    <d v="2023-12-27T00:00:00"/>
    <x v="4"/>
    <s v="Central Park"/>
    <s v="Suburban Sip Spot"/>
    <x v="4"/>
    <x v="5"/>
    <n v="3"/>
    <n v="1"/>
    <n v="3"/>
    <n v="1.0499999999999998"/>
    <x v="1"/>
    <x v="8"/>
    <x v="4"/>
  </r>
  <r>
    <s v="CUS1850"/>
    <d v="2023-03-17T00:00:00"/>
    <x v="2"/>
    <s v="Brooklyn"/>
    <s v="Beanery"/>
    <x v="2"/>
    <x v="0"/>
    <n v="3.75"/>
    <n v="2"/>
    <n v="7.5"/>
    <n v="2.625"/>
    <x v="1"/>
    <x v="11"/>
    <x v="5"/>
  </r>
  <r>
    <s v="CUS1851"/>
    <d v="2023-06-15T00:00:00"/>
    <x v="1"/>
    <s v="Michigan Avenue"/>
    <s v="Loop Latte Lounge"/>
    <x v="5"/>
    <x v="1"/>
    <n v="3"/>
    <n v="1"/>
    <n v="3"/>
    <n v="1.0499999999999998"/>
    <x v="1"/>
    <x v="4"/>
    <x v="6"/>
  </r>
  <r>
    <s v="CUS1852"/>
    <d v="2022-02-10T00:00:00"/>
    <x v="0"/>
    <s v="Capitol Hill"/>
    <s v="Espresso"/>
    <x v="6"/>
    <x v="4"/>
    <n v="3.25"/>
    <n v="1"/>
    <n v="3.25"/>
    <n v="1.1375"/>
    <x v="0"/>
    <x v="7"/>
    <x v="6"/>
  </r>
  <r>
    <s v="CUS1853"/>
    <d v="2023-09-10T00:00:00"/>
    <x v="2"/>
    <s v="Central Park"/>
    <s v="C P Coffee "/>
    <x v="5"/>
    <x v="2"/>
    <n v="2.5"/>
    <n v="2"/>
    <n v="5"/>
    <n v="1.75"/>
    <x v="1"/>
    <x v="3"/>
    <x v="0"/>
  </r>
  <r>
    <s v="CUS1854"/>
    <d v="2022-05-05T00:00:00"/>
    <x v="1"/>
    <s v="Madison Street"/>
    <s v="Park Brew"/>
    <x v="3"/>
    <x v="2"/>
    <n v="2.5"/>
    <n v="2"/>
    <n v="5"/>
    <n v="1.75"/>
    <x v="0"/>
    <x v="2"/>
    <x v="6"/>
  </r>
  <r>
    <s v="CUS1855"/>
    <d v="2021-02-07T00:00:00"/>
    <x v="1"/>
    <s v="Michigan Avenue"/>
    <s v="Magnificent Mile Cafe"/>
    <x v="0"/>
    <x v="5"/>
    <n v="3.5"/>
    <n v="2"/>
    <n v="7"/>
    <n v="2.4499999999999997"/>
    <x v="2"/>
    <x v="7"/>
    <x v="0"/>
  </r>
  <r>
    <s v="CUS1856"/>
    <d v="2022-06-14T00:00:00"/>
    <x v="0"/>
    <s v="Venice Beach"/>
    <s v="Coffee House"/>
    <x v="0"/>
    <x v="2"/>
    <n v="4.25"/>
    <n v="1"/>
    <n v="4.25"/>
    <n v="1.4874999999999998"/>
    <x v="0"/>
    <x v="4"/>
    <x v="3"/>
  </r>
  <r>
    <s v="CUS1857"/>
    <d v="2022-09-30T00:00:00"/>
    <x v="2"/>
    <s v="Brooklyn"/>
    <s v="Beanery"/>
    <x v="0"/>
    <x v="6"/>
    <n v="3"/>
    <n v="1"/>
    <n v="3"/>
    <n v="1.0499999999999998"/>
    <x v="0"/>
    <x v="3"/>
    <x v="5"/>
  </r>
  <r>
    <s v="CUS1858"/>
    <d v="2023-12-12T00:00:00"/>
    <x v="4"/>
    <s v="Zilker Park"/>
    <s v="Lakeside Brew "/>
    <x v="5"/>
    <x v="0"/>
    <n v="3.75"/>
    <n v="1"/>
    <n v="3.75"/>
    <n v="1.3125"/>
    <x v="1"/>
    <x v="8"/>
    <x v="3"/>
  </r>
  <r>
    <s v="CUS1859"/>
    <d v="2022-05-02T00:00:00"/>
    <x v="4"/>
    <s v="Central Park"/>
    <s v="Suburban Sip Spot"/>
    <x v="0"/>
    <x v="2"/>
    <n v="2.5"/>
    <n v="1"/>
    <n v="2.5"/>
    <n v="0.875"/>
    <x v="0"/>
    <x v="2"/>
    <x v="1"/>
  </r>
  <r>
    <s v="CUS1860"/>
    <d v="2023-09-27T00:00:00"/>
    <x v="3"/>
    <s v="Pike Place"/>
    <s v="Perk Café"/>
    <x v="2"/>
    <x v="4"/>
    <n v="3.5"/>
    <n v="1"/>
    <n v="3.5"/>
    <n v="1.2249999999999999"/>
    <x v="1"/>
    <x v="3"/>
    <x v="4"/>
  </r>
  <r>
    <s v="CUS1861"/>
    <d v="2021-06-05T00:00:00"/>
    <x v="4"/>
    <s v="Zilker Park"/>
    <s v="Lakeside Brew "/>
    <x v="4"/>
    <x v="1"/>
    <n v="3"/>
    <n v="2"/>
    <n v="6"/>
    <n v="2.0999999999999996"/>
    <x v="2"/>
    <x v="4"/>
    <x v="2"/>
  </r>
  <r>
    <s v="CUS1862"/>
    <d v="2022-06-28T00:00:00"/>
    <x v="0"/>
    <s v="Venice Beach"/>
    <s v="Beach Cafe"/>
    <x v="1"/>
    <x v="6"/>
    <n v="3"/>
    <n v="1"/>
    <n v="3"/>
    <n v="1.0499999999999998"/>
    <x v="0"/>
    <x v="4"/>
    <x v="3"/>
  </r>
  <r>
    <s v="CUS1863"/>
    <d v="2022-05-21T00:00:00"/>
    <x v="2"/>
    <s v="Central Park"/>
    <s v="TSQ Brew"/>
    <x v="4"/>
    <x v="1"/>
    <n v="2.5"/>
    <n v="2"/>
    <n v="5"/>
    <n v="1.75"/>
    <x v="0"/>
    <x v="2"/>
    <x v="2"/>
  </r>
  <r>
    <s v="CUS1864"/>
    <d v="2023-04-18T00:00:00"/>
    <x v="0"/>
    <s v="Venice Beach"/>
    <s v="Beach Cafe"/>
    <x v="6"/>
    <x v="3"/>
    <n v="3.75"/>
    <n v="2"/>
    <n v="7.5"/>
    <n v="2.625"/>
    <x v="1"/>
    <x v="1"/>
    <x v="3"/>
  </r>
  <r>
    <s v="CUS1865"/>
    <d v="2021-08-10T00:00:00"/>
    <x v="1"/>
    <s v="Michigan Avenue"/>
    <s v="Loop Latte Lounge"/>
    <x v="3"/>
    <x v="3"/>
    <n v="3"/>
    <n v="2"/>
    <n v="6"/>
    <n v="2.0999999999999996"/>
    <x v="2"/>
    <x v="9"/>
    <x v="3"/>
  </r>
  <r>
    <s v="CUS1866"/>
    <d v="2022-07-20T00:00:00"/>
    <x v="0"/>
    <s v="Capitol Hill"/>
    <s v="Espresso"/>
    <x v="1"/>
    <x v="3"/>
    <n v="2.5"/>
    <n v="2"/>
    <n v="5"/>
    <n v="1.75"/>
    <x v="0"/>
    <x v="5"/>
    <x v="4"/>
  </r>
  <r>
    <s v="CUS1867"/>
    <d v="2023-05-03T00:00:00"/>
    <x v="2"/>
    <s v="Brooklyn"/>
    <s v="Beanery"/>
    <x v="2"/>
    <x v="4"/>
    <n v="3"/>
    <n v="1"/>
    <n v="3"/>
    <n v="1.0499999999999998"/>
    <x v="1"/>
    <x v="2"/>
    <x v="4"/>
  </r>
  <r>
    <s v="CUS1868"/>
    <d v="2021-05-17T00:00:00"/>
    <x v="4"/>
    <s v="Zilker Park"/>
    <s v="Lakeside Brew "/>
    <x v="1"/>
    <x v="0"/>
    <n v="3"/>
    <n v="2"/>
    <n v="6"/>
    <n v="2.0999999999999996"/>
    <x v="2"/>
    <x v="2"/>
    <x v="1"/>
  </r>
  <r>
    <s v="CUS1869"/>
    <d v="2022-01-06T00:00:00"/>
    <x v="2"/>
    <s v="Central Park"/>
    <s v="C P Coffee "/>
    <x v="4"/>
    <x v="3"/>
    <n v="3.75"/>
    <n v="1"/>
    <n v="3.75"/>
    <n v="1.3125"/>
    <x v="0"/>
    <x v="0"/>
    <x v="6"/>
  </r>
  <r>
    <s v="CUS1870"/>
    <d v="2022-03-24T00:00:00"/>
    <x v="2"/>
    <s v="Brooklyn"/>
    <s v="Beanery"/>
    <x v="5"/>
    <x v="6"/>
    <n v="2.5"/>
    <n v="2"/>
    <n v="5"/>
    <n v="1.75"/>
    <x v="0"/>
    <x v="11"/>
    <x v="6"/>
  </r>
  <r>
    <s v="CUS1871"/>
    <d v="2023-01-23T00:00:00"/>
    <x v="0"/>
    <s v="Hollywood Hills"/>
    <s v="Hills Cafe"/>
    <x v="2"/>
    <x v="2"/>
    <n v="3.5"/>
    <n v="1"/>
    <n v="3.5"/>
    <n v="1.2249999999999999"/>
    <x v="1"/>
    <x v="0"/>
    <x v="1"/>
  </r>
  <r>
    <s v="CUS1872"/>
    <d v="2022-06-22T00:00:00"/>
    <x v="1"/>
    <s v="Michigan Avenue"/>
    <s v="Magnificent Mile Cafe"/>
    <x v="2"/>
    <x v="2"/>
    <n v="3.75"/>
    <n v="1"/>
    <n v="3.75"/>
    <n v="1.3125"/>
    <x v="0"/>
    <x v="4"/>
    <x v="4"/>
  </r>
  <r>
    <s v="CUS1873"/>
    <d v="2021-09-06T00:00:00"/>
    <x v="1"/>
    <s v="Madison Street"/>
    <s v="Park Brew"/>
    <x v="5"/>
    <x v="2"/>
    <n v="2.2000000000000002"/>
    <n v="2"/>
    <n v="4.4000000000000004"/>
    <n v="1.54"/>
    <x v="2"/>
    <x v="3"/>
    <x v="1"/>
  </r>
  <r>
    <s v="CUS1874"/>
    <d v="2022-01-07T00:00:00"/>
    <x v="0"/>
    <s v="Venice Beach"/>
    <s v="Coffee House"/>
    <x v="3"/>
    <x v="2"/>
    <n v="2.5"/>
    <n v="1"/>
    <n v="2.5"/>
    <n v="0.875"/>
    <x v="0"/>
    <x v="0"/>
    <x v="5"/>
  </r>
  <r>
    <s v="CUS1875"/>
    <d v="2021-12-02T00:00:00"/>
    <x v="1"/>
    <s v="Michigan Avenue"/>
    <s v="Loop Latte Lounge"/>
    <x v="4"/>
    <x v="1"/>
    <n v="2.5"/>
    <n v="1"/>
    <n v="2.5"/>
    <n v="0.875"/>
    <x v="2"/>
    <x v="8"/>
    <x v="6"/>
  </r>
  <r>
    <s v="CUS1876"/>
    <d v="2022-03-13T00:00:00"/>
    <x v="2"/>
    <s v="Brooklyn"/>
    <s v="Beanery"/>
    <x v="1"/>
    <x v="6"/>
    <n v="3.75"/>
    <n v="1"/>
    <n v="3.75"/>
    <n v="1.3125"/>
    <x v="0"/>
    <x v="11"/>
    <x v="0"/>
  </r>
  <r>
    <s v="CUS1877"/>
    <d v="2022-11-30T00:00:00"/>
    <x v="4"/>
    <s v="Central Park"/>
    <s v="Delight Café"/>
    <x v="3"/>
    <x v="4"/>
    <n v="3"/>
    <n v="1"/>
    <n v="3"/>
    <n v="1.0499999999999998"/>
    <x v="0"/>
    <x v="10"/>
    <x v="4"/>
  </r>
  <r>
    <s v="CUS1878"/>
    <d v="2021-09-27T00:00:00"/>
    <x v="4"/>
    <s v="Central Park"/>
    <s v="Suburban Sip Spot"/>
    <x v="5"/>
    <x v="1"/>
    <n v="4.5"/>
    <n v="1"/>
    <n v="4.5"/>
    <n v="1.575"/>
    <x v="2"/>
    <x v="3"/>
    <x v="1"/>
  </r>
  <r>
    <s v="CUS1879"/>
    <d v="2021-05-16T00:00:00"/>
    <x v="2"/>
    <s v="Central Park"/>
    <s v="C P Coffee "/>
    <x v="2"/>
    <x v="2"/>
    <n v="3"/>
    <n v="1"/>
    <n v="3"/>
    <n v="1.0499999999999998"/>
    <x v="2"/>
    <x v="2"/>
    <x v="0"/>
  </r>
  <r>
    <s v="CUS1880"/>
    <d v="2023-06-06T00:00:00"/>
    <x v="3"/>
    <s v="Capitol Hill"/>
    <s v="Brew Cafe"/>
    <x v="3"/>
    <x v="5"/>
    <n v="3"/>
    <n v="2"/>
    <n v="6"/>
    <n v="2.0999999999999996"/>
    <x v="1"/>
    <x v="4"/>
    <x v="3"/>
  </r>
  <r>
    <s v="CUS1881"/>
    <d v="2023-12-29T00:00:00"/>
    <x v="3"/>
    <s v="Capitol Hill"/>
    <s v="Brew Cafe"/>
    <x v="1"/>
    <x v="5"/>
    <n v="2"/>
    <n v="2"/>
    <n v="4"/>
    <n v="1.4"/>
    <x v="1"/>
    <x v="8"/>
    <x v="5"/>
  </r>
  <r>
    <s v="CUS1882"/>
    <d v="2023-11-16T00:00:00"/>
    <x v="2"/>
    <s v="Brooklyn"/>
    <s v="Beanery"/>
    <x v="3"/>
    <x v="4"/>
    <n v="3"/>
    <n v="2"/>
    <n v="6"/>
    <n v="2.0999999999999996"/>
    <x v="1"/>
    <x v="10"/>
    <x v="6"/>
  </r>
  <r>
    <s v="CUS1883"/>
    <d v="2021-05-24T00:00:00"/>
    <x v="1"/>
    <s v="Michigan Avenue"/>
    <s v="Loop Latte Lounge"/>
    <x v="6"/>
    <x v="0"/>
    <n v="3.75"/>
    <n v="1"/>
    <n v="3.75"/>
    <n v="1.3125"/>
    <x v="2"/>
    <x v="2"/>
    <x v="1"/>
  </r>
  <r>
    <s v="CUS1884"/>
    <d v="2021-02-26T00:00:00"/>
    <x v="1"/>
    <s v="Madison Street"/>
    <s v="Park Roaste"/>
    <x v="5"/>
    <x v="5"/>
    <n v="2.5"/>
    <n v="2"/>
    <n v="5"/>
    <n v="1.75"/>
    <x v="2"/>
    <x v="7"/>
    <x v="5"/>
  </r>
  <r>
    <s v="CUS1885"/>
    <d v="2023-11-05T00:00:00"/>
    <x v="1"/>
    <s v="Madison Street"/>
    <s v="Park Roaste"/>
    <x v="5"/>
    <x v="3"/>
    <n v="2.5"/>
    <n v="1"/>
    <n v="2.5"/>
    <n v="0.875"/>
    <x v="1"/>
    <x v="10"/>
    <x v="0"/>
  </r>
  <r>
    <s v="CUS1886"/>
    <d v="2023-04-10T00:00:00"/>
    <x v="1"/>
    <s v="Michigan Avenue"/>
    <s v="Magnificent Mile Cafe"/>
    <x v="0"/>
    <x v="3"/>
    <n v="2.5"/>
    <n v="2"/>
    <n v="5"/>
    <n v="1.75"/>
    <x v="1"/>
    <x v="1"/>
    <x v="1"/>
  </r>
  <r>
    <s v="CUS1887"/>
    <d v="2022-08-16T00:00:00"/>
    <x v="1"/>
    <s v="Madison Street"/>
    <s v="Park Brew"/>
    <x v="3"/>
    <x v="2"/>
    <n v="3.25"/>
    <n v="1"/>
    <n v="3.25"/>
    <n v="1.1375"/>
    <x v="0"/>
    <x v="9"/>
    <x v="3"/>
  </r>
  <r>
    <s v="CUS1888"/>
    <d v="2022-03-25T00:00:00"/>
    <x v="1"/>
    <s v="Madison Street"/>
    <s v="Park Brew"/>
    <x v="4"/>
    <x v="5"/>
    <n v="3.5"/>
    <n v="1"/>
    <n v="3.5"/>
    <n v="1.2249999999999999"/>
    <x v="0"/>
    <x v="11"/>
    <x v="5"/>
  </r>
  <r>
    <s v="CUS1889"/>
    <d v="2023-10-15T00:00:00"/>
    <x v="0"/>
    <s v="Capitol Hill"/>
    <s v="Espresso"/>
    <x v="3"/>
    <x v="1"/>
    <n v="4.25"/>
    <n v="1"/>
    <n v="4.25"/>
    <n v="1.4874999999999998"/>
    <x v="1"/>
    <x v="6"/>
    <x v="0"/>
  </r>
  <r>
    <s v="CUS1890"/>
    <d v="2023-09-15T00:00:00"/>
    <x v="0"/>
    <s v="Capitol Hill"/>
    <s v="Espresso"/>
    <x v="1"/>
    <x v="0"/>
    <n v="3"/>
    <n v="2"/>
    <n v="6"/>
    <n v="2.0999999999999996"/>
    <x v="1"/>
    <x v="3"/>
    <x v="5"/>
  </r>
  <r>
    <s v="CUS1891"/>
    <d v="2022-01-05T00:00:00"/>
    <x v="0"/>
    <s v="Venice Beach"/>
    <s v="Beach Cafe"/>
    <x v="4"/>
    <x v="2"/>
    <n v="2.5"/>
    <n v="2"/>
    <n v="5"/>
    <n v="1.75"/>
    <x v="0"/>
    <x v="0"/>
    <x v="4"/>
  </r>
  <r>
    <s v="CUS1892"/>
    <d v="2023-11-02T00:00:00"/>
    <x v="2"/>
    <s v="Brooklyn"/>
    <s v="Beanery"/>
    <x v="3"/>
    <x v="1"/>
    <n v="3.75"/>
    <n v="1"/>
    <n v="3.75"/>
    <n v="1.3125"/>
    <x v="1"/>
    <x v="10"/>
    <x v="6"/>
  </r>
  <r>
    <s v="CUS1893"/>
    <d v="2022-01-31T00:00:00"/>
    <x v="0"/>
    <s v="Capitol Hill"/>
    <s v="Espresso"/>
    <x v="0"/>
    <x v="1"/>
    <n v="3"/>
    <n v="2"/>
    <n v="6"/>
    <n v="2.0999999999999996"/>
    <x v="0"/>
    <x v="0"/>
    <x v="1"/>
  </r>
  <r>
    <s v="CUS1894"/>
    <d v="2023-05-08T00:00:00"/>
    <x v="4"/>
    <s v="Central Park"/>
    <s v="Suburban Sip Spot"/>
    <x v="1"/>
    <x v="2"/>
    <n v="2.4500000000000002"/>
    <n v="2"/>
    <n v="4.9000000000000004"/>
    <n v="1.7150000000000001"/>
    <x v="1"/>
    <x v="2"/>
    <x v="1"/>
  </r>
  <r>
    <s v="CUS1895"/>
    <d v="2023-02-03T00:00:00"/>
    <x v="1"/>
    <s v="Michigan Avenue"/>
    <s v="Magnificent Mile Cafe"/>
    <x v="4"/>
    <x v="1"/>
    <n v="3"/>
    <n v="1"/>
    <n v="3"/>
    <n v="1.0499999999999998"/>
    <x v="1"/>
    <x v="7"/>
    <x v="5"/>
  </r>
  <r>
    <s v="CUS1896"/>
    <d v="2023-12-15T00:00:00"/>
    <x v="1"/>
    <s v="Michigan Avenue"/>
    <s v="Loop Latte Lounge"/>
    <x v="4"/>
    <x v="6"/>
    <n v="3.25"/>
    <n v="1"/>
    <n v="3.25"/>
    <n v="1.1375"/>
    <x v="1"/>
    <x v="8"/>
    <x v="5"/>
  </r>
  <r>
    <s v="CUS1897"/>
    <d v="2023-09-08T00:00:00"/>
    <x v="4"/>
    <s v="Central Park"/>
    <s v="Suburban Sip Spot"/>
    <x v="2"/>
    <x v="5"/>
    <n v="3.75"/>
    <n v="2"/>
    <n v="7.5"/>
    <n v="2.625"/>
    <x v="1"/>
    <x v="3"/>
    <x v="5"/>
  </r>
  <r>
    <s v="CUS1898"/>
    <d v="2022-06-06T00:00:00"/>
    <x v="4"/>
    <s v="Central Park"/>
    <s v="Suburban Sip Spot"/>
    <x v="2"/>
    <x v="0"/>
    <n v="3.25"/>
    <n v="1"/>
    <n v="3.25"/>
    <n v="1.1375"/>
    <x v="0"/>
    <x v="4"/>
    <x v="1"/>
  </r>
  <r>
    <s v="CUS1899"/>
    <d v="2022-09-08T00:00:00"/>
    <x v="1"/>
    <s v="Michigan Avenue"/>
    <s v="Magnificent Mile Cafe"/>
    <x v="2"/>
    <x v="1"/>
    <n v="2.5"/>
    <n v="2"/>
    <n v="5"/>
    <n v="1.75"/>
    <x v="0"/>
    <x v="3"/>
    <x v="6"/>
  </r>
  <r>
    <s v="CUS1900"/>
    <d v="2023-01-05T00:00:00"/>
    <x v="4"/>
    <s v="Central Park"/>
    <s v="Delight Café"/>
    <x v="6"/>
    <x v="0"/>
    <n v="2.5"/>
    <n v="2"/>
    <n v="5"/>
    <n v="1.75"/>
    <x v="1"/>
    <x v="0"/>
    <x v="6"/>
  </r>
  <r>
    <s v="CUS1901"/>
    <d v="2022-06-09T00:00:00"/>
    <x v="3"/>
    <s v="Capitol Hill"/>
    <s v="Brew Cafe"/>
    <x v="0"/>
    <x v="1"/>
    <n v="3.5"/>
    <n v="2"/>
    <n v="7"/>
    <n v="2.4499999999999997"/>
    <x v="0"/>
    <x v="4"/>
    <x v="6"/>
  </r>
  <r>
    <s v="CUS1902"/>
    <d v="2021-05-17T00:00:00"/>
    <x v="2"/>
    <s v="Central Park"/>
    <s v="TSQ Brew"/>
    <x v="5"/>
    <x v="3"/>
    <n v="3.25"/>
    <n v="1"/>
    <n v="3.25"/>
    <n v="1.1375"/>
    <x v="2"/>
    <x v="2"/>
    <x v="1"/>
  </r>
  <r>
    <s v="CUS1903"/>
    <d v="2022-07-01T00:00:00"/>
    <x v="1"/>
    <s v="Michigan Avenue"/>
    <s v="Loop Latte Lounge"/>
    <x v="1"/>
    <x v="5"/>
    <n v="3"/>
    <n v="2"/>
    <n v="6"/>
    <n v="2.0999999999999996"/>
    <x v="0"/>
    <x v="5"/>
    <x v="5"/>
  </r>
  <r>
    <s v="CUS1904"/>
    <d v="2023-04-07T00:00:00"/>
    <x v="3"/>
    <s v="Capitol Hill"/>
    <s v="Brew Cafe"/>
    <x v="6"/>
    <x v="5"/>
    <n v="2.5"/>
    <n v="1"/>
    <n v="2.5"/>
    <n v="0.875"/>
    <x v="1"/>
    <x v="1"/>
    <x v="5"/>
  </r>
  <r>
    <s v="CUS1905"/>
    <d v="2022-04-21T00:00:00"/>
    <x v="0"/>
    <s v="Capitol Hill"/>
    <s v="Espresso"/>
    <x v="1"/>
    <x v="0"/>
    <n v="3.25"/>
    <n v="1"/>
    <n v="3.25"/>
    <n v="1.1375"/>
    <x v="0"/>
    <x v="1"/>
    <x v="6"/>
  </r>
  <r>
    <s v="CUS1906"/>
    <d v="2022-01-30T00:00:00"/>
    <x v="0"/>
    <s v="Venice Beach"/>
    <s v="Coffee House"/>
    <x v="3"/>
    <x v="1"/>
    <n v="3"/>
    <n v="2"/>
    <n v="6"/>
    <n v="2.0999999999999996"/>
    <x v="0"/>
    <x v="0"/>
    <x v="0"/>
  </r>
  <r>
    <s v="CUS1907"/>
    <d v="2023-08-24T00:00:00"/>
    <x v="4"/>
    <s v="Central Park"/>
    <s v="Suburban Sip Spot"/>
    <x v="5"/>
    <x v="5"/>
    <n v="3.5"/>
    <n v="1"/>
    <n v="3.5"/>
    <n v="1.2249999999999999"/>
    <x v="1"/>
    <x v="9"/>
    <x v="6"/>
  </r>
  <r>
    <s v="CUS1908"/>
    <d v="2021-03-12T00:00:00"/>
    <x v="2"/>
    <s v="Brooklyn"/>
    <s v="Sip &amp; Savor"/>
    <x v="0"/>
    <x v="3"/>
    <n v="2.5"/>
    <n v="1"/>
    <n v="2.5"/>
    <n v="0.875"/>
    <x v="2"/>
    <x v="11"/>
    <x v="5"/>
  </r>
  <r>
    <s v="CUS1909"/>
    <d v="2021-03-28T00:00:00"/>
    <x v="3"/>
    <s v="Capitol Hill"/>
    <s v="Brew Cafe"/>
    <x v="2"/>
    <x v="5"/>
    <n v="2.5"/>
    <n v="2"/>
    <n v="5"/>
    <n v="1.75"/>
    <x v="2"/>
    <x v="11"/>
    <x v="0"/>
  </r>
  <r>
    <s v="CUS1910"/>
    <d v="2021-06-05T00:00:00"/>
    <x v="2"/>
    <s v="Central Park"/>
    <s v="TSQ Brew"/>
    <x v="6"/>
    <x v="5"/>
    <n v="2.5"/>
    <n v="1"/>
    <n v="2.5"/>
    <n v="0.875"/>
    <x v="2"/>
    <x v="4"/>
    <x v="2"/>
  </r>
  <r>
    <s v="CUS1911"/>
    <d v="2021-03-21T00:00:00"/>
    <x v="1"/>
    <s v="Madison Street"/>
    <s v="Park Roaste"/>
    <x v="5"/>
    <x v="0"/>
    <n v="3.75"/>
    <n v="1"/>
    <n v="3.75"/>
    <n v="1.3125"/>
    <x v="2"/>
    <x v="11"/>
    <x v="0"/>
  </r>
  <r>
    <s v="CUS1912"/>
    <d v="2023-12-09T00:00:00"/>
    <x v="2"/>
    <s v="Central Park"/>
    <s v="C P Coffee "/>
    <x v="0"/>
    <x v="1"/>
    <n v="2.5"/>
    <n v="1"/>
    <n v="2.5"/>
    <n v="0.875"/>
    <x v="1"/>
    <x v="8"/>
    <x v="2"/>
  </r>
  <r>
    <s v="CUS1913"/>
    <d v="2023-08-25T00:00:00"/>
    <x v="1"/>
    <s v="Michigan Avenue"/>
    <s v="Magnificent Mile Cafe"/>
    <x v="6"/>
    <x v="5"/>
    <n v="4.5"/>
    <n v="1"/>
    <n v="4.5"/>
    <n v="1.575"/>
    <x v="1"/>
    <x v="9"/>
    <x v="5"/>
  </r>
  <r>
    <s v="CUS1914"/>
    <d v="2021-08-24T00:00:00"/>
    <x v="0"/>
    <s v="Hollywood Hills"/>
    <s v="Hills Cafe"/>
    <x v="5"/>
    <x v="3"/>
    <n v="2.5"/>
    <n v="2"/>
    <n v="5"/>
    <n v="1.75"/>
    <x v="2"/>
    <x v="9"/>
    <x v="3"/>
  </r>
  <r>
    <s v="CUS1915"/>
    <d v="2023-06-12T00:00:00"/>
    <x v="3"/>
    <s v="Capitol Hill"/>
    <s v="Brew Cafe"/>
    <x v="6"/>
    <x v="1"/>
    <n v="3.75"/>
    <n v="1"/>
    <n v="3.75"/>
    <n v="1.3125"/>
    <x v="1"/>
    <x v="4"/>
    <x v="1"/>
  </r>
  <r>
    <s v="CUS1916"/>
    <d v="2021-08-02T00:00:00"/>
    <x v="3"/>
    <s v="Capitol Hill"/>
    <s v="Brew Cafe"/>
    <x v="6"/>
    <x v="4"/>
    <n v="3"/>
    <n v="2"/>
    <n v="6"/>
    <n v="2.0999999999999996"/>
    <x v="2"/>
    <x v="9"/>
    <x v="1"/>
  </r>
  <r>
    <s v="CUS1917"/>
    <d v="2021-02-12T00:00:00"/>
    <x v="4"/>
    <s v="Zilker Park"/>
    <s v="Lakeside Brew "/>
    <x v="1"/>
    <x v="0"/>
    <n v="2.5"/>
    <n v="2"/>
    <n v="5"/>
    <n v="1.75"/>
    <x v="2"/>
    <x v="7"/>
    <x v="5"/>
  </r>
  <r>
    <s v="CUS1918"/>
    <d v="2022-09-24T00:00:00"/>
    <x v="3"/>
    <s v="Capitol Hill"/>
    <s v="Brew Cafe"/>
    <x v="1"/>
    <x v="4"/>
    <n v="2.4500000000000002"/>
    <n v="1"/>
    <n v="2.4500000000000002"/>
    <n v="0.85750000000000004"/>
    <x v="0"/>
    <x v="3"/>
    <x v="2"/>
  </r>
  <r>
    <s v="CUS1919"/>
    <d v="2023-08-10T00:00:00"/>
    <x v="0"/>
    <s v="Venice Beach"/>
    <s v="Coffee House"/>
    <x v="6"/>
    <x v="4"/>
    <n v="3.75"/>
    <n v="2"/>
    <n v="7.5"/>
    <n v="2.625"/>
    <x v="1"/>
    <x v="9"/>
    <x v="6"/>
  </r>
  <r>
    <s v="CUS1920"/>
    <d v="2021-10-22T00:00:00"/>
    <x v="1"/>
    <s v="Madison Street"/>
    <s v="Park Roaste"/>
    <x v="1"/>
    <x v="0"/>
    <n v="2.4500000000000002"/>
    <n v="2"/>
    <n v="4.9000000000000004"/>
    <n v="1.7150000000000001"/>
    <x v="2"/>
    <x v="6"/>
    <x v="5"/>
  </r>
  <r>
    <s v="CUS1921"/>
    <d v="2021-10-19T00:00:00"/>
    <x v="1"/>
    <s v="Michigan Avenue"/>
    <s v="Loop Latte Lounge"/>
    <x v="5"/>
    <x v="3"/>
    <n v="2.5499999999999998"/>
    <n v="1"/>
    <n v="2.5499999999999998"/>
    <n v="0.89249999999999985"/>
    <x v="2"/>
    <x v="6"/>
    <x v="3"/>
  </r>
  <r>
    <s v="CUS1922"/>
    <d v="2023-06-24T00:00:00"/>
    <x v="1"/>
    <s v="Michigan Avenue"/>
    <s v="Loop Latte Lounge"/>
    <x v="5"/>
    <x v="1"/>
    <n v="2"/>
    <n v="2"/>
    <n v="4"/>
    <n v="1.4"/>
    <x v="1"/>
    <x v="4"/>
    <x v="2"/>
  </r>
  <r>
    <s v="CUS1923"/>
    <d v="2022-07-18T00:00:00"/>
    <x v="2"/>
    <s v="Central Park"/>
    <s v="TSQ Brew"/>
    <x v="3"/>
    <x v="1"/>
    <n v="4"/>
    <n v="1"/>
    <n v="4"/>
    <n v="1.4"/>
    <x v="0"/>
    <x v="5"/>
    <x v="1"/>
  </r>
  <r>
    <s v="CUS1924"/>
    <d v="2021-12-08T00:00:00"/>
    <x v="0"/>
    <s v="Venice Beach"/>
    <s v="Beach Cafe"/>
    <x v="6"/>
    <x v="5"/>
    <n v="3.75"/>
    <n v="1"/>
    <n v="3.75"/>
    <n v="1.3125"/>
    <x v="2"/>
    <x v="8"/>
    <x v="4"/>
  </r>
  <r>
    <s v="CUS1925"/>
    <d v="2021-06-20T00:00:00"/>
    <x v="1"/>
    <s v="Michigan Avenue"/>
    <s v="Magnificent Mile Cafe"/>
    <x v="1"/>
    <x v="6"/>
    <n v="2.5499999999999998"/>
    <n v="2"/>
    <n v="5.0999999999999996"/>
    <n v="1.7849999999999997"/>
    <x v="2"/>
    <x v="4"/>
    <x v="0"/>
  </r>
  <r>
    <s v="CUS1926"/>
    <d v="2023-04-21T00:00:00"/>
    <x v="0"/>
    <s v="Venice Beach"/>
    <s v="Coffee House"/>
    <x v="0"/>
    <x v="4"/>
    <n v="2.5"/>
    <n v="1"/>
    <n v="2.5"/>
    <n v="0.875"/>
    <x v="1"/>
    <x v="1"/>
    <x v="5"/>
  </r>
  <r>
    <s v="CUS1927"/>
    <d v="2021-12-17T00:00:00"/>
    <x v="0"/>
    <s v="Venice Beach"/>
    <s v="Beach Cafe"/>
    <x v="5"/>
    <x v="6"/>
    <n v="2.5"/>
    <n v="2"/>
    <n v="5"/>
    <n v="1.75"/>
    <x v="2"/>
    <x v="8"/>
    <x v="5"/>
  </r>
  <r>
    <s v="CUS1928"/>
    <d v="2023-06-12T00:00:00"/>
    <x v="1"/>
    <s v="Madison Street"/>
    <s v="Park Roaste"/>
    <x v="3"/>
    <x v="1"/>
    <n v="3.5"/>
    <n v="1"/>
    <n v="3.5"/>
    <n v="1.2249999999999999"/>
    <x v="1"/>
    <x v="4"/>
    <x v="1"/>
  </r>
  <r>
    <s v="CUS1929"/>
    <d v="2022-09-14T00:00:00"/>
    <x v="0"/>
    <s v="Capitol Hill"/>
    <s v="Espresso"/>
    <x v="0"/>
    <x v="6"/>
    <n v="3"/>
    <n v="2"/>
    <n v="6"/>
    <n v="2.0999999999999996"/>
    <x v="0"/>
    <x v="3"/>
    <x v="4"/>
  </r>
  <r>
    <s v="CUS1930"/>
    <d v="2023-08-30T00:00:00"/>
    <x v="0"/>
    <s v="Hollywood Hills"/>
    <s v="Hills Cafe"/>
    <x v="5"/>
    <x v="0"/>
    <n v="3"/>
    <n v="2"/>
    <n v="6"/>
    <n v="2.0999999999999996"/>
    <x v="1"/>
    <x v="9"/>
    <x v="4"/>
  </r>
  <r>
    <s v="CUS1931"/>
    <d v="2021-05-14T00:00:00"/>
    <x v="1"/>
    <s v="Madison Street"/>
    <s v="Park Roaste"/>
    <x v="5"/>
    <x v="0"/>
    <n v="4.5"/>
    <n v="1"/>
    <n v="4.5"/>
    <n v="1.575"/>
    <x v="2"/>
    <x v="2"/>
    <x v="5"/>
  </r>
  <r>
    <s v="CUS1932"/>
    <d v="2023-04-08T00:00:00"/>
    <x v="2"/>
    <s v="Central Park"/>
    <s v="TSQ Brew"/>
    <x v="1"/>
    <x v="1"/>
    <n v="3.75"/>
    <n v="1"/>
    <n v="3.75"/>
    <n v="1.3125"/>
    <x v="1"/>
    <x v="1"/>
    <x v="2"/>
  </r>
  <r>
    <s v="CUS1933"/>
    <d v="2021-07-14T00:00:00"/>
    <x v="0"/>
    <s v="Hollywood Hills"/>
    <s v="Hills Cafe"/>
    <x v="2"/>
    <x v="2"/>
    <n v="2.5"/>
    <n v="1"/>
    <n v="2.5"/>
    <n v="0.875"/>
    <x v="2"/>
    <x v="5"/>
    <x v="4"/>
  </r>
  <r>
    <s v="CUS1934"/>
    <d v="2021-08-13T00:00:00"/>
    <x v="0"/>
    <s v="Hollywood Hills"/>
    <s v="Hills Cafe"/>
    <x v="6"/>
    <x v="6"/>
    <n v="2.5"/>
    <n v="1"/>
    <n v="2.5"/>
    <n v="0.875"/>
    <x v="2"/>
    <x v="9"/>
    <x v="5"/>
  </r>
  <r>
    <s v="CUS1935"/>
    <d v="2022-11-12T00:00:00"/>
    <x v="4"/>
    <s v="Zilker Park"/>
    <s v="Lakeside Brew "/>
    <x v="5"/>
    <x v="3"/>
    <n v="2.4500000000000002"/>
    <n v="2"/>
    <n v="4.9000000000000004"/>
    <n v="1.7150000000000001"/>
    <x v="0"/>
    <x v="10"/>
    <x v="2"/>
  </r>
  <r>
    <s v="CUS1936"/>
    <d v="2023-03-14T00:00:00"/>
    <x v="1"/>
    <s v="Michigan Avenue"/>
    <s v="Loop Latte Lounge"/>
    <x v="2"/>
    <x v="5"/>
    <n v="4.25"/>
    <n v="1"/>
    <n v="4.25"/>
    <n v="1.4874999999999998"/>
    <x v="1"/>
    <x v="11"/>
    <x v="3"/>
  </r>
  <r>
    <s v="CUS1937"/>
    <d v="2023-10-02T00:00:00"/>
    <x v="2"/>
    <s v="Central Park"/>
    <s v="TSQ Brew"/>
    <x v="1"/>
    <x v="5"/>
    <n v="2.5"/>
    <n v="1"/>
    <n v="2.5"/>
    <n v="0.875"/>
    <x v="1"/>
    <x v="6"/>
    <x v="1"/>
  </r>
  <r>
    <s v="CUS1938"/>
    <d v="2021-05-05T00:00:00"/>
    <x v="1"/>
    <s v="Michigan Avenue"/>
    <s v="Loop Latte Lounge"/>
    <x v="3"/>
    <x v="5"/>
    <n v="4.25"/>
    <n v="1"/>
    <n v="4.25"/>
    <n v="1.4874999999999998"/>
    <x v="2"/>
    <x v="2"/>
    <x v="4"/>
  </r>
  <r>
    <s v="CUS1939"/>
    <d v="2021-05-10T00:00:00"/>
    <x v="0"/>
    <s v="Venice Beach"/>
    <s v="Beach Cafe"/>
    <x v="0"/>
    <x v="4"/>
    <n v="3"/>
    <n v="2"/>
    <n v="6"/>
    <n v="2.0999999999999996"/>
    <x v="2"/>
    <x v="2"/>
    <x v="1"/>
  </r>
  <r>
    <s v="CUS1940"/>
    <d v="2021-12-09T00:00:00"/>
    <x v="1"/>
    <s v="Madison Street"/>
    <s v="Park Roaste"/>
    <x v="6"/>
    <x v="2"/>
    <n v="3.75"/>
    <n v="1"/>
    <n v="3.75"/>
    <n v="1.3125"/>
    <x v="2"/>
    <x v="8"/>
    <x v="6"/>
  </r>
  <r>
    <s v="CUS1941"/>
    <d v="2022-04-01T00:00:00"/>
    <x v="2"/>
    <s v="Central Park"/>
    <s v="TSQ Brew"/>
    <x v="1"/>
    <x v="3"/>
    <n v="3"/>
    <n v="2"/>
    <n v="6"/>
    <n v="2.0999999999999996"/>
    <x v="0"/>
    <x v="1"/>
    <x v="5"/>
  </r>
  <r>
    <s v="CUS1942"/>
    <d v="2023-09-17T00:00:00"/>
    <x v="0"/>
    <s v="Capitol Hill"/>
    <s v="Espresso"/>
    <x v="2"/>
    <x v="5"/>
    <n v="3"/>
    <n v="2"/>
    <n v="6"/>
    <n v="2.0999999999999996"/>
    <x v="1"/>
    <x v="3"/>
    <x v="0"/>
  </r>
  <r>
    <s v="CUS1943"/>
    <d v="2022-08-18T00:00:00"/>
    <x v="0"/>
    <s v="Capitol Hill"/>
    <s v="Espresso"/>
    <x v="1"/>
    <x v="4"/>
    <n v="3"/>
    <n v="1"/>
    <n v="3"/>
    <n v="1.0499999999999998"/>
    <x v="0"/>
    <x v="9"/>
    <x v="6"/>
  </r>
  <r>
    <s v="CUS1944"/>
    <d v="2021-01-12T00:00:00"/>
    <x v="2"/>
    <s v="Brooklyn"/>
    <s v="Beanery"/>
    <x v="3"/>
    <x v="6"/>
    <n v="4.5"/>
    <n v="1"/>
    <n v="4.5"/>
    <n v="1.575"/>
    <x v="2"/>
    <x v="0"/>
    <x v="3"/>
  </r>
  <r>
    <s v="CUS1945"/>
    <d v="2023-08-06T00:00:00"/>
    <x v="2"/>
    <s v="Central Park"/>
    <s v="C P Coffee "/>
    <x v="4"/>
    <x v="4"/>
    <n v="3"/>
    <n v="2"/>
    <n v="6"/>
    <n v="2.0999999999999996"/>
    <x v="1"/>
    <x v="9"/>
    <x v="0"/>
  </r>
  <r>
    <s v="CUS1946"/>
    <d v="2023-06-24T00:00:00"/>
    <x v="0"/>
    <s v="Hollywood Hills"/>
    <s v="Hills Cafe"/>
    <x v="4"/>
    <x v="2"/>
    <n v="3.75"/>
    <n v="1"/>
    <n v="3.75"/>
    <n v="1.3125"/>
    <x v="1"/>
    <x v="4"/>
    <x v="2"/>
  </r>
  <r>
    <s v="CUS1947"/>
    <d v="2021-11-23T00:00:00"/>
    <x v="0"/>
    <s v="Capitol Hill"/>
    <s v="Espresso"/>
    <x v="5"/>
    <x v="4"/>
    <n v="3.75"/>
    <n v="2"/>
    <n v="7.5"/>
    <n v="2.625"/>
    <x v="2"/>
    <x v="10"/>
    <x v="3"/>
  </r>
  <r>
    <s v="CUS1948"/>
    <d v="2023-01-24T00:00:00"/>
    <x v="3"/>
    <s v="Capitol Hill"/>
    <s v="Brew Cafe"/>
    <x v="1"/>
    <x v="3"/>
    <n v="4.5"/>
    <n v="1"/>
    <n v="4.5"/>
    <n v="1.575"/>
    <x v="1"/>
    <x v="0"/>
    <x v="3"/>
  </r>
  <r>
    <s v="CUS1949"/>
    <d v="2021-04-07T00:00:00"/>
    <x v="2"/>
    <s v="Brooklyn"/>
    <s v="Beanery"/>
    <x v="0"/>
    <x v="6"/>
    <n v="2.5"/>
    <n v="1"/>
    <n v="2.5"/>
    <n v="0.875"/>
    <x v="2"/>
    <x v="1"/>
    <x v="4"/>
  </r>
  <r>
    <s v="CUS1950"/>
    <d v="2022-11-28T00:00:00"/>
    <x v="1"/>
    <s v="Michigan Avenue"/>
    <s v="Magnificent Mile Cafe"/>
    <x v="1"/>
    <x v="5"/>
    <n v="3.5"/>
    <n v="2"/>
    <n v="7"/>
    <n v="2.4499999999999997"/>
    <x v="0"/>
    <x v="10"/>
    <x v="1"/>
  </r>
  <r>
    <s v="CUS1951"/>
    <d v="2021-03-05T00:00:00"/>
    <x v="1"/>
    <s v="Madison Street"/>
    <s v="Park Brew"/>
    <x v="0"/>
    <x v="4"/>
    <n v="3"/>
    <n v="1"/>
    <n v="3"/>
    <n v="1.0499999999999998"/>
    <x v="2"/>
    <x v="11"/>
    <x v="5"/>
  </r>
  <r>
    <s v="CUS1952"/>
    <d v="2022-04-26T00:00:00"/>
    <x v="0"/>
    <s v="Venice Beach"/>
    <s v="Beach Cafe"/>
    <x v="2"/>
    <x v="5"/>
    <n v="4"/>
    <n v="1"/>
    <n v="4"/>
    <n v="1.4"/>
    <x v="0"/>
    <x v="1"/>
    <x v="3"/>
  </r>
  <r>
    <s v="CUS1953"/>
    <d v="2021-09-16T00:00:00"/>
    <x v="2"/>
    <s v="Brooklyn"/>
    <s v="Sip &amp; Savor"/>
    <x v="0"/>
    <x v="4"/>
    <n v="2.2000000000000002"/>
    <n v="1"/>
    <n v="2.2000000000000002"/>
    <n v="0.77"/>
    <x v="2"/>
    <x v="3"/>
    <x v="6"/>
  </r>
  <r>
    <s v="CUS1954"/>
    <d v="2021-03-12T00:00:00"/>
    <x v="2"/>
    <s v="Brooklyn"/>
    <s v="Beanery"/>
    <x v="5"/>
    <x v="2"/>
    <n v="3.75"/>
    <n v="1"/>
    <n v="3.75"/>
    <n v="1.3125"/>
    <x v="2"/>
    <x v="11"/>
    <x v="5"/>
  </r>
  <r>
    <s v="CUS1955"/>
    <d v="2023-08-05T00:00:00"/>
    <x v="0"/>
    <s v="Capitol Hill"/>
    <s v="Espresso"/>
    <x v="0"/>
    <x v="0"/>
    <n v="2.5"/>
    <n v="1"/>
    <n v="2.5"/>
    <n v="0.875"/>
    <x v="1"/>
    <x v="9"/>
    <x v="2"/>
  </r>
  <r>
    <s v="CUS1956"/>
    <d v="2022-06-18T00:00:00"/>
    <x v="0"/>
    <s v="Venice Beach"/>
    <s v="Coffee House"/>
    <x v="2"/>
    <x v="5"/>
    <n v="3.75"/>
    <n v="1"/>
    <n v="3.75"/>
    <n v="1.3125"/>
    <x v="0"/>
    <x v="4"/>
    <x v="2"/>
  </r>
  <r>
    <s v="CUS1957"/>
    <d v="2023-09-23T00:00:00"/>
    <x v="1"/>
    <s v="Michigan Avenue"/>
    <s v="Magnificent Mile Cafe"/>
    <x v="3"/>
    <x v="3"/>
    <n v="2.5"/>
    <n v="1"/>
    <n v="2.5"/>
    <n v="0.875"/>
    <x v="1"/>
    <x v="3"/>
    <x v="2"/>
  </r>
  <r>
    <s v="CUS1958"/>
    <d v="2021-04-20T00:00:00"/>
    <x v="2"/>
    <s v="Central Park"/>
    <s v="TSQ Brew"/>
    <x v="5"/>
    <x v="0"/>
    <n v="3"/>
    <n v="1"/>
    <n v="3"/>
    <n v="1.0499999999999998"/>
    <x v="2"/>
    <x v="1"/>
    <x v="3"/>
  </r>
  <r>
    <s v="CUS1959"/>
    <d v="2023-07-05T00:00:00"/>
    <x v="1"/>
    <s v="Madison Street"/>
    <s v="Park Brew"/>
    <x v="4"/>
    <x v="3"/>
    <n v="3.5"/>
    <n v="1"/>
    <n v="3.5"/>
    <n v="1.2249999999999999"/>
    <x v="1"/>
    <x v="5"/>
    <x v="4"/>
  </r>
  <r>
    <s v="CUS1960"/>
    <d v="2021-12-06T00:00:00"/>
    <x v="3"/>
    <s v="Pike Place"/>
    <s v="Perk Café"/>
    <x v="3"/>
    <x v="3"/>
    <n v="3"/>
    <n v="2"/>
    <n v="6"/>
    <n v="2.0999999999999996"/>
    <x v="2"/>
    <x v="8"/>
    <x v="1"/>
  </r>
  <r>
    <s v="CUS1961"/>
    <d v="2022-06-20T00:00:00"/>
    <x v="1"/>
    <s v="Madison Street"/>
    <s v="Park Brew"/>
    <x v="4"/>
    <x v="0"/>
    <n v="3.75"/>
    <n v="2"/>
    <n v="7.5"/>
    <n v="2.625"/>
    <x v="0"/>
    <x v="4"/>
    <x v="1"/>
  </r>
  <r>
    <s v="CUS1962"/>
    <d v="2021-10-23T00:00:00"/>
    <x v="0"/>
    <s v="Capitol Hill"/>
    <s v="Espresso"/>
    <x v="6"/>
    <x v="6"/>
    <n v="2.5"/>
    <n v="1"/>
    <n v="2.5"/>
    <n v="0.875"/>
    <x v="2"/>
    <x v="6"/>
    <x v="2"/>
  </r>
  <r>
    <s v="CUS1963"/>
    <d v="2023-09-06T00:00:00"/>
    <x v="2"/>
    <s v="Brooklyn"/>
    <s v="Beanery"/>
    <x v="2"/>
    <x v="1"/>
    <n v="2.5"/>
    <n v="2"/>
    <n v="5"/>
    <n v="1.75"/>
    <x v="1"/>
    <x v="3"/>
    <x v="4"/>
  </r>
  <r>
    <s v="CUS1964"/>
    <d v="2021-03-24T00:00:00"/>
    <x v="0"/>
    <s v="Capitol Hill"/>
    <s v="Espresso"/>
    <x v="5"/>
    <x v="4"/>
    <n v="2.5"/>
    <n v="2"/>
    <n v="5"/>
    <n v="1.75"/>
    <x v="2"/>
    <x v="11"/>
    <x v="4"/>
  </r>
  <r>
    <s v="CUS1965"/>
    <d v="2022-11-30T00:00:00"/>
    <x v="1"/>
    <s v="Michigan Avenue"/>
    <s v="Magnificent Mile Cafe"/>
    <x v="4"/>
    <x v="5"/>
    <n v="3.1"/>
    <n v="1"/>
    <n v="3.1"/>
    <n v="1.085"/>
    <x v="0"/>
    <x v="10"/>
    <x v="4"/>
  </r>
  <r>
    <s v="CUS1966"/>
    <d v="2021-06-26T00:00:00"/>
    <x v="3"/>
    <s v="Pike Place"/>
    <s v="Perk Café"/>
    <x v="2"/>
    <x v="3"/>
    <n v="3.5"/>
    <n v="1"/>
    <n v="3.5"/>
    <n v="1.2249999999999999"/>
    <x v="2"/>
    <x v="4"/>
    <x v="2"/>
  </r>
  <r>
    <s v="CUS1967"/>
    <d v="2023-08-17T00:00:00"/>
    <x v="2"/>
    <s v="Brooklyn"/>
    <s v="Sip &amp; Savor"/>
    <x v="4"/>
    <x v="3"/>
    <n v="2.5"/>
    <n v="1"/>
    <n v="2.5"/>
    <n v="0.875"/>
    <x v="1"/>
    <x v="9"/>
    <x v="6"/>
  </r>
  <r>
    <s v="CUS1968"/>
    <d v="2022-04-10T00:00:00"/>
    <x v="2"/>
    <s v="Brooklyn"/>
    <s v="Beanery"/>
    <x v="1"/>
    <x v="6"/>
    <n v="2.2000000000000002"/>
    <n v="1"/>
    <n v="2.2000000000000002"/>
    <n v="0.77"/>
    <x v="0"/>
    <x v="1"/>
    <x v="0"/>
  </r>
  <r>
    <s v="CUS1969"/>
    <d v="2023-06-17T00:00:00"/>
    <x v="2"/>
    <s v="Central Park"/>
    <s v="TSQ Brew"/>
    <x v="0"/>
    <x v="2"/>
    <n v="2.5"/>
    <n v="2"/>
    <n v="5"/>
    <n v="1.75"/>
    <x v="1"/>
    <x v="4"/>
    <x v="2"/>
  </r>
  <r>
    <s v="CUS1970"/>
    <d v="2022-12-01T00:00:00"/>
    <x v="0"/>
    <s v="Venice Beach"/>
    <s v="Coffee House"/>
    <x v="3"/>
    <x v="1"/>
    <n v="3"/>
    <n v="2"/>
    <n v="6"/>
    <n v="2.0999999999999996"/>
    <x v="0"/>
    <x v="8"/>
    <x v="6"/>
  </r>
  <r>
    <s v="CUS1971"/>
    <d v="2021-03-25T00:00:00"/>
    <x v="4"/>
    <s v="Zilker Park"/>
    <s v="Lakeside Brew "/>
    <x v="2"/>
    <x v="0"/>
    <n v="3"/>
    <n v="1"/>
    <n v="3"/>
    <n v="1.0499999999999998"/>
    <x v="2"/>
    <x v="11"/>
    <x v="6"/>
  </r>
  <r>
    <s v="CUS1972"/>
    <d v="2021-12-18T00:00:00"/>
    <x v="0"/>
    <s v="Hollywood Hills"/>
    <s v="Hills Cafe"/>
    <x v="3"/>
    <x v="5"/>
    <n v="2"/>
    <n v="2"/>
    <n v="4"/>
    <n v="1.4"/>
    <x v="2"/>
    <x v="8"/>
    <x v="2"/>
  </r>
  <r>
    <s v="CUS1973"/>
    <d v="2021-04-21T00:00:00"/>
    <x v="2"/>
    <s v="Brooklyn"/>
    <s v="Sip &amp; Savor"/>
    <x v="4"/>
    <x v="3"/>
    <n v="3"/>
    <n v="2"/>
    <n v="6"/>
    <n v="2.0999999999999996"/>
    <x v="2"/>
    <x v="1"/>
    <x v="4"/>
  </r>
  <r>
    <s v="CUS1974"/>
    <d v="2023-07-19T00:00:00"/>
    <x v="0"/>
    <s v="Venice Beach"/>
    <s v="Beach Cafe"/>
    <x v="1"/>
    <x v="4"/>
    <n v="2.4500000000000002"/>
    <n v="1"/>
    <n v="2.4500000000000002"/>
    <n v="0.85750000000000004"/>
    <x v="1"/>
    <x v="5"/>
    <x v="4"/>
  </r>
  <r>
    <s v="CUS1975"/>
    <d v="2023-09-16T00:00:00"/>
    <x v="4"/>
    <s v="Central Park"/>
    <s v="Suburban Sip Spot"/>
    <x v="5"/>
    <x v="3"/>
    <n v="3"/>
    <n v="1"/>
    <n v="3"/>
    <n v="1.0499999999999998"/>
    <x v="1"/>
    <x v="3"/>
    <x v="2"/>
  </r>
  <r>
    <s v="CUS1976"/>
    <d v="2021-03-29T00:00:00"/>
    <x v="4"/>
    <s v="Central Park"/>
    <s v="Suburban Sip Spot"/>
    <x v="5"/>
    <x v="2"/>
    <n v="2.4500000000000002"/>
    <n v="2"/>
    <n v="4.9000000000000004"/>
    <n v="1.7150000000000001"/>
    <x v="2"/>
    <x v="11"/>
    <x v="1"/>
  </r>
  <r>
    <s v="CUS1977"/>
    <d v="2022-10-22T00:00:00"/>
    <x v="2"/>
    <s v="Central Park"/>
    <s v="TSQ Brew"/>
    <x v="5"/>
    <x v="5"/>
    <n v="3"/>
    <n v="2"/>
    <n v="6"/>
    <n v="2.0999999999999996"/>
    <x v="0"/>
    <x v="6"/>
    <x v="2"/>
  </r>
  <r>
    <s v="CUS1978"/>
    <d v="2023-01-22T00:00:00"/>
    <x v="1"/>
    <s v="Madison Street"/>
    <s v="Park Roaste"/>
    <x v="2"/>
    <x v="1"/>
    <n v="2.5"/>
    <n v="1"/>
    <n v="2.5"/>
    <n v="0.875"/>
    <x v="1"/>
    <x v="0"/>
    <x v="0"/>
  </r>
  <r>
    <s v="CUS1979"/>
    <d v="2022-07-08T00:00:00"/>
    <x v="0"/>
    <s v="Venice Beach"/>
    <s v="Beach Cafe"/>
    <x v="0"/>
    <x v="3"/>
    <n v="3"/>
    <n v="1"/>
    <n v="3"/>
    <n v="1.0499999999999998"/>
    <x v="0"/>
    <x v="5"/>
    <x v="5"/>
  </r>
  <r>
    <s v="CUS1980"/>
    <d v="2021-09-29T00:00:00"/>
    <x v="3"/>
    <s v="Capitol Hill"/>
    <s v="Brew Cafe"/>
    <x v="3"/>
    <x v="0"/>
    <n v="2.2000000000000002"/>
    <n v="1"/>
    <n v="2.2000000000000002"/>
    <n v="0.77"/>
    <x v="2"/>
    <x v="3"/>
    <x v="4"/>
  </r>
  <r>
    <s v="CUS1981"/>
    <d v="2023-06-05T00:00:00"/>
    <x v="1"/>
    <s v="Michigan Avenue"/>
    <s v="Magnificent Mile Cafe"/>
    <x v="6"/>
    <x v="5"/>
    <n v="2.4500000000000002"/>
    <n v="2"/>
    <n v="4.9000000000000004"/>
    <n v="1.7150000000000001"/>
    <x v="1"/>
    <x v="4"/>
    <x v="1"/>
  </r>
  <r>
    <s v="CUS1982"/>
    <d v="2022-12-23T00:00:00"/>
    <x v="4"/>
    <s v="Central Park"/>
    <s v="Suburban Sip Spot"/>
    <x v="1"/>
    <x v="2"/>
    <n v="3.25"/>
    <n v="1"/>
    <n v="3.25"/>
    <n v="1.1375"/>
    <x v="0"/>
    <x v="8"/>
    <x v="5"/>
  </r>
  <r>
    <s v="CUS1983"/>
    <d v="2023-02-22T00:00:00"/>
    <x v="1"/>
    <s v="Madison Street"/>
    <s v="Park Roaste"/>
    <x v="5"/>
    <x v="4"/>
    <n v="3"/>
    <n v="2"/>
    <n v="6"/>
    <n v="2.0999999999999996"/>
    <x v="1"/>
    <x v="7"/>
    <x v="4"/>
  </r>
  <r>
    <s v="CUS1984"/>
    <d v="2023-01-12T00:00:00"/>
    <x v="2"/>
    <s v="Central Park"/>
    <s v="TSQ Brew"/>
    <x v="0"/>
    <x v="1"/>
    <n v="4.25"/>
    <n v="1"/>
    <n v="4.25"/>
    <n v="1.4874999999999998"/>
    <x v="1"/>
    <x v="0"/>
    <x v="6"/>
  </r>
  <r>
    <s v="CUS1985"/>
    <d v="2023-11-03T00:00:00"/>
    <x v="1"/>
    <s v="Michigan Avenue"/>
    <s v="Loop Latte Lounge"/>
    <x v="6"/>
    <x v="3"/>
    <n v="2.5"/>
    <n v="1"/>
    <n v="2.5"/>
    <n v="0.875"/>
    <x v="1"/>
    <x v="10"/>
    <x v="5"/>
  </r>
  <r>
    <s v="CUS1986"/>
    <d v="2021-07-14T00:00:00"/>
    <x v="3"/>
    <s v="Pike Place"/>
    <s v="Perk Café"/>
    <x v="0"/>
    <x v="0"/>
    <n v="2.2000000000000002"/>
    <n v="1"/>
    <n v="2.2000000000000002"/>
    <n v="0.77"/>
    <x v="2"/>
    <x v="5"/>
    <x v="4"/>
  </r>
  <r>
    <s v="CUS1987"/>
    <d v="2021-07-06T00:00:00"/>
    <x v="0"/>
    <s v="Venice Beach"/>
    <s v="Coffee House"/>
    <x v="3"/>
    <x v="2"/>
    <n v="2.5"/>
    <n v="1"/>
    <n v="2.5"/>
    <n v="0.875"/>
    <x v="2"/>
    <x v="5"/>
    <x v="3"/>
  </r>
  <r>
    <s v="CUS1988"/>
    <d v="2021-11-27T00:00:00"/>
    <x v="1"/>
    <s v="Madison Street"/>
    <s v="Park Roaste"/>
    <x v="3"/>
    <x v="3"/>
    <n v="2.5"/>
    <n v="2"/>
    <n v="5"/>
    <n v="1.75"/>
    <x v="2"/>
    <x v="10"/>
    <x v="2"/>
  </r>
  <r>
    <s v="CUS1989"/>
    <d v="2022-01-01T00:00:00"/>
    <x v="4"/>
    <s v="Central Park"/>
    <s v="Suburban Sip Spot"/>
    <x v="2"/>
    <x v="0"/>
    <n v="3"/>
    <n v="1"/>
    <n v="3"/>
    <n v="1.0499999999999998"/>
    <x v="0"/>
    <x v="0"/>
    <x v="2"/>
  </r>
  <r>
    <s v="CUS1990"/>
    <d v="2022-10-11T00:00:00"/>
    <x v="2"/>
    <s v="Central Park"/>
    <s v="TSQ Brew"/>
    <x v="0"/>
    <x v="0"/>
    <n v="3.75"/>
    <n v="1"/>
    <n v="3.75"/>
    <n v="1.3125"/>
    <x v="0"/>
    <x v="6"/>
    <x v="3"/>
  </r>
  <r>
    <s v="CUS1991"/>
    <d v="2023-01-09T00:00:00"/>
    <x v="0"/>
    <s v="Capitol Hill"/>
    <s v="Espresso"/>
    <x v="1"/>
    <x v="4"/>
    <n v="4"/>
    <n v="2"/>
    <n v="8"/>
    <n v="2.8"/>
    <x v="1"/>
    <x v="0"/>
    <x v="1"/>
  </r>
  <r>
    <s v="CUS1992"/>
    <d v="2023-02-08T00:00:00"/>
    <x v="4"/>
    <s v="Central Park"/>
    <s v="Suburban Sip Spot"/>
    <x v="2"/>
    <x v="0"/>
    <n v="3.5"/>
    <n v="1"/>
    <n v="3.5"/>
    <n v="1.2249999999999999"/>
    <x v="1"/>
    <x v="7"/>
    <x v="4"/>
  </r>
  <r>
    <s v="CUS1993"/>
    <d v="2022-09-14T00:00:00"/>
    <x v="2"/>
    <s v="Central Park"/>
    <s v="TSQ Brew"/>
    <x v="2"/>
    <x v="6"/>
    <n v="2.5"/>
    <n v="2"/>
    <n v="5"/>
    <n v="1.75"/>
    <x v="0"/>
    <x v="3"/>
    <x v="4"/>
  </r>
  <r>
    <s v="CUS1994"/>
    <d v="2022-01-18T00:00:00"/>
    <x v="0"/>
    <s v="Hollywood Hills"/>
    <s v="Hills Cafe"/>
    <x v="3"/>
    <x v="1"/>
    <n v="3"/>
    <n v="1"/>
    <n v="3"/>
    <n v="1.0499999999999998"/>
    <x v="0"/>
    <x v="0"/>
    <x v="3"/>
  </r>
  <r>
    <s v="CUS1995"/>
    <d v="2021-12-25T00:00:00"/>
    <x v="0"/>
    <s v="Venice Beach"/>
    <s v="Beach Cafe"/>
    <x v="3"/>
    <x v="4"/>
    <n v="3.5"/>
    <n v="2"/>
    <n v="7"/>
    <n v="2.4499999999999997"/>
    <x v="2"/>
    <x v="8"/>
    <x v="2"/>
  </r>
  <r>
    <s v="CUS1996"/>
    <d v="2022-09-04T00:00:00"/>
    <x v="2"/>
    <s v="Central Park"/>
    <s v="C P Coffee "/>
    <x v="5"/>
    <x v="0"/>
    <n v="3.1"/>
    <n v="2"/>
    <n v="6.2"/>
    <n v="2.17"/>
    <x v="0"/>
    <x v="3"/>
    <x v="0"/>
  </r>
  <r>
    <s v="CUS1997"/>
    <d v="2023-10-01T00:00:00"/>
    <x v="1"/>
    <s v="Madison Street"/>
    <s v="Park Roaste"/>
    <x v="5"/>
    <x v="2"/>
    <n v="3"/>
    <n v="2"/>
    <n v="6"/>
    <n v="2.0999999999999996"/>
    <x v="1"/>
    <x v="6"/>
    <x v="0"/>
  </r>
  <r>
    <s v="CUS1998"/>
    <d v="2022-02-23T00:00:00"/>
    <x v="0"/>
    <s v="Hollywood Hills"/>
    <s v="Hills Cafe"/>
    <x v="5"/>
    <x v="0"/>
    <n v="3.25"/>
    <n v="1"/>
    <n v="3.25"/>
    <n v="1.1375"/>
    <x v="0"/>
    <x v="7"/>
    <x v="4"/>
  </r>
  <r>
    <s v="CUS1999"/>
    <d v="2021-05-19T00:00:00"/>
    <x v="0"/>
    <s v="Venice Beach"/>
    <s v="Coffee House"/>
    <x v="6"/>
    <x v="3"/>
    <n v="3"/>
    <n v="2"/>
    <n v="6"/>
    <n v="2.0999999999999996"/>
    <x v="2"/>
    <x v="2"/>
    <x v="4"/>
  </r>
  <r>
    <s v="CUS2000"/>
    <d v="2022-11-20T00:00:00"/>
    <x v="1"/>
    <s v="Michigan Avenue"/>
    <s v="Loop Latte Lounge"/>
    <x v="0"/>
    <x v="2"/>
    <n v="2.5"/>
    <n v="1"/>
    <n v="2.5"/>
    <n v="0.875"/>
    <x v="0"/>
    <x v="10"/>
    <x v="0"/>
  </r>
  <r>
    <s v="CUS2001"/>
    <d v="2023-01-31T00:00:00"/>
    <x v="1"/>
    <s v="Michigan Avenue"/>
    <s v="Magnificent Mile Cafe"/>
    <x v="3"/>
    <x v="2"/>
    <n v="3.5"/>
    <n v="1"/>
    <n v="3.5"/>
    <n v="1.2249999999999999"/>
    <x v="1"/>
    <x v="0"/>
    <x v="3"/>
  </r>
  <r>
    <s v="CUS2002"/>
    <d v="2023-03-07T00:00:00"/>
    <x v="1"/>
    <s v="Michigan Avenue"/>
    <s v="Magnificent Mile Cafe"/>
    <x v="2"/>
    <x v="3"/>
    <n v="3.5"/>
    <n v="1"/>
    <n v="3.5"/>
    <n v="1.2249999999999999"/>
    <x v="1"/>
    <x v="11"/>
    <x v="3"/>
  </r>
  <r>
    <s v="CUS2003"/>
    <d v="2021-09-17T00:00:00"/>
    <x v="1"/>
    <s v="Madison Street"/>
    <s v="Park Roaste"/>
    <x v="4"/>
    <x v="5"/>
    <n v="2.5"/>
    <n v="1"/>
    <n v="2.5"/>
    <n v="0.875"/>
    <x v="2"/>
    <x v="3"/>
    <x v="5"/>
  </r>
  <r>
    <s v="CUS2004"/>
    <d v="2022-12-31T00:00:00"/>
    <x v="3"/>
    <s v="Pike Place"/>
    <s v="Perk Café"/>
    <x v="2"/>
    <x v="5"/>
    <n v="2"/>
    <n v="1"/>
    <n v="2"/>
    <n v="0.7"/>
    <x v="0"/>
    <x v="8"/>
    <x v="2"/>
  </r>
  <r>
    <s v="CUS2005"/>
    <d v="2023-03-14T00:00:00"/>
    <x v="0"/>
    <s v="Venice Beach"/>
    <s v="Beach Cafe"/>
    <x v="6"/>
    <x v="1"/>
    <n v="3"/>
    <n v="2"/>
    <n v="6"/>
    <n v="2.0999999999999996"/>
    <x v="1"/>
    <x v="11"/>
    <x v="3"/>
  </r>
  <r>
    <s v="CUS2006"/>
    <d v="2022-10-08T00:00:00"/>
    <x v="3"/>
    <s v="Pike Place"/>
    <s v="Perk Café"/>
    <x v="1"/>
    <x v="5"/>
    <n v="3"/>
    <n v="1"/>
    <n v="3"/>
    <n v="1.0499999999999998"/>
    <x v="0"/>
    <x v="6"/>
    <x v="2"/>
  </r>
  <r>
    <s v="CUS2007"/>
    <d v="2021-01-08T00:00:00"/>
    <x v="2"/>
    <s v="Brooklyn"/>
    <s v="Beanery"/>
    <x v="1"/>
    <x v="1"/>
    <n v="2.5"/>
    <n v="1"/>
    <n v="2.5"/>
    <n v="0.875"/>
    <x v="2"/>
    <x v="0"/>
    <x v="5"/>
  </r>
  <r>
    <s v="CUS2008"/>
    <d v="2021-07-24T00:00:00"/>
    <x v="2"/>
    <s v="Brooklyn"/>
    <s v="Sip &amp; Savor"/>
    <x v="3"/>
    <x v="2"/>
    <n v="2.5"/>
    <n v="2"/>
    <n v="5"/>
    <n v="1.75"/>
    <x v="2"/>
    <x v="5"/>
    <x v="2"/>
  </r>
  <r>
    <s v="CUS2009"/>
    <d v="2022-10-03T00:00:00"/>
    <x v="2"/>
    <s v="Central Park"/>
    <s v="C P Coffee "/>
    <x v="4"/>
    <x v="1"/>
    <n v="3"/>
    <n v="1"/>
    <n v="3"/>
    <n v="1.0499999999999998"/>
    <x v="0"/>
    <x v="6"/>
    <x v="1"/>
  </r>
  <r>
    <s v="CUS2010"/>
    <d v="2023-09-27T00:00:00"/>
    <x v="1"/>
    <s v="Michigan Avenue"/>
    <s v="Magnificent Mile Cafe"/>
    <x v="4"/>
    <x v="0"/>
    <n v="2.5"/>
    <n v="1"/>
    <n v="2.5"/>
    <n v="0.875"/>
    <x v="1"/>
    <x v="3"/>
    <x v="4"/>
  </r>
  <r>
    <s v="CUS2011"/>
    <d v="2023-11-13T00:00:00"/>
    <x v="0"/>
    <s v="Venice Beach"/>
    <s v="Coffee House"/>
    <x v="1"/>
    <x v="4"/>
    <n v="3.75"/>
    <n v="1"/>
    <n v="3.75"/>
    <n v="1.3125"/>
    <x v="1"/>
    <x v="10"/>
    <x v="1"/>
  </r>
  <r>
    <s v="CUS2012"/>
    <d v="2023-10-12T00:00:00"/>
    <x v="0"/>
    <s v="Venice Beach"/>
    <s v="Coffee House"/>
    <x v="1"/>
    <x v="6"/>
    <n v="2"/>
    <n v="2"/>
    <n v="4"/>
    <n v="1.4"/>
    <x v="1"/>
    <x v="6"/>
    <x v="6"/>
  </r>
  <r>
    <s v="CUS2013"/>
    <d v="2023-04-07T00:00:00"/>
    <x v="0"/>
    <s v="Venice Beach"/>
    <s v="Coffee House"/>
    <x v="4"/>
    <x v="1"/>
    <n v="2.5"/>
    <n v="2"/>
    <n v="5"/>
    <n v="1.75"/>
    <x v="1"/>
    <x v="1"/>
    <x v="5"/>
  </r>
  <r>
    <s v="CUS2014"/>
    <d v="2023-10-21T00:00:00"/>
    <x v="1"/>
    <s v="Michigan Avenue"/>
    <s v="Magnificent Mile Cafe"/>
    <x v="0"/>
    <x v="4"/>
    <n v="3"/>
    <n v="2"/>
    <n v="6"/>
    <n v="2.0999999999999996"/>
    <x v="1"/>
    <x v="6"/>
    <x v="2"/>
  </r>
  <r>
    <s v="CUS2015"/>
    <d v="2023-05-07T00:00:00"/>
    <x v="4"/>
    <s v="Central Park"/>
    <s v="Suburban Sip Spot"/>
    <x v="4"/>
    <x v="5"/>
    <n v="3"/>
    <n v="1"/>
    <n v="3"/>
    <n v="1.0499999999999998"/>
    <x v="1"/>
    <x v="2"/>
    <x v="0"/>
  </r>
  <r>
    <s v="CUS2016"/>
    <d v="2022-05-06T00:00:00"/>
    <x v="4"/>
    <s v="Zilker Park"/>
    <s v="Lakeside Brew "/>
    <x v="4"/>
    <x v="2"/>
    <n v="3.1"/>
    <n v="1"/>
    <n v="3.1"/>
    <n v="1.085"/>
    <x v="0"/>
    <x v="2"/>
    <x v="5"/>
  </r>
  <r>
    <s v="CUS2017"/>
    <d v="2023-02-25T00:00:00"/>
    <x v="1"/>
    <s v="Madison Street"/>
    <s v="Park Brew"/>
    <x v="0"/>
    <x v="1"/>
    <n v="3.75"/>
    <n v="1"/>
    <n v="3.75"/>
    <n v="1.3125"/>
    <x v="1"/>
    <x v="7"/>
    <x v="2"/>
  </r>
  <r>
    <s v="CUS2018"/>
    <d v="2021-11-23T00:00:00"/>
    <x v="1"/>
    <s v="Michigan Avenue"/>
    <s v="Loop Latte Lounge"/>
    <x v="3"/>
    <x v="0"/>
    <n v="3.75"/>
    <n v="1"/>
    <n v="3.75"/>
    <n v="1.3125"/>
    <x v="2"/>
    <x v="10"/>
    <x v="3"/>
  </r>
  <r>
    <s v="CUS2019"/>
    <d v="2023-11-07T00:00:00"/>
    <x v="2"/>
    <s v="Brooklyn"/>
    <s v="Beanery"/>
    <x v="2"/>
    <x v="5"/>
    <n v="3.75"/>
    <n v="2"/>
    <n v="7.5"/>
    <n v="2.625"/>
    <x v="1"/>
    <x v="10"/>
    <x v="3"/>
  </r>
  <r>
    <s v="CUS2020"/>
    <d v="2022-12-23T00:00:00"/>
    <x v="4"/>
    <s v="Central Park"/>
    <s v="Delight Café"/>
    <x v="3"/>
    <x v="0"/>
    <n v="3.5"/>
    <n v="1"/>
    <n v="3.5"/>
    <n v="1.2249999999999999"/>
    <x v="0"/>
    <x v="8"/>
    <x v="5"/>
  </r>
  <r>
    <s v="CUS2021"/>
    <d v="2021-08-15T00:00:00"/>
    <x v="2"/>
    <s v="Central Park"/>
    <s v="TSQ Brew"/>
    <x v="1"/>
    <x v="2"/>
    <n v="2.5"/>
    <n v="1"/>
    <n v="2.5"/>
    <n v="0.875"/>
    <x v="2"/>
    <x v="9"/>
    <x v="0"/>
  </r>
  <r>
    <s v="CUS2022"/>
    <d v="2022-03-06T00:00:00"/>
    <x v="1"/>
    <s v="Madison Street"/>
    <s v="Park Roaste"/>
    <x v="6"/>
    <x v="6"/>
    <n v="4.75"/>
    <n v="1"/>
    <n v="4.75"/>
    <n v="1.6624999999999999"/>
    <x v="0"/>
    <x v="11"/>
    <x v="0"/>
  </r>
  <r>
    <s v="CUS2023"/>
    <d v="2023-11-20T00:00:00"/>
    <x v="0"/>
    <s v="Venice Beach"/>
    <s v="Beach Cafe"/>
    <x v="0"/>
    <x v="5"/>
    <n v="3.75"/>
    <n v="2"/>
    <n v="7.5"/>
    <n v="2.625"/>
    <x v="1"/>
    <x v="10"/>
    <x v="1"/>
  </r>
  <r>
    <s v="CUS2024"/>
    <d v="2021-04-02T00:00:00"/>
    <x v="4"/>
    <s v="Zilker Park"/>
    <s v="Lakeside Brew "/>
    <x v="5"/>
    <x v="4"/>
    <n v="2.5"/>
    <n v="1"/>
    <n v="2.5"/>
    <n v="0.875"/>
    <x v="2"/>
    <x v="1"/>
    <x v="5"/>
  </r>
  <r>
    <s v="CUS2025"/>
    <d v="2022-03-18T00:00:00"/>
    <x v="4"/>
    <s v="Central Park"/>
    <s v="Suburban Sip Spot"/>
    <x v="6"/>
    <x v="0"/>
    <n v="2.5"/>
    <n v="1"/>
    <n v="2.5"/>
    <n v="0.875"/>
    <x v="0"/>
    <x v="11"/>
    <x v="5"/>
  </r>
  <r>
    <s v="CUS2026"/>
    <d v="2023-10-13T00:00:00"/>
    <x v="3"/>
    <s v="Pike Place"/>
    <s v="Perk Café"/>
    <x v="1"/>
    <x v="5"/>
    <n v="3.1"/>
    <n v="2"/>
    <n v="6.2"/>
    <n v="2.17"/>
    <x v="1"/>
    <x v="6"/>
    <x v="5"/>
  </r>
  <r>
    <s v="CUS2027"/>
    <d v="2021-03-14T00:00:00"/>
    <x v="2"/>
    <s v="Central Park"/>
    <s v="TSQ Brew"/>
    <x v="4"/>
    <x v="5"/>
    <n v="3.5"/>
    <n v="2"/>
    <n v="7"/>
    <n v="2.4499999999999997"/>
    <x v="2"/>
    <x v="11"/>
    <x v="0"/>
  </r>
  <r>
    <s v="CUS2028"/>
    <d v="2021-11-14T00:00:00"/>
    <x v="2"/>
    <s v="Brooklyn"/>
    <s v="Sip &amp; Savor"/>
    <x v="6"/>
    <x v="5"/>
    <n v="2.5"/>
    <n v="2"/>
    <n v="5"/>
    <n v="1.75"/>
    <x v="2"/>
    <x v="10"/>
    <x v="0"/>
  </r>
  <r>
    <s v="CUS2029"/>
    <d v="2022-11-18T00:00:00"/>
    <x v="2"/>
    <s v="Brooklyn"/>
    <s v="Sip &amp; Savor"/>
    <x v="1"/>
    <x v="5"/>
    <n v="2.5"/>
    <n v="2"/>
    <n v="5"/>
    <n v="1.75"/>
    <x v="0"/>
    <x v="10"/>
    <x v="5"/>
  </r>
  <r>
    <s v="CUS2030"/>
    <d v="2021-10-27T00:00:00"/>
    <x v="2"/>
    <s v="Central Park"/>
    <s v="C P Coffee "/>
    <x v="3"/>
    <x v="6"/>
    <n v="3.5"/>
    <n v="1"/>
    <n v="3.5"/>
    <n v="1.2249999999999999"/>
    <x v="2"/>
    <x v="6"/>
    <x v="4"/>
  </r>
  <r>
    <s v="CUS2031"/>
    <d v="2022-02-09T00:00:00"/>
    <x v="0"/>
    <s v="Venice Beach"/>
    <s v="Beach Cafe"/>
    <x v="3"/>
    <x v="0"/>
    <n v="2.5"/>
    <n v="2"/>
    <n v="5"/>
    <n v="1.75"/>
    <x v="0"/>
    <x v="7"/>
    <x v="4"/>
  </r>
  <r>
    <s v="CUS2032"/>
    <d v="2022-09-05T00:00:00"/>
    <x v="4"/>
    <s v="Central Park"/>
    <s v="Suburban Sip Spot"/>
    <x v="3"/>
    <x v="5"/>
    <n v="3"/>
    <n v="2"/>
    <n v="6"/>
    <n v="2.0999999999999996"/>
    <x v="0"/>
    <x v="3"/>
    <x v="1"/>
  </r>
  <r>
    <s v="CUS2033"/>
    <d v="2021-07-17T00:00:00"/>
    <x v="1"/>
    <s v="Michigan Avenue"/>
    <s v="Magnificent Mile Cafe"/>
    <x v="2"/>
    <x v="0"/>
    <n v="3"/>
    <n v="2"/>
    <n v="6"/>
    <n v="2.0999999999999996"/>
    <x v="2"/>
    <x v="5"/>
    <x v="2"/>
  </r>
  <r>
    <s v="CUS2034"/>
    <d v="2023-01-20T00:00:00"/>
    <x v="1"/>
    <s v="Madison Street"/>
    <s v="Park Roaste"/>
    <x v="3"/>
    <x v="0"/>
    <n v="3.5"/>
    <n v="1"/>
    <n v="3.5"/>
    <n v="1.2249999999999999"/>
    <x v="1"/>
    <x v="0"/>
    <x v="5"/>
  </r>
  <r>
    <s v="CUS2035"/>
    <d v="2021-10-29T00:00:00"/>
    <x v="0"/>
    <s v="Venice Beach"/>
    <s v="Coffee House"/>
    <x v="3"/>
    <x v="1"/>
    <n v="3"/>
    <n v="1"/>
    <n v="3"/>
    <n v="1.0499999999999998"/>
    <x v="2"/>
    <x v="6"/>
    <x v="5"/>
  </r>
  <r>
    <s v="CUS2036"/>
    <d v="2021-06-18T00:00:00"/>
    <x v="0"/>
    <s v="Hollywood Hills"/>
    <s v="Hills Cafe"/>
    <x v="0"/>
    <x v="2"/>
    <n v="2.5"/>
    <n v="2"/>
    <n v="5"/>
    <n v="1.75"/>
    <x v="2"/>
    <x v="4"/>
    <x v="5"/>
  </r>
  <r>
    <s v="CUS2037"/>
    <d v="2021-03-09T00:00:00"/>
    <x v="2"/>
    <s v="Brooklyn"/>
    <s v="Beanery"/>
    <x v="6"/>
    <x v="5"/>
    <n v="3.75"/>
    <n v="1"/>
    <n v="3.75"/>
    <n v="1.3125"/>
    <x v="2"/>
    <x v="11"/>
    <x v="3"/>
  </r>
  <r>
    <s v="CUS2038"/>
    <d v="2023-05-28T00:00:00"/>
    <x v="1"/>
    <s v="Michigan Avenue"/>
    <s v="Loop Latte Lounge"/>
    <x v="1"/>
    <x v="6"/>
    <n v="3.75"/>
    <n v="2"/>
    <n v="7.5"/>
    <n v="2.625"/>
    <x v="1"/>
    <x v="2"/>
    <x v="0"/>
  </r>
  <r>
    <s v="CUS2039"/>
    <d v="2021-05-03T00:00:00"/>
    <x v="1"/>
    <s v="Michigan Avenue"/>
    <s v="Magnificent Mile Cafe"/>
    <x v="5"/>
    <x v="0"/>
    <n v="3.5"/>
    <n v="1"/>
    <n v="3.5"/>
    <n v="1.2249999999999999"/>
    <x v="2"/>
    <x v="2"/>
    <x v="1"/>
  </r>
  <r>
    <s v="CUS2040"/>
    <d v="2022-01-08T00:00:00"/>
    <x v="0"/>
    <s v="Hollywood Hills"/>
    <s v="Hills Cafe"/>
    <x v="6"/>
    <x v="0"/>
    <n v="3"/>
    <n v="1"/>
    <n v="3"/>
    <n v="1.0499999999999998"/>
    <x v="0"/>
    <x v="0"/>
    <x v="2"/>
  </r>
  <r>
    <s v="CUS2041"/>
    <d v="2022-04-15T00:00:00"/>
    <x v="1"/>
    <s v="Madison Street"/>
    <s v="Park Brew"/>
    <x v="4"/>
    <x v="1"/>
    <n v="3.25"/>
    <n v="1"/>
    <n v="3.25"/>
    <n v="1.1375"/>
    <x v="0"/>
    <x v="1"/>
    <x v="5"/>
  </r>
  <r>
    <s v="CUS2042"/>
    <d v="2022-09-18T00:00:00"/>
    <x v="4"/>
    <s v="Zilker Park"/>
    <s v="Lakeside Brew "/>
    <x v="1"/>
    <x v="1"/>
    <n v="4.75"/>
    <n v="1"/>
    <n v="4.75"/>
    <n v="1.6624999999999999"/>
    <x v="0"/>
    <x v="3"/>
    <x v="0"/>
  </r>
  <r>
    <s v="CUS2043"/>
    <d v="2021-06-30T00:00:00"/>
    <x v="2"/>
    <s v="Central Park"/>
    <s v="TSQ Brew"/>
    <x v="0"/>
    <x v="2"/>
    <n v="4"/>
    <n v="1"/>
    <n v="4"/>
    <n v="1.4"/>
    <x v="2"/>
    <x v="4"/>
    <x v="4"/>
  </r>
  <r>
    <s v="CUS2044"/>
    <d v="2021-04-20T00:00:00"/>
    <x v="1"/>
    <s v="Madison Street"/>
    <s v="Park Roaste"/>
    <x v="6"/>
    <x v="3"/>
    <n v="3.5"/>
    <n v="2"/>
    <n v="7"/>
    <n v="2.4499999999999997"/>
    <x v="2"/>
    <x v="1"/>
    <x v="3"/>
  </r>
  <r>
    <s v="CUS2045"/>
    <d v="2022-06-18T00:00:00"/>
    <x v="2"/>
    <s v="Brooklyn"/>
    <s v="Sip &amp; Savor"/>
    <x v="4"/>
    <x v="3"/>
    <n v="3.75"/>
    <n v="1"/>
    <n v="3.75"/>
    <n v="1.3125"/>
    <x v="0"/>
    <x v="4"/>
    <x v="2"/>
  </r>
  <r>
    <s v="CUS2046"/>
    <d v="2023-05-11T00:00:00"/>
    <x v="2"/>
    <s v="Central Park"/>
    <s v="TSQ Brew"/>
    <x v="3"/>
    <x v="5"/>
    <n v="4.25"/>
    <n v="2"/>
    <n v="8.5"/>
    <n v="2.9749999999999996"/>
    <x v="1"/>
    <x v="2"/>
    <x v="6"/>
  </r>
  <r>
    <s v="CUS2047"/>
    <d v="2022-07-31T00:00:00"/>
    <x v="0"/>
    <s v="Venice Beach"/>
    <s v="Beach Cafe"/>
    <x v="3"/>
    <x v="3"/>
    <n v="3"/>
    <n v="2"/>
    <n v="6"/>
    <n v="2.0999999999999996"/>
    <x v="0"/>
    <x v="5"/>
    <x v="0"/>
  </r>
  <r>
    <s v="CUS2048"/>
    <d v="2023-06-28T00:00:00"/>
    <x v="1"/>
    <s v="Madison Street"/>
    <s v="Park Roaste"/>
    <x v="4"/>
    <x v="1"/>
    <n v="4"/>
    <n v="1"/>
    <n v="4"/>
    <n v="1.4"/>
    <x v="1"/>
    <x v="4"/>
    <x v="4"/>
  </r>
  <r>
    <s v="CUS2049"/>
    <d v="2022-08-28T00:00:00"/>
    <x v="0"/>
    <s v="Capitol Hill"/>
    <s v="Espresso"/>
    <x v="2"/>
    <x v="3"/>
    <n v="3"/>
    <n v="1"/>
    <n v="3"/>
    <n v="1.0499999999999998"/>
    <x v="0"/>
    <x v="9"/>
    <x v="0"/>
  </r>
  <r>
    <s v="CUS2050"/>
    <d v="2022-02-25T00:00:00"/>
    <x v="1"/>
    <s v="Michigan Avenue"/>
    <s v="Magnificent Mile Cafe"/>
    <x v="5"/>
    <x v="5"/>
    <n v="2.2000000000000002"/>
    <n v="1"/>
    <n v="2.2000000000000002"/>
    <n v="0.77"/>
    <x v="0"/>
    <x v="7"/>
    <x v="5"/>
  </r>
  <r>
    <s v="CUS2051"/>
    <d v="2022-07-22T00:00:00"/>
    <x v="1"/>
    <s v="Michigan Avenue"/>
    <s v="Magnificent Mile Cafe"/>
    <x v="2"/>
    <x v="6"/>
    <n v="2.5"/>
    <n v="2"/>
    <n v="5"/>
    <n v="1.75"/>
    <x v="0"/>
    <x v="5"/>
    <x v="5"/>
  </r>
  <r>
    <s v="CUS2052"/>
    <d v="2022-09-02T00:00:00"/>
    <x v="0"/>
    <s v="Venice Beach"/>
    <s v="Coffee House"/>
    <x v="5"/>
    <x v="0"/>
    <n v="3.5"/>
    <n v="2"/>
    <n v="7"/>
    <n v="2.4499999999999997"/>
    <x v="0"/>
    <x v="3"/>
    <x v="5"/>
  </r>
  <r>
    <s v="CUS2053"/>
    <d v="2023-05-01T00:00:00"/>
    <x v="4"/>
    <s v="Zilker Park"/>
    <s v="Lakeside Brew "/>
    <x v="0"/>
    <x v="6"/>
    <n v="3.1"/>
    <n v="2"/>
    <n v="6.2"/>
    <n v="2.17"/>
    <x v="1"/>
    <x v="2"/>
    <x v="1"/>
  </r>
  <r>
    <s v="CUS2054"/>
    <d v="2021-04-08T00:00:00"/>
    <x v="4"/>
    <s v="Central Park"/>
    <s v="Suburban Sip Spot"/>
    <x v="3"/>
    <x v="5"/>
    <n v="2.4500000000000002"/>
    <n v="2"/>
    <n v="4.9000000000000004"/>
    <n v="1.7150000000000001"/>
    <x v="2"/>
    <x v="1"/>
    <x v="6"/>
  </r>
  <r>
    <s v="CUS2055"/>
    <d v="2023-03-26T00:00:00"/>
    <x v="4"/>
    <s v="Zilker Park"/>
    <s v="Lakeside Brew "/>
    <x v="2"/>
    <x v="5"/>
    <n v="3"/>
    <n v="1"/>
    <n v="3"/>
    <n v="1.0499999999999998"/>
    <x v="1"/>
    <x v="11"/>
    <x v="0"/>
  </r>
  <r>
    <s v="CUS2056"/>
    <d v="2022-11-22T00:00:00"/>
    <x v="2"/>
    <s v="Central Park"/>
    <s v="TSQ Brew"/>
    <x v="0"/>
    <x v="1"/>
    <n v="2.5499999999999998"/>
    <n v="1"/>
    <n v="2.5499999999999998"/>
    <n v="0.89249999999999985"/>
    <x v="0"/>
    <x v="10"/>
    <x v="3"/>
  </r>
  <r>
    <s v="CUS2057"/>
    <d v="2021-12-29T00:00:00"/>
    <x v="0"/>
    <s v="Venice Beach"/>
    <s v="Coffee House"/>
    <x v="4"/>
    <x v="1"/>
    <n v="3"/>
    <n v="2"/>
    <n v="6"/>
    <n v="2.0999999999999996"/>
    <x v="2"/>
    <x v="8"/>
    <x v="4"/>
  </r>
  <r>
    <s v="CUS2058"/>
    <d v="2022-07-15T00:00:00"/>
    <x v="1"/>
    <s v="Michigan Avenue"/>
    <s v="Loop Latte Lounge"/>
    <x v="1"/>
    <x v="4"/>
    <n v="2.4500000000000002"/>
    <n v="1"/>
    <n v="2.4500000000000002"/>
    <n v="0.85750000000000004"/>
    <x v="0"/>
    <x v="5"/>
    <x v="5"/>
  </r>
  <r>
    <s v="CUS2059"/>
    <d v="2023-11-07T00:00:00"/>
    <x v="2"/>
    <s v="Brooklyn"/>
    <s v="Sip &amp; Savor"/>
    <x v="6"/>
    <x v="6"/>
    <n v="3.75"/>
    <n v="2"/>
    <n v="7.5"/>
    <n v="2.625"/>
    <x v="1"/>
    <x v="10"/>
    <x v="3"/>
  </r>
  <r>
    <s v="CUS2060"/>
    <d v="2021-05-08T00:00:00"/>
    <x v="4"/>
    <s v="Central Park"/>
    <s v="Suburban Sip Spot"/>
    <x v="2"/>
    <x v="2"/>
    <n v="3.5"/>
    <n v="1"/>
    <n v="3.5"/>
    <n v="1.2249999999999999"/>
    <x v="2"/>
    <x v="2"/>
    <x v="2"/>
  </r>
  <r>
    <s v="CUS2061"/>
    <d v="2021-03-21T00:00:00"/>
    <x v="0"/>
    <s v="Hollywood Hills"/>
    <s v="Hills Cafe"/>
    <x v="0"/>
    <x v="1"/>
    <n v="3.5"/>
    <n v="2"/>
    <n v="7"/>
    <n v="2.4499999999999997"/>
    <x v="2"/>
    <x v="11"/>
    <x v="0"/>
  </r>
  <r>
    <s v="CUS2062"/>
    <d v="2022-07-20T00:00:00"/>
    <x v="1"/>
    <s v="Madison Street"/>
    <s v="Park Brew"/>
    <x v="2"/>
    <x v="6"/>
    <n v="3.25"/>
    <n v="1"/>
    <n v="3.25"/>
    <n v="1.1375"/>
    <x v="0"/>
    <x v="5"/>
    <x v="4"/>
  </r>
  <r>
    <s v="CUS2063"/>
    <d v="2023-12-29T00:00:00"/>
    <x v="2"/>
    <s v="Central Park"/>
    <s v="TSQ Brew"/>
    <x v="4"/>
    <x v="0"/>
    <n v="4.25"/>
    <n v="2"/>
    <n v="8.5"/>
    <n v="2.9749999999999996"/>
    <x v="1"/>
    <x v="8"/>
    <x v="5"/>
  </r>
  <r>
    <s v="CUS2064"/>
    <d v="2022-10-29T00:00:00"/>
    <x v="1"/>
    <s v="Michigan Avenue"/>
    <s v="Magnificent Mile Cafe"/>
    <x v="0"/>
    <x v="6"/>
    <n v="3"/>
    <n v="2"/>
    <n v="6"/>
    <n v="2.0999999999999996"/>
    <x v="0"/>
    <x v="6"/>
    <x v="2"/>
  </r>
  <r>
    <s v="CUS2065"/>
    <d v="2023-07-21T00:00:00"/>
    <x v="0"/>
    <s v="Hollywood Hills"/>
    <s v="Hills Cafe"/>
    <x v="4"/>
    <x v="5"/>
    <n v="2.5"/>
    <n v="1"/>
    <n v="2.5"/>
    <n v="0.875"/>
    <x v="1"/>
    <x v="5"/>
    <x v="5"/>
  </r>
  <r>
    <s v="CUS2066"/>
    <d v="2023-04-22T00:00:00"/>
    <x v="2"/>
    <s v="Central Park"/>
    <s v="TSQ Brew"/>
    <x v="6"/>
    <x v="5"/>
    <n v="3"/>
    <n v="1"/>
    <n v="3"/>
    <n v="1.0499999999999998"/>
    <x v="1"/>
    <x v="1"/>
    <x v="2"/>
  </r>
  <r>
    <s v="CUS2067"/>
    <d v="2021-10-14T00:00:00"/>
    <x v="1"/>
    <s v="Michigan Avenue"/>
    <s v="Magnificent Mile Cafe"/>
    <x v="4"/>
    <x v="1"/>
    <n v="2.5"/>
    <n v="1"/>
    <n v="2.5"/>
    <n v="0.875"/>
    <x v="2"/>
    <x v="6"/>
    <x v="6"/>
  </r>
  <r>
    <s v="CUS2068"/>
    <d v="2022-06-24T00:00:00"/>
    <x v="2"/>
    <s v="Brooklyn"/>
    <s v="Sip &amp; Savor"/>
    <x v="1"/>
    <x v="4"/>
    <n v="3"/>
    <n v="1"/>
    <n v="3"/>
    <n v="1.0499999999999998"/>
    <x v="0"/>
    <x v="4"/>
    <x v="5"/>
  </r>
  <r>
    <s v="CUS2069"/>
    <d v="2022-09-06T00:00:00"/>
    <x v="1"/>
    <s v="Madison Street"/>
    <s v="Park Roaste"/>
    <x v="4"/>
    <x v="2"/>
    <n v="3.75"/>
    <n v="1"/>
    <n v="3.75"/>
    <n v="1.3125"/>
    <x v="0"/>
    <x v="3"/>
    <x v="3"/>
  </r>
  <r>
    <s v="CUS2070"/>
    <d v="2022-01-25T00:00:00"/>
    <x v="2"/>
    <s v="Brooklyn"/>
    <s v="Beanery"/>
    <x v="4"/>
    <x v="3"/>
    <n v="4.75"/>
    <n v="2"/>
    <n v="9.5"/>
    <n v="3.3249999999999997"/>
    <x v="0"/>
    <x v="0"/>
    <x v="3"/>
  </r>
  <r>
    <s v="CUS2071"/>
    <d v="2022-04-30T00:00:00"/>
    <x v="2"/>
    <s v="Brooklyn"/>
    <s v="Beanery"/>
    <x v="2"/>
    <x v="1"/>
    <n v="3"/>
    <n v="1"/>
    <n v="3"/>
    <n v="1.0499999999999998"/>
    <x v="0"/>
    <x v="1"/>
    <x v="2"/>
  </r>
  <r>
    <s v="CUS2072"/>
    <d v="2021-12-15T00:00:00"/>
    <x v="0"/>
    <s v="Hollywood Hills"/>
    <s v="Hills Cafe"/>
    <x v="0"/>
    <x v="0"/>
    <n v="3.75"/>
    <n v="1"/>
    <n v="3.75"/>
    <n v="1.3125"/>
    <x v="2"/>
    <x v="8"/>
    <x v="4"/>
  </r>
  <r>
    <s v="CUS2073"/>
    <d v="2021-10-25T00:00:00"/>
    <x v="2"/>
    <s v="Central Park"/>
    <s v="C P Coffee "/>
    <x v="5"/>
    <x v="5"/>
    <n v="4"/>
    <n v="2"/>
    <n v="8"/>
    <n v="2.8"/>
    <x v="2"/>
    <x v="6"/>
    <x v="1"/>
  </r>
  <r>
    <s v="CUS2074"/>
    <d v="2022-02-04T00:00:00"/>
    <x v="0"/>
    <s v="Venice Beach"/>
    <s v="Beach Cafe"/>
    <x v="0"/>
    <x v="1"/>
    <n v="3.5"/>
    <n v="2"/>
    <n v="7"/>
    <n v="2.4499999999999997"/>
    <x v="0"/>
    <x v="7"/>
    <x v="5"/>
  </r>
  <r>
    <s v="CUS2075"/>
    <d v="2021-11-21T00:00:00"/>
    <x v="4"/>
    <s v="Central Park"/>
    <s v="Delight Café"/>
    <x v="1"/>
    <x v="5"/>
    <n v="3"/>
    <n v="1"/>
    <n v="3"/>
    <n v="1.0499999999999998"/>
    <x v="2"/>
    <x v="10"/>
    <x v="0"/>
  </r>
  <r>
    <s v="CUS2076"/>
    <d v="2021-01-29T00:00:00"/>
    <x v="4"/>
    <s v="Zilker Park"/>
    <s v="Lakeside Brew "/>
    <x v="5"/>
    <x v="2"/>
    <n v="2.5"/>
    <n v="1"/>
    <n v="2.5"/>
    <n v="0.875"/>
    <x v="2"/>
    <x v="0"/>
    <x v="5"/>
  </r>
  <r>
    <s v="CUS2077"/>
    <d v="2022-01-03T00:00:00"/>
    <x v="4"/>
    <s v="Central Park"/>
    <s v="Suburban Sip Spot"/>
    <x v="3"/>
    <x v="0"/>
    <n v="3.5"/>
    <n v="1"/>
    <n v="3.5"/>
    <n v="1.2249999999999999"/>
    <x v="0"/>
    <x v="0"/>
    <x v="1"/>
  </r>
  <r>
    <s v="CUS2078"/>
    <d v="2021-11-29T00:00:00"/>
    <x v="0"/>
    <s v="Venice Beach"/>
    <s v="Coffee House"/>
    <x v="1"/>
    <x v="5"/>
    <n v="2.5"/>
    <n v="2"/>
    <n v="5"/>
    <n v="1.75"/>
    <x v="2"/>
    <x v="10"/>
    <x v="1"/>
  </r>
  <r>
    <s v="CUS2079"/>
    <d v="2023-08-23T00:00:00"/>
    <x v="0"/>
    <s v="Capitol Hill"/>
    <s v="Espresso"/>
    <x v="4"/>
    <x v="2"/>
    <n v="4.5"/>
    <n v="1"/>
    <n v="4.5"/>
    <n v="1.575"/>
    <x v="1"/>
    <x v="9"/>
    <x v="4"/>
  </r>
  <r>
    <s v="CUS2080"/>
    <d v="2023-11-12T00:00:00"/>
    <x v="3"/>
    <s v="Capitol Hill"/>
    <s v="Brew Cafe"/>
    <x v="4"/>
    <x v="1"/>
    <n v="2.5"/>
    <n v="2"/>
    <n v="5"/>
    <n v="1.75"/>
    <x v="1"/>
    <x v="10"/>
    <x v="0"/>
  </r>
  <r>
    <s v="CUS2081"/>
    <d v="2022-01-19T00:00:00"/>
    <x v="2"/>
    <s v="Brooklyn"/>
    <s v="Sip &amp; Savor"/>
    <x v="1"/>
    <x v="2"/>
    <n v="3"/>
    <n v="1"/>
    <n v="3"/>
    <n v="1.0499999999999998"/>
    <x v="0"/>
    <x v="0"/>
    <x v="4"/>
  </r>
  <r>
    <s v="CUS2082"/>
    <d v="2021-02-16T00:00:00"/>
    <x v="1"/>
    <s v="Madison Street"/>
    <s v="Park Roaste"/>
    <x v="2"/>
    <x v="0"/>
    <n v="2"/>
    <n v="1"/>
    <n v="2"/>
    <n v="0.7"/>
    <x v="2"/>
    <x v="7"/>
    <x v="3"/>
  </r>
  <r>
    <s v="CUS2083"/>
    <d v="2023-05-25T00:00:00"/>
    <x v="2"/>
    <s v="Brooklyn"/>
    <s v="Sip &amp; Savor"/>
    <x v="4"/>
    <x v="5"/>
    <n v="2.5"/>
    <n v="1"/>
    <n v="2.5"/>
    <n v="0.875"/>
    <x v="1"/>
    <x v="2"/>
    <x v="6"/>
  </r>
  <r>
    <s v="CUS2084"/>
    <d v="2021-12-06T00:00:00"/>
    <x v="2"/>
    <s v="Central Park"/>
    <s v="TSQ Brew"/>
    <x v="1"/>
    <x v="1"/>
    <n v="4.5"/>
    <n v="2"/>
    <n v="9"/>
    <n v="3.15"/>
    <x v="2"/>
    <x v="8"/>
    <x v="1"/>
  </r>
  <r>
    <s v="CUS2085"/>
    <d v="2021-01-16T00:00:00"/>
    <x v="1"/>
    <s v="Michigan Avenue"/>
    <s v="Loop Latte Lounge"/>
    <x v="0"/>
    <x v="2"/>
    <n v="3.75"/>
    <n v="1"/>
    <n v="3.75"/>
    <n v="1.3125"/>
    <x v="2"/>
    <x v="0"/>
    <x v="2"/>
  </r>
  <r>
    <s v="CUS2086"/>
    <d v="2023-08-26T00:00:00"/>
    <x v="0"/>
    <s v="Venice Beach"/>
    <s v="Beach Cafe"/>
    <x v="1"/>
    <x v="3"/>
    <n v="4.25"/>
    <n v="2"/>
    <n v="8.5"/>
    <n v="2.9749999999999996"/>
    <x v="1"/>
    <x v="9"/>
    <x v="2"/>
  </r>
  <r>
    <s v="CUS2087"/>
    <d v="2022-05-16T00:00:00"/>
    <x v="1"/>
    <s v="Michigan Avenue"/>
    <s v="Magnificent Mile Cafe"/>
    <x v="0"/>
    <x v="6"/>
    <n v="3.25"/>
    <n v="1"/>
    <n v="3.25"/>
    <n v="1.1375"/>
    <x v="0"/>
    <x v="2"/>
    <x v="1"/>
  </r>
  <r>
    <s v="CUS2088"/>
    <d v="2021-02-05T00:00:00"/>
    <x v="1"/>
    <s v="Madison Street"/>
    <s v="Park Brew"/>
    <x v="3"/>
    <x v="0"/>
    <n v="2.5"/>
    <n v="2"/>
    <n v="5"/>
    <n v="1.75"/>
    <x v="2"/>
    <x v="7"/>
    <x v="5"/>
  </r>
  <r>
    <s v="CUS2089"/>
    <d v="2021-12-29T00:00:00"/>
    <x v="0"/>
    <s v="Venice Beach"/>
    <s v="Beach Cafe"/>
    <x v="0"/>
    <x v="1"/>
    <n v="3.75"/>
    <n v="1"/>
    <n v="3.75"/>
    <n v="1.3125"/>
    <x v="2"/>
    <x v="8"/>
    <x v="4"/>
  </r>
  <r>
    <s v="CUS2090"/>
    <d v="2022-02-12T00:00:00"/>
    <x v="1"/>
    <s v="Madison Street"/>
    <s v="Park Brew"/>
    <x v="3"/>
    <x v="1"/>
    <n v="3.1"/>
    <n v="1"/>
    <n v="3.1"/>
    <n v="1.085"/>
    <x v="0"/>
    <x v="7"/>
    <x v="2"/>
  </r>
  <r>
    <s v="CUS2091"/>
    <d v="2023-12-31T00:00:00"/>
    <x v="4"/>
    <s v="Central Park"/>
    <s v="Suburban Sip Spot"/>
    <x v="6"/>
    <x v="2"/>
    <n v="3"/>
    <n v="2"/>
    <n v="6"/>
    <n v="2.0999999999999996"/>
    <x v="1"/>
    <x v="8"/>
    <x v="0"/>
  </r>
  <r>
    <s v="CUS2092"/>
    <d v="2022-08-12T00:00:00"/>
    <x v="3"/>
    <s v="Pike Place"/>
    <s v="Perk Café"/>
    <x v="3"/>
    <x v="6"/>
    <n v="3"/>
    <n v="1"/>
    <n v="3"/>
    <n v="1.0499999999999998"/>
    <x v="0"/>
    <x v="9"/>
    <x v="5"/>
  </r>
  <r>
    <s v="CUS2093"/>
    <d v="2023-01-01T00:00:00"/>
    <x v="1"/>
    <s v="Madison Street"/>
    <s v="Park Brew"/>
    <x v="1"/>
    <x v="0"/>
    <n v="2"/>
    <n v="2"/>
    <n v="4"/>
    <n v="1.4"/>
    <x v="1"/>
    <x v="0"/>
    <x v="0"/>
  </r>
  <r>
    <s v="CUS2094"/>
    <d v="2021-12-02T00:00:00"/>
    <x v="2"/>
    <s v="Central Park"/>
    <s v="TSQ Brew"/>
    <x v="2"/>
    <x v="0"/>
    <n v="3.25"/>
    <n v="1"/>
    <n v="3.25"/>
    <n v="1.1375"/>
    <x v="2"/>
    <x v="8"/>
    <x v="6"/>
  </r>
  <r>
    <s v="CUS2095"/>
    <d v="2022-04-16T00:00:00"/>
    <x v="1"/>
    <s v="Michigan Avenue"/>
    <s v="Magnificent Mile Cafe"/>
    <x v="5"/>
    <x v="6"/>
    <n v="2.5"/>
    <n v="2"/>
    <n v="5"/>
    <n v="1.75"/>
    <x v="0"/>
    <x v="1"/>
    <x v="2"/>
  </r>
  <r>
    <s v="CUS2096"/>
    <d v="2023-01-01T00:00:00"/>
    <x v="0"/>
    <s v="Capitol Hill"/>
    <s v="Espresso"/>
    <x v="6"/>
    <x v="0"/>
    <n v="2"/>
    <n v="1"/>
    <n v="2"/>
    <n v="0.7"/>
    <x v="1"/>
    <x v="0"/>
    <x v="0"/>
  </r>
  <r>
    <s v="CUS2097"/>
    <d v="2021-12-20T00:00:00"/>
    <x v="1"/>
    <s v="Madison Street"/>
    <s v="Park Roaste"/>
    <x v="5"/>
    <x v="5"/>
    <n v="3.25"/>
    <n v="1"/>
    <n v="3.25"/>
    <n v="1.1375"/>
    <x v="2"/>
    <x v="8"/>
    <x v="1"/>
  </r>
  <r>
    <s v="CUS2098"/>
    <d v="2021-04-08T00:00:00"/>
    <x v="0"/>
    <s v="Venice Beach"/>
    <s v="Beach Cafe"/>
    <x v="5"/>
    <x v="2"/>
    <n v="2.2000000000000002"/>
    <n v="2"/>
    <n v="4.4000000000000004"/>
    <n v="1.54"/>
    <x v="2"/>
    <x v="1"/>
    <x v="6"/>
  </r>
  <r>
    <s v="CUS2099"/>
    <d v="2022-06-06T00:00:00"/>
    <x v="0"/>
    <s v="Venice Beach"/>
    <s v="Coffee House"/>
    <x v="0"/>
    <x v="1"/>
    <n v="2.4500000000000002"/>
    <n v="1"/>
    <n v="2.4500000000000002"/>
    <n v="0.85750000000000004"/>
    <x v="0"/>
    <x v="4"/>
    <x v="1"/>
  </r>
  <r>
    <s v="CUS2100"/>
    <d v="2022-08-02T00:00:00"/>
    <x v="4"/>
    <s v="Central Park"/>
    <s v="Suburban Sip Spot"/>
    <x v="6"/>
    <x v="6"/>
    <n v="3.75"/>
    <n v="1"/>
    <n v="3.75"/>
    <n v="1.3125"/>
    <x v="0"/>
    <x v="9"/>
    <x v="3"/>
  </r>
  <r>
    <s v="CUS2101"/>
    <d v="2023-04-22T00:00:00"/>
    <x v="1"/>
    <s v="Madison Street"/>
    <s v="Park Brew"/>
    <x v="2"/>
    <x v="2"/>
    <n v="3"/>
    <n v="2"/>
    <n v="6"/>
    <n v="2.0999999999999996"/>
    <x v="1"/>
    <x v="1"/>
    <x v="2"/>
  </r>
  <r>
    <s v="CUS2102"/>
    <d v="2021-12-03T00:00:00"/>
    <x v="4"/>
    <s v="Central Park"/>
    <s v="Delight Café"/>
    <x v="3"/>
    <x v="1"/>
    <n v="4.25"/>
    <n v="2"/>
    <n v="8.5"/>
    <n v="2.9749999999999996"/>
    <x v="2"/>
    <x v="8"/>
    <x v="5"/>
  </r>
  <r>
    <s v="CUS2103"/>
    <d v="2023-12-03T00:00:00"/>
    <x v="0"/>
    <s v="Capitol Hill"/>
    <s v="Espresso"/>
    <x v="6"/>
    <x v="5"/>
    <n v="3"/>
    <n v="2"/>
    <n v="6"/>
    <n v="2.0999999999999996"/>
    <x v="1"/>
    <x v="8"/>
    <x v="0"/>
  </r>
  <r>
    <s v="CUS2104"/>
    <d v="2023-04-01T00:00:00"/>
    <x v="1"/>
    <s v="Michigan Avenue"/>
    <s v="Loop Latte Lounge"/>
    <x v="5"/>
    <x v="0"/>
    <n v="3.1"/>
    <n v="2"/>
    <n v="6.2"/>
    <n v="2.17"/>
    <x v="1"/>
    <x v="1"/>
    <x v="2"/>
  </r>
  <r>
    <s v="CUS2105"/>
    <d v="2022-08-01T00:00:00"/>
    <x v="0"/>
    <s v="Venice Beach"/>
    <s v="Beach Cafe"/>
    <x v="6"/>
    <x v="5"/>
    <n v="3.5"/>
    <n v="1"/>
    <n v="3.5"/>
    <n v="1.2249999999999999"/>
    <x v="0"/>
    <x v="9"/>
    <x v="1"/>
  </r>
  <r>
    <s v="CUS2106"/>
    <d v="2023-02-14T00:00:00"/>
    <x v="2"/>
    <s v="Brooklyn"/>
    <s v="Sip &amp; Savor"/>
    <x v="1"/>
    <x v="0"/>
    <n v="3.5"/>
    <n v="2"/>
    <n v="7"/>
    <n v="2.4499999999999997"/>
    <x v="1"/>
    <x v="7"/>
    <x v="3"/>
  </r>
  <r>
    <s v="CUS2107"/>
    <d v="2022-04-05T00:00:00"/>
    <x v="1"/>
    <s v="Michigan Avenue"/>
    <s v="Loop Latte Lounge"/>
    <x v="4"/>
    <x v="5"/>
    <n v="2"/>
    <n v="2"/>
    <n v="4"/>
    <n v="1.4"/>
    <x v="0"/>
    <x v="1"/>
    <x v="3"/>
  </r>
  <r>
    <s v="CUS2108"/>
    <d v="2021-10-14T00:00:00"/>
    <x v="3"/>
    <s v="Pike Place"/>
    <s v="Perk Café"/>
    <x v="5"/>
    <x v="4"/>
    <n v="3.5"/>
    <n v="1"/>
    <n v="3.5"/>
    <n v="1.2249999999999999"/>
    <x v="2"/>
    <x v="6"/>
    <x v="6"/>
  </r>
  <r>
    <s v="CUS2109"/>
    <d v="2023-09-02T00:00:00"/>
    <x v="0"/>
    <s v="Venice Beach"/>
    <s v="Coffee House"/>
    <x v="3"/>
    <x v="6"/>
    <n v="2"/>
    <n v="1"/>
    <n v="2"/>
    <n v="0.7"/>
    <x v="1"/>
    <x v="3"/>
    <x v="2"/>
  </r>
  <r>
    <s v="CUS2110"/>
    <d v="2022-04-04T00:00:00"/>
    <x v="3"/>
    <s v="Pike Place"/>
    <s v="Perk Café"/>
    <x v="6"/>
    <x v="2"/>
    <n v="3.5"/>
    <n v="1"/>
    <n v="3.5"/>
    <n v="1.2249999999999999"/>
    <x v="0"/>
    <x v="1"/>
    <x v="1"/>
  </r>
  <r>
    <s v="CUS2111"/>
    <d v="2021-03-11T00:00:00"/>
    <x v="3"/>
    <s v="Pike Place"/>
    <s v="Perk Café"/>
    <x v="4"/>
    <x v="2"/>
    <n v="3"/>
    <n v="2"/>
    <n v="6"/>
    <n v="2.0999999999999996"/>
    <x v="2"/>
    <x v="11"/>
    <x v="6"/>
  </r>
  <r>
    <s v="CUS2112"/>
    <d v="2022-10-25T00:00:00"/>
    <x v="2"/>
    <s v="Brooklyn"/>
    <s v="Sip &amp; Savor"/>
    <x v="0"/>
    <x v="2"/>
    <n v="2.5499999999999998"/>
    <n v="2"/>
    <n v="5.0999999999999996"/>
    <n v="1.7849999999999997"/>
    <x v="0"/>
    <x v="6"/>
    <x v="3"/>
  </r>
  <r>
    <s v="CUS2113"/>
    <d v="2021-01-04T00:00:00"/>
    <x v="0"/>
    <s v="Hollywood Hills"/>
    <s v="Hills Cafe"/>
    <x v="1"/>
    <x v="3"/>
    <n v="2.5"/>
    <n v="1"/>
    <n v="2.5"/>
    <n v="0.875"/>
    <x v="2"/>
    <x v="0"/>
    <x v="1"/>
  </r>
  <r>
    <s v="CUS2114"/>
    <d v="2021-10-01T00:00:00"/>
    <x v="0"/>
    <s v="Venice Beach"/>
    <s v="Beach Cafe"/>
    <x v="5"/>
    <x v="2"/>
    <n v="3.25"/>
    <n v="1"/>
    <n v="3.25"/>
    <n v="1.1375"/>
    <x v="2"/>
    <x v="6"/>
    <x v="5"/>
  </r>
  <r>
    <s v="CUS2115"/>
    <d v="2021-03-01T00:00:00"/>
    <x v="4"/>
    <s v="Central Park"/>
    <s v="Delight Café"/>
    <x v="6"/>
    <x v="0"/>
    <n v="3"/>
    <n v="2"/>
    <n v="6"/>
    <n v="2.0999999999999996"/>
    <x v="2"/>
    <x v="11"/>
    <x v="1"/>
  </r>
  <r>
    <s v="CUS2116"/>
    <d v="2021-09-29T00:00:00"/>
    <x v="3"/>
    <s v="Pike Place"/>
    <s v="Perk Café"/>
    <x v="2"/>
    <x v="1"/>
    <n v="3"/>
    <n v="1"/>
    <n v="3"/>
    <n v="1.0499999999999998"/>
    <x v="2"/>
    <x v="3"/>
    <x v="4"/>
  </r>
  <r>
    <s v="CUS2117"/>
    <d v="2022-02-22T00:00:00"/>
    <x v="2"/>
    <s v="Central Park"/>
    <s v="C P Coffee "/>
    <x v="5"/>
    <x v="6"/>
    <n v="3"/>
    <n v="2"/>
    <n v="6"/>
    <n v="2.0999999999999996"/>
    <x v="0"/>
    <x v="7"/>
    <x v="3"/>
  </r>
  <r>
    <s v="CUS2118"/>
    <d v="2022-05-26T00:00:00"/>
    <x v="1"/>
    <s v="Madison Street"/>
    <s v="Park Brew"/>
    <x v="5"/>
    <x v="4"/>
    <n v="4.5"/>
    <n v="1"/>
    <n v="4.5"/>
    <n v="1.575"/>
    <x v="0"/>
    <x v="2"/>
    <x v="6"/>
  </r>
  <r>
    <s v="CUS2119"/>
    <d v="2023-02-06T00:00:00"/>
    <x v="3"/>
    <s v="Capitol Hill"/>
    <s v="Brew Cafe"/>
    <x v="0"/>
    <x v="6"/>
    <n v="2.5"/>
    <n v="2"/>
    <n v="5"/>
    <n v="1.75"/>
    <x v="1"/>
    <x v="7"/>
    <x v="1"/>
  </r>
  <r>
    <s v="CUS2120"/>
    <d v="2022-11-24T00:00:00"/>
    <x v="3"/>
    <s v="Capitol Hill"/>
    <s v="Brew Cafe"/>
    <x v="0"/>
    <x v="4"/>
    <n v="4.5"/>
    <n v="2"/>
    <n v="9"/>
    <n v="3.15"/>
    <x v="0"/>
    <x v="10"/>
    <x v="6"/>
  </r>
  <r>
    <s v="CUS2121"/>
    <d v="2022-07-19T00:00:00"/>
    <x v="2"/>
    <s v="Central Park"/>
    <s v="C P Coffee "/>
    <x v="4"/>
    <x v="3"/>
    <n v="3.75"/>
    <n v="1"/>
    <n v="3.75"/>
    <n v="1.3125"/>
    <x v="0"/>
    <x v="5"/>
    <x v="3"/>
  </r>
  <r>
    <s v="CUS2122"/>
    <d v="2022-11-24T00:00:00"/>
    <x v="2"/>
    <s v="Brooklyn"/>
    <s v="Sip &amp; Savor"/>
    <x v="5"/>
    <x v="6"/>
    <n v="3"/>
    <n v="1"/>
    <n v="3"/>
    <n v="1.0499999999999998"/>
    <x v="0"/>
    <x v="10"/>
    <x v="6"/>
  </r>
  <r>
    <s v="CUS2123"/>
    <d v="2021-09-19T00:00:00"/>
    <x v="3"/>
    <s v="Pike Place"/>
    <s v="Perk Café"/>
    <x v="4"/>
    <x v="0"/>
    <n v="2.5499999999999998"/>
    <n v="2"/>
    <n v="5.0999999999999996"/>
    <n v="1.7849999999999997"/>
    <x v="2"/>
    <x v="3"/>
    <x v="0"/>
  </r>
  <r>
    <s v="CUS2124"/>
    <d v="2023-02-01T00:00:00"/>
    <x v="0"/>
    <s v="Capitol Hill"/>
    <s v="Espresso"/>
    <x v="3"/>
    <x v="6"/>
    <n v="4.25"/>
    <n v="1"/>
    <n v="4.25"/>
    <n v="1.4874999999999998"/>
    <x v="1"/>
    <x v="7"/>
    <x v="4"/>
  </r>
  <r>
    <s v="CUS2125"/>
    <d v="2021-03-08T00:00:00"/>
    <x v="0"/>
    <s v="Venice Beach"/>
    <s v="Beach Cafe"/>
    <x v="2"/>
    <x v="6"/>
    <n v="3.75"/>
    <n v="2"/>
    <n v="7.5"/>
    <n v="2.625"/>
    <x v="2"/>
    <x v="11"/>
    <x v="1"/>
  </r>
  <r>
    <s v="CUS2126"/>
    <d v="2021-08-20T00:00:00"/>
    <x v="2"/>
    <s v="Central Park"/>
    <s v="TSQ Brew"/>
    <x v="4"/>
    <x v="3"/>
    <n v="2.5"/>
    <n v="1"/>
    <n v="2.5"/>
    <n v="0.875"/>
    <x v="2"/>
    <x v="9"/>
    <x v="5"/>
  </r>
  <r>
    <s v="CUS2127"/>
    <d v="2023-01-13T00:00:00"/>
    <x v="1"/>
    <s v="Michigan Avenue"/>
    <s v="Magnificent Mile Cafe"/>
    <x v="1"/>
    <x v="6"/>
    <n v="3"/>
    <n v="1"/>
    <n v="3"/>
    <n v="1.0499999999999998"/>
    <x v="1"/>
    <x v="0"/>
    <x v="5"/>
  </r>
  <r>
    <s v="CUS2128"/>
    <d v="2022-11-18T00:00:00"/>
    <x v="2"/>
    <s v="Brooklyn"/>
    <s v="Beanery"/>
    <x v="3"/>
    <x v="0"/>
    <n v="3.5"/>
    <n v="1"/>
    <n v="3.5"/>
    <n v="1.2249999999999999"/>
    <x v="0"/>
    <x v="10"/>
    <x v="5"/>
  </r>
  <r>
    <s v="CUS2129"/>
    <d v="2023-03-17T00:00:00"/>
    <x v="1"/>
    <s v="Madison Street"/>
    <s v="Park Brew"/>
    <x v="3"/>
    <x v="6"/>
    <n v="4.25"/>
    <n v="1"/>
    <n v="4.25"/>
    <n v="1.4874999999999998"/>
    <x v="1"/>
    <x v="11"/>
    <x v="5"/>
  </r>
  <r>
    <s v="CUS2130"/>
    <d v="2022-03-02T00:00:00"/>
    <x v="0"/>
    <s v="Venice Beach"/>
    <s v="Beach Cafe"/>
    <x v="6"/>
    <x v="2"/>
    <n v="3"/>
    <n v="2"/>
    <n v="6"/>
    <n v="2.0999999999999996"/>
    <x v="0"/>
    <x v="11"/>
    <x v="4"/>
  </r>
  <r>
    <s v="CUS2131"/>
    <d v="2022-08-15T00:00:00"/>
    <x v="1"/>
    <s v="Michigan Avenue"/>
    <s v="Magnificent Mile Cafe"/>
    <x v="2"/>
    <x v="6"/>
    <n v="2.5"/>
    <n v="2"/>
    <n v="5"/>
    <n v="1.75"/>
    <x v="0"/>
    <x v="9"/>
    <x v="1"/>
  </r>
  <r>
    <s v="CUS2132"/>
    <d v="2021-03-22T00:00:00"/>
    <x v="4"/>
    <s v="Central Park"/>
    <s v="Suburban Sip Spot"/>
    <x v="0"/>
    <x v="4"/>
    <n v="2.5"/>
    <n v="2"/>
    <n v="5"/>
    <n v="1.75"/>
    <x v="2"/>
    <x v="11"/>
    <x v="1"/>
  </r>
  <r>
    <s v="CUS2133"/>
    <d v="2022-05-17T00:00:00"/>
    <x v="1"/>
    <s v="Madison Street"/>
    <s v="Park Roaste"/>
    <x v="2"/>
    <x v="6"/>
    <n v="2.5"/>
    <n v="2"/>
    <n v="5"/>
    <n v="1.75"/>
    <x v="0"/>
    <x v="2"/>
    <x v="3"/>
  </r>
  <r>
    <s v="CUS2134"/>
    <d v="2021-01-20T00:00:00"/>
    <x v="4"/>
    <s v="Central Park"/>
    <s v="Suburban Sip Spot"/>
    <x v="2"/>
    <x v="1"/>
    <n v="3"/>
    <n v="1"/>
    <n v="3"/>
    <n v="1.0499999999999998"/>
    <x v="2"/>
    <x v="0"/>
    <x v="4"/>
  </r>
  <r>
    <s v="CUS2135"/>
    <d v="2021-02-19T00:00:00"/>
    <x v="2"/>
    <s v="Brooklyn"/>
    <s v="Sip &amp; Savor"/>
    <x v="4"/>
    <x v="5"/>
    <n v="3"/>
    <n v="1"/>
    <n v="3"/>
    <n v="1.0499999999999998"/>
    <x v="2"/>
    <x v="7"/>
    <x v="5"/>
  </r>
  <r>
    <s v="CUS2136"/>
    <d v="2023-03-19T00:00:00"/>
    <x v="4"/>
    <s v="Zilker Park"/>
    <s v="Lakeside Brew "/>
    <x v="6"/>
    <x v="2"/>
    <n v="3.5"/>
    <n v="1"/>
    <n v="3.5"/>
    <n v="1.2249999999999999"/>
    <x v="1"/>
    <x v="11"/>
    <x v="0"/>
  </r>
  <r>
    <s v="CUS2137"/>
    <d v="2021-03-31T00:00:00"/>
    <x v="0"/>
    <s v="Venice Beach"/>
    <s v="Coffee House"/>
    <x v="1"/>
    <x v="0"/>
    <n v="2.5"/>
    <n v="2"/>
    <n v="5"/>
    <n v="1.75"/>
    <x v="2"/>
    <x v="11"/>
    <x v="4"/>
  </r>
  <r>
    <s v="CUS2138"/>
    <d v="2022-01-17T00:00:00"/>
    <x v="0"/>
    <s v="Capitol Hill"/>
    <s v="Espresso"/>
    <x v="2"/>
    <x v="2"/>
    <n v="3"/>
    <n v="2"/>
    <n v="6"/>
    <n v="2.0999999999999996"/>
    <x v="0"/>
    <x v="0"/>
    <x v="1"/>
  </r>
  <r>
    <s v="CUS2139"/>
    <d v="2023-11-06T00:00:00"/>
    <x v="1"/>
    <s v="Michigan Avenue"/>
    <s v="Loop Latte Lounge"/>
    <x v="4"/>
    <x v="6"/>
    <n v="3.75"/>
    <n v="2"/>
    <n v="7.5"/>
    <n v="2.625"/>
    <x v="1"/>
    <x v="10"/>
    <x v="1"/>
  </r>
  <r>
    <s v="CUS2140"/>
    <d v="2023-10-21T00:00:00"/>
    <x v="2"/>
    <s v="Central Park"/>
    <s v="TSQ Brew"/>
    <x v="2"/>
    <x v="0"/>
    <n v="3.75"/>
    <n v="2"/>
    <n v="7.5"/>
    <n v="2.625"/>
    <x v="1"/>
    <x v="6"/>
    <x v="2"/>
  </r>
  <r>
    <s v="CUS2141"/>
    <d v="2023-05-12T00:00:00"/>
    <x v="0"/>
    <s v="Venice Beach"/>
    <s v="Coffee House"/>
    <x v="1"/>
    <x v="4"/>
    <n v="2"/>
    <n v="2"/>
    <n v="4"/>
    <n v="1.4"/>
    <x v="1"/>
    <x v="2"/>
    <x v="5"/>
  </r>
  <r>
    <s v="CUS2142"/>
    <d v="2022-08-07T00:00:00"/>
    <x v="4"/>
    <s v="Central Park"/>
    <s v="Delight Café"/>
    <x v="5"/>
    <x v="0"/>
    <n v="4.25"/>
    <n v="1"/>
    <n v="4.25"/>
    <n v="1.4874999999999998"/>
    <x v="0"/>
    <x v="9"/>
    <x v="0"/>
  </r>
  <r>
    <s v="CUS2143"/>
    <d v="2023-08-19T00:00:00"/>
    <x v="1"/>
    <s v="Madison Street"/>
    <s v="Park Roaste"/>
    <x v="2"/>
    <x v="5"/>
    <n v="4.5"/>
    <n v="1"/>
    <n v="4.5"/>
    <n v="1.575"/>
    <x v="1"/>
    <x v="9"/>
    <x v="2"/>
  </r>
  <r>
    <s v="CUS2144"/>
    <d v="2023-06-10T00:00:00"/>
    <x v="0"/>
    <s v="Capitol Hill"/>
    <s v="Espresso"/>
    <x v="6"/>
    <x v="5"/>
    <n v="4.5"/>
    <n v="2"/>
    <n v="9"/>
    <n v="3.15"/>
    <x v="1"/>
    <x v="4"/>
    <x v="2"/>
  </r>
  <r>
    <s v="CUS2145"/>
    <d v="2023-01-11T00:00:00"/>
    <x v="4"/>
    <s v="Zilker Park"/>
    <s v="Lakeside Brew "/>
    <x v="3"/>
    <x v="6"/>
    <n v="4.5"/>
    <n v="1"/>
    <n v="4.5"/>
    <n v="1.575"/>
    <x v="1"/>
    <x v="0"/>
    <x v="4"/>
  </r>
  <r>
    <s v="CUS2146"/>
    <d v="2022-03-09T00:00:00"/>
    <x v="1"/>
    <s v="Madison Street"/>
    <s v="Park Roaste"/>
    <x v="6"/>
    <x v="2"/>
    <n v="3"/>
    <n v="1"/>
    <n v="3"/>
    <n v="1.0499999999999998"/>
    <x v="0"/>
    <x v="11"/>
    <x v="4"/>
  </r>
  <r>
    <s v="CUS2147"/>
    <d v="2022-09-16T00:00:00"/>
    <x v="2"/>
    <s v="Brooklyn"/>
    <s v="Sip &amp; Savor"/>
    <x v="6"/>
    <x v="4"/>
    <n v="3.75"/>
    <n v="1"/>
    <n v="3.75"/>
    <n v="1.3125"/>
    <x v="0"/>
    <x v="3"/>
    <x v="5"/>
  </r>
  <r>
    <s v="CUS2148"/>
    <d v="2023-06-30T00:00:00"/>
    <x v="1"/>
    <s v="Madison Street"/>
    <s v="Park Brew"/>
    <x v="0"/>
    <x v="2"/>
    <n v="3.5"/>
    <n v="2"/>
    <n v="7"/>
    <n v="2.4499999999999997"/>
    <x v="1"/>
    <x v="4"/>
    <x v="5"/>
  </r>
  <r>
    <s v="CUS2149"/>
    <d v="2023-11-24T00:00:00"/>
    <x v="1"/>
    <s v="Madison Street"/>
    <s v="Park Brew"/>
    <x v="2"/>
    <x v="1"/>
    <n v="2.5499999999999998"/>
    <n v="1"/>
    <n v="2.5499999999999998"/>
    <n v="0.89249999999999985"/>
    <x v="1"/>
    <x v="10"/>
    <x v="5"/>
  </r>
  <r>
    <s v="CUS2150"/>
    <d v="2021-03-28T00:00:00"/>
    <x v="1"/>
    <s v="Madison Street"/>
    <s v="Park Brew"/>
    <x v="1"/>
    <x v="0"/>
    <n v="3.25"/>
    <n v="1"/>
    <n v="3.25"/>
    <n v="1.1375"/>
    <x v="2"/>
    <x v="11"/>
    <x v="0"/>
  </r>
  <r>
    <s v="CUS2151"/>
    <d v="2022-11-14T00:00:00"/>
    <x v="1"/>
    <s v="Madison Street"/>
    <s v="Park Brew"/>
    <x v="6"/>
    <x v="4"/>
    <n v="3.1"/>
    <n v="1"/>
    <n v="3.1"/>
    <n v="1.085"/>
    <x v="0"/>
    <x v="10"/>
    <x v="1"/>
  </r>
  <r>
    <s v="CUS2152"/>
    <d v="2023-02-05T00:00:00"/>
    <x v="2"/>
    <s v="Central Park"/>
    <s v="C P Coffee "/>
    <x v="1"/>
    <x v="1"/>
    <n v="3"/>
    <n v="1"/>
    <n v="3"/>
    <n v="1.0499999999999998"/>
    <x v="1"/>
    <x v="7"/>
    <x v="0"/>
  </r>
  <r>
    <s v="CUS2153"/>
    <d v="2022-12-02T00:00:00"/>
    <x v="0"/>
    <s v="Capitol Hill"/>
    <s v="Espresso"/>
    <x v="6"/>
    <x v="5"/>
    <n v="3.25"/>
    <n v="1"/>
    <n v="3.25"/>
    <n v="1.1375"/>
    <x v="0"/>
    <x v="8"/>
    <x v="5"/>
  </r>
  <r>
    <s v="CUS2154"/>
    <d v="2021-03-16T00:00:00"/>
    <x v="0"/>
    <s v="Venice Beach"/>
    <s v="Coffee House"/>
    <x v="3"/>
    <x v="0"/>
    <n v="4.75"/>
    <n v="1"/>
    <n v="4.75"/>
    <n v="1.6624999999999999"/>
    <x v="2"/>
    <x v="11"/>
    <x v="3"/>
  </r>
  <r>
    <s v="CUS2155"/>
    <d v="2021-10-23T00:00:00"/>
    <x v="2"/>
    <s v="Central Park"/>
    <s v="C P Coffee "/>
    <x v="1"/>
    <x v="4"/>
    <n v="2"/>
    <n v="2"/>
    <n v="4"/>
    <n v="1.4"/>
    <x v="2"/>
    <x v="6"/>
    <x v="2"/>
  </r>
  <r>
    <s v="CUS2156"/>
    <d v="2022-03-12T00:00:00"/>
    <x v="4"/>
    <s v="Central Park"/>
    <s v="Suburban Sip Spot"/>
    <x v="1"/>
    <x v="6"/>
    <n v="4.75"/>
    <n v="2"/>
    <n v="9.5"/>
    <n v="3.3249999999999997"/>
    <x v="0"/>
    <x v="11"/>
    <x v="2"/>
  </r>
  <r>
    <s v="CUS2157"/>
    <d v="2023-04-11T00:00:00"/>
    <x v="2"/>
    <s v="Brooklyn"/>
    <s v="Sip &amp; Savor"/>
    <x v="4"/>
    <x v="3"/>
    <n v="3"/>
    <n v="2"/>
    <n v="6"/>
    <n v="2.0999999999999996"/>
    <x v="1"/>
    <x v="1"/>
    <x v="3"/>
  </r>
  <r>
    <s v="CUS2158"/>
    <d v="2021-06-21T00:00:00"/>
    <x v="4"/>
    <s v="Central Park"/>
    <s v="Suburban Sip Spot"/>
    <x v="4"/>
    <x v="1"/>
    <n v="3.25"/>
    <n v="1"/>
    <n v="3.25"/>
    <n v="1.1375"/>
    <x v="2"/>
    <x v="4"/>
    <x v="1"/>
  </r>
  <r>
    <s v="CUS2159"/>
    <d v="2023-08-31T00:00:00"/>
    <x v="4"/>
    <s v="Central Park"/>
    <s v="Delight Café"/>
    <x v="2"/>
    <x v="0"/>
    <n v="3"/>
    <n v="1"/>
    <n v="3"/>
    <n v="1.0499999999999998"/>
    <x v="1"/>
    <x v="9"/>
    <x v="6"/>
  </r>
  <r>
    <s v="CUS2160"/>
    <d v="2021-08-11T00:00:00"/>
    <x v="1"/>
    <s v="Michigan Avenue"/>
    <s v="Magnificent Mile Cafe"/>
    <x v="4"/>
    <x v="1"/>
    <n v="2.5"/>
    <n v="2"/>
    <n v="5"/>
    <n v="1.75"/>
    <x v="2"/>
    <x v="9"/>
    <x v="4"/>
  </r>
  <r>
    <s v="CUS2161"/>
    <d v="2021-06-23T00:00:00"/>
    <x v="1"/>
    <s v="Michigan Avenue"/>
    <s v="Loop Latte Lounge"/>
    <x v="6"/>
    <x v="2"/>
    <n v="2.5"/>
    <n v="2"/>
    <n v="5"/>
    <n v="1.75"/>
    <x v="2"/>
    <x v="4"/>
    <x v="4"/>
  </r>
  <r>
    <s v="CUS2162"/>
    <d v="2023-02-06T00:00:00"/>
    <x v="0"/>
    <s v="Capitol Hill"/>
    <s v="Espresso"/>
    <x v="6"/>
    <x v="1"/>
    <n v="3"/>
    <n v="1"/>
    <n v="3"/>
    <n v="1.0499999999999998"/>
    <x v="1"/>
    <x v="7"/>
    <x v="1"/>
  </r>
  <r>
    <s v="CUS2163"/>
    <d v="2023-03-17T00:00:00"/>
    <x v="0"/>
    <s v="Capitol Hill"/>
    <s v="Espresso"/>
    <x v="1"/>
    <x v="1"/>
    <n v="4.5"/>
    <n v="2"/>
    <n v="9"/>
    <n v="3.15"/>
    <x v="1"/>
    <x v="11"/>
    <x v="5"/>
  </r>
  <r>
    <s v="CUS2164"/>
    <d v="2022-02-04T00:00:00"/>
    <x v="0"/>
    <s v="Venice Beach"/>
    <s v="Coffee House"/>
    <x v="5"/>
    <x v="6"/>
    <n v="2.5"/>
    <n v="2"/>
    <n v="5"/>
    <n v="1.75"/>
    <x v="0"/>
    <x v="7"/>
    <x v="5"/>
  </r>
  <r>
    <s v="CUS2165"/>
    <d v="2022-03-09T00:00:00"/>
    <x v="2"/>
    <s v="Central Park"/>
    <s v="C P Coffee "/>
    <x v="5"/>
    <x v="0"/>
    <n v="3"/>
    <n v="2"/>
    <n v="6"/>
    <n v="2.0999999999999996"/>
    <x v="0"/>
    <x v="11"/>
    <x v="4"/>
  </r>
  <r>
    <s v="CUS2166"/>
    <d v="2022-11-28T00:00:00"/>
    <x v="3"/>
    <s v="Capitol Hill"/>
    <s v="Brew Cafe"/>
    <x v="0"/>
    <x v="2"/>
    <n v="3.25"/>
    <n v="1"/>
    <n v="3.25"/>
    <n v="1.1375"/>
    <x v="0"/>
    <x v="10"/>
    <x v="1"/>
  </r>
  <r>
    <s v="CUS2167"/>
    <d v="2023-11-08T00:00:00"/>
    <x v="1"/>
    <s v="Madison Street"/>
    <s v="Park Brew"/>
    <x v="6"/>
    <x v="1"/>
    <n v="2.5"/>
    <n v="1"/>
    <n v="2.5"/>
    <n v="0.875"/>
    <x v="1"/>
    <x v="10"/>
    <x v="4"/>
  </r>
  <r>
    <s v="CUS2168"/>
    <d v="2022-03-04T00:00:00"/>
    <x v="1"/>
    <s v="Madison Street"/>
    <s v="Park Roaste"/>
    <x v="5"/>
    <x v="1"/>
    <n v="3.75"/>
    <n v="1"/>
    <n v="3.75"/>
    <n v="1.3125"/>
    <x v="0"/>
    <x v="11"/>
    <x v="5"/>
  </r>
  <r>
    <s v="CUS2169"/>
    <d v="2021-11-27T00:00:00"/>
    <x v="0"/>
    <s v="Venice Beach"/>
    <s v="Coffee House"/>
    <x v="5"/>
    <x v="0"/>
    <n v="3"/>
    <n v="2"/>
    <n v="6"/>
    <n v="2.0999999999999996"/>
    <x v="2"/>
    <x v="10"/>
    <x v="2"/>
  </r>
  <r>
    <s v="CUS2170"/>
    <d v="2022-05-31T00:00:00"/>
    <x v="4"/>
    <s v="Central Park"/>
    <s v="Delight Café"/>
    <x v="5"/>
    <x v="0"/>
    <n v="3"/>
    <n v="1"/>
    <n v="3"/>
    <n v="1.0499999999999998"/>
    <x v="0"/>
    <x v="2"/>
    <x v="3"/>
  </r>
  <r>
    <s v="CUS2171"/>
    <d v="2022-05-03T00:00:00"/>
    <x v="2"/>
    <s v="Central Park"/>
    <s v="C P Coffee "/>
    <x v="0"/>
    <x v="6"/>
    <n v="3"/>
    <n v="1"/>
    <n v="3"/>
    <n v="1.0499999999999998"/>
    <x v="0"/>
    <x v="2"/>
    <x v="3"/>
  </r>
  <r>
    <s v="CUS2172"/>
    <d v="2022-10-05T00:00:00"/>
    <x v="1"/>
    <s v="Michigan Avenue"/>
    <s v="Magnificent Mile Cafe"/>
    <x v="6"/>
    <x v="1"/>
    <n v="2"/>
    <n v="1"/>
    <n v="2"/>
    <n v="0.7"/>
    <x v="0"/>
    <x v="6"/>
    <x v="4"/>
  </r>
  <r>
    <s v="CUS2173"/>
    <d v="2022-08-07T00:00:00"/>
    <x v="0"/>
    <s v="Hollywood Hills"/>
    <s v="Hills Cafe"/>
    <x v="0"/>
    <x v="3"/>
    <n v="2"/>
    <n v="2"/>
    <n v="4"/>
    <n v="1.4"/>
    <x v="0"/>
    <x v="9"/>
    <x v="0"/>
  </r>
  <r>
    <s v="CUS2174"/>
    <d v="2023-09-01T00:00:00"/>
    <x v="0"/>
    <s v="Capitol Hill"/>
    <s v="Espresso"/>
    <x v="2"/>
    <x v="6"/>
    <n v="3"/>
    <n v="1"/>
    <n v="3"/>
    <n v="1.0499999999999998"/>
    <x v="1"/>
    <x v="3"/>
    <x v="5"/>
  </r>
  <r>
    <s v="CUS2175"/>
    <d v="2022-05-22T00:00:00"/>
    <x v="0"/>
    <s v="Venice Beach"/>
    <s v="Beach Cafe"/>
    <x v="4"/>
    <x v="2"/>
    <n v="2.2000000000000002"/>
    <n v="1"/>
    <n v="2.2000000000000002"/>
    <n v="0.77"/>
    <x v="0"/>
    <x v="2"/>
    <x v="0"/>
  </r>
  <r>
    <s v="CUS2176"/>
    <d v="2023-02-17T00:00:00"/>
    <x v="4"/>
    <s v="Central Park"/>
    <s v="Suburban Sip Spot"/>
    <x v="1"/>
    <x v="3"/>
    <n v="2.5"/>
    <n v="1"/>
    <n v="2.5"/>
    <n v="0.875"/>
    <x v="1"/>
    <x v="7"/>
    <x v="5"/>
  </r>
  <r>
    <s v="CUS2177"/>
    <d v="2022-08-28T00:00:00"/>
    <x v="1"/>
    <s v="Michigan Avenue"/>
    <s v="Loop Latte Lounge"/>
    <x v="5"/>
    <x v="5"/>
    <n v="2.5"/>
    <n v="2"/>
    <n v="5"/>
    <n v="1.75"/>
    <x v="0"/>
    <x v="9"/>
    <x v="0"/>
  </r>
  <r>
    <s v="CUS2178"/>
    <d v="2021-09-27T00:00:00"/>
    <x v="1"/>
    <s v="Madison Street"/>
    <s v="Park Brew"/>
    <x v="6"/>
    <x v="3"/>
    <n v="2.5"/>
    <n v="1"/>
    <n v="2.5"/>
    <n v="0.875"/>
    <x v="2"/>
    <x v="3"/>
    <x v="1"/>
  </r>
  <r>
    <s v="CUS2179"/>
    <d v="2021-09-15T00:00:00"/>
    <x v="2"/>
    <s v="Brooklyn"/>
    <s v="Sip &amp; Savor"/>
    <x v="5"/>
    <x v="2"/>
    <n v="2.5"/>
    <n v="1"/>
    <n v="2.5"/>
    <n v="0.875"/>
    <x v="2"/>
    <x v="3"/>
    <x v="4"/>
  </r>
  <r>
    <s v="CUS2180"/>
    <d v="2022-01-12T00:00:00"/>
    <x v="2"/>
    <s v="Central Park"/>
    <s v="C P Coffee "/>
    <x v="0"/>
    <x v="3"/>
    <n v="3"/>
    <n v="1"/>
    <n v="3"/>
    <n v="1.0499999999999998"/>
    <x v="0"/>
    <x v="0"/>
    <x v="4"/>
  </r>
  <r>
    <s v="CUS2181"/>
    <d v="2023-08-16T00:00:00"/>
    <x v="4"/>
    <s v="Central Park"/>
    <s v="Delight Café"/>
    <x v="3"/>
    <x v="4"/>
    <n v="4"/>
    <n v="1"/>
    <n v="4"/>
    <n v="1.4"/>
    <x v="1"/>
    <x v="9"/>
    <x v="4"/>
  </r>
  <r>
    <s v="CUS2182"/>
    <d v="2023-04-30T00:00:00"/>
    <x v="2"/>
    <s v="Brooklyn"/>
    <s v="Sip &amp; Savor"/>
    <x v="5"/>
    <x v="6"/>
    <n v="2.5"/>
    <n v="1"/>
    <n v="2.5"/>
    <n v="0.875"/>
    <x v="1"/>
    <x v="1"/>
    <x v="0"/>
  </r>
  <r>
    <s v="CUS2183"/>
    <d v="2023-07-12T00:00:00"/>
    <x v="4"/>
    <s v="Central Park"/>
    <s v="Delight Café"/>
    <x v="2"/>
    <x v="2"/>
    <n v="2.5"/>
    <n v="2"/>
    <n v="5"/>
    <n v="1.75"/>
    <x v="1"/>
    <x v="5"/>
    <x v="4"/>
  </r>
  <r>
    <s v="CUS2184"/>
    <d v="2021-08-17T00:00:00"/>
    <x v="2"/>
    <s v="Brooklyn"/>
    <s v="Sip &amp; Savor"/>
    <x v="3"/>
    <x v="1"/>
    <n v="4.5"/>
    <n v="2"/>
    <n v="9"/>
    <n v="3.15"/>
    <x v="2"/>
    <x v="9"/>
    <x v="3"/>
  </r>
  <r>
    <s v="CUS2185"/>
    <d v="2022-12-06T00:00:00"/>
    <x v="0"/>
    <s v="Hollywood Hills"/>
    <s v="Hills Cafe"/>
    <x v="2"/>
    <x v="4"/>
    <n v="3"/>
    <n v="2"/>
    <n v="6"/>
    <n v="2.0999999999999996"/>
    <x v="0"/>
    <x v="8"/>
    <x v="3"/>
  </r>
  <r>
    <s v="CUS2186"/>
    <d v="2021-09-14T00:00:00"/>
    <x v="1"/>
    <s v="Madison Street"/>
    <s v="Park Brew"/>
    <x v="6"/>
    <x v="6"/>
    <n v="2.5"/>
    <n v="2"/>
    <n v="5"/>
    <n v="1.75"/>
    <x v="2"/>
    <x v="3"/>
    <x v="3"/>
  </r>
  <r>
    <s v="CUS2187"/>
    <d v="2021-02-03T00:00:00"/>
    <x v="0"/>
    <s v="Hollywood Hills"/>
    <s v="Hills Cafe"/>
    <x v="0"/>
    <x v="0"/>
    <n v="4"/>
    <n v="2"/>
    <n v="8"/>
    <n v="2.8"/>
    <x v="2"/>
    <x v="7"/>
    <x v="4"/>
  </r>
  <r>
    <s v="CUS2188"/>
    <d v="2021-10-06T00:00:00"/>
    <x v="0"/>
    <s v="Capitol Hill"/>
    <s v="Espresso"/>
    <x v="5"/>
    <x v="4"/>
    <n v="3"/>
    <n v="2"/>
    <n v="6"/>
    <n v="2.0999999999999996"/>
    <x v="2"/>
    <x v="6"/>
    <x v="4"/>
  </r>
  <r>
    <s v="CUS2189"/>
    <d v="2021-12-30T00:00:00"/>
    <x v="0"/>
    <s v="Venice Beach"/>
    <s v="Beach Cafe"/>
    <x v="6"/>
    <x v="4"/>
    <n v="3"/>
    <n v="2"/>
    <n v="6"/>
    <n v="2.0999999999999996"/>
    <x v="2"/>
    <x v="8"/>
    <x v="6"/>
  </r>
  <r>
    <s v="CUS2190"/>
    <d v="2023-04-15T00:00:00"/>
    <x v="3"/>
    <s v="Pike Place"/>
    <s v="Perk Café"/>
    <x v="4"/>
    <x v="5"/>
    <n v="3"/>
    <n v="2"/>
    <n v="6"/>
    <n v="2.0999999999999996"/>
    <x v="1"/>
    <x v="1"/>
    <x v="2"/>
  </r>
  <r>
    <s v="CUS2191"/>
    <d v="2021-04-16T00:00:00"/>
    <x v="2"/>
    <s v="Central Park"/>
    <s v="C P Coffee "/>
    <x v="6"/>
    <x v="0"/>
    <n v="3.75"/>
    <n v="1"/>
    <n v="3.75"/>
    <n v="1.3125"/>
    <x v="2"/>
    <x v="1"/>
    <x v="5"/>
  </r>
  <r>
    <s v="CUS2192"/>
    <d v="2022-11-24T00:00:00"/>
    <x v="0"/>
    <s v="Venice Beach"/>
    <s v="Coffee House"/>
    <x v="0"/>
    <x v="3"/>
    <n v="3"/>
    <n v="1"/>
    <n v="3"/>
    <n v="1.0499999999999998"/>
    <x v="0"/>
    <x v="10"/>
    <x v="6"/>
  </r>
  <r>
    <s v="CUS2193"/>
    <d v="2023-07-18T00:00:00"/>
    <x v="4"/>
    <s v="Central Park"/>
    <s v="Suburban Sip Spot"/>
    <x v="3"/>
    <x v="6"/>
    <n v="3.5"/>
    <n v="1"/>
    <n v="3.5"/>
    <n v="1.2249999999999999"/>
    <x v="1"/>
    <x v="5"/>
    <x v="3"/>
  </r>
  <r>
    <s v="CUS2194"/>
    <d v="2022-08-05T00:00:00"/>
    <x v="0"/>
    <s v="Venice Beach"/>
    <s v="Coffee House"/>
    <x v="3"/>
    <x v="3"/>
    <n v="3.75"/>
    <n v="1"/>
    <n v="3.75"/>
    <n v="1.3125"/>
    <x v="0"/>
    <x v="9"/>
    <x v="5"/>
  </r>
  <r>
    <s v="CUS2195"/>
    <d v="2021-07-28T00:00:00"/>
    <x v="3"/>
    <s v="Capitol Hill"/>
    <s v="Brew Cafe"/>
    <x v="6"/>
    <x v="0"/>
    <n v="3"/>
    <n v="1"/>
    <n v="3"/>
    <n v="1.0499999999999998"/>
    <x v="2"/>
    <x v="5"/>
    <x v="4"/>
  </r>
  <r>
    <s v="CUS2196"/>
    <d v="2021-02-25T00:00:00"/>
    <x v="1"/>
    <s v="Madison Street"/>
    <s v="Park Brew"/>
    <x v="4"/>
    <x v="0"/>
    <n v="2.4500000000000002"/>
    <n v="1"/>
    <n v="2.4500000000000002"/>
    <n v="0.85750000000000004"/>
    <x v="2"/>
    <x v="7"/>
    <x v="6"/>
  </r>
  <r>
    <s v="CUS2197"/>
    <d v="2022-02-17T00:00:00"/>
    <x v="1"/>
    <s v="Madison Street"/>
    <s v="Park Roaste"/>
    <x v="3"/>
    <x v="4"/>
    <n v="3.75"/>
    <n v="1"/>
    <n v="3.75"/>
    <n v="1.3125"/>
    <x v="0"/>
    <x v="7"/>
    <x v="6"/>
  </r>
  <r>
    <s v="CUS2198"/>
    <d v="2023-06-28T00:00:00"/>
    <x v="2"/>
    <s v="Central Park"/>
    <s v="C P Coffee "/>
    <x v="6"/>
    <x v="2"/>
    <n v="3"/>
    <n v="2"/>
    <n v="6"/>
    <n v="2.0999999999999996"/>
    <x v="1"/>
    <x v="4"/>
    <x v="4"/>
  </r>
  <r>
    <s v="CUS2199"/>
    <d v="2021-06-05T00:00:00"/>
    <x v="4"/>
    <s v="Central Park"/>
    <s v="Suburban Sip Spot"/>
    <x v="3"/>
    <x v="2"/>
    <n v="3"/>
    <n v="2"/>
    <n v="6"/>
    <n v="2.0999999999999996"/>
    <x v="2"/>
    <x v="4"/>
    <x v="2"/>
  </r>
  <r>
    <s v="CUS2200"/>
    <d v="2023-07-15T00:00:00"/>
    <x v="4"/>
    <s v="Zilker Park"/>
    <s v="Lakeside Brew "/>
    <x v="0"/>
    <x v="1"/>
    <n v="4"/>
    <n v="1"/>
    <n v="4"/>
    <n v="1.4"/>
    <x v="1"/>
    <x v="5"/>
    <x v="2"/>
  </r>
  <r>
    <s v="CUS2201"/>
    <d v="2022-07-26T00:00:00"/>
    <x v="0"/>
    <s v="Hollywood Hills"/>
    <s v="Hills Cafe"/>
    <x v="6"/>
    <x v="4"/>
    <n v="2.5499999999999998"/>
    <n v="1"/>
    <n v="2.5499999999999998"/>
    <n v="0.89249999999999985"/>
    <x v="0"/>
    <x v="5"/>
    <x v="3"/>
  </r>
  <r>
    <s v="CUS2202"/>
    <d v="2023-04-02T00:00:00"/>
    <x v="1"/>
    <s v="Madison Street"/>
    <s v="Park Brew"/>
    <x v="6"/>
    <x v="3"/>
    <n v="2.5"/>
    <n v="2"/>
    <n v="5"/>
    <n v="1.75"/>
    <x v="1"/>
    <x v="1"/>
    <x v="0"/>
  </r>
  <r>
    <s v="CUS2203"/>
    <d v="2021-07-12T00:00:00"/>
    <x v="0"/>
    <s v="Venice Beach"/>
    <s v="Coffee House"/>
    <x v="1"/>
    <x v="5"/>
    <n v="2.5"/>
    <n v="1"/>
    <n v="2.5"/>
    <n v="0.875"/>
    <x v="2"/>
    <x v="5"/>
    <x v="1"/>
  </r>
  <r>
    <s v="CUS2204"/>
    <d v="2023-08-19T00:00:00"/>
    <x v="4"/>
    <s v="Central Park"/>
    <s v="Suburban Sip Spot"/>
    <x v="1"/>
    <x v="0"/>
    <n v="3.75"/>
    <n v="2"/>
    <n v="7.5"/>
    <n v="2.625"/>
    <x v="1"/>
    <x v="9"/>
    <x v="2"/>
  </r>
  <r>
    <s v="CUS2205"/>
    <d v="2023-06-13T00:00:00"/>
    <x v="1"/>
    <s v="Madison Street"/>
    <s v="Park Roaste"/>
    <x v="0"/>
    <x v="3"/>
    <n v="3.5"/>
    <n v="1"/>
    <n v="3.5"/>
    <n v="1.2249999999999999"/>
    <x v="1"/>
    <x v="4"/>
    <x v="3"/>
  </r>
  <r>
    <s v="CUS2206"/>
    <d v="2021-07-20T00:00:00"/>
    <x v="0"/>
    <s v="Hollywood Hills"/>
    <s v="Hills Cafe"/>
    <x v="4"/>
    <x v="0"/>
    <n v="3.25"/>
    <n v="1"/>
    <n v="3.25"/>
    <n v="1.1375"/>
    <x v="2"/>
    <x v="5"/>
    <x v="3"/>
  </r>
  <r>
    <s v="CUS2207"/>
    <d v="2022-10-15T00:00:00"/>
    <x v="4"/>
    <s v="Central Park"/>
    <s v="Suburban Sip Spot"/>
    <x v="4"/>
    <x v="1"/>
    <n v="3"/>
    <n v="1"/>
    <n v="3"/>
    <n v="1.0499999999999998"/>
    <x v="0"/>
    <x v="6"/>
    <x v="2"/>
  </r>
  <r>
    <s v="CUS2208"/>
    <d v="2023-04-30T00:00:00"/>
    <x v="2"/>
    <s v="Central Park"/>
    <s v="TSQ Brew"/>
    <x v="4"/>
    <x v="0"/>
    <n v="2.5"/>
    <n v="2"/>
    <n v="5"/>
    <n v="1.75"/>
    <x v="1"/>
    <x v="1"/>
    <x v="0"/>
  </r>
  <r>
    <s v="CUS2209"/>
    <d v="2023-08-18T00:00:00"/>
    <x v="0"/>
    <s v="Venice Beach"/>
    <s v="Coffee House"/>
    <x v="4"/>
    <x v="1"/>
    <n v="3"/>
    <n v="1"/>
    <n v="3"/>
    <n v="1.0499999999999998"/>
    <x v="1"/>
    <x v="9"/>
    <x v="5"/>
  </r>
  <r>
    <s v="CUS2210"/>
    <d v="2022-07-10T00:00:00"/>
    <x v="3"/>
    <s v="Capitol Hill"/>
    <s v="Brew Cafe"/>
    <x v="0"/>
    <x v="6"/>
    <n v="2.2000000000000002"/>
    <n v="1"/>
    <n v="2.2000000000000002"/>
    <n v="0.77"/>
    <x v="0"/>
    <x v="5"/>
    <x v="0"/>
  </r>
  <r>
    <s v="CUS2211"/>
    <d v="2021-01-24T00:00:00"/>
    <x v="1"/>
    <s v="Madison Street"/>
    <s v="Park Roaste"/>
    <x v="1"/>
    <x v="1"/>
    <n v="4.25"/>
    <n v="2"/>
    <n v="8.5"/>
    <n v="2.9749999999999996"/>
    <x v="2"/>
    <x v="0"/>
    <x v="0"/>
  </r>
  <r>
    <s v="CUS2212"/>
    <d v="2022-07-13T00:00:00"/>
    <x v="2"/>
    <s v="Brooklyn"/>
    <s v="Sip &amp; Savor"/>
    <x v="3"/>
    <x v="0"/>
    <n v="2.5"/>
    <n v="2"/>
    <n v="5"/>
    <n v="1.75"/>
    <x v="0"/>
    <x v="5"/>
    <x v="4"/>
  </r>
  <r>
    <s v="CUS2213"/>
    <d v="2023-06-05T00:00:00"/>
    <x v="4"/>
    <s v="Central Park"/>
    <s v="Suburban Sip Spot"/>
    <x v="2"/>
    <x v="2"/>
    <n v="3"/>
    <n v="2"/>
    <n v="6"/>
    <n v="2.0999999999999996"/>
    <x v="1"/>
    <x v="4"/>
    <x v="1"/>
  </r>
  <r>
    <s v="CUS2214"/>
    <d v="2023-06-16T00:00:00"/>
    <x v="4"/>
    <s v="Zilker Park"/>
    <s v="Lakeside Brew "/>
    <x v="3"/>
    <x v="2"/>
    <n v="3.75"/>
    <n v="1"/>
    <n v="3.75"/>
    <n v="1.3125"/>
    <x v="1"/>
    <x v="4"/>
    <x v="5"/>
  </r>
  <r>
    <s v="CUS2215"/>
    <d v="2023-05-14T00:00:00"/>
    <x v="2"/>
    <s v="Central Park"/>
    <s v="C P Coffee "/>
    <x v="2"/>
    <x v="3"/>
    <n v="3"/>
    <n v="1"/>
    <n v="3"/>
    <n v="1.0499999999999998"/>
    <x v="1"/>
    <x v="2"/>
    <x v="0"/>
  </r>
  <r>
    <s v="CUS2216"/>
    <d v="2021-12-10T00:00:00"/>
    <x v="0"/>
    <s v="Capitol Hill"/>
    <s v="Espresso"/>
    <x v="2"/>
    <x v="5"/>
    <n v="3"/>
    <n v="2"/>
    <n v="6"/>
    <n v="2.0999999999999996"/>
    <x v="2"/>
    <x v="8"/>
    <x v="5"/>
  </r>
  <r>
    <s v="CUS2217"/>
    <d v="2023-10-10T00:00:00"/>
    <x v="1"/>
    <s v="Madison Street"/>
    <s v="Park Brew"/>
    <x v="2"/>
    <x v="6"/>
    <n v="2.5"/>
    <n v="1"/>
    <n v="2.5"/>
    <n v="0.875"/>
    <x v="1"/>
    <x v="6"/>
    <x v="3"/>
  </r>
  <r>
    <s v="CUS2218"/>
    <d v="2021-07-11T00:00:00"/>
    <x v="0"/>
    <s v="Venice Beach"/>
    <s v="Coffee House"/>
    <x v="5"/>
    <x v="6"/>
    <n v="2"/>
    <n v="2"/>
    <n v="4"/>
    <n v="1.4"/>
    <x v="2"/>
    <x v="5"/>
    <x v="0"/>
  </r>
  <r>
    <s v="CUS2219"/>
    <d v="2021-11-12T00:00:00"/>
    <x v="4"/>
    <s v="Zilker Park"/>
    <s v="Lakeside Brew "/>
    <x v="4"/>
    <x v="2"/>
    <n v="2"/>
    <n v="2"/>
    <n v="4"/>
    <n v="1.4"/>
    <x v="2"/>
    <x v="10"/>
    <x v="5"/>
  </r>
  <r>
    <s v="CUS2220"/>
    <d v="2023-06-25T00:00:00"/>
    <x v="0"/>
    <s v="Venice Beach"/>
    <s v="Coffee House"/>
    <x v="3"/>
    <x v="0"/>
    <n v="3.75"/>
    <n v="2"/>
    <n v="7.5"/>
    <n v="2.625"/>
    <x v="1"/>
    <x v="4"/>
    <x v="0"/>
  </r>
  <r>
    <s v="CUS2221"/>
    <d v="2021-04-05T00:00:00"/>
    <x v="4"/>
    <s v="Central Park"/>
    <s v="Delight Café"/>
    <x v="6"/>
    <x v="3"/>
    <n v="3"/>
    <n v="2"/>
    <n v="6"/>
    <n v="2.0999999999999996"/>
    <x v="2"/>
    <x v="1"/>
    <x v="1"/>
  </r>
  <r>
    <s v="CUS2222"/>
    <d v="2022-10-22T00:00:00"/>
    <x v="1"/>
    <s v="Michigan Avenue"/>
    <s v="Magnificent Mile Cafe"/>
    <x v="2"/>
    <x v="6"/>
    <n v="3"/>
    <n v="2"/>
    <n v="6"/>
    <n v="2.0999999999999996"/>
    <x v="0"/>
    <x v="6"/>
    <x v="2"/>
  </r>
  <r>
    <s v="CUS2223"/>
    <d v="2022-08-02T00:00:00"/>
    <x v="1"/>
    <s v="Michigan Avenue"/>
    <s v="Loop Latte Lounge"/>
    <x v="5"/>
    <x v="6"/>
    <n v="3"/>
    <n v="2"/>
    <n v="6"/>
    <n v="2.0999999999999996"/>
    <x v="0"/>
    <x v="9"/>
    <x v="3"/>
  </r>
  <r>
    <s v="CUS2224"/>
    <d v="2023-03-28T00:00:00"/>
    <x v="1"/>
    <s v="Madison Street"/>
    <s v="Park Roaste"/>
    <x v="4"/>
    <x v="2"/>
    <n v="2.5"/>
    <n v="1"/>
    <n v="2.5"/>
    <n v="0.875"/>
    <x v="1"/>
    <x v="11"/>
    <x v="3"/>
  </r>
  <r>
    <s v="CUS2225"/>
    <d v="2021-03-11T00:00:00"/>
    <x v="0"/>
    <s v="Venice Beach"/>
    <s v="Coffee House"/>
    <x v="3"/>
    <x v="4"/>
    <n v="3"/>
    <n v="2"/>
    <n v="6"/>
    <n v="2.0999999999999996"/>
    <x v="2"/>
    <x v="11"/>
    <x v="6"/>
  </r>
  <r>
    <s v="CUS2226"/>
    <d v="2021-01-14T00:00:00"/>
    <x v="0"/>
    <s v="Venice Beach"/>
    <s v="Coffee House"/>
    <x v="3"/>
    <x v="4"/>
    <n v="3"/>
    <n v="2"/>
    <n v="6"/>
    <n v="2.0999999999999996"/>
    <x v="2"/>
    <x v="0"/>
    <x v="6"/>
  </r>
  <r>
    <s v="CUS2227"/>
    <d v="2021-07-26T00:00:00"/>
    <x v="0"/>
    <s v="Capitol Hill"/>
    <s v="Espresso"/>
    <x v="3"/>
    <x v="5"/>
    <n v="3.75"/>
    <n v="2"/>
    <n v="7.5"/>
    <n v="2.625"/>
    <x v="2"/>
    <x v="5"/>
    <x v="1"/>
  </r>
  <r>
    <s v="CUS2228"/>
    <d v="2022-07-06T00:00:00"/>
    <x v="3"/>
    <s v="Capitol Hill"/>
    <s v="Brew Cafe"/>
    <x v="0"/>
    <x v="3"/>
    <n v="3.5"/>
    <n v="2"/>
    <n v="7"/>
    <n v="2.4499999999999997"/>
    <x v="0"/>
    <x v="5"/>
    <x v="4"/>
  </r>
  <r>
    <s v="CUS2229"/>
    <d v="2023-05-28T00:00:00"/>
    <x v="1"/>
    <s v="Madison Street"/>
    <s v="Park Roaste"/>
    <x v="4"/>
    <x v="1"/>
    <n v="3"/>
    <n v="2"/>
    <n v="6"/>
    <n v="2.0999999999999996"/>
    <x v="1"/>
    <x v="2"/>
    <x v="0"/>
  </r>
  <r>
    <s v="CUS2230"/>
    <d v="2021-07-30T00:00:00"/>
    <x v="2"/>
    <s v="Brooklyn"/>
    <s v="Sip &amp; Savor"/>
    <x v="3"/>
    <x v="3"/>
    <n v="2.5"/>
    <n v="1"/>
    <n v="2.5"/>
    <n v="0.875"/>
    <x v="2"/>
    <x v="5"/>
    <x v="5"/>
  </r>
  <r>
    <s v="CUS2231"/>
    <d v="2021-09-04T00:00:00"/>
    <x v="0"/>
    <s v="Venice Beach"/>
    <s v="Coffee House"/>
    <x v="4"/>
    <x v="3"/>
    <n v="3"/>
    <n v="2"/>
    <n v="6"/>
    <n v="2.0999999999999996"/>
    <x v="2"/>
    <x v="3"/>
    <x v="2"/>
  </r>
  <r>
    <s v="CUS2232"/>
    <d v="2023-05-19T00:00:00"/>
    <x v="0"/>
    <s v="Hollywood Hills"/>
    <s v="Hills Cafe"/>
    <x v="0"/>
    <x v="4"/>
    <n v="3.75"/>
    <n v="1"/>
    <n v="3.75"/>
    <n v="1.3125"/>
    <x v="1"/>
    <x v="2"/>
    <x v="5"/>
  </r>
  <r>
    <s v="CUS2233"/>
    <d v="2021-11-19T00:00:00"/>
    <x v="0"/>
    <s v="Capitol Hill"/>
    <s v="Espresso"/>
    <x v="0"/>
    <x v="5"/>
    <n v="2.5"/>
    <n v="1"/>
    <n v="2.5"/>
    <n v="0.875"/>
    <x v="2"/>
    <x v="10"/>
    <x v="5"/>
  </r>
  <r>
    <s v="CUS2234"/>
    <d v="2023-09-17T00:00:00"/>
    <x v="2"/>
    <s v="Brooklyn"/>
    <s v="Beanery"/>
    <x v="3"/>
    <x v="2"/>
    <n v="3.25"/>
    <n v="1"/>
    <n v="3.25"/>
    <n v="1.1375"/>
    <x v="1"/>
    <x v="3"/>
    <x v="0"/>
  </r>
  <r>
    <s v="CUS2235"/>
    <d v="2021-06-27T00:00:00"/>
    <x v="2"/>
    <s v="Central Park"/>
    <s v="TSQ Brew"/>
    <x v="4"/>
    <x v="6"/>
    <n v="4.75"/>
    <n v="2"/>
    <n v="9.5"/>
    <n v="3.3249999999999997"/>
    <x v="2"/>
    <x v="4"/>
    <x v="0"/>
  </r>
  <r>
    <s v="CUS2236"/>
    <d v="2021-03-24T00:00:00"/>
    <x v="0"/>
    <s v="Hollywood Hills"/>
    <s v="Hills Cafe"/>
    <x v="2"/>
    <x v="3"/>
    <n v="3.75"/>
    <n v="2"/>
    <n v="7.5"/>
    <n v="2.625"/>
    <x v="2"/>
    <x v="11"/>
    <x v="4"/>
  </r>
  <r>
    <s v="CUS2237"/>
    <d v="2022-04-15T00:00:00"/>
    <x v="3"/>
    <s v="Pike Place"/>
    <s v="Perk Café"/>
    <x v="2"/>
    <x v="3"/>
    <n v="4.5"/>
    <n v="1"/>
    <n v="4.5"/>
    <n v="1.575"/>
    <x v="0"/>
    <x v="1"/>
    <x v="5"/>
  </r>
  <r>
    <s v="CUS2238"/>
    <d v="2023-05-03T00:00:00"/>
    <x v="2"/>
    <s v="Central Park"/>
    <s v="TSQ Brew"/>
    <x v="3"/>
    <x v="3"/>
    <n v="3"/>
    <n v="2"/>
    <n v="6"/>
    <n v="2.0999999999999996"/>
    <x v="1"/>
    <x v="2"/>
    <x v="4"/>
  </r>
  <r>
    <s v="CUS2239"/>
    <d v="2023-04-08T00:00:00"/>
    <x v="0"/>
    <s v="Venice Beach"/>
    <s v="Beach Cafe"/>
    <x v="4"/>
    <x v="0"/>
    <n v="2.5"/>
    <n v="1"/>
    <n v="2.5"/>
    <n v="0.875"/>
    <x v="1"/>
    <x v="1"/>
    <x v="2"/>
  </r>
  <r>
    <s v="CUS2240"/>
    <d v="2023-11-23T00:00:00"/>
    <x v="0"/>
    <s v="Hollywood Hills"/>
    <s v="Hills Cafe"/>
    <x v="4"/>
    <x v="2"/>
    <n v="3"/>
    <n v="2"/>
    <n v="6"/>
    <n v="2.0999999999999996"/>
    <x v="1"/>
    <x v="10"/>
    <x v="6"/>
  </r>
  <r>
    <s v="CUS2241"/>
    <d v="2023-10-06T00:00:00"/>
    <x v="4"/>
    <s v="Central Park"/>
    <s v="Suburban Sip Spot"/>
    <x v="2"/>
    <x v="6"/>
    <n v="4.25"/>
    <n v="2"/>
    <n v="8.5"/>
    <n v="2.9749999999999996"/>
    <x v="1"/>
    <x v="6"/>
    <x v="5"/>
  </r>
  <r>
    <s v="CUS2242"/>
    <d v="2022-09-22T00:00:00"/>
    <x v="2"/>
    <s v="Central Park"/>
    <s v="C P Coffee "/>
    <x v="3"/>
    <x v="3"/>
    <n v="3.25"/>
    <n v="1"/>
    <n v="3.25"/>
    <n v="1.1375"/>
    <x v="0"/>
    <x v="3"/>
    <x v="6"/>
  </r>
  <r>
    <s v="CUS2243"/>
    <d v="2023-11-23T00:00:00"/>
    <x v="2"/>
    <s v="Brooklyn"/>
    <s v="Beanery"/>
    <x v="5"/>
    <x v="3"/>
    <n v="2.5"/>
    <n v="1"/>
    <n v="2.5"/>
    <n v="0.875"/>
    <x v="1"/>
    <x v="10"/>
    <x v="6"/>
  </r>
  <r>
    <s v="CUS2244"/>
    <d v="2022-02-10T00:00:00"/>
    <x v="0"/>
    <s v="Venice Beach"/>
    <s v="Coffee House"/>
    <x v="6"/>
    <x v="0"/>
    <n v="3"/>
    <n v="1"/>
    <n v="3"/>
    <n v="1.0499999999999998"/>
    <x v="0"/>
    <x v="7"/>
    <x v="6"/>
  </r>
  <r>
    <s v="CUS2245"/>
    <d v="2021-09-04T00:00:00"/>
    <x v="2"/>
    <s v="Brooklyn"/>
    <s v="Sip &amp; Savor"/>
    <x v="0"/>
    <x v="1"/>
    <n v="2.2000000000000002"/>
    <n v="2"/>
    <n v="4.4000000000000004"/>
    <n v="1.54"/>
    <x v="2"/>
    <x v="3"/>
    <x v="2"/>
  </r>
  <r>
    <s v="CUS2246"/>
    <d v="2023-12-23T00:00:00"/>
    <x v="1"/>
    <s v="Michigan Avenue"/>
    <s v="Loop Latte Lounge"/>
    <x v="1"/>
    <x v="5"/>
    <n v="3"/>
    <n v="1"/>
    <n v="3"/>
    <n v="1.0499999999999998"/>
    <x v="1"/>
    <x v="8"/>
    <x v="2"/>
  </r>
  <r>
    <s v="CUS2247"/>
    <d v="2023-04-18T00:00:00"/>
    <x v="4"/>
    <s v="Central Park"/>
    <s v="Delight Café"/>
    <x v="0"/>
    <x v="2"/>
    <n v="3"/>
    <n v="2"/>
    <n v="6"/>
    <n v="2.0999999999999996"/>
    <x v="1"/>
    <x v="1"/>
    <x v="3"/>
  </r>
  <r>
    <s v="CUS2248"/>
    <d v="2023-04-15T00:00:00"/>
    <x v="1"/>
    <s v="Madison Street"/>
    <s v="Park Roaste"/>
    <x v="4"/>
    <x v="2"/>
    <n v="3.5"/>
    <n v="1"/>
    <n v="3.5"/>
    <n v="1.2249999999999999"/>
    <x v="1"/>
    <x v="1"/>
    <x v="2"/>
  </r>
  <r>
    <s v="CUS2249"/>
    <d v="2022-06-01T00:00:00"/>
    <x v="4"/>
    <s v="Central Park"/>
    <s v="Suburban Sip Spot"/>
    <x v="5"/>
    <x v="3"/>
    <n v="4.25"/>
    <n v="1"/>
    <n v="4.25"/>
    <n v="1.4874999999999998"/>
    <x v="0"/>
    <x v="4"/>
    <x v="4"/>
  </r>
  <r>
    <s v="CUS2250"/>
    <d v="2022-09-23T00:00:00"/>
    <x v="4"/>
    <s v="Central Park"/>
    <s v="Delight Café"/>
    <x v="0"/>
    <x v="0"/>
    <n v="3.5"/>
    <n v="2"/>
    <n v="7"/>
    <n v="2.4499999999999997"/>
    <x v="0"/>
    <x v="3"/>
    <x v="5"/>
  </r>
  <r>
    <s v="CUS2251"/>
    <d v="2023-07-06T00:00:00"/>
    <x v="3"/>
    <s v="Pike Place"/>
    <s v="Perk Café"/>
    <x v="0"/>
    <x v="1"/>
    <n v="2.5"/>
    <n v="2"/>
    <n v="5"/>
    <n v="1.75"/>
    <x v="1"/>
    <x v="5"/>
    <x v="6"/>
  </r>
  <r>
    <s v="CUS2252"/>
    <d v="2021-05-28T00:00:00"/>
    <x v="0"/>
    <s v="Hollywood Hills"/>
    <s v="Hills Cafe"/>
    <x v="1"/>
    <x v="3"/>
    <n v="3"/>
    <n v="2"/>
    <n v="6"/>
    <n v="2.0999999999999996"/>
    <x v="2"/>
    <x v="2"/>
    <x v="5"/>
  </r>
  <r>
    <s v="CUS2253"/>
    <d v="2023-05-13T00:00:00"/>
    <x v="1"/>
    <s v="Michigan Avenue"/>
    <s v="Loop Latte Lounge"/>
    <x v="2"/>
    <x v="5"/>
    <n v="3"/>
    <n v="1"/>
    <n v="3"/>
    <n v="1.0499999999999998"/>
    <x v="1"/>
    <x v="2"/>
    <x v="2"/>
  </r>
  <r>
    <s v="CUS2254"/>
    <d v="2023-01-19T00:00:00"/>
    <x v="0"/>
    <s v="Venice Beach"/>
    <s v="Beach Cafe"/>
    <x v="5"/>
    <x v="6"/>
    <n v="3"/>
    <n v="2"/>
    <n v="6"/>
    <n v="2.0999999999999996"/>
    <x v="1"/>
    <x v="0"/>
    <x v="6"/>
  </r>
  <r>
    <s v="CUS2255"/>
    <d v="2021-09-07T00:00:00"/>
    <x v="4"/>
    <s v="Zilker Park"/>
    <s v="Lakeside Brew "/>
    <x v="6"/>
    <x v="2"/>
    <n v="3"/>
    <n v="1"/>
    <n v="3"/>
    <n v="1.0499999999999998"/>
    <x v="2"/>
    <x v="3"/>
    <x v="3"/>
  </r>
  <r>
    <s v="CUS2256"/>
    <d v="2022-04-03T00:00:00"/>
    <x v="4"/>
    <s v="Zilker Park"/>
    <s v="Lakeside Brew "/>
    <x v="0"/>
    <x v="3"/>
    <n v="2"/>
    <n v="2"/>
    <n v="4"/>
    <n v="1.4"/>
    <x v="0"/>
    <x v="1"/>
    <x v="0"/>
  </r>
  <r>
    <s v="CUS2257"/>
    <d v="2022-12-18T00:00:00"/>
    <x v="0"/>
    <s v="Venice Beach"/>
    <s v="Coffee House"/>
    <x v="5"/>
    <x v="2"/>
    <n v="3.75"/>
    <n v="2"/>
    <n v="7.5"/>
    <n v="2.625"/>
    <x v="0"/>
    <x v="8"/>
    <x v="0"/>
  </r>
  <r>
    <s v="CUS2258"/>
    <d v="2023-07-31T00:00:00"/>
    <x v="4"/>
    <s v="Central Park"/>
    <s v="Suburban Sip Spot"/>
    <x v="5"/>
    <x v="3"/>
    <n v="3"/>
    <n v="1"/>
    <n v="3"/>
    <n v="1.0499999999999998"/>
    <x v="1"/>
    <x v="5"/>
    <x v="1"/>
  </r>
  <r>
    <s v="CUS2259"/>
    <d v="2021-05-19T00:00:00"/>
    <x v="2"/>
    <s v="Central Park"/>
    <s v="TSQ Brew"/>
    <x v="4"/>
    <x v="6"/>
    <n v="2.5"/>
    <n v="1"/>
    <n v="2.5"/>
    <n v="0.875"/>
    <x v="2"/>
    <x v="2"/>
    <x v="4"/>
  </r>
  <r>
    <s v="CUS2260"/>
    <d v="2023-05-09T00:00:00"/>
    <x v="4"/>
    <s v="Central Park"/>
    <s v="Suburban Sip Spot"/>
    <x v="5"/>
    <x v="0"/>
    <n v="2"/>
    <n v="2"/>
    <n v="4"/>
    <n v="1.4"/>
    <x v="1"/>
    <x v="2"/>
    <x v="3"/>
  </r>
  <r>
    <s v="CUS2261"/>
    <d v="2023-08-22T00:00:00"/>
    <x v="0"/>
    <s v="Venice Beach"/>
    <s v="Beach Cafe"/>
    <x v="0"/>
    <x v="0"/>
    <n v="3.1"/>
    <n v="1"/>
    <n v="3.1"/>
    <n v="1.085"/>
    <x v="1"/>
    <x v="9"/>
    <x v="3"/>
  </r>
  <r>
    <s v="CUS2262"/>
    <d v="2021-12-04T00:00:00"/>
    <x v="1"/>
    <s v="Michigan Avenue"/>
    <s v="Magnificent Mile Cafe"/>
    <x v="4"/>
    <x v="3"/>
    <n v="3.25"/>
    <n v="1"/>
    <n v="3.25"/>
    <n v="1.1375"/>
    <x v="2"/>
    <x v="8"/>
    <x v="2"/>
  </r>
  <r>
    <s v="CUS2263"/>
    <d v="2021-01-08T00:00:00"/>
    <x v="2"/>
    <s v="Central Park"/>
    <s v="TSQ Brew"/>
    <x v="2"/>
    <x v="2"/>
    <n v="3.1"/>
    <n v="2"/>
    <n v="6.2"/>
    <n v="2.17"/>
    <x v="2"/>
    <x v="0"/>
    <x v="5"/>
  </r>
  <r>
    <s v="CUS2264"/>
    <d v="2021-02-17T00:00:00"/>
    <x v="3"/>
    <s v="Capitol Hill"/>
    <s v="Brew Cafe"/>
    <x v="5"/>
    <x v="0"/>
    <n v="3"/>
    <n v="1"/>
    <n v="3"/>
    <n v="1.0499999999999998"/>
    <x v="2"/>
    <x v="7"/>
    <x v="4"/>
  </r>
  <r>
    <s v="CUS2265"/>
    <d v="2023-04-13T00:00:00"/>
    <x v="4"/>
    <s v="Central Park"/>
    <s v="Delight Café"/>
    <x v="0"/>
    <x v="0"/>
    <n v="2.5"/>
    <n v="1"/>
    <n v="2.5"/>
    <n v="0.875"/>
    <x v="1"/>
    <x v="1"/>
    <x v="6"/>
  </r>
  <r>
    <s v="CUS2266"/>
    <d v="2021-03-22T00:00:00"/>
    <x v="0"/>
    <s v="Hollywood Hills"/>
    <s v="Hills Cafe"/>
    <x v="0"/>
    <x v="6"/>
    <n v="2.5"/>
    <n v="1"/>
    <n v="2.5"/>
    <n v="0.875"/>
    <x v="2"/>
    <x v="11"/>
    <x v="1"/>
  </r>
  <r>
    <s v="CUS2267"/>
    <d v="2023-12-23T00:00:00"/>
    <x v="0"/>
    <s v="Venice Beach"/>
    <s v="Coffee House"/>
    <x v="5"/>
    <x v="3"/>
    <n v="3"/>
    <n v="1"/>
    <n v="3"/>
    <n v="1.0499999999999998"/>
    <x v="1"/>
    <x v="8"/>
    <x v="2"/>
  </r>
  <r>
    <s v="CUS2268"/>
    <d v="2023-07-04T00:00:00"/>
    <x v="0"/>
    <s v="Venice Beach"/>
    <s v="Coffee House"/>
    <x v="4"/>
    <x v="0"/>
    <n v="4.5"/>
    <n v="1"/>
    <n v="4.5"/>
    <n v="1.575"/>
    <x v="1"/>
    <x v="5"/>
    <x v="3"/>
  </r>
  <r>
    <s v="CUS2269"/>
    <d v="2021-01-28T00:00:00"/>
    <x v="0"/>
    <s v="Hollywood Hills"/>
    <s v="Hills Cafe"/>
    <x v="0"/>
    <x v="3"/>
    <n v="3.1"/>
    <n v="1"/>
    <n v="3.1"/>
    <n v="1.085"/>
    <x v="2"/>
    <x v="0"/>
    <x v="6"/>
  </r>
  <r>
    <s v="CUS2270"/>
    <d v="2021-05-24T00:00:00"/>
    <x v="0"/>
    <s v="Venice Beach"/>
    <s v="Beach Cafe"/>
    <x v="4"/>
    <x v="5"/>
    <n v="3.75"/>
    <n v="1"/>
    <n v="3.75"/>
    <n v="1.3125"/>
    <x v="2"/>
    <x v="2"/>
    <x v="1"/>
  </r>
  <r>
    <s v="CUS2271"/>
    <d v="2022-05-26T00:00:00"/>
    <x v="2"/>
    <s v="Brooklyn"/>
    <s v="Sip &amp; Savor"/>
    <x v="1"/>
    <x v="1"/>
    <n v="3"/>
    <n v="1"/>
    <n v="3"/>
    <n v="1.0499999999999998"/>
    <x v="0"/>
    <x v="2"/>
    <x v="6"/>
  </r>
  <r>
    <s v="CUS2272"/>
    <d v="2022-05-06T00:00:00"/>
    <x v="0"/>
    <s v="Venice Beach"/>
    <s v="Coffee House"/>
    <x v="5"/>
    <x v="5"/>
    <n v="3.5"/>
    <n v="1"/>
    <n v="3.5"/>
    <n v="1.2249999999999999"/>
    <x v="0"/>
    <x v="2"/>
    <x v="5"/>
  </r>
  <r>
    <s v="CUS2273"/>
    <d v="2022-07-15T00:00:00"/>
    <x v="4"/>
    <s v="Central Park"/>
    <s v="Suburban Sip Spot"/>
    <x v="3"/>
    <x v="3"/>
    <n v="3.75"/>
    <n v="1"/>
    <n v="3.75"/>
    <n v="1.3125"/>
    <x v="0"/>
    <x v="5"/>
    <x v="5"/>
  </r>
  <r>
    <s v="CUS2274"/>
    <d v="2023-02-28T00:00:00"/>
    <x v="0"/>
    <s v="Venice Beach"/>
    <s v="Coffee House"/>
    <x v="3"/>
    <x v="4"/>
    <n v="3"/>
    <n v="2"/>
    <n v="6"/>
    <n v="2.0999999999999996"/>
    <x v="1"/>
    <x v="7"/>
    <x v="3"/>
  </r>
  <r>
    <s v="CUS2275"/>
    <d v="2021-07-25T00:00:00"/>
    <x v="1"/>
    <s v="Michigan Avenue"/>
    <s v="Loop Latte Lounge"/>
    <x v="6"/>
    <x v="6"/>
    <n v="4.25"/>
    <n v="1"/>
    <n v="4.25"/>
    <n v="1.4874999999999998"/>
    <x v="2"/>
    <x v="5"/>
    <x v="0"/>
  </r>
  <r>
    <s v="CUS2276"/>
    <d v="2023-10-24T00:00:00"/>
    <x v="1"/>
    <s v="Michigan Avenue"/>
    <s v="Loop Latte Lounge"/>
    <x v="3"/>
    <x v="1"/>
    <n v="2.5"/>
    <n v="2"/>
    <n v="5"/>
    <n v="1.75"/>
    <x v="1"/>
    <x v="6"/>
    <x v="3"/>
  </r>
  <r>
    <s v="CUS2277"/>
    <d v="2022-12-03T00:00:00"/>
    <x v="2"/>
    <s v="Central Park"/>
    <s v="C P Coffee "/>
    <x v="0"/>
    <x v="1"/>
    <n v="3"/>
    <n v="2"/>
    <n v="6"/>
    <n v="2.0999999999999996"/>
    <x v="0"/>
    <x v="8"/>
    <x v="2"/>
  </r>
  <r>
    <s v="CUS2278"/>
    <d v="2022-10-09T00:00:00"/>
    <x v="1"/>
    <s v="Madison Street"/>
    <s v="Park Roaste"/>
    <x v="0"/>
    <x v="2"/>
    <n v="2.5"/>
    <n v="1"/>
    <n v="2.5"/>
    <n v="0.875"/>
    <x v="0"/>
    <x v="6"/>
    <x v="0"/>
  </r>
  <r>
    <s v="CUS2279"/>
    <d v="2021-06-13T00:00:00"/>
    <x v="1"/>
    <s v="Michigan Avenue"/>
    <s v="Loop Latte Lounge"/>
    <x v="4"/>
    <x v="0"/>
    <n v="3.75"/>
    <n v="2"/>
    <n v="7.5"/>
    <n v="2.625"/>
    <x v="2"/>
    <x v="4"/>
    <x v="0"/>
  </r>
  <r>
    <s v="CUS2280"/>
    <d v="2021-10-02T00:00:00"/>
    <x v="1"/>
    <s v="Madison Street"/>
    <s v="Park Roaste"/>
    <x v="1"/>
    <x v="5"/>
    <n v="2.2000000000000002"/>
    <n v="1"/>
    <n v="2.2000000000000002"/>
    <n v="0.77"/>
    <x v="2"/>
    <x v="6"/>
    <x v="2"/>
  </r>
  <r>
    <s v="CUS2281"/>
    <d v="2021-01-31T00:00:00"/>
    <x v="2"/>
    <s v="Brooklyn"/>
    <s v="Sip &amp; Savor"/>
    <x v="2"/>
    <x v="6"/>
    <n v="3.75"/>
    <n v="1"/>
    <n v="3.75"/>
    <n v="1.3125"/>
    <x v="2"/>
    <x v="0"/>
    <x v="0"/>
  </r>
  <r>
    <s v="CUS2282"/>
    <d v="2023-04-02T00:00:00"/>
    <x v="3"/>
    <s v="Capitol Hill"/>
    <s v="Brew Cafe"/>
    <x v="1"/>
    <x v="6"/>
    <n v="4"/>
    <n v="2"/>
    <n v="8"/>
    <n v="2.8"/>
    <x v="1"/>
    <x v="1"/>
    <x v="0"/>
  </r>
  <r>
    <s v="CUS2283"/>
    <d v="2023-05-06T00:00:00"/>
    <x v="3"/>
    <s v="Capitol Hill"/>
    <s v="Brew Cafe"/>
    <x v="2"/>
    <x v="4"/>
    <n v="2.5499999999999998"/>
    <n v="1"/>
    <n v="2.5499999999999998"/>
    <n v="0.89249999999999985"/>
    <x v="1"/>
    <x v="2"/>
    <x v="2"/>
  </r>
  <r>
    <s v="CUS2284"/>
    <d v="2023-11-22T00:00:00"/>
    <x v="1"/>
    <s v="Michigan Avenue"/>
    <s v="Loop Latte Lounge"/>
    <x v="1"/>
    <x v="0"/>
    <n v="2.2000000000000002"/>
    <n v="2"/>
    <n v="4.4000000000000004"/>
    <n v="1.54"/>
    <x v="1"/>
    <x v="10"/>
    <x v="4"/>
  </r>
  <r>
    <s v="CUS2285"/>
    <d v="2023-08-09T00:00:00"/>
    <x v="3"/>
    <s v="Pike Place"/>
    <s v="Perk Café"/>
    <x v="0"/>
    <x v="1"/>
    <n v="2.5"/>
    <n v="1"/>
    <n v="2.5"/>
    <n v="0.875"/>
    <x v="1"/>
    <x v="9"/>
    <x v="4"/>
  </r>
  <r>
    <s v="CUS2286"/>
    <d v="2023-12-10T00:00:00"/>
    <x v="0"/>
    <s v="Capitol Hill"/>
    <s v="Espresso"/>
    <x v="1"/>
    <x v="5"/>
    <n v="3.5"/>
    <n v="1"/>
    <n v="3.5"/>
    <n v="1.2249999999999999"/>
    <x v="1"/>
    <x v="8"/>
    <x v="0"/>
  </r>
  <r>
    <s v="CUS2287"/>
    <d v="2023-01-11T00:00:00"/>
    <x v="0"/>
    <s v="Capitol Hill"/>
    <s v="Espresso"/>
    <x v="5"/>
    <x v="5"/>
    <n v="3"/>
    <n v="2"/>
    <n v="6"/>
    <n v="2.0999999999999996"/>
    <x v="1"/>
    <x v="0"/>
    <x v="4"/>
  </r>
  <r>
    <s v="CUS2288"/>
    <d v="2021-06-19T00:00:00"/>
    <x v="0"/>
    <s v="Venice Beach"/>
    <s v="Beach Cafe"/>
    <x v="0"/>
    <x v="5"/>
    <n v="2.5"/>
    <n v="2"/>
    <n v="5"/>
    <n v="1.75"/>
    <x v="2"/>
    <x v="4"/>
    <x v="2"/>
  </r>
  <r>
    <s v="CUS2289"/>
    <d v="2023-09-09T00:00:00"/>
    <x v="1"/>
    <s v="Michigan Avenue"/>
    <s v="Magnificent Mile Cafe"/>
    <x v="5"/>
    <x v="2"/>
    <n v="3.1"/>
    <n v="1"/>
    <n v="3.1"/>
    <n v="1.085"/>
    <x v="1"/>
    <x v="3"/>
    <x v="2"/>
  </r>
  <r>
    <s v="CUS2290"/>
    <d v="2022-03-12T00:00:00"/>
    <x v="1"/>
    <s v="Michigan Avenue"/>
    <s v="Magnificent Mile Cafe"/>
    <x v="6"/>
    <x v="1"/>
    <n v="3"/>
    <n v="1"/>
    <n v="3"/>
    <n v="1.0499999999999998"/>
    <x v="0"/>
    <x v="11"/>
    <x v="2"/>
  </r>
  <r>
    <s v="CUS2291"/>
    <d v="2021-06-28T00:00:00"/>
    <x v="2"/>
    <s v="Brooklyn"/>
    <s v="Sip &amp; Savor"/>
    <x v="0"/>
    <x v="2"/>
    <n v="4.5"/>
    <n v="2"/>
    <n v="9"/>
    <n v="3.15"/>
    <x v="2"/>
    <x v="4"/>
    <x v="1"/>
  </r>
  <r>
    <s v="CUS2292"/>
    <d v="2021-10-04T00:00:00"/>
    <x v="3"/>
    <s v="Pike Place"/>
    <s v="Perk Café"/>
    <x v="2"/>
    <x v="6"/>
    <n v="3"/>
    <n v="1"/>
    <n v="3"/>
    <n v="1.0499999999999998"/>
    <x v="2"/>
    <x v="6"/>
    <x v="1"/>
  </r>
  <r>
    <s v="CUS2293"/>
    <d v="2022-02-21T00:00:00"/>
    <x v="4"/>
    <s v="Central Park"/>
    <s v="Suburban Sip Spot"/>
    <x v="3"/>
    <x v="2"/>
    <n v="4.5"/>
    <n v="2"/>
    <n v="9"/>
    <n v="3.15"/>
    <x v="0"/>
    <x v="7"/>
    <x v="1"/>
  </r>
  <r>
    <s v="CUS2294"/>
    <d v="2021-07-29T00:00:00"/>
    <x v="4"/>
    <s v="Central Park"/>
    <s v="Delight Café"/>
    <x v="3"/>
    <x v="0"/>
    <n v="4.75"/>
    <n v="2"/>
    <n v="9.5"/>
    <n v="3.3249999999999997"/>
    <x v="2"/>
    <x v="5"/>
    <x v="6"/>
  </r>
  <r>
    <s v="CUS2295"/>
    <d v="2023-03-24T00:00:00"/>
    <x v="2"/>
    <s v="Brooklyn"/>
    <s v="Sip &amp; Savor"/>
    <x v="6"/>
    <x v="3"/>
    <n v="3"/>
    <n v="1"/>
    <n v="3"/>
    <n v="1.0499999999999998"/>
    <x v="1"/>
    <x v="11"/>
    <x v="5"/>
  </r>
  <r>
    <s v="CUS2296"/>
    <d v="2023-01-07T00:00:00"/>
    <x v="4"/>
    <s v="Central Park"/>
    <s v="Suburban Sip Spot"/>
    <x v="1"/>
    <x v="1"/>
    <n v="3"/>
    <n v="1"/>
    <n v="3"/>
    <n v="1.0499999999999998"/>
    <x v="1"/>
    <x v="0"/>
    <x v="2"/>
  </r>
  <r>
    <s v="CUS2297"/>
    <d v="2023-09-28T00:00:00"/>
    <x v="4"/>
    <s v="Central Park"/>
    <s v="Suburban Sip Spot"/>
    <x v="3"/>
    <x v="5"/>
    <n v="3.75"/>
    <n v="1"/>
    <n v="3.75"/>
    <n v="1.3125"/>
    <x v="1"/>
    <x v="3"/>
    <x v="6"/>
  </r>
  <r>
    <s v="CUS2298"/>
    <d v="2022-01-05T00:00:00"/>
    <x v="2"/>
    <s v="Brooklyn"/>
    <s v="Sip &amp; Savor"/>
    <x v="2"/>
    <x v="6"/>
    <n v="3"/>
    <n v="1"/>
    <n v="3"/>
    <n v="1.0499999999999998"/>
    <x v="0"/>
    <x v="0"/>
    <x v="4"/>
  </r>
  <r>
    <s v="CUS2299"/>
    <d v="2023-02-19T00:00:00"/>
    <x v="3"/>
    <s v="Pike Place"/>
    <s v="Perk Café"/>
    <x v="0"/>
    <x v="4"/>
    <n v="2.5"/>
    <n v="1"/>
    <n v="2.5"/>
    <n v="0.875"/>
    <x v="1"/>
    <x v="7"/>
    <x v="0"/>
  </r>
  <r>
    <s v="CUS2300"/>
    <d v="2021-05-28T00:00:00"/>
    <x v="0"/>
    <s v="Capitol Hill"/>
    <s v="Espresso"/>
    <x v="6"/>
    <x v="2"/>
    <n v="3"/>
    <n v="1"/>
    <n v="3"/>
    <n v="1.0499999999999998"/>
    <x v="2"/>
    <x v="2"/>
    <x v="5"/>
  </r>
  <r>
    <s v="CUS2301"/>
    <d v="2022-11-20T00:00:00"/>
    <x v="0"/>
    <s v="Hollywood Hills"/>
    <s v="Hills Cafe"/>
    <x v="1"/>
    <x v="5"/>
    <n v="3.25"/>
    <n v="1"/>
    <n v="3.25"/>
    <n v="1.1375"/>
    <x v="0"/>
    <x v="10"/>
    <x v="0"/>
  </r>
  <r>
    <s v="CUS2302"/>
    <d v="2021-09-19T00:00:00"/>
    <x v="0"/>
    <s v="Venice Beach"/>
    <s v="Coffee House"/>
    <x v="2"/>
    <x v="4"/>
    <n v="3.5"/>
    <n v="2"/>
    <n v="7"/>
    <n v="2.4499999999999997"/>
    <x v="2"/>
    <x v="3"/>
    <x v="0"/>
  </r>
  <r>
    <s v="CUS2303"/>
    <d v="2022-07-24T00:00:00"/>
    <x v="2"/>
    <s v="Brooklyn"/>
    <s v="Beanery"/>
    <x v="3"/>
    <x v="4"/>
    <n v="2.5"/>
    <n v="2"/>
    <n v="5"/>
    <n v="1.75"/>
    <x v="0"/>
    <x v="5"/>
    <x v="0"/>
  </r>
  <r>
    <s v="CUS2304"/>
    <d v="2021-08-20T00:00:00"/>
    <x v="0"/>
    <s v="Venice Beach"/>
    <s v="Beach Cafe"/>
    <x v="1"/>
    <x v="2"/>
    <n v="3"/>
    <n v="2"/>
    <n v="6"/>
    <n v="2.0999999999999996"/>
    <x v="2"/>
    <x v="9"/>
    <x v="5"/>
  </r>
  <r>
    <s v="CUS2305"/>
    <d v="2023-11-17T00:00:00"/>
    <x v="4"/>
    <s v="Central Park"/>
    <s v="Delight Café"/>
    <x v="0"/>
    <x v="0"/>
    <n v="3.5"/>
    <n v="1"/>
    <n v="3.5"/>
    <n v="1.2249999999999999"/>
    <x v="1"/>
    <x v="10"/>
    <x v="5"/>
  </r>
  <r>
    <s v="CUS2306"/>
    <d v="2023-05-06T00:00:00"/>
    <x v="2"/>
    <s v="Brooklyn"/>
    <s v="Sip &amp; Savor"/>
    <x v="4"/>
    <x v="6"/>
    <n v="3.5"/>
    <n v="1"/>
    <n v="3.5"/>
    <n v="1.2249999999999999"/>
    <x v="1"/>
    <x v="2"/>
    <x v="2"/>
  </r>
  <r>
    <s v="CUS2307"/>
    <d v="2022-10-24T00:00:00"/>
    <x v="0"/>
    <s v="Capitol Hill"/>
    <s v="Espresso"/>
    <x v="6"/>
    <x v="0"/>
    <n v="3.5"/>
    <n v="2"/>
    <n v="7"/>
    <n v="2.4499999999999997"/>
    <x v="0"/>
    <x v="6"/>
    <x v="1"/>
  </r>
  <r>
    <s v="CUS2308"/>
    <d v="2023-04-01T00:00:00"/>
    <x v="1"/>
    <s v="Michigan Avenue"/>
    <s v="Loop Latte Lounge"/>
    <x v="4"/>
    <x v="0"/>
    <n v="3.5"/>
    <n v="2"/>
    <n v="7"/>
    <n v="2.4499999999999997"/>
    <x v="1"/>
    <x v="1"/>
    <x v="2"/>
  </r>
  <r>
    <s v="CUS2309"/>
    <d v="2023-02-13T00:00:00"/>
    <x v="1"/>
    <s v="Madison Street"/>
    <s v="Park Roaste"/>
    <x v="4"/>
    <x v="0"/>
    <n v="3"/>
    <n v="2"/>
    <n v="6"/>
    <n v="2.0999999999999996"/>
    <x v="1"/>
    <x v="7"/>
    <x v="1"/>
  </r>
  <r>
    <s v="CUS2310"/>
    <d v="2023-09-03T00:00:00"/>
    <x v="2"/>
    <s v="Brooklyn"/>
    <s v="Beanery"/>
    <x v="6"/>
    <x v="2"/>
    <n v="2.5"/>
    <n v="2"/>
    <n v="5"/>
    <n v="1.75"/>
    <x v="1"/>
    <x v="3"/>
    <x v="0"/>
  </r>
  <r>
    <s v="CUS2311"/>
    <d v="2022-07-25T00:00:00"/>
    <x v="1"/>
    <s v="Michigan Avenue"/>
    <s v="Magnificent Mile Cafe"/>
    <x v="1"/>
    <x v="0"/>
    <n v="3.5"/>
    <n v="1"/>
    <n v="3.5"/>
    <n v="1.2249999999999999"/>
    <x v="0"/>
    <x v="5"/>
    <x v="1"/>
  </r>
  <r>
    <s v="CUS2312"/>
    <d v="2021-06-05T00:00:00"/>
    <x v="4"/>
    <s v="Central Park"/>
    <s v="Delight Café"/>
    <x v="6"/>
    <x v="4"/>
    <n v="4.25"/>
    <n v="2"/>
    <n v="8.5"/>
    <n v="2.9749999999999996"/>
    <x v="2"/>
    <x v="4"/>
    <x v="2"/>
  </r>
  <r>
    <s v="CUS2313"/>
    <d v="2023-11-06T00:00:00"/>
    <x v="1"/>
    <s v="Madison Street"/>
    <s v="Park Roaste"/>
    <x v="1"/>
    <x v="1"/>
    <n v="3"/>
    <n v="2"/>
    <n v="6"/>
    <n v="2.0999999999999996"/>
    <x v="1"/>
    <x v="10"/>
    <x v="1"/>
  </r>
  <r>
    <s v="CUS2314"/>
    <d v="2023-07-09T00:00:00"/>
    <x v="1"/>
    <s v="Michigan Avenue"/>
    <s v="Magnificent Mile Cafe"/>
    <x v="3"/>
    <x v="4"/>
    <n v="3"/>
    <n v="1"/>
    <n v="3"/>
    <n v="1.0499999999999998"/>
    <x v="1"/>
    <x v="5"/>
    <x v="0"/>
  </r>
  <r>
    <s v="CUS2315"/>
    <d v="2022-03-20T00:00:00"/>
    <x v="1"/>
    <s v="Michigan Avenue"/>
    <s v="Loop Latte Lounge"/>
    <x v="5"/>
    <x v="2"/>
    <n v="2.5"/>
    <n v="2"/>
    <n v="5"/>
    <n v="1.75"/>
    <x v="0"/>
    <x v="11"/>
    <x v="0"/>
  </r>
  <r>
    <s v="CUS2316"/>
    <d v="2021-09-04T00:00:00"/>
    <x v="3"/>
    <s v="Pike Place"/>
    <s v="Perk Café"/>
    <x v="0"/>
    <x v="4"/>
    <n v="4.25"/>
    <n v="1"/>
    <n v="4.25"/>
    <n v="1.4874999999999998"/>
    <x v="2"/>
    <x v="3"/>
    <x v="2"/>
  </r>
  <r>
    <s v="CUS2317"/>
    <d v="2023-04-27T00:00:00"/>
    <x v="3"/>
    <s v="Pike Place"/>
    <s v="Perk Café"/>
    <x v="3"/>
    <x v="5"/>
    <n v="3.1"/>
    <n v="2"/>
    <n v="6.2"/>
    <n v="2.17"/>
    <x v="1"/>
    <x v="1"/>
    <x v="6"/>
  </r>
  <r>
    <s v="CUS2318"/>
    <d v="2021-04-22T00:00:00"/>
    <x v="3"/>
    <s v="Pike Place"/>
    <s v="Perk Café"/>
    <x v="3"/>
    <x v="5"/>
    <n v="3"/>
    <n v="2"/>
    <n v="6"/>
    <n v="2.0999999999999996"/>
    <x v="2"/>
    <x v="1"/>
    <x v="6"/>
  </r>
  <r>
    <s v="CUS2319"/>
    <d v="2021-08-06T00:00:00"/>
    <x v="2"/>
    <s v="Central Park"/>
    <s v="TSQ Brew"/>
    <x v="0"/>
    <x v="3"/>
    <n v="2.5"/>
    <n v="1"/>
    <n v="2.5"/>
    <n v="0.875"/>
    <x v="2"/>
    <x v="9"/>
    <x v="5"/>
  </r>
  <r>
    <s v="CUS2320"/>
    <d v="2023-12-04T00:00:00"/>
    <x v="4"/>
    <s v="Central Park"/>
    <s v="Delight Café"/>
    <x v="1"/>
    <x v="2"/>
    <n v="3.1"/>
    <n v="2"/>
    <n v="6.2"/>
    <n v="2.17"/>
    <x v="1"/>
    <x v="8"/>
    <x v="1"/>
  </r>
  <r>
    <s v="CUS2321"/>
    <d v="2023-04-10T00:00:00"/>
    <x v="2"/>
    <s v="Brooklyn"/>
    <s v="Sip &amp; Savor"/>
    <x v="6"/>
    <x v="1"/>
    <n v="3.5"/>
    <n v="1"/>
    <n v="3.5"/>
    <n v="1.2249999999999999"/>
    <x v="1"/>
    <x v="1"/>
    <x v="1"/>
  </r>
  <r>
    <s v="CUS2322"/>
    <d v="2021-09-20T00:00:00"/>
    <x v="0"/>
    <s v="Venice Beach"/>
    <s v="Beach Cafe"/>
    <x v="5"/>
    <x v="3"/>
    <n v="2"/>
    <n v="1"/>
    <n v="2"/>
    <n v="0.7"/>
    <x v="2"/>
    <x v="3"/>
    <x v="1"/>
  </r>
  <r>
    <s v="CUS2323"/>
    <d v="2021-11-29T00:00:00"/>
    <x v="1"/>
    <s v="Michigan Avenue"/>
    <s v="Loop Latte Lounge"/>
    <x v="3"/>
    <x v="3"/>
    <n v="4.5"/>
    <n v="1"/>
    <n v="4.5"/>
    <n v="1.575"/>
    <x v="2"/>
    <x v="10"/>
    <x v="1"/>
  </r>
  <r>
    <s v="CUS2324"/>
    <d v="2021-03-05T00:00:00"/>
    <x v="0"/>
    <s v="Hollywood Hills"/>
    <s v="Hills Cafe"/>
    <x v="1"/>
    <x v="1"/>
    <n v="3.5"/>
    <n v="1"/>
    <n v="3.5"/>
    <n v="1.2249999999999999"/>
    <x v="2"/>
    <x v="11"/>
    <x v="5"/>
  </r>
  <r>
    <s v="CUS2325"/>
    <d v="2021-12-09T00:00:00"/>
    <x v="0"/>
    <s v="Venice Beach"/>
    <s v="Beach Cafe"/>
    <x v="1"/>
    <x v="4"/>
    <n v="2"/>
    <n v="2"/>
    <n v="4"/>
    <n v="1.4"/>
    <x v="2"/>
    <x v="8"/>
    <x v="6"/>
  </r>
  <r>
    <s v="CUS2326"/>
    <d v="2022-05-07T00:00:00"/>
    <x v="0"/>
    <s v="Venice Beach"/>
    <s v="Coffee House"/>
    <x v="6"/>
    <x v="6"/>
    <n v="2.5"/>
    <n v="1"/>
    <n v="2.5"/>
    <n v="0.875"/>
    <x v="0"/>
    <x v="2"/>
    <x v="2"/>
  </r>
  <r>
    <s v="CUS2327"/>
    <d v="2023-04-13T00:00:00"/>
    <x v="3"/>
    <s v="Pike Place"/>
    <s v="Perk Café"/>
    <x v="3"/>
    <x v="2"/>
    <n v="2.5499999999999998"/>
    <n v="2"/>
    <n v="5.0999999999999996"/>
    <n v="1.7849999999999997"/>
    <x v="1"/>
    <x v="1"/>
    <x v="6"/>
  </r>
  <r>
    <s v="CUS2328"/>
    <d v="2021-07-16T00:00:00"/>
    <x v="1"/>
    <s v="Michigan Avenue"/>
    <s v="Loop Latte Lounge"/>
    <x v="2"/>
    <x v="1"/>
    <n v="3.5"/>
    <n v="1"/>
    <n v="3.5"/>
    <n v="1.2249999999999999"/>
    <x v="2"/>
    <x v="5"/>
    <x v="5"/>
  </r>
  <r>
    <s v="CUS2329"/>
    <d v="2021-08-19T00:00:00"/>
    <x v="1"/>
    <s v="Michigan Avenue"/>
    <s v="Magnificent Mile Cafe"/>
    <x v="5"/>
    <x v="6"/>
    <n v="2.5"/>
    <n v="2"/>
    <n v="5"/>
    <n v="1.75"/>
    <x v="2"/>
    <x v="9"/>
    <x v="6"/>
  </r>
  <r>
    <s v="CUS2330"/>
    <d v="2021-01-06T00:00:00"/>
    <x v="0"/>
    <s v="Venice Beach"/>
    <s v="Coffee House"/>
    <x v="0"/>
    <x v="4"/>
    <n v="2.5"/>
    <n v="2"/>
    <n v="5"/>
    <n v="1.75"/>
    <x v="2"/>
    <x v="0"/>
    <x v="4"/>
  </r>
  <r>
    <s v="CUS2331"/>
    <d v="2022-05-31T00:00:00"/>
    <x v="2"/>
    <s v="Brooklyn"/>
    <s v="Beanery"/>
    <x v="3"/>
    <x v="0"/>
    <n v="4.5"/>
    <n v="1"/>
    <n v="4.5"/>
    <n v="1.575"/>
    <x v="0"/>
    <x v="2"/>
    <x v="3"/>
  </r>
  <r>
    <s v="CUS2332"/>
    <d v="2021-06-24T00:00:00"/>
    <x v="4"/>
    <s v="Central Park"/>
    <s v="Delight Café"/>
    <x v="6"/>
    <x v="2"/>
    <n v="3"/>
    <n v="2"/>
    <n v="6"/>
    <n v="2.0999999999999996"/>
    <x v="2"/>
    <x v="4"/>
    <x v="6"/>
  </r>
  <r>
    <s v="CUS2333"/>
    <d v="2022-10-25T00:00:00"/>
    <x v="2"/>
    <s v="Brooklyn"/>
    <s v="Beanery"/>
    <x v="4"/>
    <x v="1"/>
    <n v="3"/>
    <n v="2"/>
    <n v="6"/>
    <n v="2.0999999999999996"/>
    <x v="0"/>
    <x v="6"/>
    <x v="3"/>
  </r>
  <r>
    <s v="CUS2334"/>
    <d v="2022-02-23T00:00:00"/>
    <x v="0"/>
    <s v="Capitol Hill"/>
    <s v="Espresso"/>
    <x v="2"/>
    <x v="6"/>
    <n v="4.75"/>
    <n v="1"/>
    <n v="4.75"/>
    <n v="1.6624999999999999"/>
    <x v="0"/>
    <x v="7"/>
    <x v="4"/>
  </r>
  <r>
    <s v="CUS2335"/>
    <d v="2021-05-02T00:00:00"/>
    <x v="1"/>
    <s v="Michigan Avenue"/>
    <s v="Magnificent Mile Cafe"/>
    <x v="2"/>
    <x v="4"/>
    <n v="3"/>
    <n v="2"/>
    <n v="6"/>
    <n v="2.0999999999999996"/>
    <x v="2"/>
    <x v="2"/>
    <x v="0"/>
  </r>
  <r>
    <s v="CUS2336"/>
    <d v="2021-01-28T00:00:00"/>
    <x v="2"/>
    <s v="Central Park"/>
    <s v="TSQ Brew"/>
    <x v="4"/>
    <x v="1"/>
    <n v="3.5"/>
    <n v="1"/>
    <n v="3.5"/>
    <n v="1.2249999999999999"/>
    <x v="2"/>
    <x v="0"/>
    <x v="6"/>
  </r>
  <r>
    <s v="CUS2337"/>
    <d v="2023-03-20T00:00:00"/>
    <x v="0"/>
    <s v="Capitol Hill"/>
    <s v="Espresso"/>
    <x v="2"/>
    <x v="1"/>
    <n v="2.5"/>
    <n v="2"/>
    <n v="5"/>
    <n v="1.75"/>
    <x v="1"/>
    <x v="11"/>
    <x v="1"/>
  </r>
  <r>
    <s v="CUS2338"/>
    <d v="2023-03-31T00:00:00"/>
    <x v="3"/>
    <s v="Capitol Hill"/>
    <s v="Brew Cafe"/>
    <x v="5"/>
    <x v="1"/>
    <n v="2.4500000000000002"/>
    <n v="1"/>
    <n v="2.4500000000000002"/>
    <n v="0.85750000000000004"/>
    <x v="1"/>
    <x v="11"/>
    <x v="5"/>
  </r>
  <r>
    <s v="CUS2339"/>
    <d v="2022-12-20T00:00:00"/>
    <x v="2"/>
    <s v="Central Park"/>
    <s v="TSQ Brew"/>
    <x v="1"/>
    <x v="4"/>
    <n v="4"/>
    <n v="1"/>
    <n v="4"/>
    <n v="1.4"/>
    <x v="0"/>
    <x v="8"/>
    <x v="3"/>
  </r>
  <r>
    <s v="CUS2340"/>
    <d v="2021-05-12T00:00:00"/>
    <x v="4"/>
    <s v="Central Park"/>
    <s v="Suburban Sip Spot"/>
    <x v="2"/>
    <x v="3"/>
    <n v="2.5"/>
    <n v="1"/>
    <n v="2.5"/>
    <n v="0.875"/>
    <x v="2"/>
    <x v="2"/>
    <x v="4"/>
  </r>
  <r>
    <s v="CUS2341"/>
    <d v="2022-06-22T00:00:00"/>
    <x v="4"/>
    <s v="Central Park"/>
    <s v="Delight Café"/>
    <x v="1"/>
    <x v="5"/>
    <n v="3.25"/>
    <n v="1"/>
    <n v="3.25"/>
    <n v="1.1375"/>
    <x v="0"/>
    <x v="4"/>
    <x v="4"/>
  </r>
  <r>
    <s v="CUS2342"/>
    <d v="2022-11-10T00:00:00"/>
    <x v="2"/>
    <s v="Brooklyn"/>
    <s v="Beanery"/>
    <x v="2"/>
    <x v="6"/>
    <n v="3.75"/>
    <n v="1"/>
    <n v="3.75"/>
    <n v="1.3125"/>
    <x v="0"/>
    <x v="10"/>
    <x v="6"/>
  </r>
  <r>
    <s v="CUS2343"/>
    <d v="2021-03-16T00:00:00"/>
    <x v="1"/>
    <s v="Madison Street"/>
    <s v="Park Roaste"/>
    <x v="1"/>
    <x v="0"/>
    <n v="3"/>
    <n v="1"/>
    <n v="3"/>
    <n v="1.0499999999999998"/>
    <x v="2"/>
    <x v="11"/>
    <x v="3"/>
  </r>
  <r>
    <s v="CUS2344"/>
    <d v="2022-03-04T00:00:00"/>
    <x v="0"/>
    <s v="Venice Beach"/>
    <s v="Coffee House"/>
    <x v="3"/>
    <x v="2"/>
    <n v="3.5"/>
    <n v="1"/>
    <n v="3.5"/>
    <n v="1.2249999999999999"/>
    <x v="0"/>
    <x v="11"/>
    <x v="5"/>
  </r>
  <r>
    <s v="CUS2345"/>
    <d v="2022-02-09T00:00:00"/>
    <x v="2"/>
    <s v="Brooklyn"/>
    <s v="Sip &amp; Savor"/>
    <x v="1"/>
    <x v="6"/>
    <n v="3"/>
    <n v="1"/>
    <n v="3"/>
    <n v="1.0499999999999998"/>
    <x v="0"/>
    <x v="7"/>
    <x v="4"/>
  </r>
  <r>
    <s v="CUS2346"/>
    <d v="2023-02-05T00:00:00"/>
    <x v="3"/>
    <s v="Pike Place"/>
    <s v="Perk Café"/>
    <x v="5"/>
    <x v="1"/>
    <n v="2.5"/>
    <n v="2"/>
    <n v="5"/>
    <n v="1.75"/>
    <x v="1"/>
    <x v="7"/>
    <x v="0"/>
  </r>
  <r>
    <s v="CUS2347"/>
    <d v="2022-12-16T00:00:00"/>
    <x v="0"/>
    <s v="Hollywood Hills"/>
    <s v="Hills Cafe"/>
    <x v="2"/>
    <x v="1"/>
    <n v="2.5"/>
    <n v="1"/>
    <n v="2.5"/>
    <n v="0.875"/>
    <x v="0"/>
    <x v="8"/>
    <x v="5"/>
  </r>
  <r>
    <s v="CUS2348"/>
    <d v="2021-10-28T00:00:00"/>
    <x v="3"/>
    <s v="Capitol Hill"/>
    <s v="Brew Cafe"/>
    <x v="6"/>
    <x v="2"/>
    <n v="4"/>
    <n v="1"/>
    <n v="4"/>
    <n v="1.4"/>
    <x v="2"/>
    <x v="6"/>
    <x v="6"/>
  </r>
  <r>
    <s v="CUS2349"/>
    <d v="2021-08-06T00:00:00"/>
    <x v="3"/>
    <s v="Pike Place"/>
    <s v="Perk Café"/>
    <x v="2"/>
    <x v="0"/>
    <n v="2.5"/>
    <n v="1"/>
    <n v="2.5"/>
    <n v="0.875"/>
    <x v="2"/>
    <x v="9"/>
    <x v="5"/>
  </r>
  <r>
    <s v="CUS2350"/>
    <d v="2023-10-03T00:00:00"/>
    <x v="0"/>
    <s v="Capitol Hill"/>
    <s v="Espresso"/>
    <x v="2"/>
    <x v="4"/>
    <n v="3"/>
    <n v="2"/>
    <n v="6"/>
    <n v="2.0999999999999996"/>
    <x v="1"/>
    <x v="6"/>
    <x v="3"/>
  </r>
  <r>
    <s v="CUS2351"/>
    <d v="2022-10-20T00:00:00"/>
    <x v="3"/>
    <s v="Capitol Hill"/>
    <s v="Brew Cafe"/>
    <x v="6"/>
    <x v="2"/>
    <n v="3"/>
    <n v="2"/>
    <n v="6"/>
    <n v="2.0999999999999996"/>
    <x v="0"/>
    <x v="6"/>
    <x v="6"/>
  </r>
  <r>
    <s v="CUS2352"/>
    <d v="2021-05-22T00:00:00"/>
    <x v="3"/>
    <s v="Capitol Hill"/>
    <s v="Brew Cafe"/>
    <x v="6"/>
    <x v="3"/>
    <n v="2.5"/>
    <n v="2"/>
    <n v="5"/>
    <n v="1.75"/>
    <x v="2"/>
    <x v="2"/>
    <x v="2"/>
  </r>
  <r>
    <s v="CUS2353"/>
    <d v="2022-02-19T00:00:00"/>
    <x v="0"/>
    <s v="Venice Beach"/>
    <s v="Coffee House"/>
    <x v="5"/>
    <x v="2"/>
    <n v="3.75"/>
    <n v="1"/>
    <n v="3.75"/>
    <n v="1.3125"/>
    <x v="0"/>
    <x v="7"/>
    <x v="2"/>
  </r>
  <r>
    <s v="CUS2354"/>
    <d v="2021-11-16T00:00:00"/>
    <x v="4"/>
    <s v="Central Park"/>
    <s v="Suburban Sip Spot"/>
    <x v="1"/>
    <x v="1"/>
    <n v="2.5"/>
    <n v="1"/>
    <n v="2.5"/>
    <n v="0.875"/>
    <x v="2"/>
    <x v="10"/>
    <x v="3"/>
  </r>
  <r>
    <s v="CUS2355"/>
    <d v="2023-05-16T00:00:00"/>
    <x v="0"/>
    <s v="Hollywood Hills"/>
    <s v="Hills Cafe"/>
    <x v="4"/>
    <x v="0"/>
    <n v="3.5"/>
    <n v="1"/>
    <n v="3.5"/>
    <n v="1.2249999999999999"/>
    <x v="1"/>
    <x v="2"/>
    <x v="3"/>
  </r>
  <r>
    <s v="CUS2356"/>
    <d v="2021-02-27T00:00:00"/>
    <x v="1"/>
    <s v="Michigan Avenue"/>
    <s v="Loop Latte Lounge"/>
    <x v="3"/>
    <x v="0"/>
    <n v="3.5"/>
    <n v="2"/>
    <n v="7"/>
    <n v="2.4499999999999997"/>
    <x v="2"/>
    <x v="7"/>
    <x v="2"/>
  </r>
  <r>
    <s v="CUS2357"/>
    <d v="2022-04-11T00:00:00"/>
    <x v="2"/>
    <s v="Brooklyn"/>
    <s v="Sip &amp; Savor"/>
    <x v="3"/>
    <x v="6"/>
    <n v="2.5"/>
    <n v="2"/>
    <n v="5"/>
    <n v="1.75"/>
    <x v="0"/>
    <x v="1"/>
    <x v="1"/>
  </r>
  <r>
    <s v="CUS2358"/>
    <d v="2022-06-24T00:00:00"/>
    <x v="1"/>
    <s v="Michigan Avenue"/>
    <s v="Magnificent Mile Cafe"/>
    <x v="2"/>
    <x v="5"/>
    <n v="3.1"/>
    <n v="2"/>
    <n v="6.2"/>
    <n v="2.17"/>
    <x v="0"/>
    <x v="4"/>
    <x v="5"/>
  </r>
  <r>
    <s v="CUS2359"/>
    <d v="2023-06-10T00:00:00"/>
    <x v="1"/>
    <s v="Michigan Avenue"/>
    <s v="Magnificent Mile Cafe"/>
    <x v="4"/>
    <x v="2"/>
    <n v="3.1"/>
    <n v="1"/>
    <n v="3.1"/>
    <n v="1.085"/>
    <x v="1"/>
    <x v="4"/>
    <x v="2"/>
  </r>
  <r>
    <s v="CUS2360"/>
    <d v="2023-03-25T00:00:00"/>
    <x v="4"/>
    <s v="Zilker Park"/>
    <s v="Lakeside Brew "/>
    <x v="4"/>
    <x v="1"/>
    <n v="3"/>
    <n v="1"/>
    <n v="3"/>
    <n v="1.0499999999999998"/>
    <x v="1"/>
    <x v="11"/>
    <x v="2"/>
  </r>
  <r>
    <s v="CUS2361"/>
    <d v="2022-11-03T00:00:00"/>
    <x v="0"/>
    <s v="Capitol Hill"/>
    <s v="Espresso"/>
    <x v="4"/>
    <x v="6"/>
    <n v="3"/>
    <n v="1"/>
    <n v="3"/>
    <n v="1.0499999999999998"/>
    <x v="0"/>
    <x v="10"/>
    <x v="6"/>
  </r>
  <r>
    <s v="CUS2362"/>
    <d v="2021-12-19T00:00:00"/>
    <x v="1"/>
    <s v="Madison Street"/>
    <s v="Park Brew"/>
    <x v="3"/>
    <x v="1"/>
    <n v="4"/>
    <n v="1"/>
    <n v="4"/>
    <n v="1.4"/>
    <x v="2"/>
    <x v="8"/>
    <x v="0"/>
  </r>
  <r>
    <s v="CUS2363"/>
    <d v="2021-06-05T00:00:00"/>
    <x v="1"/>
    <s v="Madison Street"/>
    <s v="Park Roaste"/>
    <x v="1"/>
    <x v="4"/>
    <n v="3"/>
    <n v="2"/>
    <n v="6"/>
    <n v="2.0999999999999996"/>
    <x v="2"/>
    <x v="4"/>
    <x v="2"/>
  </r>
  <r>
    <s v="CUS2364"/>
    <d v="2022-08-15T00:00:00"/>
    <x v="0"/>
    <s v="Hollywood Hills"/>
    <s v="Hills Cafe"/>
    <x v="3"/>
    <x v="3"/>
    <n v="3"/>
    <n v="2"/>
    <n v="6"/>
    <n v="2.0999999999999996"/>
    <x v="0"/>
    <x v="9"/>
    <x v="1"/>
  </r>
  <r>
    <s v="CUS2365"/>
    <d v="2021-12-30T00:00:00"/>
    <x v="0"/>
    <s v="Hollywood Hills"/>
    <s v="Hills Cafe"/>
    <x v="4"/>
    <x v="4"/>
    <n v="2.5499999999999998"/>
    <n v="1"/>
    <n v="2.5499999999999998"/>
    <n v="0.89249999999999985"/>
    <x v="2"/>
    <x v="8"/>
    <x v="6"/>
  </r>
  <r>
    <s v="CUS2366"/>
    <d v="2023-05-11T00:00:00"/>
    <x v="0"/>
    <s v="Venice Beach"/>
    <s v="Beach Cafe"/>
    <x v="4"/>
    <x v="3"/>
    <n v="3.75"/>
    <n v="2"/>
    <n v="7.5"/>
    <n v="2.625"/>
    <x v="1"/>
    <x v="2"/>
    <x v="6"/>
  </r>
  <r>
    <s v="CUS2367"/>
    <d v="2022-03-11T00:00:00"/>
    <x v="0"/>
    <s v="Venice Beach"/>
    <s v="Beach Cafe"/>
    <x v="4"/>
    <x v="0"/>
    <n v="4.5"/>
    <n v="2"/>
    <n v="9"/>
    <n v="3.15"/>
    <x v="0"/>
    <x v="11"/>
    <x v="5"/>
  </r>
  <r>
    <s v="CUS2368"/>
    <d v="2021-04-08T00:00:00"/>
    <x v="4"/>
    <s v="Central Park"/>
    <s v="Delight Café"/>
    <x v="2"/>
    <x v="5"/>
    <n v="3"/>
    <n v="2"/>
    <n v="6"/>
    <n v="2.0999999999999996"/>
    <x v="2"/>
    <x v="1"/>
    <x v="6"/>
  </r>
  <r>
    <s v="CUS2369"/>
    <d v="2022-08-07T00:00:00"/>
    <x v="3"/>
    <s v="Pike Place"/>
    <s v="Perk Café"/>
    <x v="4"/>
    <x v="0"/>
    <n v="3"/>
    <n v="1"/>
    <n v="3"/>
    <n v="1.0499999999999998"/>
    <x v="0"/>
    <x v="9"/>
    <x v="0"/>
  </r>
  <r>
    <s v="CUS2370"/>
    <d v="2022-06-10T00:00:00"/>
    <x v="4"/>
    <s v="Central Park"/>
    <s v="Suburban Sip Spot"/>
    <x v="3"/>
    <x v="0"/>
    <n v="4.25"/>
    <n v="1"/>
    <n v="4.25"/>
    <n v="1.4874999999999998"/>
    <x v="0"/>
    <x v="4"/>
    <x v="5"/>
  </r>
  <r>
    <s v="CUS2371"/>
    <d v="2023-08-10T00:00:00"/>
    <x v="0"/>
    <s v="Venice Beach"/>
    <s v="Beach Cafe"/>
    <x v="4"/>
    <x v="2"/>
    <n v="2.5"/>
    <n v="1"/>
    <n v="2.5"/>
    <n v="0.875"/>
    <x v="1"/>
    <x v="9"/>
    <x v="6"/>
  </r>
  <r>
    <s v="CUS2372"/>
    <d v="2021-05-24T00:00:00"/>
    <x v="0"/>
    <s v="Hollywood Hills"/>
    <s v="Hills Cafe"/>
    <x v="2"/>
    <x v="5"/>
    <n v="2.5499999999999998"/>
    <n v="1"/>
    <n v="2.5499999999999998"/>
    <n v="0.89249999999999985"/>
    <x v="2"/>
    <x v="2"/>
    <x v="1"/>
  </r>
  <r>
    <s v="CUS2373"/>
    <d v="2023-11-12T00:00:00"/>
    <x v="1"/>
    <s v="Michigan Avenue"/>
    <s v="Magnificent Mile Cafe"/>
    <x v="1"/>
    <x v="1"/>
    <n v="4.25"/>
    <n v="1"/>
    <n v="4.25"/>
    <n v="1.4874999999999998"/>
    <x v="1"/>
    <x v="10"/>
    <x v="0"/>
  </r>
  <r>
    <s v="CUS2374"/>
    <d v="2023-07-25T00:00:00"/>
    <x v="2"/>
    <s v="Brooklyn"/>
    <s v="Sip &amp; Savor"/>
    <x v="6"/>
    <x v="1"/>
    <n v="3"/>
    <n v="2"/>
    <n v="6"/>
    <n v="2.0999999999999996"/>
    <x v="1"/>
    <x v="5"/>
    <x v="3"/>
  </r>
  <r>
    <s v="CUS2375"/>
    <d v="2021-07-25T00:00:00"/>
    <x v="4"/>
    <s v="Central Park"/>
    <s v="Delight Café"/>
    <x v="1"/>
    <x v="3"/>
    <n v="2.5"/>
    <n v="2"/>
    <n v="5"/>
    <n v="1.75"/>
    <x v="2"/>
    <x v="5"/>
    <x v="0"/>
  </r>
  <r>
    <s v="CUS2376"/>
    <d v="2022-03-10T00:00:00"/>
    <x v="2"/>
    <s v="Central Park"/>
    <s v="C P Coffee "/>
    <x v="0"/>
    <x v="4"/>
    <n v="3.25"/>
    <n v="1"/>
    <n v="3.25"/>
    <n v="1.1375"/>
    <x v="0"/>
    <x v="11"/>
    <x v="6"/>
  </r>
  <r>
    <s v="CUS2377"/>
    <d v="2022-06-10T00:00:00"/>
    <x v="0"/>
    <s v="Venice Beach"/>
    <s v="Beach Cafe"/>
    <x v="0"/>
    <x v="5"/>
    <n v="2.5"/>
    <n v="2"/>
    <n v="5"/>
    <n v="1.75"/>
    <x v="0"/>
    <x v="4"/>
    <x v="5"/>
  </r>
  <r>
    <s v="CUS2378"/>
    <d v="2021-03-15T00:00:00"/>
    <x v="3"/>
    <s v="Pike Place"/>
    <s v="Perk Café"/>
    <x v="6"/>
    <x v="0"/>
    <n v="3.1"/>
    <n v="2"/>
    <n v="6.2"/>
    <n v="2.17"/>
    <x v="2"/>
    <x v="11"/>
    <x v="1"/>
  </r>
  <r>
    <s v="CUS2379"/>
    <d v="2021-07-09T00:00:00"/>
    <x v="1"/>
    <s v="Michigan Avenue"/>
    <s v="Loop Latte Lounge"/>
    <x v="6"/>
    <x v="0"/>
    <n v="2.5"/>
    <n v="2"/>
    <n v="5"/>
    <n v="1.75"/>
    <x v="2"/>
    <x v="5"/>
    <x v="5"/>
  </r>
  <r>
    <s v="CUS2380"/>
    <d v="2023-08-24T00:00:00"/>
    <x v="2"/>
    <s v="Brooklyn"/>
    <s v="Sip &amp; Savor"/>
    <x v="5"/>
    <x v="6"/>
    <n v="4.25"/>
    <n v="1"/>
    <n v="4.25"/>
    <n v="1.4874999999999998"/>
    <x v="1"/>
    <x v="9"/>
    <x v="6"/>
  </r>
  <r>
    <s v="CUS2381"/>
    <d v="2021-07-11T00:00:00"/>
    <x v="1"/>
    <s v="Madison Street"/>
    <s v="Park Brew"/>
    <x v="6"/>
    <x v="6"/>
    <n v="3.1"/>
    <n v="2"/>
    <n v="6.2"/>
    <n v="2.17"/>
    <x v="2"/>
    <x v="5"/>
    <x v="0"/>
  </r>
  <r>
    <s v="CUS2382"/>
    <d v="2021-01-02T00:00:00"/>
    <x v="2"/>
    <s v="Brooklyn"/>
    <s v="Beanery"/>
    <x v="6"/>
    <x v="1"/>
    <n v="3.75"/>
    <n v="1"/>
    <n v="3.75"/>
    <n v="1.3125"/>
    <x v="2"/>
    <x v="0"/>
    <x v="2"/>
  </r>
  <r>
    <s v="CUS2383"/>
    <d v="2023-09-13T00:00:00"/>
    <x v="1"/>
    <s v="Michigan Avenue"/>
    <s v="Magnificent Mile Cafe"/>
    <x v="6"/>
    <x v="5"/>
    <n v="3.1"/>
    <n v="2"/>
    <n v="6.2"/>
    <n v="2.17"/>
    <x v="1"/>
    <x v="3"/>
    <x v="4"/>
  </r>
  <r>
    <s v="CUS2384"/>
    <d v="2023-08-12T00:00:00"/>
    <x v="0"/>
    <s v="Hollywood Hills"/>
    <s v="Hills Cafe"/>
    <x v="6"/>
    <x v="4"/>
    <n v="4.5"/>
    <n v="2"/>
    <n v="9"/>
    <n v="3.15"/>
    <x v="1"/>
    <x v="9"/>
    <x v="2"/>
  </r>
  <r>
    <s v="CUS2385"/>
    <d v="2021-03-11T00:00:00"/>
    <x v="2"/>
    <s v="Central Park"/>
    <s v="C P Coffee "/>
    <x v="6"/>
    <x v="6"/>
    <n v="3.75"/>
    <n v="2"/>
    <n v="7.5"/>
    <n v="2.625"/>
    <x v="2"/>
    <x v="11"/>
    <x v="6"/>
  </r>
  <r>
    <s v="CUS2386"/>
    <d v="2022-02-15T00:00:00"/>
    <x v="3"/>
    <s v="Capitol Hill"/>
    <s v="Brew Cafe"/>
    <x v="3"/>
    <x v="4"/>
    <n v="3.75"/>
    <n v="2"/>
    <n v="7.5"/>
    <n v="2.625"/>
    <x v="0"/>
    <x v="7"/>
    <x v="3"/>
  </r>
  <r>
    <s v="CUS2387"/>
    <d v="2021-12-30T00:00:00"/>
    <x v="1"/>
    <s v="Madison Street"/>
    <s v="Park Brew"/>
    <x v="0"/>
    <x v="6"/>
    <n v="3.75"/>
    <n v="1"/>
    <n v="3.75"/>
    <n v="1.3125"/>
    <x v="2"/>
    <x v="8"/>
    <x v="6"/>
  </r>
  <r>
    <s v="CUS2388"/>
    <d v="2021-01-24T00:00:00"/>
    <x v="2"/>
    <s v="Brooklyn"/>
    <s v="Beanery"/>
    <x v="0"/>
    <x v="1"/>
    <n v="3"/>
    <n v="2"/>
    <n v="6"/>
    <n v="2.0999999999999996"/>
    <x v="2"/>
    <x v="0"/>
    <x v="0"/>
  </r>
  <r>
    <s v="CUS2389"/>
    <d v="2023-12-06T00:00:00"/>
    <x v="4"/>
    <s v="Central Park"/>
    <s v="Suburban Sip Spot"/>
    <x v="1"/>
    <x v="4"/>
    <n v="3"/>
    <n v="2"/>
    <n v="6"/>
    <n v="2.0999999999999996"/>
    <x v="1"/>
    <x v="8"/>
    <x v="4"/>
  </r>
  <r>
    <s v="CUS2390"/>
    <d v="2021-04-02T00:00:00"/>
    <x v="2"/>
    <s v="Central Park"/>
    <s v="C P Coffee "/>
    <x v="6"/>
    <x v="4"/>
    <n v="2.5"/>
    <n v="2"/>
    <n v="5"/>
    <n v="1.75"/>
    <x v="2"/>
    <x v="1"/>
    <x v="5"/>
  </r>
  <r>
    <s v="CUS2391"/>
    <d v="2021-08-01T00:00:00"/>
    <x v="4"/>
    <s v="Central Park"/>
    <s v="Delight Café"/>
    <x v="2"/>
    <x v="5"/>
    <n v="2.5"/>
    <n v="2"/>
    <n v="5"/>
    <n v="1.75"/>
    <x v="2"/>
    <x v="9"/>
    <x v="0"/>
  </r>
  <r>
    <s v="CUS2392"/>
    <d v="2022-06-18T00:00:00"/>
    <x v="0"/>
    <s v="Venice Beach"/>
    <s v="Beach Cafe"/>
    <x v="5"/>
    <x v="0"/>
    <n v="3.5"/>
    <n v="1"/>
    <n v="3.5"/>
    <n v="1.2249999999999999"/>
    <x v="0"/>
    <x v="4"/>
    <x v="2"/>
  </r>
  <r>
    <s v="CUS2393"/>
    <d v="2021-09-11T00:00:00"/>
    <x v="3"/>
    <s v="Capitol Hill"/>
    <s v="Brew Cafe"/>
    <x v="5"/>
    <x v="0"/>
    <n v="3.1"/>
    <n v="1"/>
    <n v="3.1"/>
    <n v="1.085"/>
    <x v="2"/>
    <x v="3"/>
    <x v="2"/>
  </r>
  <r>
    <s v="CUS2394"/>
    <d v="2021-01-15T00:00:00"/>
    <x v="4"/>
    <s v="Zilker Park"/>
    <s v="Lakeside Brew "/>
    <x v="1"/>
    <x v="6"/>
    <n v="2.5"/>
    <n v="2"/>
    <n v="5"/>
    <n v="1.75"/>
    <x v="2"/>
    <x v="0"/>
    <x v="5"/>
  </r>
  <r>
    <s v="CUS2395"/>
    <d v="2023-05-23T00:00:00"/>
    <x v="2"/>
    <s v="Brooklyn"/>
    <s v="Beanery"/>
    <x v="0"/>
    <x v="5"/>
    <n v="3.5"/>
    <n v="2"/>
    <n v="7"/>
    <n v="2.4499999999999997"/>
    <x v="1"/>
    <x v="2"/>
    <x v="3"/>
  </r>
  <r>
    <s v="CUS2396"/>
    <d v="2021-02-24T00:00:00"/>
    <x v="4"/>
    <s v="Central Park"/>
    <s v="Suburban Sip Spot"/>
    <x v="3"/>
    <x v="4"/>
    <n v="3"/>
    <n v="1"/>
    <n v="3"/>
    <n v="1.0499999999999998"/>
    <x v="2"/>
    <x v="7"/>
    <x v="4"/>
  </r>
  <r>
    <s v="CUS2397"/>
    <d v="2022-08-17T00:00:00"/>
    <x v="2"/>
    <s v="Brooklyn"/>
    <s v="Beanery"/>
    <x v="6"/>
    <x v="6"/>
    <n v="3"/>
    <n v="2"/>
    <n v="6"/>
    <n v="2.0999999999999996"/>
    <x v="0"/>
    <x v="9"/>
    <x v="4"/>
  </r>
  <r>
    <s v="CUS2398"/>
    <d v="2022-09-02T00:00:00"/>
    <x v="4"/>
    <s v="Zilker Park"/>
    <s v="Lakeside Brew "/>
    <x v="4"/>
    <x v="3"/>
    <n v="3"/>
    <n v="2"/>
    <n v="6"/>
    <n v="2.0999999999999996"/>
    <x v="0"/>
    <x v="3"/>
    <x v="5"/>
  </r>
  <r>
    <s v="CUS2399"/>
    <d v="2023-12-18T00:00:00"/>
    <x v="1"/>
    <s v="Madison Street"/>
    <s v="Park Roaste"/>
    <x v="4"/>
    <x v="3"/>
    <n v="2.2000000000000002"/>
    <n v="1"/>
    <n v="2.2000000000000002"/>
    <n v="0.77"/>
    <x v="1"/>
    <x v="8"/>
    <x v="1"/>
  </r>
  <r>
    <s v="CUS2400"/>
    <d v="2023-05-15T00:00:00"/>
    <x v="4"/>
    <s v="Central Park"/>
    <s v="Suburban Sip Spot"/>
    <x v="1"/>
    <x v="4"/>
    <n v="2.2000000000000002"/>
    <n v="2"/>
    <n v="4.4000000000000004"/>
    <n v="1.54"/>
    <x v="1"/>
    <x v="2"/>
    <x v="1"/>
  </r>
  <r>
    <s v="CUS2401"/>
    <d v="2021-08-22T00:00:00"/>
    <x v="2"/>
    <s v="Central Park"/>
    <s v="TSQ Brew"/>
    <x v="6"/>
    <x v="4"/>
    <n v="4.25"/>
    <n v="1"/>
    <n v="4.25"/>
    <n v="1.4874999999999998"/>
    <x v="2"/>
    <x v="9"/>
    <x v="0"/>
  </r>
  <r>
    <s v="CUS2402"/>
    <d v="2022-08-08T00:00:00"/>
    <x v="2"/>
    <s v="Central Park"/>
    <s v="C P Coffee "/>
    <x v="5"/>
    <x v="5"/>
    <n v="3.75"/>
    <n v="1"/>
    <n v="3.75"/>
    <n v="1.3125"/>
    <x v="0"/>
    <x v="9"/>
    <x v="1"/>
  </r>
  <r>
    <s v="CUS2403"/>
    <d v="2021-09-14T00:00:00"/>
    <x v="1"/>
    <s v="Michigan Avenue"/>
    <s v="Magnificent Mile Cafe"/>
    <x v="0"/>
    <x v="6"/>
    <n v="3.5"/>
    <n v="1"/>
    <n v="3.5"/>
    <n v="1.2249999999999999"/>
    <x v="2"/>
    <x v="3"/>
    <x v="3"/>
  </r>
  <r>
    <s v="CUS2404"/>
    <d v="2021-12-01T00:00:00"/>
    <x v="0"/>
    <s v="Venice Beach"/>
    <s v="Beach Cafe"/>
    <x v="4"/>
    <x v="5"/>
    <n v="3.75"/>
    <n v="2"/>
    <n v="7.5"/>
    <n v="2.625"/>
    <x v="2"/>
    <x v="8"/>
    <x v="4"/>
  </r>
  <r>
    <s v="CUS2405"/>
    <d v="2022-10-02T00:00:00"/>
    <x v="4"/>
    <s v="Central Park"/>
    <s v="Suburban Sip Spot"/>
    <x v="3"/>
    <x v="2"/>
    <n v="3"/>
    <n v="1"/>
    <n v="3"/>
    <n v="1.0499999999999998"/>
    <x v="0"/>
    <x v="6"/>
    <x v="0"/>
  </r>
  <r>
    <s v="CUS2406"/>
    <d v="2023-10-27T00:00:00"/>
    <x v="4"/>
    <s v="Zilker Park"/>
    <s v="Lakeside Brew "/>
    <x v="4"/>
    <x v="6"/>
    <n v="4.5"/>
    <n v="2"/>
    <n v="9"/>
    <n v="3.15"/>
    <x v="1"/>
    <x v="6"/>
    <x v="5"/>
  </r>
  <r>
    <s v="CUS2407"/>
    <d v="2023-05-14T00:00:00"/>
    <x v="1"/>
    <s v="Madison Street"/>
    <s v="Park Roaste"/>
    <x v="3"/>
    <x v="2"/>
    <n v="3.5"/>
    <n v="1"/>
    <n v="3.5"/>
    <n v="1.2249999999999999"/>
    <x v="1"/>
    <x v="2"/>
    <x v="0"/>
  </r>
  <r>
    <s v="CUS2408"/>
    <d v="2023-05-25T00:00:00"/>
    <x v="2"/>
    <s v="Brooklyn"/>
    <s v="Sip &amp; Savor"/>
    <x v="2"/>
    <x v="5"/>
    <n v="3.25"/>
    <n v="1"/>
    <n v="3.25"/>
    <n v="1.1375"/>
    <x v="1"/>
    <x v="2"/>
    <x v="6"/>
  </r>
  <r>
    <s v="CUS2409"/>
    <d v="2021-10-28T00:00:00"/>
    <x v="1"/>
    <s v="Michigan Avenue"/>
    <s v="Magnificent Mile Cafe"/>
    <x v="6"/>
    <x v="3"/>
    <n v="3"/>
    <n v="1"/>
    <n v="3"/>
    <n v="1.0499999999999998"/>
    <x v="2"/>
    <x v="6"/>
    <x v="6"/>
  </r>
  <r>
    <s v="CUS2410"/>
    <d v="2021-09-11T00:00:00"/>
    <x v="1"/>
    <s v="Madison Street"/>
    <s v="Park Roaste"/>
    <x v="6"/>
    <x v="0"/>
    <n v="3"/>
    <n v="2"/>
    <n v="6"/>
    <n v="2.0999999999999996"/>
    <x v="2"/>
    <x v="3"/>
    <x v="2"/>
  </r>
  <r>
    <s v="CUS2411"/>
    <d v="2021-09-13T00:00:00"/>
    <x v="0"/>
    <s v="Hollywood Hills"/>
    <s v="Hills Cafe"/>
    <x v="6"/>
    <x v="2"/>
    <n v="4"/>
    <n v="1"/>
    <n v="4"/>
    <n v="1.4"/>
    <x v="2"/>
    <x v="3"/>
    <x v="1"/>
  </r>
  <r>
    <s v="CUS2412"/>
    <d v="2022-10-30T00:00:00"/>
    <x v="0"/>
    <s v="Capitol Hill"/>
    <s v="Espresso"/>
    <x v="0"/>
    <x v="2"/>
    <n v="3.5"/>
    <n v="1"/>
    <n v="3.5"/>
    <n v="1.2249999999999999"/>
    <x v="0"/>
    <x v="6"/>
    <x v="0"/>
  </r>
  <r>
    <s v="CUS2413"/>
    <d v="2023-05-30T00:00:00"/>
    <x v="1"/>
    <s v="Michigan Avenue"/>
    <s v="Loop Latte Lounge"/>
    <x v="4"/>
    <x v="6"/>
    <n v="3"/>
    <n v="2"/>
    <n v="6"/>
    <n v="2.0999999999999996"/>
    <x v="1"/>
    <x v="2"/>
    <x v="3"/>
  </r>
  <r>
    <s v="CUS2414"/>
    <d v="2021-09-11T00:00:00"/>
    <x v="4"/>
    <s v="Central Park"/>
    <s v="Suburban Sip Spot"/>
    <x v="1"/>
    <x v="1"/>
    <n v="4.5"/>
    <n v="1"/>
    <n v="4.5"/>
    <n v="1.575"/>
    <x v="2"/>
    <x v="3"/>
    <x v="2"/>
  </r>
  <r>
    <s v="CUS2415"/>
    <d v="2021-10-30T00:00:00"/>
    <x v="1"/>
    <s v="Madison Street"/>
    <s v="Park Roaste"/>
    <x v="5"/>
    <x v="5"/>
    <n v="2.5499999999999998"/>
    <n v="2"/>
    <n v="5.0999999999999996"/>
    <n v="1.7849999999999997"/>
    <x v="2"/>
    <x v="6"/>
    <x v="2"/>
  </r>
  <r>
    <s v="CUS2416"/>
    <d v="2022-10-22T00:00:00"/>
    <x v="1"/>
    <s v="Madison Street"/>
    <s v="Park Brew"/>
    <x v="3"/>
    <x v="3"/>
    <n v="3.5"/>
    <n v="1"/>
    <n v="3.5"/>
    <n v="1.2249999999999999"/>
    <x v="0"/>
    <x v="6"/>
    <x v="2"/>
  </r>
  <r>
    <s v="CUS2417"/>
    <d v="2023-03-05T00:00:00"/>
    <x v="0"/>
    <s v="Venice Beach"/>
    <s v="Coffee House"/>
    <x v="5"/>
    <x v="5"/>
    <n v="3.75"/>
    <n v="1"/>
    <n v="3.75"/>
    <n v="1.3125"/>
    <x v="1"/>
    <x v="11"/>
    <x v="0"/>
  </r>
  <r>
    <s v="CUS2418"/>
    <d v="2021-11-12T00:00:00"/>
    <x v="4"/>
    <s v="Zilker Park"/>
    <s v="Lakeside Brew "/>
    <x v="4"/>
    <x v="5"/>
    <n v="3"/>
    <n v="2"/>
    <n v="6"/>
    <n v="2.0999999999999996"/>
    <x v="2"/>
    <x v="10"/>
    <x v="5"/>
  </r>
  <r>
    <s v="CUS2419"/>
    <d v="2022-12-10T00:00:00"/>
    <x v="4"/>
    <s v="Central Park"/>
    <s v="Suburban Sip Spot"/>
    <x v="0"/>
    <x v="0"/>
    <n v="3"/>
    <n v="2"/>
    <n v="6"/>
    <n v="2.0999999999999996"/>
    <x v="0"/>
    <x v="8"/>
    <x v="2"/>
  </r>
  <r>
    <s v="CUS2420"/>
    <d v="2022-06-04T00:00:00"/>
    <x v="2"/>
    <s v="Brooklyn"/>
    <s v="Sip &amp; Savor"/>
    <x v="5"/>
    <x v="4"/>
    <n v="3.1"/>
    <n v="2"/>
    <n v="6.2"/>
    <n v="2.17"/>
    <x v="0"/>
    <x v="4"/>
    <x v="2"/>
  </r>
  <r>
    <s v="CUS2421"/>
    <d v="2022-09-12T00:00:00"/>
    <x v="0"/>
    <s v="Venice Beach"/>
    <s v="Coffee House"/>
    <x v="3"/>
    <x v="5"/>
    <n v="3.25"/>
    <n v="1"/>
    <n v="3.25"/>
    <n v="1.1375"/>
    <x v="0"/>
    <x v="3"/>
    <x v="1"/>
  </r>
  <r>
    <s v="CUS2422"/>
    <d v="2023-07-27T00:00:00"/>
    <x v="1"/>
    <s v="Michigan Avenue"/>
    <s v="Magnificent Mile Cafe"/>
    <x v="5"/>
    <x v="6"/>
    <n v="2.5"/>
    <n v="2"/>
    <n v="5"/>
    <n v="1.75"/>
    <x v="1"/>
    <x v="5"/>
    <x v="6"/>
  </r>
  <r>
    <s v="CUS2423"/>
    <d v="2021-07-09T00:00:00"/>
    <x v="2"/>
    <s v="Central Park"/>
    <s v="C P Coffee "/>
    <x v="0"/>
    <x v="5"/>
    <n v="2.5"/>
    <n v="1"/>
    <n v="2.5"/>
    <n v="0.875"/>
    <x v="2"/>
    <x v="5"/>
    <x v="5"/>
  </r>
  <r>
    <s v="CUS2424"/>
    <d v="2021-09-12T00:00:00"/>
    <x v="2"/>
    <s v="Brooklyn"/>
    <s v="Beanery"/>
    <x v="3"/>
    <x v="2"/>
    <n v="2.5"/>
    <n v="1"/>
    <n v="2.5"/>
    <n v="0.875"/>
    <x v="2"/>
    <x v="3"/>
    <x v="0"/>
  </r>
  <r>
    <s v="CUS2425"/>
    <d v="2023-09-05T00:00:00"/>
    <x v="2"/>
    <s v="Brooklyn"/>
    <s v="Beanery"/>
    <x v="1"/>
    <x v="0"/>
    <n v="2.4500000000000002"/>
    <n v="1"/>
    <n v="2.4500000000000002"/>
    <n v="0.85750000000000004"/>
    <x v="1"/>
    <x v="3"/>
    <x v="3"/>
  </r>
  <r>
    <s v="CUS2426"/>
    <d v="2021-05-01T00:00:00"/>
    <x v="3"/>
    <s v="Pike Place"/>
    <s v="Perk Café"/>
    <x v="6"/>
    <x v="2"/>
    <n v="3"/>
    <n v="1"/>
    <n v="3"/>
    <n v="1.0499999999999998"/>
    <x v="2"/>
    <x v="2"/>
    <x v="2"/>
  </r>
  <r>
    <s v="CUS2427"/>
    <d v="2022-06-16T00:00:00"/>
    <x v="1"/>
    <s v="Michigan Avenue"/>
    <s v="Loop Latte Lounge"/>
    <x v="0"/>
    <x v="4"/>
    <n v="2.5"/>
    <n v="1"/>
    <n v="2.5"/>
    <n v="0.875"/>
    <x v="0"/>
    <x v="4"/>
    <x v="6"/>
  </r>
  <r>
    <s v="CUS2428"/>
    <d v="2023-02-03T00:00:00"/>
    <x v="2"/>
    <s v="Brooklyn"/>
    <s v="Sip &amp; Savor"/>
    <x v="0"/>
    <x v="0"/>
    <n v="2.5"/>
    <n v="1"/>
    <n v="2.5"/>
    <n v="0.875"/>
    <x v="1"/>
    <x v="7"/>
    <x v="5"/>
  </r>
  <r>
    <s v="CUS2429"/>
    <d v="2023-06-21T00:00:00"/>
    <x v="0"/>
    <s v="Venice Beach"/>
    <s v="Coffee House"/>
    <x v="0"/>
    <x v="6"/>
    <n v="3.1"/>
    <n v="2"/>
    <n v="6.2"/>
    <n v="2.17"/>
    <x v="1"/>
    <x v="4"/>
    <x v="4"/>
  </r>
  <r>
    <s v="CUS2430"/>
    <d v="2022-04-19T00:00:00"/>
    <x v="4"/>
    <s v="Central Park"/>
    <s v="Delight Café"/>
    <x v="2"/>
    <x v="0"/>
    <n v="3.75"/>
    <n v="2"/>
    <n v="7.5"/>
    <n v="2.625"/>
    <x v="0"/>
    <x v="1"/>
    <x v="3"/>
  </r>
  <r>
    <s v="CUS2431"/>
    <d v="2022-09-02T00:00:00"/>
    <x v="0"/>
    <s v="Capitol Hill"/>
    <s v="Espresso"/>
    <x v="6"/>
    <x v="6"/>
    <n v="4.25"/>
    <n v="1"/>
    <n v="4.25"/>
    <n v="1.4874999999999998"/>
    <x v="0"/>
    <x v="3"/>
    <x v="5"/>
  </r>
  <r>
    <s v="CUS2432"/>
    <d v="2021-04-28T00:00:00"/>
    <x v="0"/>
    <s v="Venice Beach"/>
    <s v="Coffee House"/>
    <x v="4"/>
    <x v="5"/>
    <n v="3.5"/>
    <n v="1"/>
    <n v="3.5"/>
    <n v="1.2249999999999999"/>
    <x v="2"/>
    <x v="1"/>
    <x v="4"/>
  </r>
  <r>
    <s v="CUS2433"/>
    <d v="2023-04-19T00:00:00"/>
    <x v="0"/>
    <s v="Venice Beach"/>
    <s v="Beach Cafe"/>
    <x v="4"/>
    <x v="2"/>
    <n v="2.5"/>
    <n v="1"/>
    <n v="2.5"/>
    <n v="0.875"/>
    <x v="1"/>
    <x v="1"/>
    <x v="4"/>
  </r>
  <r>
    <s v="CUS2434"/>
    <d v="2023-09-11T00:00:00"/>
    <x v="4"/>
    <s v="Central Park"/>
    <s v="Suburban Sip Spot"/>
    <x v="0"/>
    <x v="0"/>
    <n v="3.25"/>
    <n v="1"/>
    <n v="3.25"/>
    <n v="1.1375"/>
    <x v="1"/>
    <x v="3"/>
    <x v="1"/>
  </r>
  <r>
    <s v="CUS2435"/>
    <d v="2022-05-09T00:00:00"/>
    <x v="0"/>
    <s v="Venice Beach"/>
    <s v="Beach Cafe"/>
    <x v="2"/>
    <x v="3"/>
    <n v="3"/>
    <n v="1"/>
    <n v="3"/>
    <n v="1.0499999999999998"/>
    <x v="0"/>
    <x v="2"/>
    <x v="1"/>
  </r>
  <r>
    <s v="CUS2436"/>
    <d v="2022-01-06T00:00:00"/>
    <x v="4"/>
    <s v="Zilker Park"/>
    <s v="Lakeside Brew "/>
    <x v="4"/>
    <x v="3"/>
    <n v="3"/>
    <n v="1"/>
    <n v="3"/>
    <n v="1.0499999999999998"/>
    <x v="0"/>
    <x v="0"/>
    <x v="6"/>
  </r>
  <r>
    <s v="CUS2437"/>
    <d v="2021-08-16T00:00:00"/>
    <x v="1"/>
    <s v="Madison Street"/>
    <s v="Park Roaste"/>
    <x v="1"/>
    <x v="3"/>
    <n v="3"/>
    <n v="2"/>
    <n v="6"/>
    <n v="2.0999999999999996"/>
    <x v="2"/>
    <x v="9"/>
    <x v="1"/>
  </r>
  <r>
    <s v="CUS2438"/>
    <d v="2021-07-20T00:00:00"/>
    <x v="2"/>
    <s v="Brooklyn"/>
    <s v="Sip &amp; Savor"/>
    <x v="3"/>
    <x v="3"/>
    <n v="3"/>
    <n v="2"/>
    <n v="6"/>
    <n v="2.0999999999999996"/>
    <x v="2"/>
    <x v="5"/>
    <x v="3"/>
  </r>
  <r>
    <s v="CUS2439"/>
    <d v="2023-05-31T00:00:00"/>
    <x v="3"/>
    <s v="Capitol Hill"/>
    <s v="Brew Cafe"/>
    <x v="4"/>
    <x v="1"/>
    <n v="2.2000000000000002"/>
    <n v="1"/>
    <n v="2.2000000000000002"/>
    <n v="0.77"/>
    <x v="1"/>
    <x v="2"/>
    <x v="4"/>
  </r>
  <r>
    <s v="CUS2440"/>
    <d v="2023-08-23T00:00:00"/>
    <x v="1"/>
    <s v="Madison Street"/>
    <s v="Park Brew"/>
    <x v="6"/>
    <x v="4"/>
    <n v="3"/>
    <n v="1"/>
    <n v="3"/>
    <n v="1.0499999999999998"/>
    <x v="1"/>
    <x v="9"/>
    <x v="4"/>
  </r>
  <r>
    <s v="CUS2441"/>
    <d v="2023-02-10T00:00:00"/>
    <x v="2"/>
    <s v="Central Park"/>
    <s v="TSQ Brew"/>
    <x v="0"/>
    <x v="1"/>
    <n v="3.5"/>
    <n v="1"/>
    <n v="3.5"/>
    <n v="1.2249999999999999"/>
    <x v="1"/>
    <x v="7"/>
    <x v="5"/>
  </r>
  <r>
    <s v="CUS2442"/>
    <d v="2022-08-12T00:00:00"/>
    <x v="2"/>
    <s v="Brooklyn"/>
    <s v="Beanery"/>
    <x v="5"/>
    <x v="5"/>
    <n v="3"/>
    <n v="1"/>
    <n v="3"/>
    <n v="1.0499999999999998"/>
    <x v="0"/>
    <x v="9"/>
    <x v="5"/>
  </r>
  <r>
    <s v="CUS2443"/>
    <d v="2021-09-28T00:00:00"/>
    <x v="2"/>
    <s v="Central Park"/>
    <s v="C P Coffee "/>
    <x v="1"/>
    <x v="6"/>
    <n v="2.5"/>
    <n v="1"/>
    <n v="2.5"/>
    <n v="0.875"/>
    <x v="2"/>
    <x v="3"/>
    <x v="3"/>
  </r>
  <r>
    <s v="CUS2444"/>
    <d v="2021-04-03T00:00:00"/>
    <x v="1"/>
    <s v="Michigan Avenue"/>
    <s v="Loop Latte Lounge"/>
    <x v="1"/>
    <x v="1"/>
    <n v="3.25"/>
    <n v="1"/>
    <n v="3.25"/>
    <n v="1.1375"/>
    <x v="2"/>
    <x v="1"/>
    <x v="2"/>
  </r>
  <r>
    <s v="CUS2445"/>
    <d v="2023-11-09T00:00:00"/>
    <x v="1"/>
    <s v="Michigan Avenue"/>
    <s v="Magnificent Mile Cafe"/>
    <x v="5"/>
    <x v="5"/>
    <n v="3"/>
    <n v="2"/>
    <n v="6"/>
    <n v="2.0999999999999996"/>
    <x v="1"/>
    <x v="10"/>
    <x v="6"/>
  </r>
  <r>
    <s v="CUS2446"/>
    <d v="2021-05-10T00:00:00"/>
    <x v="3"/>
    <s v="Capitol Hill"/>
    <s v="Brew Cafe"/>
    <x v="6"/>
    <x v="2"/>
    <n v="3"/>
    <n v="2"/>
    <n v="6"/>
    <n v="2.0999999999999996"/>
    <x v="2"/>
    <x v="2"/>
    <x v="1"/>
  </r>
  <r>
    <s v="CUS2447"/>
    <d v="2023-03-27T00:00:00"/>
    <x v="3"/>
    <s v="Pike Place"/>
    <s v="Perk Café"/>
    <x v="1"/>
    <x v="0"/>
    <n v="2.5"/>
    <n v="2"/>
    <n v="5"/>
    <n v="1.75"/>
    <x v="1"/>
    <x v="11"/>
    <x v="1"/>
  </r>
  <r>
    <s v="CUS2448"/>
    <d v="2022-01-28T00:00:00"/>
    <x v="3"/>
    <s v="Capitol Hill"/>
    <s v="Brew Cafe"/>
    <x v="0"/>
    <x v="0"/>
    <n v="3"/>
    <n v="1"/>
    <n v="3"/>
    <n v="1.0499999999999998"/>
    <x v="0"/>
    <x v="0"/>
    <x v="5"/>
  </r>
  <r>
    <s v="CUS2449"/>
    <d v="2021-01-26T00:00:00"/>
    <x v="1"/>
    <s v="Michigan Avenue"/>
    <s v="Magnificent Mile Cafe"/>
    <x v="5"/>
    <x v="2"/>
    <n v="2.5"/>
    <n v="2"/>
    <n v="5"/>
    <n v="1.75"/>
    <x v="2"/>
    <x v="0"/>
    <x v="3"/>
  </r>
  <r>
    <s v="CUS2450"/>
    <d v="2023-03-23T00:00:00"/>
    <x v="0"/>
    <s v="Capitol Hill"/>
    <s v="Espresso"/>
    <x v="4"/>
    <x v="2"/>
    <n v="3"/>
    <n v="2"/>
    <n v="6"/>
    <n v="2.0999999999999996"/>
    <x v="1"/>
    <x v="11"/>
    <x v="6"/>
  </r>
  <r>
    <s v="CUS2451"/>
    <d v="2023-01-15T00:00:00"/>
    <x v="1"/>
    <s v="Madison Street"/>
    <s v="Park Brew"/>
    <x v="3"/>
    <x v="4"/>
    <n v="3"/>
    <n v="2"/>
    <n v="6"/>
    <n v="2.0999999999999996"/>
    <x v="1"/>
    <x v="0"/>
    <x v="0"/>
  </r>
  <r>
    <s v="CUS2452"/>
    <d v="2022-01-05T00:00:00"/>
    <x v="2"/>
    <s v="Central Park"/>
    <s v="C P Coffee "/>
    <x v="5"/>
    <x v="3"/>
    <n v="3.1"/>
    <n v="1"/>
    <n v="3.1"/>
    <n v="1.085"/>
    <x v="0"/>
    <x v="0"/>
    <x v="4"/>
  </r>
  <r>
    <s v="CUS2453"/>
    <d v="2021-02-25T00:00:00"/>
    <x v="1"/>
    <s v="Michigan Avenue"/>
    <s v="Loop Latte Lounge"/>
    <x v="5"/>
    <x v="3"/>
    <n v="2.4500000000000002"/>
    <n v="2"/>
    <n v="4.9000000000000004"/>
    <n v="1.7150000000000001"/>
    <x v="2"/>
    <x v="7"/>
    <x v="6"/>
  </r>
  <r>
    <s v="CUS2454"/>
    <d v="2021-08-20T00:00:00"/>
    <x v="1"/>
    <s v="Madison Street"/>
    <s v="Park Brew"/>
    <x v="1"/>
    <x v="6"/>
    <n v="3.5"/>
    <n v="1"/>
    <n v="3.5"/>
    <n v="1.2249999999999999"/>
    <x v="2"/>
    <x v="9"/>
    <x v="5"/>
  </r>
  <r>
    <s v="CUS2455"/>
    <d v="2022-02-20T00:00:00"/>
    <x v="2"/>
    <s v="Brooklyn"/>
    <s v="Beanery"/>
    <x v="5"/>
    <x v="4"/>
    <n v="4.5"/>
    <n v="1"/>
    <n v="4.5"/>
    <n v="1.575"/>
    <x v="0"/>
    <x v="7"/>
    <x v="0"/>
  </r>
  <r>
    <s v="CUS2456"/>
    <d v="2023-12-21T00:00:00"/>
    <x v="4"/>
    <s v="Central Park"/>
    <s v="Delight Café"/>
    <x v="1"/>
    <x v="6"/>
    <n v="3"/>
    <n v="2"/>
    <n v="6"/>
    <n v="2.0999999999999996"/>
    <x v="1"/>
    <x v="8"/>
    <x v="6"/>
  </r>
  <r>
    <s v="CUS2457"/>
    <d v="2021-02-14T00:00:00"/>
    <x v="1"/>
    <s v="Madison Street"/>
    <s v="Park Brew"/>
    <x v="3"/>
    <x v="6"/>
    <n v="3"/>
    <n v="1"/>
    <n v="3"/>
    <n v="1.0499999999999998"/>
    <x v="2"/>
    <x v="7"/>
    <x v="0"/>
  </r>
  <r>
    <s v="CUS2458"/>
    <d v="2021-02-27T00:00:00"/>
    <x v="0"/>
    <s v="Capitol Hill"/>
    <s v="Espresso"/>
    <x v="1"/>
    <x v="0"/>
    <n v="3.75"/>
    <n v="1"/>
    <n v="3.75"/>
    <n v="1.3125"/>
    <x v="2"/>
    <x v="7"/>
    <x v="2"/>
  </r>
  <r>
    <s v="CUS2459"/>
    <d v="2023-10-23T00:00:00"/>
    <x v="1"/>
    <s v="Michigan Avenue"/>
    <s v="Magnificent Mile Cafe"/>
    <x v="3"/>
    <x v="2"/>
    <n v="2.5"/>
    <n v="1"/>
    <n v="2.5"/>
    <n v="0.875"/>
    <x v="1"/>
    <x v="6"/>
    <x v="1"/>
  </r>
  <r>
    <s v="CUS2460"/>
    <d v="2022-01-30T00:00:00"/>
    <x v="0"/>
    <s v="Hollywood Hills"/>
    <s v="Hills Cafe"/>
    <x v="3"/>
    <x v="0"/>
    <n v="2.5"/>
    <n v="2"/>
    <n v="5"/>
    <n v="1.75"/>
    <x v="0"/>
    <x v="0"/>
    <x v="0"/>
  </r>
  <r>
    <s v="CUS2461"/>
    <d v="2023-11-02T00:00:00"/>
    <x v="2"/>
    <s v="Central Park"/>
    <s v="TSQ Brew"/>
    <x v="1"/>
    <x v="6"/>
    <n v="2.5"/>
    <n v="1"/>
    <n v="2.5"/>
    <n v="0.875"/>
    <x v="1"/>
    <x v="10"/>
    <x v="6"/>
  </r>
  <r>
    <s v="CUS2462"/>
    <d v="2023-02-13T00:00:00"/>
    <x v="0"/>
    <s v="Capitol Hill"/>
    <s v="Espresso"/>
    <x v="3"/>
    <x v="0"/>
    <n v="4.25"/>
    <n v="2"/>
    <n v="8.5"/>
    <n v="2.9749999999999996"/>
    <x v="1"/>
    <x v="7"/>
    <x v="1"/>
  </r>
  <r>
    <s v="CUS2463"/>
    <d v="2023-04-20T00:00:00"/>
    <x v="1"/>
    <s v="Madison Street"/>
    <s v="Park Brew"/>
    <x v="2"/>
    <x v="0"/>
    <n v="2.5"/>
    <n v="2"/>
    <n v="5"/>
    <n v="1.75"/>
    <x v="1"/>
    <x v="1"/>
    <x v="6"/>
  </r>
  <r>
    <s v="CUS2464"/>
    <d v="2022-05-28T00:00:00"/>
    <x v="0"/>
    <s v="Venice Beach"/>
    <s v="Coffee House"/>
    <x v="0"/>
    <x v="6"/>
    <n v="3.75"/>
    <n v="2"/>
    <n v="7.5"/>
    <n v="2.625"/>
    <x v="0"/>
    <x v="2"/>
    <x v="2"/>
  </r>
  <r>
    <s v="CUS2465"/>
    <d v="2022-04-07T00:00:00"/>
    <x v="0"/>
    <s v="Capitol Hill"/>
    <s v="Espresso"/>
    <x v="1"/>
    <x v="6"/>
    <n v="2.2000000000000002"/>
    <n v="2"/>
    <n v="4.4000000000000004"/>
    <n v="1.54"/>
    <x v="0"/>
    <x v="1"/>
    <x v="6"/>
  </r>
  <r>
    <s v="CUS2466"/>
    <d v="2023-09-27T00:00:00"/>
    <x v="2"/>
    <s v="Central Park"/>
    <s v="TSQ Brew"/>
    <x v="5"/>
    <x v="6"/>
    <n v="3.5"/>
    <n v="2"/>
    <n v="7"/>
    <n v="2.4499999999999997"/>
    <x v="1"/>
    <x v="3"/>
    <x v="4"/>
  </r>
  <r>
    <s v="CUS2467"/>
    <d v="2021-09-03T00:00:00"/>
    <x v="0"/>
    <s v="Capitol Hill"/>
    <s v="Espresso"/>
    <x v="0"/>
    <x v="5"/>
    <n v="2"/>
    <n v="2"/>
    <n v="4"/>
    <n v="1.4"/>
    <x v="2"/>
    <x v="3"/>
    <x v="5"/>
  </r>
  <r>
    <s v="CUS2468"/>
    <d v="2022-08-14T00:00:00"/>
    <x v="0"/>
    <s v="Hollywood Hills"/>
    <s v="Hills Cafe"/>
    <x v="3"/>
    <x v="1"/>
    <n v="2.2000000000000002"/>
    <n v="2"/>
    <n v="4.4000000000000004"/>
    <n v="1.54"/>
    <x v="0"/>
    <x v="9"/>
    <x v="0"/>
  </r>
  <r>
    <s v="CUS2469"/>
    <d v="2023-08-26T00:00:00"/>
    <x v="3"/>
    <s v="Capitol Hill"/>
    <s v="Brew Cafe"/>
    <x v="5"/>
    <x v="3"/>
    <n v="3.75"/>
    <n v="1"/>
    <n v="3.75"/>
    <n v="1.3125"/>
    <x v="1"/>
    <x v="9"/>
    <x v="2"/>
  </r>
  <r>
    <s v="CUS2470"/>
    <d v="2022-03-23T00:00:00"/>
    <x v="1"/>
    <s v="Madison Street"/>
    <s v="Park Brew"/>
    <x v="5"/>
    <x v="4"/>
    <n v="2"/>
    <n v="2"/>
    <n v="4"/>
    <n v="1.4"/>
    <x v="0"/>
    <x v="11"/>
    <x v="4"/>
  </r>
  <r>
    <s v="CUS2471"/>
    <d v="2023-01-16T00:00:00"/>
    <x v="2"/>
    <s v="Brooklyn"/>
    <s v="Sip &amp; Savor"/>
    <x v="5"/>
    <x v="4"/>
    <n v="2.5"/>
    <n v="1"/>
    <n v="2.5"/>
    <n v="0.875"/>
    <x v="1"/>
    <x v="0"/>
    <x v="1"/>
  </r>
  <r>
    <s v="CUS2472"/>
    <d v="2023-05-03T00:00:00"/>
    <x v="1"/>
    <s v="Madison Street"/>
    <s v="Park Roaste"/>
    <x v="0"/>
    <x v="3"/>
    <n v="3.5"/>
    <n v="1"/>
    <n v="3.5"/>
    <n v="1.2249999999999999"/>
    <x v="1"/>
    <x v="2"/>
    <x v="4"/>
  </r>
  <r>
    <s v="CUS2473"/>
    <d v="2021-08-21T00:00:00"/>
    <x v="2"/>
    <s v="Central Park"/>
    <s v="C P Coffee "/>
    <x v="3"/>
    <x v="2"/>
    <n v="3.75"/>
    <n v="2"/>
    <n v="7.5"/>
    <n v="2.625"/>
    <x v="2"/>
    <x v="9"/>
    <x v="2"/>
  </r>
  <r>
    <s v="CUS2474"/>
    <d v="2023-09-24T00:00:00"/>
    <x v="1"/>
    <s v="Michigan Avenue"/>
    <s v="Loop Latte Lounge"/>
    <x v="4"/>
    <x v="5"/>
    <n v="2.2000000000000002"/>
    <n v="1"/>
    <n v="2.2000000000000002"/>
    <n v="0.77"/>
    <x v="1"/>
    <x v="3"/>
    <x v="0"/>
  </r>
  <r>
    <s v="CUS2475"/>
    <d v="2022-11-07T00:00:00"/>
    <x v="0"/>
    <s v="Venice Beach"/>
    <s v="Beach Cafe"/>
    <x v="6"/>
    <x v="1"/>
    <n v="3"/>
    <n v="2"/>
    <n v="6"/>
    <n v="2.0999999999999996"/>
    <x v="0"/>
    <x v="10"/>
    <x v="1"/>
  </r>
  <r>
    <s v="CUS2476"/>
    <d v="2022-01-10T00:00:00"/>
    <x v="3"/>
    <s v="Pike Place"/>
    <s v="Perk Café"/>
    <x v="1"/>
    <x v="2"/>
    <n v="3"/>
    <n v="1"/>
    <n v="3"/>
    <n v="1.0499999999999998"/>
    <x v="0"/>
    <x v="0"/>
    <x v="1"/>
  </r>
  <r>
    <s v="CUS2477"/>
    <d v="2021-04-25T00:00:00"/>
    <x v="2"/>
    <s v="Brooklyn"/>
    <s v="Beanery"/>
    <x v="0"/>
    <x v="5"/>
    <n v="2.5"/>
    <n v="1"/>
    <n v="2.5"/>
    <n v="0.875"/>
    <x v="2"/>
    <x v="1"/>
    <x v="0"/>
  </r>
  <r>
    <s v="CUS2478"/>
    <d v="2022-08-30T00:00:00"/>
    <x v="0"/>
    <s v="Venice Beach"/>
    <s v="Coffee House"/>
    <x v="2"/>
    <x v="6"/>
    <n v="3.75"/>
    <n v="1"/>
    <n v="3.75"/>
    <n v="1.3125"/>
    <x v="0"/>
    <x v="9"/>
    <x v="3"/>
  </r>
  <r>
    <s v="CUS2479"/>
    <d v="2023-07-30T00:00:00"/>
    <x v="4"/>
    <s v="Central Park"/>
    <s v="Suburban Sip Spot"/>
    <x v="1"/>
    <x v="5"/>
    <n v="3.25"/>
    <n v="1"/>
    <n v="3.25"/>
    <n v="1.1375"/>
    <x v="1"/>
    <x v="5"/>
    <x v="0"/>
  </r>
  <r>
    <s v="CUS2480"/>
    <d v="2021-09-27T00:00:00"/>
    <x v="0"/>
    <s v="Capitol Hill"/>
    <s v="Espresso"/>
    <x v="6"/>
    <x v="5"/>
    <n v="2.5"/>
    <n v="1"/>
    <n v="2.5"/>
    <n v="0.875"/>
    <x v="2"/>
    <x v="3"/>
    <x v="1"/>
  </r>
  <r>
    <s v="CUS2481"/>
    <d v="2023-07-28T00:00:00"/>
    <x v="3"/>
    <s v="Capitol Hill"/>
    <s v="Brew Cafe"/>
    <x v="5"/>
    <x v="5"/>
    <n v="3"/>
    <n v="2"/>
    <n v="6"/>
    <n v="2.0999999999999996"/>
    <x v="1"/>
    <x v="5"/>
    <x v="5"/>
  </r>
  <r>
    <s v="CUS2482"/>
    <d v="2021-07-01T00:00:00"/>
    <x v="0"/>
    <s v="Venice Beach"/>
    <s v="Coffee House"/>
    <x v="3"/>
    <x v="1"/>
    <n v="4"/>
    <n v="1"/>
    <n v="4"/>
    <n v="1.4"/>
    <x v="2"/>
    <x v="5"/>
    <x v="6"/>
  </r>
  <r>
    <s v="CUS2483"/>
    <d v="2022-05-28T00:00:00"/>
    <x v="2"/>
    <s v="Brooklyn"/>
    <s v="Sip &amp; Savor"/>
    <x v="6"/>
    <x v="3"/>
    <n v="2.5"/>
    <n v="2"/>
    <n v="5"/>
    <n v="1.75"/>
    <x v="0"/>
    <x v="2"/>
    <x v="2"/>
  </r>
  <r>
    <s v="CUS2484"/>
    <d v="2022-09-01T00:00:00"/>
    <x v="0"/>
    <s v="Venice Beach"/>
    <s v="Beach Cafe"/>
    <x v="5"/>
    <x v="2"/>
    <n v="3.5"/>
    <n v="1"/>
    <n v="3.5"/>
    <n v="1.2249999999999999"/>
    <x v="0"/>
    <x v="3"/>
    <x v="6"/>
  </r>
  <r>
    <s v="CUS2485"/>
    <d v="2022-11-05T00:00:00"/>
    <x v="3"/>
    <s v="Capitol Hill"/>
    <s v="Brew Cafe"/>
    <x v="4"/>
    <x v="0"/>
    <n v="2.5"/>
    <n v="2"/>
    <n v="5"/>
    <n v="1.75"/>
    <x v="0"/>
    <x v="10"/>
    <x v="2"/>
  </r>
  <r>
    <s v="CUS2486"/>
    <d v="2023-03-29T00:00:00"/>
    <x v="0"/>
    <s v="Venice Beach"/>
    <s v="Coffee House"/>
    <x v="1"/>
    <x v="5"/>
    <n v="3"/>
    <n v="1"/>
    <n v="3"/>
    <n v="1.0499999999999998"/>
    <x v="1"/>
    <x v="11"/>
    <x v="4"/>
  </r>
  <r>
    <s v="CUS2487"/>
    <d v="2023-03-16T00:00:00"/>
    <x v="2"/>
    <s v="Brooklyn"/>
    <s v="Sip &amp; Savor"/>
    <x v="4"/>
    <x v="4"/>
    <n v="3"/>
    <n v="1"/>
    <n v="3"/>
    <n v="1.0499999999999998"/>
    <x v="1"/>
    <x v="11"/>
    <x v="6"/>
  </r>
  <r>
    <s v="CUS2488"/>
    <d v="2023-12-19T00:00:00"/>
    <x v="3"/>
    <s v="Pike Place"/>
    <s v="Perk Café"/>
    <x v="3"/>
    <x v="4"/>
    <n v="4.75"/>
    <n v="2"/>
    <n v="9.5"/>
    <n v="3.3249999999999997"/>
    <x v="1"/>
    <x v="8"/>
    <x v="3"/>
  </r>
  <r>
    <s v="CUS2489"/>
    <d v="2022-01-17T00:00:00"/>
    <x v="0"/>
    <s v="Capitol Hill"/>
    <s v="Espresso"/>
    <x v="5"/>
    <x v="5"/>
    <n v="3.5"/>
    <n v="1"/>
    <n v="3.5"/>
    <n v="1.2249999999999999"/>
    <x v="0"/>
    <x v="0"/>
    <x v="1"/>
  </r>
  <r>
    <s v="CUS2490"/>
    <d v="2021-02-11T00:00:00"/>
    <x v="2"/>
    <s v="Central Park"/>
    <s v="C P Coffee "/>
    <x v="4"/>
    <x v="0"/>
    <n v="2.5"/>
    <n v="2"/>
    <n v="5"/>
    <n v="1.75"/>
    <x v="2"/>
    <x v="7"/>
    <x v="6"/>
  </r>
  <r>
    <s v="CUS2491"/>
    <d v="2022-03-10T00:00:00"/>
    <x v="2"/>
    <s v="Brooklyn"/>
    <s v="Sip &amp; Savor"/>
    <x v="6"/>
    <x v="3"/>
    <n v="4.5"/>
    <n v="1"/>
    <n v="4.5"/>
    <n v="1.575"/>
    <x v="0"/>
    <x v="11"/>
    <x v="6"/>
  </r>
  <r>
    <s v="CUS2492"/>
    <d v="2021-01-13T00:00:00"/>
    <x v="4"/>
    <s v="Central Park"/>
    <s v="Suburban Sip Spot"/>
    <x v="1"/>
    <x v="6"/>
    <n v="4"/>
    <n v="2"/>
    <n v="8"/>
    <n v="2.8"/>
    <x v="2"/>
    <x v="0"/>
    <x v="4"/>
  </r>
  <r>
    <s v="CUS2493"/>
    <d v="2023-08-05T00:00:00"/>
    <x v="3"/>
    <s v="Pike Place"/>
    <s v="Perk Café"/>
    <x v="1"/>
    <x v="0"/>
    <n v="4.5"/>
    <n v="1"/>
    <n v="4.5"/>
    <n v="1.575"/>
    <x v="1"/>
    <x v="9"/>
    <x v="2"/>
  </r>
  <r>
    <s v="CUS2494"/>
    <d v="2021-05-16T00:00:00"/>
    <x v="2"/>
    <s v="Central Park"/>
    <s v="TSQ Brew"/>
    <x v="6"/>
    <x v="6"/>
    <n v="3.5"/>
    <n v="1"/>
    <n v="3.5"/>
    <n v="1.2249999999999999"/>
    <x v="2"/>
    <x v="2"/>
    <x v="0"/>
  </r>
  <r>
    <s v="CUS2495"/>
    <d v="2023-01-26T00:00:00"/>
    <x v="1"/>
    <s v="Madison Street"/>
    <s v="Park Brew"/>
    <x v="6"/>
    <x v="5"/>
    <n v="3"/>
    <n v="1"/>
    <n v="3"/>
    <n v="1.0499999999999998"/>
    <x v="1"/>
    <x v="0"/>
    <x v="6"/>
  </r>
  <r>
    <s v="CUS2496"/>
    <d v="2023-04-24T00:00:00"/>
    <x v="1"/>
    <s v="Michigan Avenue"/>
    <s v="Magnificent Mile Cafe"/>
    <x v="4"/>
    <x v="2"/>
    <n v="2.5499999999999998"/>
    <n v="1"/>
    <n v="2.5499999999999998"/>
    <n v="0.89249999999999985"/>
    <x v="1"/>
    <x v="1"/>
    <x v="1"/>
  </r>
  <r>
    <s v="CUS2497"/>
    <d v="2023-10-07T00:00:00"/>
    <x v="0"/>
    <s v="Venice Beach"/>
    <s v="Beach Cafe"/>
    <x v="0"/>
    <x v="6"/>
    <n v="2.4500000000000002"/>
    <n v="1"/>
    <n v="2.4500000000000002"/>
    <n v="0.85750000000000004"/>
    <x v="1"/>
    <x v="6"/>
    <x v="2"/>
  </r>
  <r>
    <s v="CUS2498"/>
    <d v="2021-03-10T00:00:00"/>
    <x v="4"/>
    <s v="Zilker Park"/>
    <s v="Lakeside Brew "/>
    <x v="1"/>
    <x v="0"/>
    <n v="3"/>
    <n v="1"/>
    <n v="3"/>
    <n v="1.0499999999999998"/>
    <x v="2"/>
    <x v="11"/>
    <x v="4"/>
  </r>
  <r>
    <s v="CUS2499"/>
    <d v="2023-03-13T00:00:00"/>
    <x v="3"/>
    <s v="Capitol Hill"/>
    <s v="Brew Cafe"/>
    <x v="5"/>
    <x v="0"/>
    <n v="3.5"/>
    <n v="1"/>
    <n v="3.5"/>
    <n v="1.2249999999999999"/>
    <x v="1"/>
    <x v="11"/>
    <x v="1"/>
  </r>
  <r>
    <s v="CUS2500"/>
    <d v="2022-09-10T00:00:00"/>
    <x v="4"/>
    <s v="Central Park"/>
    <s v="Suburban Sip Spot"/>
    <x v="2"/>
    <x v="4"/>
    <n v="2.5"/>
    <n v="2"/>
    <n v="5"/>
    <n v="1.75"/>
    <x v="0"/>
    <x v="3"/>
    <x v="2"/>
  </r>
  <r>
    <s v="CUS2501"/>
    <d v="2022-03-05T00:00:00"/>
    <x v="0"/>
    <s v="Hollywood Hills"/>
    <s v="Hills Cafe"/>
    <x v="3"/>
    <x v="0"/>
    <n v="3"/>
    <n v="2"/>
    <n v="6"/>
    <n v="2.0999999999999996"/>
    <x v="0"/>
    <x v="11"/>
    <x v="2"/>
  </r>
  <r>
    <s v="CUS2502"/>
    <d v="2023-12-15T00:00:00"/>
    <x v="2"/>
    <s v="Brooklyn"/>
    <s v="Sip &amp; Savor"/>
    <x v="6"/>
    <x v="3"/>
    <n v="4.5"/>
    <n v="2"/>
    <n v="9"/>
    <n v="3.15"/>
    <x v="1"/>
    <x v="8"/>
    <x v="5"/>
  </r>
  <r>
    <s v="CUS2503"/>
    <d v="2021-02-21T00:00:00"/>
    <x v="3"/>
    <s v="Pike Place"/>
    <s v="Perk Café"/>
    <x v="5"/>
    <x v="5"/>
    <n v="3.75"/>
    <n v="2"/>
    <n v="7.5"/>
    <n v="2.625"/>
    <x v="2"/>
    <x v="7"/>
    <x v="0"/>
  </r>
  <r>
    <s v="CUS2504"/>
    <d v="2021-01-10T00:00:00"/>
    <x v="2"/>
    <s v="Brooklyn"/>
    <s v="Beanery"/>
    <x v="5"/>
    <x v="6"/>
    <n v="3"/>
    <n v="2"/>
    <n v="6"/>
    <n v="2.0999999999999996"/>
    <x v="2"/>
    <x v="0"/>
    <x v="0"/>
  </r>
  <r>
    <s v="CUS2505"/>
    <d v="2022-07-10T00:00:00"/>
    <x v="3"/>
    <s v="Pike Place"/>
    <s v="Perk Café"/>
    <x v="6"/>
    <x v="2"/>
    <n v="3"/>
    <n v="1"/>
    <n v="3"/>
    <n v="1.0499999999999998"/>
    <x v="0"/>
    <x v="5"/>
    <x v="0"/>
  </r>
  <r>
    <s v="CUS2506"/>
    <d v="2022-04-06T00:00:00"/>
    <x v="2"/>
    <s v="Brooklyn"/>
    <s v="Sip &amp; Savor"/>
    <x v="2"/>
    <x v="1"/>
    <n v="2.2000000000000002"/>
    <n v="1"/>
    <n v="2.2000000000000002"/>
    <n v="0.77"/>
    <x v="0"/>
    <x v="1"/>
    <x v="4"/>
  </r>
  <r>
    <s v="CUS2507"/>
    <d v="2022-12-04T00:00:00"/>
    <x v="2"/>
    <s v="Central Park"/>
    <s v="TSQ Brew"/>
    <x v="1"/>
    <x v="2"/>
    <n v="3.5"/>
    <n v="2"/>
    <n v="7"/>
    <n v="2.4499999999999997"/>
    <x v="0"/>
    <x v="8"/>
    <x v="0"/>
  </r>
  <r>
    <s v="CUS2508"/>
    <d v="2022-12-09T00:00:00"/>
    <x v="4"/>
    <s v="Central Park"/>
    <s v="Suburban Sip Spot"/>
    <x v="5"/>
    <x v="2"/>
    <n v="3.75"/>
    <n v="2"/>
    <n v="7.5"/>
    <n v="2.625"/>
    <x v="0"/>
    <x v="8"/>
    <x v="5"/>
  </r>
  <r>
    <s v="CUS2509"/>
    <d v="2021-08-08T00:00:00"/>
    <x v="4"/>
    <s v="Central Park"/>
    <s v="Suburban Sip Spot"/>
    <x v="2"/>
    <x v="2"/>
    <n v="3"/>
    <n v="1"/>
    <n v="3"/>
    <n v="1.0499999999999998"/>
    <x v="2"/>
    <x v="9"/>
    <x v="0"/>
  </r>
  <r>
    <s v="CUS2510"/>
    <d v="2021-01-04T00:00:00"/>
    <x v="3"/>
    <s v="Pike Place"/>
    <s v="Perk Café"/>
    <x v="5"/>
    <x v="5"/>
    <n v="3"/>
    <n v="1"/>
    <n v="3"/>
    <n v="1.0499999999999998"/>
    <x v="2"/>
    <x v="0"/>
    <x v="1"/>
  </r>
  <r>
    <s v="CUS2511"/>
    <d v="2022-06-02T00:00:00"/>
    <x v="4"/>
    <s v="Central Park"/>
    <s v="Suburban Sip Spot"/>
    <x v="6"/>
    <x v="2"/>
    <n v="3.5"/>
    <n v="1"/>
    <n v="3.5"/>
    <n v="1.2249999999999999"/>
    <x v="0"/>
    <x v="4"/>
    <x v="6"/>
  </r>
  <r>
    <s v="CUS2512"/>
    <d v="2022-07-12T00:00:00"/>
    <x v="0"/>
    <s v="Venice Beach"/>
    <s v="Coffee House"/>
    <x v="4"/>
    <x v="2"/>
    <n v="3"/>
    <n v="1"/>
    <n v="3"/>
    <n v="1.0499999999999998"/>
    <x v="0"/>
    <x v="5"/>
    <x v="3"/>
  </r>
  <r>
    <s v="CUS2513"/>
    <d v="2022-07-12T00:00:00"/>
    <x v="1"/>
    <s v="Madison Street"/>
    <s v="Park Roaste"/>
    <x v="3"/>
    <x v="0"/>
    <n v="3.5"/>
    <n v="1"/>
    <n v="3.5"/>
    <n v="1.2249999999999999"/>
    <x v="0"/>
    <x v="5"/>
    <x v="3"/>
  </r>
  <r>
    <s v="CUS2514"/>
    <d v="2022-12-30T00:00:00"/>
    <x v="1"/>
    <s v="Madison Street"/>
    <s v="Park Brew"/>
    <x v="3"/>
    <x v="4"/>
    <n v="3.75"/>
    <n v="1"/>
    <n v="3.75"/>
    <n v="1.3125"/>
    <x v="0"/>
    <x v="8"/>
    <x v="5"/>
  </r>
  <r>
    <s v="CUS2515"/>
    <d v="2022-12-18T00:00:00"/>
    <x v="4"/>
    <s v="Central Park"/>
    <s v="Delight Café"/>
    <x v="3"/>
    <x v="3"/>
    <n v="3.5"/>
    <n v="1"/>
    <n v="3.5"/>
    <n v="1.2249999999999999"/>
    <x v="0"/>
    <x v="8"/>
    <x v="0"/>
  </r>
  <r>
    <s v="CUS2516"/>
    <d v="2022-04-05T00:00:00"/>
    <x v="2"/>
    <s v="Central Park"/>
    <s v="C P Coffee "/>
    <x v="2"/>
    <x v="4"/>
    <n v="3"/>
    <n v="1"/>
    <n v="3"/>
    <n v="1.0499999999999998"/>
    <x v="0"/>
    <x v="1"/>
    <x v="3"/>
  </r>
  <r>
    <s v="CUS2517"/>
    <d v="2022-01-16T00:00:00"/>
    <x v="0"/>
    <s v="Venice Beach"/>
    <s v="Coffee House"/>
    <x v="5"/>
    <x v="2"/>
    <n v="2.5"/>
    <n v="1"/>
    <n v="2.5"/>
    <n v="0.875"/>
    <x v="0"/>
    <x v="0"/>
    <x v="0"/>
  </r>
  <r>
    <s v="CUS2518"/>
    <d v="2022-10-29T00:00:00"/>
    <x v="0"/>
    <s v="Capitol Hill"/>
    <s v="Espresso"/>
    <x v="2"/>
    <x v="6"/>
    <n v="3"/>
    <n v="1"/>
    <n v="3"/>
    <n v="1.0499999999999998"/>
    <x v="0"/>
    <x v="6"/>
    <x v="2"/>
  </r>
  <r>
    <s v="CUS2519"/>
    <d v="2021-04-28T00:00:00"/>
    <x v="3"/>
    <s v="Pike Place"/>
    <s v="Perk Café"/>
    <x v="5"/>
    <x v="5"/>
    <n v="2.5"/>
    <n v="2"/>
    <n v="5"/>
    <n v="1.75"/>
    <x v="2"/>
    <x v="1"/>
    <x v="4"/>
  </r>
  <r>
    <s v="CUS2520"/>
    <d v="2023-03-15T00:00:00"/>
    <x v="1"/>
    <s v="Michigan Avenue"/>
    <s v="Loop Latte Lounge"/>
    <x v="6"/>
    <x v="1"/>
    <n v="4.25"/>
    <n v="1"/>
    <n v="4.25"/>
    <n v="1.4874999999999998"/>
    <x v="1"/>
    <x v="11"/>
    <x v="4"/>
  </r>
  <r>
    <s v="CUS2521"/>
    <d v="2022-10-24T00:00:00"/>
    <x v="2"/>
    <s v="Brooklyn"/>
    <s v="Sip &amp; Savor"/>
    <x v="0"/>
    <x v="5"/>
    <n v="3"/>
    <n v="1"/>
    <n v="3"/>
    <n v="1.0499999999999998"/>
    <x v="0"/>
    <x v="6"/>
    <x v="1"/>
  </r>
  <r>
    <s v="CUS2522"/>
    <d v="2023-07-23T00:00:00"/>
    <x v="2"/>
    <s v="Brooklyn"/>
    <s v="Sip &amp; Savor"/>
    <x v="1"/>
    <x v="3"/>
    <n v="2.2000000000000002"/>
    <n v="2"/>
    <n v="4.4000000000000004"/>
    <n v="1.54"/>
    <x v="1"/>
    <x v="5"/>
    <x v="0"/>
  </r>
  <r>
    <s v="CUS2523"/>
    <d v="2021-10-21T00:00:00"/>
    <x v="2"/>
    <s v="Central Park"/>
    <s v="C P Coffee "/>
    <x v="1"/>
    <x v="5"/>
    <n v="3"/>
    <n v="2"/>
    <n v="6"/>
    <n v="2.0999999999999996"/>
    <x v="2"/>
    <x v="6"/>
    <x v="6"/>
  </r>
  <r>
    <s v="CUS2524"/>
    <d v="2022-03-12T00:00:00"/>
    <x v="1"/>
    <s v="Madison Street"/>
    <s v="Park Roaste"/>
    <x v="0"/>
    <x v="1"/>
    <n v="3.5"/>
    <n v="1"/>
    <n v="3.5"/>
    <n v="1.2249999999999999"/>
    <x v="0"/>
    <x v="11"/>
    <x v="2"/>
  </r>
  <r>
    <s v="CUS2525"/>
    <d v="2021-06-01T00:00:00"/>
    <x v="0"/>
    <s v="Venice Beach"/>
    <s v="Coffee House"/>
    <x v="2"/>
    <x v="3"/>
    <n v="3"/>
    <n v="1"/>
    <n v="3"/>
    <n v="1.0499999999999998"/>
    <x v="2"/>
    <x v="4"/>
    <x v="3"/>
  </r>
  <r>
    <s v="CUS2526"/>
    <d v="2023-05-13T00:00:00"/>
    <x v="4"/>
    <s v="Zilker Park"/>
    <s v="Lakeside Brew "/>
    <x v="1"/>
    <x v="3"/>
    <n v="3"/>
    <n v="2"/>
    <n v="6"/>
    <n v="2.0999999999999996"/>
    <x v="1"/>
    <x v="2"/>
    <x v="2"/>
  </r>
  <r>
    <s v="CUS2527"/>
    <d v="2023-12-21T00:00:00"/>
    <x v="0"/>
    <s v="Venice Beach"/>
    <s v="Beach Cafe"/>
    <x v="4"/>
    <x v="4"/>
    <n v="2.5"/>
    <n v="2"/>
    <n v="5"/>
    <n v="1.75"/>
    <x v="1"/>
    <x v="8"/>
    <x v="6"/>
  </r>
  <r>
    <s v="CUS2528"/>
    <d v="2021-02-13T00:00:00"/>
    <x v="2"/>
    <s v="Brooklyn"/>
    <s v="Sip &amp; Savor"/>
    <x v="5"/>
    <x v="5"/>
    <n v="3.5"/>
    <n v="2"/>
    <n v="7"/>
    <n v="2.4499999999999997"/>
    <x v="2"/>
    <x v="7"/>
    <x v="2"/>
  </r>
  <r>
    <s v="CUS2529"/>
    <d v="2021-05-08T00:00:00"/>
    <x v="0"/>
    <s v="Hollywood Hills"/>
    <s v="Hills Cafe"/>
    <x v="4"/>
    <x v="4"/>
    <n v="3.25"/>
    <n v="1"/>
    <n v="3.25"/>
    <n v="1.1375"/>
    <x v="2"/>
    <x v="2"/>
    <x v="2"/>
  </r>
  <r>
    <s v="CUS2530"/>
    <d v="2021-11-29T00:00:00"/>
    <x v="2"/>
    <s v="Brooklyn"/>
    <s v="Beanery"/>
    <x v="5"/>
    <x v="1"/>
    <n v="2.5"/>
    <n v="1"/>
    <n v="2.5"/>
    <n v="0.875"/>
    <x v="2"/>
    <x v="10"/>
    <x v="1"/>
  </r>
  <r>
    <s v="CUS2531"/>
    <d v="2023-05-25T00:00:00"/>
    <x v="4"/>
    <s v="Central Park"/>
    <s v="Delight Café"/>
    <x v="1"/>
    <x v="1"/>
    <n v="3.75"/>
    <n v="2"/>
    <n v="7.5"/>
    <n v="2.625"/>
    <x v="1"/>
    <x v="2"/>
    <x v="6"/>
  </r>
  <r>
    <s v="CUS2532"/>
    <d v="2022-06-25T00:00:00"/>
    <x v="0"/>
    <s v="Venice Beach"/>
    <s v="Coffee House"/>
    <x v="2"/>
    <x v="3"/>
    <n v="2.5"/>
    <n v="1"/>
    <n v="2.5"/>
    <n v="0.875"/>
    <x v="0"/>
    <x v="4"/>
    <x v="2"/>
  </r>
  <r>
    <s v="CUS2533"/>
    <d v="2023-05-14T00:00:00"/>
    <x v="1"/>
    <s v="Madison Street"/>
    <s v="Park Brew"/>
    <x v="1"/>
    <x v="0"/>
    <n v="3"/>
    <n v="1"/>
    <n v="3"/>
    <n v="1.0499999999999998"/>
    <x v="1"/>
    <x v="2"/>
    <x v="0"/>
  </r>
  <r>
    <s v="CUS2534"/>
    <d v="2021-06-05T00:00:00"/>
    <x v="2"/>
    <s v="Brooklyn"/>
    <s v="Beanery"/>
    <x v="1"/>
    <x v="3"/>
    <n v="3.75"/>
    <n v="1"/>
    <n v="3.75"/>
    <n v="1.3125"/>
    <x v="2"/>
    <x v="4"/>
    <x v="2"/>
  </r>
  <r>
    <s v="CUS2535"/>
    <d v="2021-02-09T00:00:00"/>
    <x v="0"/>
    <s v="Venice Beach"/>
    <s v="Beach Cafe"/>
    <x v="2"/>
    <x v="0"/>
    <n v="2.5"/>
    <n v="1"/>
    <n v="2.5"/>
    <n v="0.875"/>
    <x v="2"/>
    <x v="7"/>
    <x v="3"/>
  </r>
  <r>
    <s v="CUS2536"/>
    <d v="2023-04-09T00:00:00"/>
    <x v="4"/>
    <s v="Central Park"/>
    <s v="Suburban Sip Spot"/>
    <x v="5"/>
    <x v="0"/>
    <n v="3"/>
    <n v="2"/>
    <n v="6"/>
    <n v="2.0999999999999996"/>
    <x v="1"/>
    <x v="1"/>
    <x v="0"/>
  </r>
  <r>
    <s v="CUS2537"/>
    <d v="2023-07-18T00:00:00"/>
    <x v="1"/>
    <s v="Michigan Avenue"/>
    <s v="Magnificent Mile Cafe"/>
    <x v="2"/>
    <x v="5"/>
    <n v="3"/>
    <n v="1"/>
    <n v="3"/>
    <n v="1.0499999999999998"/>
    <x v="1"/>
    <x v="5"/>
    <x v="3"/>
  </r>
  <r>
    <s v="CUS2538"/>
    <d v="2023-03-21T00:00:00"/>
    <x v="3"/>
    <s v="Capitol Hill"/>
    <s v="Brew Cafe"/>
    <x v="6"/>
    <x v="0"/>
    <n v="4.75"/>
    <n v="1"/>
    <n v="4.75"/>
    <n v="1.6624999999999999"/>
    <x v="1"/>
    <x v="11"/>
    <x v="3"/>
  </r>
  <r>
    <s v="CUS2539"/>
    <d v="2022-12-25T00:00:00"/>
    <x v="2"/>
    <s v="Brooklyn"/>
    <s v="Sip &amp; Savor"/>
    <x v="1"/>
    <x v="4"/>
    <n v="3.5"/>
    <n v="1"/>
    <n v="3.5"/>
    <n v="1.2249999999999999"/>
    <x v="0"/>
    <x v="8"/>
    <x v="0"/>
  </r>
  <r>
    <s v="CUS2540"/>
    <d v="2021-07-05T00:00:00"/>
    <x v="0"/>
    <s v="Venice Beach"/>
    <s v="Coffee House"/>
    <x v="2"/>
    <x v="2"/>
    <n v="3"/>
    <n v="1"/>
    <n v="3"/>
    <n v="1.0499999999999998"/>
    <x v="2"/>
    <x v="5"/>
    <x v="1"/>
  </r>
  <r>
    <s v="CUS2541"/>
    <d v="2022-01-04T00:00:00"/>
    <x v="0"/>
    <s v="Venice Beach"/>
    <s v="Coffee House"/>
    <x v="1"/>
    <x v="5"/>
    <n v="3.75"/>
    <n v="1"/>
    <n v="3.75"/>
    <n v="1.3125"/>
    <x v="0"/>
    <x v="0"/>
    <x v="3"/>
  </r>
  <r>
    <s v="CUS2542"/>
    <d v="2022-06-02T00:00:00"/>
    <x v="2"/>
    <s v="Brooklyn"/>
    <s v="Beanery"/>
    <x v="2"/>
    <x v="2"/>
    <n v="3.75"/>
    <n v="2"/>
    <n v="7.5"/>
    <n v="2.625"/>
    <x v="0"/>
    <x v="4"/>
    <x v="6"/>
  </r>
  <r>
    <s v="CUS2543"/>
    <d v="2022-11-15T00:00:00"/>
    <x v="2"/>
    <s v="Central Park"/>
    <s v="C P Coffee "/>
    <x v="3"/>
    <x v="1"/>
    <n v="2"/>
    <n v="2"/>
    <n v="4"/>
    <n v="1.4"/>
    <x v="0"/>
    <x v="10"/>
    <x v="3"/>
  </r>
  <r>
    <s v="CUS2544"/>
    <d v="2023-04-17T00:00:00"/>
    <x v="2"/>
    <s v="Brooklyn"/>
    <s v="Beanery"/>
    <x v="1"/>
    <x v="5"/>
    <n v="3.75"/>
    <n v="1"/>
    <n v="3.75"/>
    <n v="1.3125"/>
    <x v="1"/>
    <x v="1"/>
    <x v="1"/>
  </r>
  <r>
    <s v="CUS2545"/>
    <d v="2022-03-11T00:00:00"/>
    <x v="0"/>
    <s v="Venice Beach"/>
    <s v="Beach Cafe"/>
    <x v="0"/>
    <x v="0"/>
    <n v="3"/>
    <n v="1"/>
    <n v="3"/>
    <n v="1.0499999999999998"/>
    <x v="0"/>
    <x v="11"/>
    <x v="5"/>
  </r>
  <r>
    <s v="CUS2546"/>
    <d v="2023-05-31T00:00:00"/>
    <x v="4"/>
    <s v="Central Park"/>
    <s v="Delight Café"/>
    <x v="6"/>
    <x v="6"/>
    <n v="3"/>
    <n v="2"/>
    <n v="6"/>
    <n v="2.0999999999999996"/>
    <x v="1"/>
    <x v="2"/>
    <x v="4"/>
  </r>
  <r>
    <s v="CUS2547"/>
    <d v="2023-12-11T00:00:00"/>
    <x v="4"/>
    <s v="Central Park"/>
    <s v="Delight Café"/>
    <x v="5"/>
    <x v="4"/>
    <n v="3.5"/>
    <n v="1"/>
    <n v="3.5"/>
    <n v="1.2249999999999999"/>
    <x v="1"/>
    <x v="8"/>
    <x v="1"/>
  </r>
  <r>
    <s v="CUS2548"/>
    <d v="2022-09-02T00:00:00"/>
    <x v="4"/>
    <s v="Central Park"/>
    <s v="Delight Café"/>
    <x v="6"/>
    <x v="5"/>
    <n v="2.2000000000000002"/>
    <n v="2"/>
    <n v="4.4000000000000004"/>
    <n v="1.54"/>
    <x v="0"/>
    <x v="3"/>
    <x v="5"/>
  </r>
  <r>
    <s v="CUS2549"/>
    <d v="2022-01-21T00:00:00"/>
    <x v="4"/>
    <s v="Zilker Park"/>
    <s v="Lakeside Brew "/>
    <x v="4"/>
    <x v="0"/>
    <n v="2.5"/>
    <n v="1"/>
    <n v="2.5"/>
    <n v="0.875"/>
    <x v="0"/>
    <x v="0"/>
    <x v="5"/>
  </r>
  <r>
    <s v="CUS2550"/>
    <d v="2022-12-04T00:00:00"/>
    <x v="2"/>
    <s v="Central Park"/>
    <s v="C P Coffee "/>
    <x v="0"/>
    <x v="6"/>
    <n v="2"/>
    <n v="1"/>
    <n v="2"/>
    <n v="0.7"/>
    <x v="0"/>
    <x v="8"/>
    <x v="0"/>
  </r>
  <r>
    <s v="CUS2551"/>
    <d v="2023-08-27T00:00:00"/>
    <x v="1"/>
    <s v="Madison Street"/>
    <s v="Park Roaste"/>
    <x v="2"/>
    <x v="1"/>
    <n v="2.5"/>
    <n v="1"/>
    <n v="2.5"/>
    <n v="0.875"/>
    <x v="1"/>
    <x v="9"/>
    <x v="0"/>
  </r>
  <r>
    <s v="CUS2552"/>
    <d v="2021-06-28T00:00:00"/>
    <x v="0"/>
    <s v="Hollywood Hills"/>
    <s v="Hills Cafe"/>
    <x v="5"/>
    <x v="5"/>
    <n v="3.75"/>
    <n v="1"/>
    <n v="3.75"/>
    <n v="1.3125"/>
    <x v="2"/>
    <x v="4"/>
    <x v="1"/>
  </r>
  <r>
    <s v="CUS2553"/>
    <d v="2023-07-18T00:00:00"/>
    <x v="0"/>
    <s v="Hollywood Hills"/>
    <s v="Hills Cafe"/>
    <x v="4"/>
    <x v="4"/>
    <n v="3.1"/>
    <n v="2"/>
    <n v="6.2"/>
    <n v="2.17"/>
    <x v="1"/>
    <x v="5"/>
    <x v="3"/>
  </r>
  <r>
    <s v="CUS2554"/>
    <d v="2023-03-05T00:00:00"/>
    <x v="2"/>
    <s v="Central Park"/>
    <s v="C P Coffee "/>
    <x v="4"/>
    <x v="0"/>
    <n v="3"/>
    <n v="1"/>
    <n v="3"/>
    <n v="1.0499999999999998"/>
    <x v="1"/>
    <x v="11"/>
    <x v="0"/>
  </r>
  <r>
    <s v="CUS2555"/>
    <d v="2022-07-25T00:00:00"/>
    <x v="0"/>
    <s v="Venice Beach"/>
    <s v="Beach Cafe"/>
    <x v="2"/>
    <x v="3"/>
    <n v="4.75"/>
    <n v="1"/>
    <n v="4.75"/>
    <n v="1.6624999999999999"/>
    <x v="0"/>
    <x v="5"/>
    <x v="1"/>
  </r>
  <r>
    <s v="CUS2556"/>
    <d v="2021-08-22T00:00:00"/>
    <x v="1"/>
    <s v="Madison Street"/>
    <s v="Park Roaste"/>
    <x v="5"/>
    <x v="6"/>
    <n v="2.5"/>
    <n v="2"/>
    <n v="5"/>
    <n v="1.75"/>
    <x v="2"/>
    <x v="9"/>
    <x v="0"/>
  </r>
  <r>
    <s v="CUS2557"/>
    <d v="2023-11-02T00:00:00"/>
    <x v="0"/>
    <s v="Venice Beach"/>
    <s v="Coffee House"/>
    <x v="6"/>
    <x v="6"/>
    <n v="3"/>
    <n v="1"/>
    <n v="3"/>
    <n v="1.0499999999999998"/>
    <x v="1"/>
    <x v="10"/>
    <x v="6"/>
  </r>
  <r>
    <s v="CUS2558"/>
    <d v="2023-10-10T00:00:00"/>
    <x v="4"/>
    <s v="Central Park"/>
    <s v="Suburban Sip Spot"/>
    <x v="4"/>
    <x v="2"/>
    <n v="3"/>
    <n v="1"/>
    <n v="3"/>
    <n v="1.0499999999999998"/>
    <x v="1"/>
    <x v="6"/>
    <x v="3"/>
  </r>
  <r>
    <s v="CUS2559"/>
    <d v="2023-08-31T00:00:00"/>
    <x v="4"/>
    <s v="Central Park"/>
    <s v="Suburban Sip Spot"/>
    <x v="3"/>
    <x v="1"/>
    <n v="2"/>
    <n v="2"/>
    <n v="4"/>
    <n v="1.4"/>
    <x v="1"/>
    <x v="9"/>
    <x v="6"/>
  </r>
  <r>
    <s v="CUS2560"/>
    <d v="2021-03-01T00:00:00"/>
    <x v="1"/>
    <s v="Michigan Avenue"/>
    <s v="Loop Latte Lounge"/>
    <x v="4"/>
    <x v="5"/>
    <n v="3"/>
    <n v="2"/>
    <n v="6"/>
    <n v="2.0999999999999996"/>
    <x v="2"/>
    <x v="11"/>
    <x v="1"/>
  </r>
  <r>
    <s v="CUS2561"/>
    <d v="2021-08-18T00:00:00"/>
    <x v="1"/>
    <s v="Madison Street"/>
    <s v="Park Brew"/>
    <x v="3"/>
    <x v="2"/>
    <n v="3"/>
    <n v="2"/>
    <n v="6"/>
    <n v="2.0999999999999996"/>
    <x v="2"/>
    <x v="9"/>
    <x v="4"/>
  </r>
  <r>
    <s v="CUS2562"/>
    <d v="2021-11-19T00:00:00"/>
    <x v="4"/>
    <s v="Central Park"/>
    <s v="Suburban Sip Spot"/>
    <x v="1"/>
    <x v="0"/>
    <n v="4.75"/>
    <n v="1"/>
    <n v="4.75"/>
    <n v="1.6624999999999999"/>
    <x v="2"/>
    <x v="10"/>
    <x v="5"/>
  </r>
  <r>
    <s v="CUS2563"/>
    <d v="2023-01-26T00:00:00"/>
    <x v="2"/>
    <s v="Brooklyn"/>
    <s v="Sip &amp; Savor"/>
    <x v="3"/>
    <x v="4"/>
    <n v="2.4500000000000002"/>
    <n v="1"/>
    <n v="2.4500000000000002"/>
    <n v="0.85750000000000004"/>
    <x v="1"/>
    <x v="0"/>
    <x v="6"/>
  </r>
  <r>
    <s v="CUS2564"/>
    <d v="2022-10-08T00:00:00"/>
    <x v="0"/>
    <s v="Hollywood Hills"/>
    <s v="Hills Cafe"/>
    <x v="3"/>
    <x v="2"/>
    <n v="3.1"/>
    <n v="2"/>
    <n v="6.2"/>
    <n v="2.17"/>
    <x v="0"/>
    <x v="6"/>
    <x v="2"/>
  </r>
  <r>
    <s v="CUS2565"/>
    <d v="2021-08-08T00:00:00"/>
    <x v="4"/>
    <s v="Zilker Park"/>
    <s v="Lakeside Brew "/>
    <x v="2"/>
    <x v="2"/>
    <n v="2.2000000000000002"/>
    <n v="1"/>
    <n v="2.2000000000000002"/>
    <n v="0.77"/>
    <x v="2"/>
    <x v="9"/>
    <x v="0"/>
  </r>
  <r>
    <s v="CUS2566"/>
    <d v="2021-09-17T00:00:00"/>
    <x v="0"/>
    <s v="Venice Beach"/>
    <s v="Beach Cafe"/>
    <x v="6"/>
    <x v="5"/>
    <n v="3.75"/>
    <n v="1"/>
    <n v="3.75"/>
    <n v="1.3125"/>
    <x v="2"/>
    <x v="3"/>
    <x v="5"/>
  </r>
  <r>
    <s v="CUS2567"/>
    <d v="2021-03-08T00:00:00"/>
    <x v="3"/>
    <s v="Pike Place"/>
    <s v="Perk Café"/>
    <x v="4"/>
    <x v="3"/>
    <n v="4.25"/>
    <n v="1"/>
    <n v="4.25"/>
    <n v="1.4874999999999998"/>
    <x v="2"/>
    <x v="11"/>
    <x v="1"/>
  </r>
  <r>
    <s v="CUS2568"/>
    <d v="2022-02-07T00:00:00"/>
    <x v="0"/>
    <s v="Hollywood Hills"/>
    <s v="Hills Cafe"/>
    <x v="4"/>
    <x v="3"/>
    <n v="2.2000000000000002"/>
    <n v="1"/>
    <n v="2.2000000000000002"/>
    <n v="0.77"/>
    <x v="0"/>
    <x v="7"/>
    <x v="1"/>
  </r>
  <r>
    <s v="CUS2569"/>
    <d v="2021-05-17T00:00:00"/>
    <x v="0"/>
    <s v="Venice Beach"/>
    <s v="Coffee House"/>
    <x v="5"/>
    <x v="6"/>
    <n v="3.5"/>
    <n v="1"/>
    <n v="3.5"/>
    <n v="1.2249999999999999"/>
    <x v="2"/>
    <x v="2"/>
    <x v="1"/>
  </r>
  <r>
    <s v="CUS2570"/>
    <d v="2022-01-29T00:00:00"/>
    <x v="1"/>
    <s v="Michigan Avenue"/>
    <s v="Loop Latte Lounge"/>
    <x v="5"/>
    <x v="6"/>
    <n v="3.5"/>
    <n v="2"/>
    <n v="7"/>
    <n v="2.4499999999999997"/>
    <x v="0"/>
    <x v="0"/>
    <x v="2"/>
  </r>
  <r>
    <s v="CUS2571"/>
    <d v="2022-08-17T00:00:00"/>
    <x v="0"/>
    <s v="Venice Beach"/>
    <s v="Beach Cafe"/>
    <x v="5"/>
    <x v="2"/>
    <n v="4.5"/>
    <n v="1"/>
    <n v="4.5"/>
    <n v="1.575"/>
    <x v="0"/>
    <x v="9"/>
    <x v="4"/>
  </r>
  <r>
    <s v="CUS2572"/>
    <d v="2022-10-18T00:00:00"/>
    <x v="2"/>
    <s v="Central Park"/>
    <s v="C P Coffee "/>
    <x v="6"/>
    <x v="2"/>
    <n v="2.5499999999999998"/>
    <n v="1"/>
    <n v="2.5499999999999998"/>
    <n v="0.89249999999999985"/>
    <x v="0"/>
    <x v="6"/>
    <x v="3"/>
  </r>
  <r>
    <s v="CUS2573"/>
    <d v="2021-11-30T00:00:00"/>
    <x v="4"/>
    <s v="Zilker Park"/>
    <s v="Lakeside Brew "/>
    <x v="4"/>
    <x v="2"/>
    <n v="4.25"/>
    <n v="2"/>
    <n v="8.5"/>
    <n v="2.9749999999999996"/>
    <x v="2"/>
    <x v="10"/>
    <x v="3"/>
  </r>
  <r>
    <s v="CUS2574"/>
    <d v="2023-09-19T00:00:00"/>
    <x v="3"/>
    <s v="Capitol Hill"/>
    <s v="Brew Cafe"/>
    <x v="1"/>
    <x v="1"/>
    <n v="3.1"/>
    <n v="1"/>
    <n v="3.1"/>
    <n v="1.085"/>
    <x v="1"/>
    <x v="3"/>
    <x v="3"/>
  </r>
  <r>
    <s v="CUS2575"/>
    <d v="2021-11-25T00:00:00"/>
    <x v="3"/>
    <s v="Pike Place"/>
    <s v="Perk Café"/>
    <x v="3"/>
    <x v="6"/>
    <n v="2.2000000000000002"/>
    <n v="1"/>
    <n v="2.2000000000000002"/>
    <n v="0.77"/>
    <x v="2"/>
    <x v="10"/>
    <x v="6"/>
  </r>
  <r>
    <s v="CUS2576"/>
    <d v="2021-07-21T00:00:00"/>
    <x v="2"/>
    <s v="Brooklyn"/>
    <s v="Sip &amp; Savor"/>
    <x v="6"/>
    <x v="4"/>
    <n v="2.5"/>
    <n v="1"/>
    <n v="2.5"/>
    <n v="0.875"/>
    <x v="2"/>
    <x v="5"/>
    <x v="4"/>
  </r>
  <r>
    <s v="CUS2577"/>
    <d v="2023-02-24T00:00:00"/>
    <x v="0"/>
    <s v="Venice Beach"/>
    <s v="Coffee House"/>
    <x v="0"/>
    <x v="4"/>
    <n v="2.5"/>
    <n v="1"/>
    <n v="2.5"/>
    <n v="0.875"/>
    <x v="1"/>
    <x v="7"/>
    <x v="5"/>
  </r>
  <r>
    <s v="CUS2578"/>
    <d v="2023-03-07T00:00:00"/>
    <x v="0"/>
    <s v="Venice Beach"/>
    <s v="Coffee House"/>
    <x v="5"/>
    <x v="3"/>
    <n v="2.5"/>
    <n v="2"/>
    <n v="5"/>
    <n v="1.75"/>
    <x v="1"/>
    <x v="11"/>
    <x v="3"/>
  </r>
  <r>
    <s v="CUS2579"/>
    <d v="2023-06-24T00:00:00"/>
    <x v="4"/>
    <s v="Zilker Park"/>
    <s v="Lakeside Brew "/>
    <x v="5"/>
    <x v="3"/>
    <n v="2.5499999999999998"/>
    <n v="1"/>
    <n v="2.5499999999999998"/>
    <n v="0.89249999999999985"/>
    <x v="1"/>
    <x v="4"/>
    <x v="2"/>
  </r>
  <r>
    <s v="CUS2580"/>
    <d v="2023-04-18T00:00:00"/>
    <x v="2"/>
    <s v="Central Park"/>
    <s v="TSQ Brew"/>
    <x v="0"/>
    <x v="4"/>
    <n v="3"/>
    <n v="2"/>
    <n v="6"/>
    <n v="2.0999999999999996"/>
    <x v="1"/>
    <x v="1"/>
    <x v="3"/>
  </r>
  <r>
    <s v="CUS2581"/>
    <d v="2022-05-30T00:00:00"/>
    <x v="0"/>
    <s v="Hollywood Hills"/>
    <s v="Hills Cafe"/>
    <x v="6"/>
    <x v="0"/>
    <n v="2.5"/>
    <n v="1"/>
    <n v="2.5"/>
    <n v="0.875"/>
    <x v="0"/>
    <x v="2"/>
    <x v="1"/>
  </r>
  <r>
    <s v="CUS2582"/>
    <d v="2021-11-12T00:00:00"/>
    <x v="2"/>
    <s v="Brooklyn"/>
    <s v="Beanery"/>
    <x v="0"/>
    <x v="1"/>
    <n v="3.5"/>
    <n v="1"/>
    <n v="3.5"/>
    <n v="1.2249999999999999"/>
    <x v="2"/>
    <x v="10"/>
    <x v="5"/>
  </r>
  <r>
    <s v="CUS2583"/>
    <d v="2022-09-14T00:00:00"/>
    <x v="2"/>
    <s v="Central Park"/>
    <s v="TSQ Brew"/>
    <x v="0"/>
    <x v="5"/>
    <n v="3.75"/>
    <n v="1"/>
    <n v="3.75"/>
    <n v="1.3125"/>
    <x v="0"/>
    <x v="3"/>
    <x v="4"/>
  </r>
  <r>
    <s v="CUS2584"/>
    <d v="2023-04-12T00:00:00"/>
    <x v="4"/>
    <s v="Central Park"/>
    <s v="Suburban Sip Spot"/>
    <x v="6"/>
    <x v="5"/>
    <n v="2.5"/>
    <n v="2"/>
    <n v="5"/>
    <n v="1.75"/>
    <x v="1"/>
    <x v="1"/>
    <x v="4"/>
  </r>
  <r>
    <s v="CUS2585"/>
    <d v="2022-12-28T00:00:00"/>
    <x v="0"/>
    <s v="Capitol Hill"/>
    <s v="Espresso"/>
    <x v="0"/>
    <x v="2"/>
    <n v="3.75"/>
    <n v="2"/>
    <n v="7.5"/>
    <n v="2.625"/>
    <x v="0"/>
    <x v="8"/>
    <x v="4"/>
  </r>
  <r>
    <s v="CUS2586"/>
    <d v="2023-12-07T00:00:00"/>
    <x v="2"/>
    <s v="Central Park"/>
    <s v="TSQ Brew"/>
    <x v="0"/>
    <x v="5"/>
    <n v="2.5"/>
    <n v="2"/>
    <n v="5"/>
    <n v="1.75"/>
    <x v="1"/>
    <x v="8"/>
    <x v="6"/>
  </r>
  <r>
    <s v="CUS2587"/>
    <d v="2023-09-08T00:00:00"/>
    <x v="1"/>
    <s v="Madison Street"/>
    <s v="Park Brew"/>
    <x v="2"/>
    <x v="4"/>
    <n v="2"/>
    <n v="2"/>
    <n v="4"/>
    <n v="1.4"/>
    <x v="1"/>
    <x v="3"/>
    <x v="5"/>
  </r>
  <r>
    <s v="CUS2588"/>
    <d v="2021-05-21T00:00:00"/>
    <x v="1"/>
    <s v="Michigan Avenue"/>
    <s v="Loop Latte Lounge"/>
    <x v="3"/>
    <x v="3"/>
    <n v="2.2000000000000002"/>
    <n v="2"/>
    <n v="4.4000000000000004"/>
    <n v="1.54"/>
    <x v="2"/>
    <x v="2"/>
    <x v="5"/>
  </r>
  <r>
    <s v="CUS2589"/>
    <d v="2022-01-06T00:00:00"/>
    <x v="1"/>
    <s v="Michigan Avenue"/>
    <s v="Loop Latte Lounge"/>
    <x v="3"/>
    <x v="0"/>
    <n v="2"/>
    <n v="1"/>
    <n v="2"/>
    <n v="0.7"/>
    <x v="0"/>
    <x v="0"/>
    <x v="6"/>
  </r>
  <r>
    <s v="CUS2590"/>
    <d v="2021-11-03T00:00:00"/>
    <x v="4"/>
    <s v="Central Park"/>
    <s v="Delight Café"/>
    <x v="6"/>
    <x v="6"/>
    <n v="3.5"/>
    <n v="2"/>
    <n v="7"/>
    <n v="2.4499999999999997"/>
    <x v="2"/>
    <x v="10"/>
    <x v="4"/>
  </r>
  <r>
    <s v="CUS2591"/>
    <d v="2022-08-02T00:00:00"/>
    <x v="3"/>
    <s v="Capitol Hill"/>
    <s v="Brew Cafe"/>
    <x v="2"/>
    <x v="1"/>
    <n v="3"/>
    <n v="1"/>
    <n v="3"/>
    <n v="1.0499999999999998"/>
    <x v="0"/>
    <x v="9"/>
    <x v="3"/>
  </r>
  <r>
    <s v="CUS2592"/>
    <d v="2023-06-19T00:00:00"/>
    <x v="1"/>
    <s v="Michigan Avenue"/>
    <s v="Magnificent Mile Cafe"/>
    <x v="0"/>
    <x v="3"/>
    <n v="2.5499999999999998"/>
    <n v="1"/>
    <n v="2.5499999999999998"/>
    <n v="0.89249999999999985"/>
    <x v="1"/>
    <x v="4"/>
    <x v="1"/>
  </r>
  <r>
    <s v="CUS2593"/>
    <d v="2022-06-19T00:00:00"/>
    <x v="2"/>
    <s v="Central Park"/>
    <s v="C P Coffee "/>
    <x v="2"/>
    <x v="6"/>
    <n v="4.75"/>
    <n v="1"/>
    <n v="4.75"/>
    <n v="1.6624999999999999"/>
    <x v="0"/>
    <x v="4"/>
    <x v="0"/>
  </r>
  <r>
    <s v="CUS2594"/>
    <d v="2021-07-21T00:00:00"/>
    <x v="4"/>
    <s v="Central Park"/>
    <s v="Suburban Sip Spot"/>
    <x v="5"/>
    <x v="0"/>
    <n v="2.5"/>
    <n v="2"/>
    <n v="5"/>
    <n v="1.75"/>
    <x v="2"/>
    <x v="5"/>
    <x v="4"/>
  </r>
  <r>
    <s v="CUS2595"/>
    <d v="2022-08-09T00:00:00"/>
    <x v="0"/>
    <s v="Capitol Hill"/>
    <s v="Espresso"/>
    <x v="1"/>
    <x v="4"/>
    <n v="3.25"/>
    <n v="1"/>
    <n v="3.25"/>
    <n v="1.1375"/>
    <x v="0"/>
    <x v="9"/>
    <x v="3"/>
  </r>
  <r>
    <s v="CUS2596"/>
    <d v="2022-04-17T00:00:00"/>
    <x v="4"/>
    <s v="Zilker Park"/>
    <s v="Lakeside Brew "/>
    <x v="5"/>
    <x v="0"/>
    <n v="3"/>
    <n v="2"/>
    <n v="6"/>
    <n v="2.0999999999999996"/>
    <x v="0"/>
    <x v="1"/>
    <x v="0"/>
  </r>
  <r>
    <s v="CUS2597"/>
    <d v="2021-04-18T00:00:00"/>
    <x v="2"/>
    <s v="Central Park"/>
    <s v="C P Coffee "/>
    <x v="4"/>
    <x v="2"/>
    <n v="2.5"/>
    <n v="1"/>
    <n v="2.5"/>
    <n v="0.875"/>
    <x v="2"/>
    <x v="1"/>
    <x v="0"/>
  </r>
  <r>
    <s v="CUS2598"/>
    <d v="2023-02-08T00:00:00"/>
    <x v="3"/>
    <s v="Pike Place"/>
    <s v="Perk Café"/>
    <x v="6"/>
    <x v="5"/>
    <n v="4.5"/>
    <n v="1"/>
    <n v="4.5"/>
    <n v="1.575"/>
    <x v="1"/>
    <x v="7"/>
    <x v="4"/>
  </r>
  <r>
    <s v="CUS2599"/>
    <d v="2021-01-22T00:00:00"/>
    <x v="2"/>
    <s v="Central Park"/>
    <s v="TSQ Brew"/>
    <x v="5"/>
    <x v="6"/>
    <n v="2.5"/>
    <n v="2"/>
    <n v="5"/>
    <n v="1.75"/>
    <x v="2"/>
    <x v="0"/>
    <x v="5"/>
  </r>
  <r>
    <s v="CUS2600"/>
    <d v="2021-07-23T00:00:00"/>
    <x v="0"/>
    <s v="Capitol Hill"/>
    <s v="Espresso"/>
    <x v="0"/>
    <x v="5"/>
    <n v="2.5"/>
    <n v="1"/>
    <n v="2.5"/>
    <n v="0.875"/>
    <x v="2"/>
    <x v="5"/>
    <x v="5"/>
  </r>
  <r>
    <s v="CUS2601"/>
    <d v="2022-03-13T00:00:00"/>
    <x v="3"/>
    <s v="Pike Place"/>
    <s v="Perk Café"/>
    <x v="0"/>
    <x v="4"/>
    <n v="3.25"/>
    <n v="1"/>
    <n v="3.25"/>
    <n v="1.1375"/>
    <x v="0"/>
    <x v="11"/>
    <x v="0"/>
  </r>
  <r>
    <s v="CUS2602"/>
    <d v="2023-09-29T00:00:00"/>
    <x v="0"/>
    <s v="Venice Beach"/>
    <s v="Beach Cafe"/>
    <x v="0"/>
    <x v="6"/>
    <n v="2.5"/>
    <n v="1"/>
    <n v="2.5"/>
    <n v="0.875"/>
    <x v="1"/>
    <x v="3"/>
    <x v="5"/>
  </r>
  <r>
    <s v="CUS2603"/>
    <d v="2021-11-06T00:00:00"/>
    <x v="4"/>
    <s v="Central Park"/>
    <s v="Delight Café"/>
    <x v="5"/>
    <x v="6"/>
    <n v="4.25"/>
    <n v="2"/>
    <n v="8.5"/>
    <n v="2.9749999999999996"/>
    <x v="2"/>
    <x v="10"/>
    <x v="2"/>
  </r>
  <r>
    <s v="CUS2604"/>
    <d v="2023-06-16T00:00:00"/>
    <x v="0"/>
    <s v="Venice Beach"/>
    <s v="Beach Cafe"/>
    <x v="2"/>
    <x v="3"/>
    <n v="3"/>
    <n v="1"/>
    <n v="3"/>
    <n v="1.0499999999999998"/>
    <x v="1"/>
    <x v="4"/>
    <x v="5"/>
  </r>
  <r>
    <s v="CUS2605"/>
    <d v="2022-07-24T00:00:00"/>
    <x v="2"/>
    <s v="Brooklyn"/>
    <s v="Sip &amp; Savor"/>
    <x v="6"/>
    <x v="3"/>
    <n v="2.5"/>
    <n v="1"/>
    <n v="2.5"/>
    <n v="0.875"/>
    <x v="0"/>
    <x v="5"/>
    <x v="0"/>
  </r>
  <r>
    <s v="CUS2606"/>
    <d v="2021-09-17T00:00:00"/>
    <x v="2"/>
    <s v="Central Park"/>
    <s v="C P Coffee "/>
    <x v="4"/>
    <x v="4"/>
    <n v="4.25"/>
    <n v="1"/>
    <n v="4.25"/>
    <n v="1.4874999999999998"/>
    <x v="2"/>
    <x v="3"/>
    <x v="5"/>
  </r>
  <r>
    <s v="CUS2607"/>
    <d v="2021-01-19T00:00:00"/>
    <x v="3"/>
    <s v="Pike Place"/>
    <s v="Perk Café"/>
    <x v="4"/>
    <x v="3"/>
    <n v="3.1"/>
    <n v="1"/>
    <n v="3.1"/>
    <n v="1.085"/>
    <x v="2"/>
    <x v="0"/>
    <x v="3"/>
  </r>
  <r>
    <s v="CUS2608"/>
    <d v="2021-03-27T00:00:00"/>
    <x v="0"/>
    <s v="Capitol Hill"/>
    <s v="Espresso"/>
    <x v="6"/>
    <x v="0"/>
    <n v="3"/>
    <n v="2"/>
    <n v="6"/>
    <n v="2.0999999999999996"/>
    <x v="2"/>
    <x v="11"/>
    <x v="2"/>
  </r>
  <r>
    <s v="CUS2609"/>
    <d v="2021-03-07T00:00:00"/>
    <x v="0"/>
    <s v="Venice Beach"/>
    <s v="Beach Cafe"/>
    <x v="0"/>
    <x v="1"/>
    <n v="3.75"/>
    <n v="1"/>
    <n v="3.75"/>
    <n v="1.3125"/>
    <x v="2"/>
    <x v="11"/>
    <x v="0"/>
  </r>
  <r>
    <s v="CUS2610"/>
    <d v="2022-08-12T00:00:00"/>
    <x v="4"/>
    <s v="Zilker Park"/>
    <s v="Lakeside Brew "/>
    <x v="2"/>
    <x v="0"/>
    <n v="2.5"/>
    <n v="1"/>
    <n v="2.5"/>
    <n v="0.875"/>
    <x v="0"/>
    <x v="9"/>
    <x v="5"/>
  </r>
  <r>
    <s v="CUS2611"/>
    <d v="2023-10-08T00:00:00"/>
    <x v="2"/>
    <s v="Central Park"/>
    <s v="C P Coffee "/>
    <x v="0"/>
    <x v="5"/>
    <n v="3.5"/>
    <n v="2"/>
    <n v="7"/>
    <n v="2.4499999999999997"/>
    <x v="1"/>
    <x v="6"/>
    <x v="0"/>
  </r>
  <r>
    <s v="CUS2612"/>
    <d v="2022-09-20T00:00:00"/>
    <x v="0"/>
    <s v="Venice Beach"/>
    <s v="Coffee House"/>
    <x v="4"/>
    <x v="1"/>
    <n v="2.2000000000000002"/>
    <n v="1"/>
    <n v="2.2000000000000002"/>
    <n v="0.77"/>
    <x v="0"/>
    <x v="3"/>
    <x v="3"/>
  </r>
  <r>
    <s v="CUS2613"/>
    <d v="2023-07-07T00:00:00"/>
    <x v="1"/>
    <s v="Michigan Avenue"/>
    <s v="Magnificent Mile Cafe"/>
    <x v="3"/>
    <x v="1"/>
    <n v="3.75"/>
    <n v="1"/>
    <n v="3.75"/>
    <n v="1.3125"/>
    <x v="1"/>
    <x v="5"/>
    <x v="5"/>
  </r>
  <r>
    <s v="CUS2614"/>
    <d v="2021-08-25T00:00:00"/>
    <x v="2"/>
    <s v="Central Park"/>
    <s v="TSQ Brew"/>
    <x v="5"/>
    <x v="5"/>
    <n v="3"/>
    <n v="1"/>
    <n v="3"/>
    <n v="1.0499999999999998"/>
    <x v="2"/>
    <x v="9"/>
    <x v="4"/>
  </r>
  <r>
    <s v="CUS2615"/>
    <d v="2022-09-12T00:00:00"/>
    <x v="0"/>
    <s v="Venice Beach"/>
    <s v="Beach Cafe"/>
    <x v="4"/>
    <x v="5"/>
    <n v="3"/>
    <n v="1"/>
    <n v="3"/>
    <n v="1.0499999999999998"/>
    <x v="0"/>
    <x v="3"/>
    <x v="1"/>
  </r>
  <r>
    <s v="CUS2616"/>
    <d v="2022-06-09T00:00:00"/>
    <x v="0"/>
    <s v="Venice Beach"/>
    <s v="Beach Cafe"/>
    <x v="5"/>
    <x v="6"/>
    <n v="3.75"/>
    <n v="2"/>
    <n v="7.5"/>
    <n v="2.625"/>
    <x v="0"/>
    <x v="4"/>
    <x v="6"/>
  </r>
  <r>
    <s v="CUS2617"/>
    <d v="2022-04-18T00:00:00"/>
    <x v="3"/>
    <s v="Capitol Hill"/>
    <s v="Brew Cafe"/>
    <x v="3"/>
    <x v="0"/>
    <n v="3.75"/>
    <n v="1"/>
    <n v="3.75"/>
    <n v="1.3125"/>
    <x v="0"/>
    <x v="1"/>
    <x v="1"/>
  </r>
  <r>
    <s v="CUS2618"/>
    <d v="2021-06-29T00:00:00"/>
    <x v="0"/>
    <s v="Venice Beach"/>
    <s v="Coffee House"/>
    <x v="5"/>
    <x v="0"/>
    <n v="4.25"/>
    <n v="1"/>
    <n v="4.25"/>
    <n v="1.4874999999999998"/>
    <x v="2"/>
    <x v="4"/>
    <x v="3"/>
  </r>
  <r>
    <s v="CUS2619"/>
    <d v="2021-03-17T00:00:00"/>
    <x v="2"/>
    <s v="Brooklyn"/>
    <s v="Sip &amp; Savor"/>
    <x v="1"/>
    <x v="4"/>
    <n v="3"/>
    <n v="2"/>
    <n v="6"/>
    <n v="2.0999999999999996"/>
    <x v="2"/>
    <x v="11"/>
    <x v="4"/>
  </r>
  <r>
    <s v="CUS2620"/>
    <d v="2022-06-21T00:00:00"/>
    <x v="4"/>
    <s v="Central Park"/>
    <s v="Delight Café"/>
    <x v="6"/>
    <x v="0"/>
    <n v="3"/>
    <n v="1"/>
    <n v="3"/>
    <n v="1.0499999999999998"/>
    <x v="0"/>
    <x v="4"/>
    <x v="3"/>
  </r>
  <r>
    <s v="CUS2621"/>
    <d v="2022-02-24T00:00:00"/>
    <x v="1"/>
    <s v="Madison Street"/>
    <s v="Park Brew"/>
    <x v="1"/>
    <x v="2"/>
    <n v="2.5"/>
    <n v="1"/>
    <n v="2.5"/>
    <n v="0.875"/>
    <x v="0"/>
    <x v="7"/>
    <x v="6"/>
  </r>
  <r>
    <s v="CUS2622"/>
    <d v="2022-01-16T00:00:00"/>
    <x v="1"/>
    <s v="Michigan Avenue"/>
    <s v="Magnificent Mile Cafe"/>
    <x v="2"/>
    <x v="5"/>
    <n v="3"/>
    <n v="1"/>
    <n v="3"/>
    <n v="1.0499999999999998"/>
    <x v="0"/>
    <x v="0"/>
    <x v="0"/>
  </r>
  <r>
    <s v="CUS2623"/>
    <d v="2022-09-25T00:00:00"/>
    <x v="0"/>
    <s v="Venice Beach"/>
    <s v="Coffee House"/>
    <x v="3"/>
    <x v="1"/>
    <n v="2.2000000000000002"/>
    <n v="1"/>
    <n v="2.2000000000000002"/>
    <n v="0.77"/>
    <x v="0"/>
    <x v="3"/>
    <x v="0"/>
  </r>
  <r>
    <s v="CUS2624"/>
    <d v="2023-06-26T00:00:00"/>
    <x v="3"/>
    <s v="Pike Place"/>
    <s v="Perk Café"/>
    <x v="5"/>
    <x v="1"/>
    <n v="3.75"/>
    <n v="2"/>
    <n v="7.5"/>
    <n v="2.625"/>
    <x v="1"/>
    <x v="4"/>
    <x v="1"/>
  </r>
  <r>
    <s v="CUS2625"/>
    <d v="2022-07-24T00:00:00"/>
    <x v="4"/>
    <s v="Central Park"/>
    <s v="Suburban Sip Spot"/>
    <x v="1"/>
    <x v="1"/>
    <n v="4.5"/>
    <n v="2"/>
    <n v="9"/>
    <n v="3.15"/>
    <x v="0"/>
    <x v="5"/>
    <x v="0"/>
  </r>
  <r>
    <s v="CUS2626"/>
    <d v="2022-04-28T00:00:00"/>
    <x v="2"/>
    <s v="Brooklyn"/>
    <s v="Sip &amp; Savor"/>
    <x v="2"/>
    <x v="4"/>
    <n v="2.5"/>
    <n v="1"/>
    <n v="2.5"/>
    <n v="0.875"/>
    <x v="0"/>
    <x v="1"/>
    <x v="6"/>
  </r>
  <r>
    <s v="CUS2627"/>
    <d v="2021-08-17T00:00:00"/>
    <x v="3"/>
    <s v="Capitol Hill"/>
    <s v="Brew Cafe"/>
    <x v="6"/>
    <x v="3"/>
    <n v="3.5"/>
    <n v="1"/>
    <n v="3.5"/>
    <n v="1.2249999999999999"/>
    <x v="2"/>
    <x v="9"/>
    <x v="3"/>
  </r>
  <r>
    <s v="CUS2628"/>
    <d v="2023-07-16T00:00:00"/>
    <x v="0"/>
    <s v="Venice Beach"/>
    <s v="Coffee House"/>
    <x v="5"/>
    <x v="1"/>
    <n v="4.5"/>
    <n v="2"/>
    <n v="9"/>
    <n v="3.15"/>
    <x v="1"/>
    <x v="5"/>
    <x v="0"/>
  </r>
  <r>
    <s v="CUS2629"/>
    <d v="2022-02-19T00:00:00"/>
    <x v="0"/>
    <s v="Venice Beach"/>
    <s v="Coffee House"/>
    <x v="3"/>
    <x v="6"/>
    <n v="3"/>
    <n v="1"/>
    <n v="3"/>
    <n v="1.0499999999999998"/>
    <x v="0"/>
    <x v="7"/>
    <x v="2"/>
  </r>
  <r>
    <s v="CUS2630"/>
    <d v="2021-05-28T00:00:00"/>
    <x v="1"/>
    <s v="Michigan Avenue"/>
    <s v="Loop Latte Lounge"/>
    <x v="4"/>
    <x v="6"/>
    <n v="3.5"/>
    <n v="1"/>
    <n v="3.5"/>
    <n v="1.2249999999999999"/>
    <x v="2"/>
    <x v="2"/>
    <x v="5"/>
  </r>
  <r>
    <s v="CUS2631"/>
    <d v="2021-06-01T00:00:00"/>
    <x v="0"/>
    <s v="Hollywood Hills"/>
    <s v="Hills Cafe"/>
    <x v="4"/>
    <x v="1"/>
    <n v="2.2000000000000002"/>
    <n v="2"/>
    <n v="4.4000000000000004"/>
    <n v="1.54"/>
    <x v="2"/>
    <x v="4"/>
    <x v="3"/>
  </r>
  <r>
    <s v="CUS2632"/>
    <d v="2023-06-27T00:00:00"/>
    <x v="2"/>
    <s v="Brooklyn"/>
    <s v="Beanery"/>
    <x v="4"/>
    <x v="5"/>
    <n v="2.2000000000000002"/>
    <n v="2"/>
    <n v="4.4000000000000004"/>
    <n v="1.54"/>
    <x v="1"/>
    <x v="4"/>
    <x v="3"/>
  </r>
  <r>
    <s v="CUS2633"/>
    <d v="2023-07-14T00:00:00"/>
    <x v="4"/>
    <s v="Central Park"/>
    <s v="Delight Café"/>
    <x v="6"/>
    <x v="6"/>
    <n v="3.1"/>
    <n v="1"/>
    <n v="3.1"/>
    <n v="1.085"/>
    <x v="1"/>
    <x v="5"/>
    <x v="5"/>
  </r>
  <r>
    <s v="CUS2634"/>
    <d v="2021-10-31T00:00:00"/>
    <x v="0"/>
    <s v="Hollywood Hills"/>
    <s v="Hills Cafe"/>
    <x v="2"/>
    <x v="5"/>
    <n v="3"/>
    <n v="1"/>
    <n v="3"/>
    <n v="1.0499999999999998"/>
    <x v="2"/>
    <x v="6"/>
    <x v="0"/>
  </r>
  <r>
    <s v="CUS2635"/>
    <d v="2023-05-09T00:00:00"/>
    <x v="3"/>
    <s v="Pike Place"/>
    <s v="Perk Café"/>
    <x v="2"/>
    <x v="5"/>
    <n v="3"/>
    <n v="2"/>
    <n v="6"/>
    <n v="2.0999999999999996"/>
    <x v="1"/>
    <x v="2"/>
    <x v="3"/>
  </r>
  <r>
    <s v="CUS2636"/>
    <d v="2022-10-20T00:00:00"/>
    <x v="2"/>
    <s v="Brooklyn"/>
    <s v="Sip &amp; Savor"/>
    <x v="5"/>
    <x v="1"/>
    <n v="2.5"/>
    <n v="2"/>
    <n v="5"/>
    <n v="1.75"/>
    <x v="0"/>
    <x v="6"/>
    <x v="6"/>
  </r>
  <r>
    <s v="CUS2637"/>
    <d v="2021-10-09T00:00:00"/>
    <x v="0"/>
    <s v="Capitol Hill"/>
    <s v="Espresso"/>
    <x v="3"/>
    <x v="0"/>
    <n v="3"/>
    <n v="2"/>
    <n v="6"/>
    <n v="2.0999999999999996"/>
    <x v="2"/>
    <x v="6"/>
    <x v="2"/>
  </r>
  <r>
    <s v="CUS2638"/>
    <d v="2022-05-16T00:00:00"/>
    <x v="3"/>
    <s v="Pike Place"/>
    <s v="Perk Café"/>
    <x v="0"/>
    <x v="2"/>
    <n v="2.2000000000000002"/>
    <n v="1"/>
    <n v="2.2000000000000002"/>
    <n v="0.77"/>
    <x v="0"/>
    <x v="2"/>
    <x v="1"/>
  </r>
  <r>
    <s v="CUS2639"/>
    <d v="2021-08-26T00:00:00"/>
    <x v="0"/>
    <s v="Venice Beach"/>
    <s v="Beach Cafe"/>
    <x v="4"/>
    <x v="3"/>
    <n v="3.5"/>
    <n v="1"/>
    <n v="3.5"/>
    <n v="1.2249999999999999"/>
    <x v="2"/>
    <x v="9"/>
    <x v="6"/>
  </r>
  <r>
    <s v="CUS2640"/>
    <d v="2021-11-07T00:00:00"/>
    <x v="4"/>
    <s v="Central Park"/>
    <s v="Suburban Sip Spot"/>
    <x v="3"/>
    <x v="6"/>
    <n v="3"/>
    <n v="1"/>
    <n v="3"/>
    <n v="1.0499999999999998"/>
    <x v="2"/>
    <x v="10"/>
    <x v="0"/>
  </r>
  <r>
    <s v="CUS2641"/>
    <d v="2021-05-22T00:00:00"/>
    <x v="1"/>
    <s v="Madison Street"/>
    <s v="Park Brew"/>
    <x v="4"/>
    <x v="6"/>
    <n v="2.5"/>
    <n v="2"/>
    <n v="5"/>
    <n v="1.75"/>
    <x v="2"/>
    <x v="2"/>
    <x v="2"/>
  </r>
  <r>
    <s v="CUS2642"/>
    <d v="2022-11-15T00:00:00"/>
    <x v="2"/>
    <s v="Central Park"/>
    <s v="C P Coffee "/>
    <x v="3"/>
    <x v="2"/>
    <n v="3"/>
    <n v="1"/>
    <n v="3"/>
    <n v="1.0499999999999998"/>
    <x v="0"/>
    <x v="10"/>
    <x v="3"/>
  </r>
  <r>
    <s v="CUS2643"/>
    <d v="2023-08-09T00:00:00"/>
    <x v="4"/>
    <s v="Central Park"/>
    <s v="Suburban Sip Spot"/>
    <x v="1"/>
    <x v="3"/>
    <n v="3"/>
    <n v="1"/>
    <n v="3"/>
    <n v="1.0499999999999998"/>
    <x v="1"/>
    <x v="9"/>
    <x v="4"/>
  </r>
  <r>
    <s v="CUS2644"/>
    <d v="2021-05-29T00:00:00"/>
    <x v="0"/>
    <s v="Venice Beach"/>
    <s v="Beach Cafe"/>
    <x v="0"/>
    <x v="4"/>
    <n v="3.1"/>
    <n v="2"/>
    <n v="6.2"/>
    <n v="2.17"/>
    <x v="2"/>
    <x v="2"/>
    <x v="2"/>
  </r>
  <r>
    <s v="CUS2645"/>
    <d v="2021-06-13T00:00:00"/>
    <x v="1"/>
    <s v="Michigan Avenue"/>
    <s v="Loop Latte Lounge"/>
    <x v="1"/>
    <x v="1"/>
    <n v="4.25"/>
    <n v="1"/>
    <n v="4.25"/>
    <n v="1.4874999999999998"/>
    <x v="2"/>
    <x v="4"/>
    <x v="0"/>
  </r>
  <r>
    <s v="CUS2646"/>
    <d v="2022-06-11T00:00:00"/>
    <x v="0"/>
    <s v="Venice Beach"/>
    <s v="Beach Cafe"/>
    <x v="6"/>
    <x v="5"/>
    <n v="3.5"/>
    <n v="2"/>
    <n v="7"/>
    <n v="2.4499999999999997"/>
    <x v="0"/>
    <x v="4"/>
    <x v="2"/>
  </r>
  <r>
    <s v="CUS2647"/>
    <d v="2023-08-16T00:00:00"/>
    <x v="2"/>
    <s v="Central Park"/>
    <s v="TSQ Brew"/>
    <x v="5"/>
    <x v="1"/>
    <n v="3.5"/>
    <n v="1"/>
    <n v="3.5"/>
    <n v="1.2249999999999999"/>
    <x v="1"/>
    <x v="9"/>
    <x v="4"/>
  </r>
  <r>
    <s v="CUS2648"/>
    <d v="2021-10-07T00:00:00"/>
    <x v="1"/>
    <s v="Michigan Avenue"/>
    <s v="Magnificent Mile Cafe"/>
    <x v="2"/>
    <x v="1"/>
    <n v="2.5499999999999998"/>
    <n v="1"/>
    <n v="2.5499999999999998"/>
    <n v="0.89249999999999985"/>
    <x v="2"/>
    <x v="6"/>
    <x v="6"/>
  </r>
  <r>
    <s v="CUS2649"/>
    <d v="2023-02-24T00:00:00"/>
    <x v="3"/>
    <s v="Pike Place"/>
    <s v="Perk Café"/>
    <x v="2"/>
    <x v="6"/>
    <n v="3.75"/>
    <n v="1"/>
    <n v="3.75"/>
    <n v="1.3125"/>
    <x v="1"/>
    <x v="7"/>
    <x v="5"/>
  </r>
  <r>
    <s v="CUS2650"/>
    <d v="2021-07-20T00:00:00"/>
    <x v="4"/>
    <s v="Zilker Park"/>
    <s v="Lakeside Brew "/>
    <x v="0"/>
    <x v="0"/>
    <n v="3"/>
    <n v="1"/>
    <n v="3"/>
    <n v="1.0499999999999998"/>
    <x v="2"/>
    <x v="5"/>
    <x v="3"/>
  </r>
  <r>
    <s v="CUS2651"/>
    <d v="2022-05-07T00:00:00"/>
    <x v="4"/>
    <s v="Central Park"/>
    <s v="Suburban Sip Spot"/>
    <x v="3"/>
    <x v="4"/>
    <n v="4.25"/>
    <n v="1"/>
    <n v="4.25"/>
    <n v="1.4874999999999998"/>
    <x v="0"/>
    <x v="2"/>
    <x v="2"/>
  </r>
  <r>
    <s v="CUS2652"/>
    <d v="2022-06-02T00:00:00"/>
    <x v="0"/>
    <s v="Venice Beach"/>
    <s v="Coffee House"/>
    <x v="3"/>
    <x v="3"/>
    <n v="3"/>
    <n v="2"/>
    <n v="6"/>
    <n v="2.0999999999999996"/>
    <x v="0"/>
    <x v="4"/>
    <x v="6"/>
  </r>
  <r>
    <s v="CUS2653"/>
    <d v="2023-09-11T00:00:00"/>
    <x v="2"/>
    <s v="Brooklyn"/>
    <s v="Beanery"/>
    <x v="1"/>
    <x v="3"/>
    <n v="2.5"/>
    <n v="1"/>
    <n v="2.5"/>
    <n v="0.875"/>
    <x v="1"/>
    <x v="3"/>
    <x v="1"/>
  </r>
  <r>
    <s v="CUS2654"/>
    <d v="2022-09-01T00:00:00"/>
    <x v="0"/>
    <s v="Capitol Hill"/>
    <s v="Espresso"/>
    <x v="2"/>
    <x v="4"/>
    <n v="4.25"/>
    <n v="1"/>
    <n v="4.25"/>
    <n v="1.4874999999999998"/>
    <x v="0"/>
    <x v="3"/>
    <x v="6"/>
  </r>
  <r>
    <s v="CUS2655"/>
    <d v="2023-11-30T00:00:00"/>
    <x v="2"/>
    <s v="Central Park"/>
    <s v="C P Coffee "/>
    <x v="5"/>
    <x v="1"/>
    <n v="3"/>
    <n v="1"/>
    <n v="3"/>
    <n v="1.0499999999999998"/>
    <x v="1"/>
    <x v="10"/>
    <x v="6"/>
  </r>
  <r>
    <s v="CUS2656"/>
    <d v="2023-01-03T00:00:00"/>
    <x v="2"/>
    <s v="Brooklyn"/>
    <s v="Sip &amp; Savor"/>
    <x v="0"/>
    <x v="6"/>
    <n v="2.2000000000000002"/>
    <n v="2"/>
    <n v="4.4000000000000004"/>
    <n v="1.54"/>
    <x v="1"/>
    <x v="0"/>
    <x v="3"/>
  </r>
  <r>
    <s v="CUS2657"/>
    <d v="2023-04-26T00:00:00"/>
    <x v="1"/>
    <s v="Michigan Avenue"/>
    <s v="Magnificent Mile Cafe"/>
    <x v="0"/>
    <x v="1"/>
    <n v="3"/>
    <n v="1"/>
    <n v="3"/>
    <n v="1.0499999999999998"/>
    <x v="1"/>
    <x v="1"/>
    <x v="4"/>
  </r>
  <r>
    <s v="CUS2658"/>
    <d v="2021-05-28T00:00:00"/>
    <x v="2"/>
    <s v="Brooklyn"/>
    <s v="Beanery"/>
    <x v="5"/>
    <x v="5"/>
    <n v="2.4500000000000002"/>
    <n v="1"/>
    <n v="2.4500000000000002"/>
    <n v="0.85750000000000004"/>
    <x v="2"/>
    <x v="2"/>
    <x v="5"/>
  </r>
  <r>
    <s v="CUS2659"/>
    <d v="2022-12-07T00:00:00"/>
    <x v="2"/>
    <s v="Brooklyn"/>
    <s v="Beanery"/>
    <x v="1"/>
    <x v="1"/>
    <n v="3"/>
    <n v="1"/>
    <n v="3"/>
    <n v="1.0499999999999998"/>
    <x v="0"/>
    <x v="8"/>
    <x v="4"/>
  </r>
  <r>
    <s v="CUS2660"/>
    <d v="2022-12-27T00:00:00"/>
    <x v="3"/>
    <s v="Pike Place"/>
    <s v="Perk Café"/>
    <x v="4"/>
    <x v="1"/>
    <n v="3"/>
    <n v="2"/>
    <n v="6"/>
    <n v="2.0999999999999996"/>
    <x v="0"/>
    <x v="8"/>
    <x v="3"/>
  </r>
  <r>
    <s v="CUS2661"/>
    <d v="2021-06-09T00:00:00"/>
    <x v="2"/>
    <s v="Brooklyn"/>
    <s v="Sip &amp; Savor"/>
    <x v="6"/>
    <x v="1"/>
    <n v="2.4500000000000002"/>
    <n v="1"/>
    <n v="2.4500000000000002"/>
    <n v="0.85750000000000004"/>
    <x v="2"/>
    <x v="4"/>
    <x v="4"/>
  </r>
  <r>
    <s v="CUS2662"/>
    <d v="2022-04-20T00:00:00"/>
    <x v="2"/>
    <s v="Brooklyn"/>
    <s v="Sip &amp; Savor"/>
    <x v="4"/>
    <x v="6"/>
    <n v="4.5"/>
    <n v="1"/>
    <n v="4.5"/>
    <n v="1.575"/>
    <x v="0"/>
    <x v="1"/>
    <x v="4"/>
  </r>
  <r>
    <s v="CUS2663"/>
    <d v="2023-09-05T00:00:00"/>
    <x v="2"/>
    <s v="Brooklyn"/>
    <s v="Beanery"/>
    <x v="3"/>
    <x v="6"/>
    <n v="2.5"/>
    <n v="1"/>
    <n v="2.5"/>
    <n v="0.875"/>
    <x v="1"/>
    <x v="3"/>
    <x v="3"/>
  </r>
  <r>
    <s v="CUS2664"/>
    <d v="2023-12-26T00:00:00"/>
    <x v="1"/>
    <s v="Madison Street"/>
    <s v="Park Brew"/>
    <x v="4"/>
    <x v="2"/>
    <n v="3.75"/>
    <n v="1"/>
    <n v="3.75"/>
    <n v="1.3125"/>
    <x v="1"/>
    <x v="8"/>
    <x v="3"/>
  </r>
  <r>
    <s v="CUS2665"/>
    <d v="2021-09-16T00:00:00"/>
    <x v="3"/>
    <s v="Capitol Hill"/>
    <s v="Brew Cafe"/>
    <x v="2"/>
    <x v="5"/>
    <n v="4"/>
    <n v="1"/>
    <n v="4"/>
    <n v="1.4"/>
    <x v="2"/>
    <x v="3"/>
    <x v="6"/>
  </r>
  <r>
    <s v="CUS2666"/>
    <d v="2021-05-20T00:00:00"/>
    <x v="1"/>
    <s v="Michigan Avenue"/>
    <s v="Loop Latte Lounge"/>
    <x v="5"/>
    <x v="6"/>
    <n v="3.75"/>
    <n v="1"/>
    <n v="3.75"/>
    <n v="1.3125"/>
    <x v="2"/>
    <x v="2"/>
    <x v="6"/>
  </r>
  <r>
    <s v="CUS2667"/>
    <d v="2023-04-30T00:00:00"/>
    <x v="1"/>
    <s v="Madison Street"/>
    <s v="Park Roaste"/>
    <x v="2"/>
    <x v="4"/>
    <n v="2.5"/>
    <n v="1"/>
    <n v="2.5"/>
    <n v="0.875"/>
    <x v="1"/>
    <x v="1"/>
    <x v="0"/>
  </r>
  <r>
    <s v="CUS2668"/>
    <d v="2023-05-05T00:00:00"/>
    <x v="4"/>
    <s v="Central Park"/>
    <s v="Delight Café"/>
    <x v="2"/>
    <x v="4"/>
    <n v="3"/>
    <n v="1"/>
    <n v="3"/>
    <n v="1.0499999999999998"/>
    <x v="1"/>
    <x v="2"/>
    <x v="5"/>
  </r>
  <r>
    <s v="CUS2669"/>
    <d v="2021-04-14T00:00:00"/>
    <x v="1"/>
    <s v="Michigan Avenue"/>
    <s v="Magnificent Mile Cafe"/>
    <x v="1"/>
    <x v="2"/>
    <n v="2.5"/>
    <n v="1"/>
    <n v="2.5"/>
    <n v="0.875"/>
    <x v="2"/>
    <x v="1"/>
    <x v="4"/>
  </r>
  <r>
    <s v="CUS2670"/>
    <d v="2021-09-28T00:00:00"/>
    <x v="4"/>
    <s v="Central Park"/>
    <s v="Delight Café"/>
    <x v="4"/>
    <x v="1"/>
    <n v="3.1"/>
    <n v="1"/>
    <n v="3.1"/>
    <n v="1.085"/>
    <x v="2"/>
    <x v="3"/>
    <x v="3"/>
  </r>
  <r>
    <s v="CUS2671"/>
    <d v="2023-05-09T00:00:00"/>
    <x v="4"/>
    <s v="Zilker Park"/>
    <s v="Lakeside Brew "/>
    <x v="5"/>
    <x v="3"/>
    <n v="3.5"/>
    <n v="2"/>
    <n v="7"/>
    <n v="2.4499999999999997"/>
    <x v="1"/>
    <x v="2"/>
    <x v="3"/>
  </r>
  <r>
    <s v="CUS2672"/>
    <d v="2022-11-10T00:00:00"/>
    <x v="3"/>
    <s v="Pike Place"/>
    <s v="Perk Café"/>
    <x v="3"/>
    <x v="4"/>
    <n v="2.5"/>
    <n v="2"/>
    <n v="5"/>
    <n v="1.75"/>
    <x v="0"/>
    <x v="10"/>
    <x v="6"/>
  </r>
  <r>
    <s v="CUS2673"/>
    <d v="2022-01-23T00:00:00"/>
    <x v="2"/>
    <s v="Central Park"/>
    <s v="TSQ Brew"/>
    <x v="5"/>
    <x v="1"/>
    <n v="2.5"/>
    <n v="1"/>
    <n v="2.5"/>
    <n v="0.875"/>
    <x v="0"/>
    <x v="0"/>
    <x v="0"/>
  </r>
  <r>
    <s v="CUS2674"/>
    <d v="2022-01-28T00:00:00"/>
    <x v="0"/>
    <s v="Hollywood Hills"/>
    <s v="Hills Cafe"/>
    <x v="0"/>
    <x v="1"/>
    <n v="4.75"/>
    <n v="2"/>
    <n v="9.5"/>
    <n v="3.3249999999999997"/>
    <x v="0"/>
    <x v="0"/>
    <x v="5"/>
  </r>
  <r>
    <s v="CUS2675"/>
    <d v="2022-06-07T00:00:00"/>
    <x v="0"/>
    <s v="Venice Beach"/>
    <s v="Coffee House"/>
    <x v="3"/>
    <x v="6"/>
    <n v="2.4500000000000002"/>
    <n v="1"/>
    <n v="2.4500000000000002"/>
    <n v="0.85750000000000004"/>
    <x v="0"/>
    <x v="4"/>
    <x v="3"/>
  </r>
  <r>
    <s v="CUS2676"/>
    <d v="2023-05-29T00:00:00"/>
    <x v="2"/>
    <s v="Brooklyn"/>
    <s v="Beanery"/>
    <x v="5"/>
    <x v="3"/>
    <n v="2.5"/>
    <n v="2"/>
    <n v="5"/>
    <n v="1.75"/>
    <x v="1"/>
    <x v="2"/>
    <x v="1"/>
  </r>
  <r>
    <s v="CUS2677"/>
    <d v="2022-12-09T00:00:00"/>
    <x v="2"/>
    <s v="Brooklyn"/>
    <s v="Sip &amp; Savor"/>
    <x v="2"/>
    <x v="3"/>
    <n v="2.5"/>
    <n v="1"/>
    <n v="2.5"/>
    <n v="0.875"/>
    <x v="0"/>
    <x v="8"/>
    <x v="5"/>
  </r>
  <r>
    <s v="CUS2678"/>
    <d v="2022-11-10T00:00:00"/>
    <x v="0"/>
    <s v="Hollywood Hills"/>
    <s v="Hills Cafe"/>
    <x v="0"/>
    <x v="4"/>
    <n v="3.75"/>
    <n v="1"/>
    <n v="3.75"/>
    <n v="1.3125"/>
    <x v="0"/>
    <x v="10"/>
    <x v="6"/>
  </r>
  <r>
    <s v="CUS2679"/>
    <d v="2021-04-21T00:00:00"/>
    <x v="3"/>
    <s v="Capitol Hill"/>
    <s v="Brew Cafe"/>
    <x v="2"/>
    <x v="6"/>
    <n v="2.5"/>
    <n v="1"/>
    <n v="2.5"/>
    <n v="0.875"/>
    <x v="2"/>
    <x v="1"/>
    <x v="4"/>
  </r>
  <r>
    <s v="CUS2680"/>
    <d v="2023-12-23T00:00:00"/>
    <x v="0"/>
    <s v="Hollywood Hills"/>
    <s v="Hills Cafe"/>
    <x v="0"/>
    <x v="0"/>
    <n v="3"/>
    <n v="2"/>
    <n v="6"/>
    <n v="2.0999999999999996"/>
    <x v="1"/>
    <x v="8"/>
    <x v="2"/>
  </r>
  <r>
    <s v="CUS2681"/>
    <d v="2022-05-16T00:00:00"/>
    <x v="0"/>
    <s v="Hollywood Hills"/>
    <s v="Hills Cafe"/>
    <x v="6"/>
    <x v="5"/>
    <n v="3"/>
    <n v="1"/>
    <n v="3"/>
    <n v="1.0499999999999998"/>
    <x v="0"/>
    <x v="2"/>
    <x v="1"/>
  </r>
  <r>
    <s v="CUS2682"/>
    <d v="2022-02-13T00:00:00"/>
    <x v="0"/>
    <s v="Venice Beach"/>
    <s v="Beach Cafe"/>
    <x v="1"/>
    <x v="2"/>
    <n v="4.75"/>
    <n v="1"/>
    <n v="4.75"/>
    <n v="1.6624999999999999"/>
    <x v="0"/>
    <x v="7"/>
    <x v="0"/>
  </r>
  <r>
    <s v="CUS2683"/>
    <d v="2021-05-21T00:00:00"/>
    <x v="2"/>
    <s v="Central Park"/>
    <s v="TSQ Brew"/>
    <x v="0"/>
    <x v="2"/>
    <n v="2.5"/>
    <n v="1"/>
    <n v="2.5"/>
    <n v="0.875"/>
    <x v="2"/>
    <x v="2"/>
    <x v="5"/>
  </r>
  <r>
    <s v="CUS2684"/>
    <d v="2022-12-23T00:00:00"/>
    <x v="2"/>
    <s v="Brooklyn"/>
    <s v="Beanery"/>
    <x v="1"/>
    <x v="4"/>
    <n v="2"/>
    <n v="2"/>
    <n v="4"/>
    <n v="1.4"/>
    <x v="0"/>
    <x v="8"/>
    <x v="5"/>
  </r>
  <r>
    <s v="CUS2685"/>
    <d v="2023-06-30T00:00:00"/>
    <x v="3"/>
    <s v="Capitol Hill"/>
    <s v="Brew Cafe"/>
    <x v="4"/>
    <x v="6"/>
    <n v="4.75"/>
    <n v="2"/>
    <n v="9.5"/>
    <n v="3.3249999999999997"/>
    <x v="1"/>
    <x v="4"/>
    <x v="5"/>
  </r>
  <r>
    <s v="CUS2686"/>
    <d v="2023-07-25T00:00:00"/>
    <x v="1"/>
    <s v="Madison Street"/>
    <s v="Park Roaste"/>
    <x v="0"/>
    <x v="0"/>
    <n v="3.1"/>
    <n v="1"/>
    <n v="3.1"/>
    <n v="1.085"/>
    <x v="1"/>
    <x v="5"/>
    <x v="3"/>
  </r>
  <r>
    <s v="CUS2687"/>
    <d v="2023-12-22T00:00:00"/>
    <x v="3"/>
    <s v="Pike Place"/>
    <s v="Perk Café"/>
    <x v="1"/>
    <x v="3"/>
    <n v="2.2000000000000002"/>
    <n v="2"/>
    <n v="4.4000000000000004"/>
    <n v="1.54"/>
    <x v="1"/>
    <x v="8"/>
    <x v="5"/>
  </r>
  <r>
    <s v="CUS2688"/>
    <d v="2021-05-17T00:00:00"/>
    <x v="2"/>
    <s v="Brooklyn"/>
    <s v="Sip &amp; Savor"/>
    <x v="3"/>
    <x v="6"/>
    <n v="2.4500000000000002"/>
    <n v="2"/>
    <n v="4.9000000000000004"/>
    <n v="1.7150000000000001"/>
    <x v="2"/>
    <x v="2"/>
    <x v="1"/>
  </r>
  <r>
    <s v="CUS2689"/>
    <d v="2022-06-03T00:00:00"/>
    <x v="1"/>
    <s v="Madison Street"/>
    <s v="Park Roaste"/>
    <x v="0"/>
    <x v="0"/>
    <n v="3.75"/>
    <n v="1"/>
    <n v="3.75"/>
    <n v="1.3125"/>
    <x v="0"/>
    <x v="4"/>
    <x v="5"/>
  </r>
  <r>
    <s v="CUS2690"/>
    <d v="2022-11-04T00:00:00"/>
    <x v="2"/>
    <s v="Brooklyn"/>
    <s v="Sip &amp; Savor"/>
    <x v="0"/>
    <x v="4"/>
    <n v="4.75"/>
    <n v="1"/>
    <n v="4.75"/>
    <n v="1.6624999999999999"/>
    <x v="0"/>
    <x v="10"/>
    <x v="5"/>
  </r>
  <r>
    <s v="CUS2691"/>
    <d v="2023-02-10T00:00:00"/>
    <x v="2"/>
    <s v="Central Park"/>
    <s v="TSQ Brew"/>
    <x v="4"/>
    <x v="1"/>
    <n v="3.25"/>
    <n v="1"/>
    <n v="3.25"/>
    <n v="1.1375"/>
    <x v="1"/>
    <x v="7"/>
    <x v="5"/>
  </r>
  <r>
    <s v="CUS2692"/>
    <d v="2023-10-01T00:00:00"/>
    <x v="0"/>
    <s v="Venice Beach"/>
    <s v="Beach Cafe"/>
    <x v="0"/>
    <x v="1"/>
    <n v="4.25"/>
    <n v="2"/>
    <n v="8.5"/>
    <n v="2.9749999999999996"/>
    <x v="1"/>
    <x v="6"/>
    <x v="0"/>
  </r>
  <r>
    <s v="CUS2693"/>
    <d v="2022-11-24T00:00:00"/>
    <x v="4"/>
    <s v="Zilker Park"/>
    <s v="Lakeside Brew "/>
    <x v="0"/>
    <x v="4"/>
    <n v="4.75"/>
    <n v="2"/>
    <n v="9.5"/>
    <n v="3.3249999999999997"/>
    <x v="0"/>
    <x v="10"/>
    <x v="6"/>
  </r>
  <r>
    <s v="CUS2694"/>
    <d v="2021-01-26T00:00:00"/>
    <x v="4"/>
    <s v="Central Park"/>
    <s v="Delight Café"/>
    <x v="1"/>
    <x v="0"/>
    <n v="2.5"/>
    <n v="1"/>
    <n v="2.5"/>
    <n v="0.875"/>
    <x v="2"/>
    <x v="0"/>
    <x v="3"/>
  </r>
  <r>
    <s v="CUS2695"/>
    <d v="2023-09-11T00:00:00"/>
    <x v="0"/>
    <s v="Venice Beach"/>
    <s v="Beach Cafe"/>
    <x v="3"/>
    <x v="6"/>
    <n v="3.25"/>
    <n v="1"/>
    <n v="3.25"/>
    <n v="1.1375"/>
    <x v="1"/>
    <x v="3"/>
    <x v="1"/>
  </r>
  <r>
    <s v="CUS2696"/>
    <d v="2021-08-24T00:00:00"/>
    <x v="1"/>
    <s v="Michigan Avenue"/>
    <s v="Magnificent Mile Cafe"/>
    <x v="0"/>
    <x v="1"/>
    <n v="2.5499999999999998"/>
    <n v="1"/>
    <n v="2.5499999999999998"/>
    <n v="0.89249999999999985"/>
    <x v="2"/>
    <x v="9"/>
    <x v="3"/>
  </r>
  <r>
    <s v="CUS2697"/>
    <d v="2021-04-17T00:00:00"/>
    <x v="3"/>
    <s v="Pike Place"/>
    <s v="Perk Café"/>
    <x v="4"/>
    <x v="1"/>
    <n v="2.5"/>
    <n v="2"/>
    <n v="5"/>
    <n v="1.75"/>
    <x v="2"/>
    <x v="1"/>
    <x v="2"/>
  </r>
  <r>
    <s v="CUS2698"/>
    <d v="2023-09-03T00:00:00"/>
    <x v="0"/>
    <s v="Venice Beach"/>
    <s v="Coffee House"/>
    <x v="5"/>
    <x v="5"/>
    <n v="3.5"/>
    <n v="1"/>
    <n v="3.5"/>
    <n v="1.2249999999999999"/>
    <x v="1"/>
    <x v="3"/>
    <x v="0"/>
  </r>
  <r>
    <s v="CUS2699"/>
    <d v="2021-09-16T00:00:00"/>
    <x v="1"/>
    <s v="Michigan Avenue"/>
    <s v="Loop Latte Lounge"/>
    <x v="2"/>
    <x v="1"/>
    <n v="2"/>
    <n v="1"/>
    <n v="2"/>
    <n v="0.7"/>
    <x v="2"/>
    <x v="3"/>
    <x v="6"/>
  </r>
  <r>
    <s v="CUS2700"/>
    <d v="2023-04-20T00:00:00"/>
    <x v="3"/>
    <s v="Capitol Hill"/>
    <s v="Brew Cafe"/>
    <x v="4"/>
    <x v="1"/>
    <n v="2.5"/>
    <n v="1"/>
    <n v="2.5"/>
    <n v="0.875"/>
    <x v="1"/>
    <x v="1"/>
    <x v="6"/>
  </r>
  <r>
    <s v="CUS2701"/>
    <d v="2021-05-20T00:00:00"/>
    <x v="4"/>
    <s v="Central Park"/>
    <s v="Delight Café"/>
    <x v="5"/>
    <x v="1"/>
    <n v="3"/>
    <n v="1"/>
    <n v="3"/>
    <n v="1.0499999999999998"/>
    <x v="2"/>
    <x v="2"/>
    <x v="6"/>
  </r>
  <r>
    <s v="CUS2702"/>
    <d v="2023-06-29T00:00:00"/>
    <x v="1"/>
    <s v="Michigan Avenue"/>
    <s v="Loop Latte Lounge"/>
    <x v="3"/>
    <x v="5"/>
    <n v="2.2000000000000002"/>
    <n v="1"/>
    <n v="2.2000000000000002"/>
    <n v="0.77"/>
    <x v="1"/>
    <x v="4"/>
    <x v="6"/>
  </r>
  <r>
    <s v="CUS2703"/>
    <d v="2021-06-01T00:00:00"/>
    <x v="0"/>
    <s v="Hollywood Hills"/>
    <s v="Hills Cafe"/>
    <x v="3"/>
    <x v="4"/>
    <n v="3"/>
    <n v="1"/>
    <n v="3"/>
    <n v="1.0499999999999998"/>
    <x v="2"/>
    <x v="4"/>
    <x v="3"/>
  </r>
  <r>
    <s v="CUS2704"/>
    <d v="2022-06-06T00:00:00"/>
    <x v="1"/>
    <s v="Michigan Avenue"/>
    <s v="Magnificent Mile Cafe"/>
    <x v="1"/>
    <x v="2"/>
    <n v="3.75"/>
    <n v="1"/>
    <n v="3.75"/>
    <n v="1.3125"/>
    <x v="0"/>
    <x v="4"/>
    <x v="1"/>
  </r>
  <r>
    <s v="CUS2705"/>
    <d v="2023-08-13T00:00:00"/>
    <x v="4"/>
    <s v="Zilker Park"/>
    <s v="Lakeside Brew "/>
    <x v="4"/>
    <x v="1"/>
    <n v="3.5"/>
    <n v="2"/>
    <n v="7"/>
    <n v="2.4499999999999997"/>
    <x v="1"/>
    <x v="9"/>
    <x v="0"/>
  </r>
  <r>
    <s v="CUS2706"/>
    <d v="2021-11-23T00:00:00"/>
    <x v="1"/>
    <s v="Madison Street"/>
    <s v="Park Brew"/>
    <x v="5"/>
    <x v="2"/>
    <n v="3.25"/>
    <n v="1"/>
    <n v="3.25"/>
    <n v="1.1375"/>
    <x v="2"/>
    <x v="10"/>
    <x v="3"/>
  </r>
  <r>
    <s v="CUS2707"/>
    <d v="2021-10-17T00:00:00"/>
    <x v="3"/>
    <s v="Capitol Hill"/>
    <s v="Brew Cafe"/>
    <x v="6"/>
    <x v="3"/>
    <n v="2.5"/>
    <n v="2"/>
    <n v="5"/>
    <n v="1.75"/>
    <x v="2"/>
    <x v="6"/>
    <x v="0"/>
  </r>
  <r>
    <s v="CUS2708"/>
    <d v="2022-06-21T00:00:00"/>
    <x v="0"/>
    <s v="Venice Beach"/>
    <s v="Beach Cafe"/>
    <x v="0"/>
    <x v="0"/>
    <n v="2.5"/>
    <n v="2"/>
    <n v="5"/>
    <n v="1.75"/>
    <x v="0"/>
    <x v="4"/>
    <x v="3"/>
  </r>
  <r>
    <s v="CUS2709"/>
    <d v="2023-02-12T00:00:00"/>
    <x v="0"/>
    <s v="Hollywood Hills"/>
    <s v="Hills Cafe"/>
    <x v="1"/>
    <x v="0"/>
    <n v="3.25"/>
    <n v="1"/>
    <n v="3.25"/>
    <n v="1.1375"/>
    <x v="1"/>
    <x v="7"/>
    <x v="0"/>
  </r>
  <r>
    <s v="CUS2710"/>
    <d v="2022-12-15T00:00:00"/>
    <x v="0"/>
    <s v="Capitol Hill"/>
    <s v="Espresso"/>
    <x v="6"/>
    <x v="0"/>
    <n v="4.75"/>
    <n v="1"/>
    <n v="4.75"/>
    <n v="1.6624999999999999"/>
    <x v="0"/>
    <x v="8"/>
    <x v="6"/>
  </r>
  <r>
    <s v="CUS2711"/>
    <d v="2021-11-05T00:00:00"/>
    <x v="0"/>
    <s v="Venice Beach"/>
    <s v="Coffee House"/>
    <x v="4"/>
    <x v="2"/>
    <n v="3.25"/>
    <n v="1"/>
    <n v="3.25"/>
    <n v="1.1375"/>
    <x v="2"/>
    <x v="10"/>
    <x v="5"/>
  </r>
  <r>
    <s v="CUS2712"/>
    <d v="2023-12-21T00:00:00"/>
    <x v="1"/>
    <s v="Michigan Avenue"/>
    <s v="Magnificent Mile Cafe"/>
    <x v="6"/>
    <x v="5"/>
    <n v="2.2000000000000002"/>
    <n v="2"/>
    <n v="4.4000000000000004"/>
    <n v="1.54"/>
    <x v="1"/>
    <x v="8"/>
    <x v="6"/>
  </r>
  <r>
    <s v="CUS2713"/>
    <d v="2023-07-25T00:00:00"/>
    <x v="1"/>
    <s v="Madison Street"/>
    <s v="Park Brew"/>
    <x v="3"/>
    <x v="0"/>
    <n v="3.5"/>
    <n v="2"/>
    <n v="7"/>
    <n v="2.4499999999999997"/>
    <x v="1"/>
    <x v="5"/>
    <x v="3"/>
  </r>
  <r>
    <s v="CUS2714"/>
    <d v="2022-10-30T00:00:00"/>
    <x v="2"/>
    <s v="Central Park"/>
    <s v="TSQ Brew"/>
    <x v="4"/>
    <x v="4"/>
    <n v="2"/>
    <n v="1"/>
    <n v="2"/>
    <n v="0.7"/>
    <x v="0"/>
    <x v="6"/>
    <x v="0"/>
  </r>
  <r>
    <s v="CUS2715"/>
    <d v="2023-06-15T00:00:00"/>
    <x v="0"/>
    <s v="Venice Beach"/>
    <s v="Coffee House"/>
    <x v="0"/>
    <x v="4"/>
    <n v="2.5"/>
    <n v="1"/>
    <n v="2.5"/>
    <n v="0.875"/>
    <x v="1"/>
    <x v="4"/>
    <x v="6"/>
  </r>
  <r>
    <s v="CUS2716"/>
    <d v="2022-03-28T00:00:00"/>
    <x v="2"/>
    <s v="Central Park"/>
    <s v="TSQ Brew"/>
    <x v="4"/>
    <x v="4"/>
    <n v="3.75"/>
    <n v="1"/>
    <n v="3.75"/>
    <n v="1.3125"/>
    <x v="0"/>
    <x v="11"/>
    <x v="1"/>
  </r>
  <r>
    <s v="CUS2717"/>
    <d v="2023-12-07T00:00:00"/>
    <x v="4"/>
    <s v="Central Park"/>
    <s v="Suburban Sip Spot"/>
    <x v="0"/>
    <x v="5"/>
    <n v="3"/>
    <n v="1"/>
    <n v="3"/>
    <n v="1.0499999999999998"/>
    <x v="1"/>
    <x v="8"/>
    <x v="6"/>
  </r>
  <r>
    <s v="CUS2718"/>
    <d v="2021-05-14T00:00:00"/>
    <x v="3"/>
    <s v="Capitol Hill"/>
    <s v="Brew Cafe"/>
    <x v="6"/>
    <x v="1"/>
    <n v="2.5"/>
    <n v="2"/>
    <n v="5"/>
    <n v="1.75"/>
    <x v="2"/>
    <x v="2"/>
    <x v="5"/>
  </r>
  <r>
    <s v="CUS2719"/>
    <d v="2021-11-21T00:00:00"/>
    <x v="3"/>
    <s v="Pike Place"/>
    <s v="Perk Café"/>
    <x v="5"/>
    <x v="4"/>
    <n v="3.5"/>
    <n v="1"/>
    <n v="3.5"/>
    <n v="1.2249999999999999"/>
    <x v="2"/>
    <x v="10"/>
    <x v="0"/>
  </r>
  <r>
    <s v="CUS2720"/>
    <d v="2022-10-04T00:00:00"/>
    <x v="2"/>
    <s v="Brooklyn"/>
    <s v="Sip &amp; Savor"/>
    <x v="0"/>
    <x v="0"/>
    <n v="3.5"/>
    <n v="2"/>
    <n v="7"/>
    <n v="2.4499999999999997"/>
    <x v="0"/>
    <x v="6"/>
    <x v="3"/>
  </r>
  <r>
    <s v="CUS2721"/>
    <d v="2023-06-12T00:00:00"/>
    <x v="1"/>
    <s v="Madison Street"/>
    <s v="Park Roaste"/>
    <x v="1"/>
    <x v="5"/>
    <n v="4.75"/>
    <n v="1"/>
    <n v="4.75"/>
    <n v="1.6624999999999999"/>
    <x v="1"/>
    <x v="4"/>
    <x v="1"/>
  </r>
  <r>
    <s v="CUS2722"/>
    <d v="2022-01-25T00:00:00"/>
    <x v="1"/>
    <s v="Michigan Avenue"/>
    <s v="Magnificent Mile Cafe"/>
    <x v="2"/>
    <x v="0"/>
    <n v="2.5"/>
    <n v="2"/>
    <n v="5"/>
    <n v="1.75"/>
    <x v="0"/>
    <x v="0"/>
    <x v="3"/>
  </r>
  <r>
    <s v="CUS2723"/>
    <d v="2022-08-24T00:00:00"/>
    <x v="0"/>
    <s v="Capitol Hill"/>
    <s v="Espresso"/>
    <x v="1"/>
    <x v="3"/>
    <n v="3.75"/>
    <n v="1"/>
    <n v="3.75"/>
    <n v="1.3125"/>
    <x v="0"/>
    <x v="9"/>
    <x v="4"/>
  </r>
  <r>
    <s v="CUS2724"/>
    <d v="2021-04-05T00:00:00"/>
    <x v="3"/>
    <s v="Pike Place"/>
    <s v="Perk Café"/>
    <x v="4"/>
    <x v="1"/>
    <n v="2.5"/>
    <n v="1"/>
    <n v="2.5"/>
    <n v="0.875"/>
    <x v="2"/>
    <x v="1"/>
    <x v="1"/>
  </r>
  <r>
    <s v="CUS2725"/>
    <d v="2022-08-08T00:00:00"/>
    <x v="0"/>
    <s v="Venice Beach"/>
    <s v="Beach Cafe"/>
    <x v="3"/>
    <x v="0"/>
    <n v="3.75"/>
    <n v="1"/>
    <n v="3.75"/>
    <n v="1.3125"/>
    <x v="0"/>
    <x v="9"/>
    <x v="1"/>
  </r>
  <r>
    <s v="CUS2726"/>
    <d v="2023-01-10T00:00:00"/>
    <x v="2"/>
    <s v="Brooklyn"/>
    <s v="Sip &amp; Savor"/>
    <x v="6"/>
    <x v="3"/>
    <n v="3"/>
    <n v="1"/>
    <n v="3"/>
    <n v="1.0499999999999998"/>
    <x v="1"/>
    <x v="0"/>
    <x v="3"/>
  </r>
  <r>
    <s v="CUS2727"/>
    <d v="2023-07-04T00:00:00"/>
    <x v="4"/>
    <s v="Zilker Park"/>
    <s v="Lakeside Brew "/>
    <x v="5"/>
    <x v="5"/>
    <n v="2"/>
    <n v="2"/>
    <n v="4"/>
    <n v="1.4"/>
    <x v="1"/>
    <x v="5"/>
    <x v="3"/>
  </r>
  <r>
    <s v="CUS2728"/>
    <d v="2022-05-09T00:00:00"/>
    <x v="1"/>
    <s v="Michigan Avenue"/>
    <s v="Magnificent Mile Cafe"/>
    <x v="2"/>
    <x v="2"/>
    <n v="2.5"/>
    <n v="1"/>
    <n v="2.5"/>
    <n v="0.875"/>
    <x v="0"/>
    <x v="2"/>
    <x v="1"/>
  </r>
  <r>
    <s v="CUS2729"/>
    <d v="2021-09-06T00:00:00"/>
    <x v="2"/>
    <s v="Brooklyn"/>
    <s v="Sip &amp; Savor"/>
    <x v="3"/>
    <x v="6"/>
    <n v="2.5"/>
    <n v="2"/>
    <n v="5"/>
    <n v="1.75"/>
    <x v="2"/>
    <x v="3"/>
    <x v="1"/>
  </r>
  <r>
    <s v="CUS2730"/>
    <d v="2023-08-04T00:00:00"/>
    <x v="4"/>
    <s v="Zilker Park"/>
    <s v="Lakeside Brew "/>
    <x v="5"/>
    <x v="6"/>
    <n v="3.5"/>
    <n v="2"/>
    <n v="7"/>
    <n v="2.4499999999999997"/>
    <x v="1"/>
    <x v="9"/>
    <x v="5"/>
  </r>
  <r>
    <s v="CUS2731"/>
    <d v="2021-03-02T00:00:00"/>
    <x v="4"/>
    <s v="Central Park"/>
    <s v="Delight Café"/>
    <x v="6"/>
    <x v="6"/>
    <n v="2.5"/>
    <n v="2"/>
    <n v="5"/>
    <n v="1.75"/>
    <x v="2"/>
    <x v="11"/>
    <x v="3"/>
  </r>
  <r>
    <s v="CUS2732"/>
    <d v="2021-10-22T00:00:00"/>
    <x v="2"/>
    <s v="Central Park"/>
    <s v="TSQ Brew"/>
    <x v="2"/>
    <x v="6"/>
    <n v="4.25"/>
    <n v="1"/>
    <n v="4.25"/>
    <n v="1.4874999999999998"/>
    <x v="2"/>
    <x v="6"/>
    <x v="5"/>
  </r>
  <r>
    <s v="CUS2733"/>
    <d v="2021-05-04T00:00:00"/>
    <x v="0"/>
    <s v="Venice Beach"/>
    <s v="Coffee House"/>
    <x v="3"/>
    <x v="3"/>
    <n v="2"/>
    <n v="1"/>
    <n v="2"/>
    <n v="0.7"/>
    <x v="2"/>
    <x v="2"/>
    <x v="3"/>
  </r>
  <r>
    <s v="CUS2734"/>
    <d v="2021-01-28T00:00:00"/>
    <x v="1"/>
    <s v="Michigan Avenue"/>
    <s v="Magnificent Mile Cafe"/>
    <x v="0"/>
    <x v="3"/>
    <n v="3.1"/>
    <n v="2"/>
    <n v="6.2"/>
    <n v="2.17"/>
    <x v="2"/>
    <x v="0"/>
    <x v="6"/>
  </r>
  <r>
    <s v="CUS2735"/>
    <d v="2023-11-21T00:00:00"/>
    <x v="0"/>
    <s v="Venice Beach"/>
    <s v="Beach Cafe"/>
    <x v="2"/>
    <x v="4"/>
    <n v="2.5"/>
    <n v="2"/>
    <n v="5"/>
    <n v="1.75"/>
    <x v="1"/>
    <x v="10"/>
    <x v="3"/>
  </r>
  <r>
    <s v="CUS2736"/>
    <d v="2022-11-04T00:00:00"/>
    <x v="1"/>
    <s v="Madison Street"/>
    <s v="Park Roaste"/>
    <x v="1"/>
    <x v="1"/>
    <n v="4"/>
    <n v="2"/>
    <n v="8"/>
    <n v="2.8"/>
    <x v="0"/>
    <x v="10"/>
    <x v="5"/>
  </r>
  <r>
    <s v="CUS2737"/>
    <d v="2022-01-30T00:00:00"/>
    <x v="1"/>
    <s v="Michigan Avenue"/>
    <s v="Loop Latte Lounge"/>
    <x v="2"/>
    <x v="6"/>
    <n v="2.5"/>
    <n v="2"/>
    <n v="5"/>
    <n v="1.75"/>
    <x v="0"/>
    <x v="0"/>
    <x v="0"/>
  </r>
  <r>
    <s v="CUS2738"/>
    <d v="2022-05-07T00:00:00"/>
    <x v="2"/>
    <s v="Brooklyn"/>
    <s v="Sip &amp; Savor"/>
    <x v="4"/>
    <x v="2"/>
    <n v="2.2000000000000002"/>
    <n v="1"/>
    <n v="2.2000000000000002"/>
    <n v="0.77"/>
    <x v="0"/>
    <x v="2"/>
    <x v="2"/>
  </r>
  <r>
    <s v="CUS2739"/>
    <d v="2021-12-05T00:00:00"/>
    <x v="4"/>
    <s v="Central Park"/>
    <s v="Suburban Sip Spot"/>
    <x v="1"/>
    <x v="2"/>
    <n v="2.5"/>
    <n v="1"/>
    <n v="2.5"/>
    <n v="0.875"/>
    <x v="2"/>
    <x v="8"/>
    <x v="0"/>
  </r>
  <r>
    <s v="CUS2740"/>
    <d v="2023-09-03T00:00:00"/>
    <x v="4"/>
    <s v="Zilker Park"/>
    <s v="Lakeside Brew "/>
    <x v="6"/>
    <x v="1"/>
    <n v="3.5"/>
    <n v="1"/>
    <n v="3.5"/>
    <n v="1.2249999999999999"/>
    <x v="1"/>
    <x v="3"/>
    <x v="0"/>
  </r>
  <r>
    <s v="CUS2741"/>
    <d v="2023-08-10T00:00:00"/>
    <x v="4"/>
    <s v="Central Park"/>
    <s v="Delight Café"/>
    <x v="4"/>
    <x v="3"/>
    <n v="2.5"/>
    <n v="2"/>
    <n v="5"/>
    <n v="1.75"/>
    <x v="1"/>
    <x v="9"/>
    <x v="6"/>
  </r>
  <r>
    <s v="CUS2742"/>
    <d v="2022-11-21T00:00:00"/>
    <x v="0"/>
    <s v="Capitol Hill"/>
    <s v="Espresso"/>
    <x v="1"/>
    <x v="2"/>
    <n v="2.5"/>
    <n v="1"/>
    <n v="2.5"/>
    <n v="0.875"/>
    <x v="0"/>
    <x v="10"/>
    <x v="1"/>
  </r>
  <r>
    <s v="CUS2743"/>
    <d v="2021-04-24T00:00:00"/>
    <x v="2"/>
    <s v="Central Park"/>
    <s v="TSQ Brew"/>
    <x v="3"/>
    <x v="6"/>
    <n v="3"/>
    <n v="2"/>
    <n v="6"/>
    <n v="2.0999999999999996"/>
    <x v="2"/>
    <x v="1"/>
    <x v="2"/>
  </r>
  <r>
    <s v="CUS2744"/>
    <d v="2021-03-29T00:00:00"/>
    <x v="1"/>
    <s v="Michigan Avenue"/>
    <s v="Loop Latte Lounge"/>
    <x v="0"/>
    <x v="4"/>
    <n v="2.2000000000000002"/>
    <n v="1"/>
    <n v="2.2000000000000002"/>
    <n v="0.77"/>
    <x v="2"/>
    <x v="11"/>
    <x v="1"/>
  </r>
  <r>
    <s v="CUS2745"/>
    <d v="2022-06-18T00:00:00"/>
    <x v="4"/>
    <s v="Central Park"/>
    <s v="Suburban Sip Spot"/>
    <x v="5"/>
    <x v="0"/>
    <n v="3.75"/>
    <n v="2"/>
    <n v="7.5"/>
    <n v="2.625"/>
    <x v="0"/>
    <x v="4"/>
    <x v="2"/>
  </r>
  <r>
    <s v="CUS2746"/>
    <d v="2022-11-08T00:00:00"/>
    <x v="1"/>
    <s v="Michigan Avenue"/>
    <s v="Magnificent Mile Cafe"/>
    <x v="2"/>
    <x v="2"/>
    <n v="2.5"/>
    <n v="2"/>
    <n v="5"/>
    <n v="1.75"/>
    <x v="0"/>
    <x v="10"/>
    <x v="3"/>
  </r>
  <r>
    <s v="CUS2747"/>
    <d v="2021-06-13T00:00:00"/>
    <x v="1"/>
    <s v="Madison Street"/>
    <s v="Park Roaste"/>
    <x v="1"/>
    <x v="5"/>
    <n v="3"/>
    <n v="2"/>
    <n v="6"/>
    <n v="2.0999999999999996"/>
    <x v="2"/>
    <x v="4"/>
    <x v="0"/>
  </r>
  <r>
    <s v="CUS2748"/>
    <d v="2021-04-10T00:00:00"/>
    <x v="0"/>
    <s v="Hollywood Hills"/>
    <s v="Hills Cafe"/>
    <x v="3"/>
    <x v="5"/>
    <n v="3"/>
    <n v="1"/>
    <n v="3"/>
    <n v="1.0499999999999998"/>
    <x v="2"/>
    <x v="1"/>
    <x v="2"/>
  </r>
  <r>
    <s v="CUS2749"/>
    <d v="2022-03-20T00:00:00"/>
    <x v="2"/>
    <s v="Central Park"/>
    <s v="C P Coffee "/>
    <x v="1"/>
    <x v="0"/>
    <n v="2.5"/>
    <n v="1"/>
    <n v="2.5"/>
    <n v="0.875"/>
    <x v="0"/>
    <x v="11"/>
    <x v="0"/>
  </r>
  <r>
    <s v="CUS2750"/>
    <d v="2021-07-05T00:00:00"/>
    <x v="4"/>
    <s v="Central Park"/>
    <s v="Suburban Sip Spot"/>
    <x v="5"/>
    <x v="3"/>
    <n v="3.1"/>
    <n v="2"/>
    <n v="6.2"/>
    <n v="2.17"/>
    <x v="2"/>
    <x v="5"/>
    <x v="1"/>
  </r>
  <r>
    <s v="CUS2751"/>
    <d v="2021-08-07T00:00:00"/>
    <x v="3"/>
    <s v="Pike Place"/>
    <s v="Perk Café"/>
    <x v="2"/>
    <x v="6"/>
    <n v="3"/>
    <n v="1"/>
    <n v="3"/>
    <n v="1.0499999999999998"/>
    <x v="2"/>
    <x v="9"/>
    <x v="2"/>
  </r>
  <r>
    <s v="CUS2752"/>
    <d v="2023-10-15T00:00:00"/>
    <x v="1"/>
    <s v="Madison Street"/>
    <s v="Park Brew"/>
    <x v="2"/>
    <x v="1"/>
    <n v="4.25"/>
    <n v="2"/>
    <n v="8.5"/>
    <n v="2.9749999999999996"/>
    <x v="1"/>
    <x v="6"/>
    <x v="0"/>
  </r>
  <r>
    <s v="CUS2753"/>
    <d v="2023-02-25T00:00:00"/>
    <x v="1"/>
    <s v="Madison Street"/>
    <s v="Park Brew"/>
    <x v="0"/>
    <x v="3"/>
    <n v="2.5"/>
    <n v="2"/>
    <n v="5"/>
    <n v="1.75"/>
    <x v="1"/>
    <x v="7"/>
    <x v="2"/>
  </r>
  <r>
    <s v="CUS2754"/>
    <d v="2022-04-09T00:00:00"/>
    <x v="0"/>
    <s v="Capitol Hill"/>
    <s v="Espresso"/>
    <x v="5"/>
    <x v="3"/>
    <n v="3.25"/>
    <n v="1"/>
    <n v="3.25"/>
    <n v="1.1375"/>
    <x v="0"/>
    <x v="1"/>
    <x v="2"/>
  </r>
  <r>
    <s v="CUS2755"/>
    <d v="2021-02-06T00:00:00"/>
    <x v="2"/>
    <s v="Brooklyn"/>
    <s v="Beanery"/>
    <x v="5"/>
    <x v="6"/>
    <n v="3"/>
    <n v="1"/>
    <n v="3"/>
    <n v="1.0499999999999998"/>
    <x v="2"/>
    <x v="7"/>
    <x v="2"/>
  </r>
  <r>
    <s v="CUS2756"/>
    <d v="2021-01-12T00:00:00"/>
    <x v="4"/>
    <s v="Zilker Park"/>
    <s v="Lakeside Brew "/>
    <x v="3"/>
    <x v="2"/>
    <n v="2.2000000000000002"/>
    <n v="1"/>
    <n v="2.2000000000000002"/>
    <n v="0.77"/>
    <x v="2"/>
    <x v="0"/>
    <x v="3"/>
  </r>
  <r>
    <s v="CUS2757"/>
    <d v="2022-01-20T00:00:00"/>
    <x v="2"/>
    <s v="Brooklyn"/>
    <s v="Sip &amp; Savor"/>
    <x v="4"/>
    <x v="0"/>
    <n v="2.5"/>
    <n v="1"/>
    <n v="2.5"/>
    <n v="0.875"/>
    <x v="0"/>
    <x v="0"/>
    <x v="6"/>
  </r>
  <r>
    <s v="CUS2758"/>
    <d v="2023-12-01T00:00:00"/>
    <x v="4"/>
    <s v="Zilker Park"/>
    <s v="Lakeside Brew "/>
    <x v="3"/>
    <x v="3"/>
    <n v="3"/>
    <n v="1"/>
    <n v="3"/>
    <n v="1.0499999999999998"/>
    <x v="1"/>
    <x v="8"/>
    <x v="5"/>
  </r>
  <r>
    <s v="CUS2759"/>
    <d v="2022-02-04T00:00:00"/>
    <x v="4"/>
    <s v="Central Park"/>
    <s v="Suburban Sip Spot"/>
    <x v="4"/>
    <x v="5"/>
    <n v="2.4500000000000002"/>
    <n v="2"/>
    <n v="4.9000000000000004"/>
    <n v="1.7150000000000001"/>
    <x v="0"/>
    <x v="7"/>
    <x v="5"/>
  </r>
  <r>
    <s v="CUS2760"/>
    <d v="2023-04-26T00:00:00"/>
    <x v="0"/>
    <s v="Venice Beach"/>
    <s v="Beach Cafe"/>
    <x v="1"/>
    <x v="1"/>
    <n v="3.1"/>
    <n v="2"/>
    <n v="6.2"/>
    <n v="2.17"/>
    <x v="1"/>
    <x v="1"/>
    <x v="4"/>
  </r>
  <r>
    <s v="CUS2761"/>
    <d v="2021-12-27T00:00:00"/>
    <x v="1"/>
    <s v="Michigan Avenue"/>
    <s v="Loop Latte Lounge"/>
    <x v="0"/>
    <x v="1"/>
    <n v="3.25"/>
    <n v="1"/>
    <n v="3.25"/>
    <n v="1.1375"/>
    <x v="2"/>
    <x v="8"/>
    <x v="1"/>
  </r>
  <r>
    <s v="CUS2762"/>
    <d v="2023-01-07T00:00:00"/>
    <x v="3"/>
    <s v="Capitol Hill"/>
    <s v="Brew Cafe"/>
    <x v="1"/>
    <x v="1"/>
    <n v="4"/>
    <n v="2"/>
    <n v="8"/>
    <n v="2.8"/>
    <x v="1"/>
    <x v="0"/>
    <x v="2"/>
  </r>
  <r>
    <s v="CUS2763"/>
    <d v="2021-11-13T00:00:00"/>
    <x v="0"/>
    <s v="Venice Beach"/>
    <s v="Beach Cafe"/>
    <x v="3"/>
    <x v="1"/>
    <n v="4"/>
    <n v="1"/>
    <n v="4"/>
    <n v="1.4"/>
    <x v="2"/>
    <x v="10"/>
    <x v="2"/>
  </r>
  <r>
    <s v="CUS2764"/>
    <d v="2023-01-04T00:00:00"/>
    <x v="3"/>
    <s v="Capitol Hill"/>
    <s v="Brew Cafe"/>
    <x v="3"/>
    <x v="4"/>
    <n v="3"/>
    <n v="2"/>
    <n v="6"/>
    <n v="2.0999999999999996"/>
    <x v="1"/>
    <x v="0"/>
    <x v="4"/>
  </r>
  <r>
    <s v="CUS2765"/>
    <d v="2023-09-26T00:00:00"/>
    <x v="4"/>
    <s v="Zilker Park"/>
    <s v="Lakeside Brew "/>
    <x v="6"/>
    <x v="2"/>
    <n v="3"/>
    <n v="1"/>
    <n v="3"/>
    <n v="1.0499999999999998"/>
    <x v="1"/>
    <x v="3"/>
    <x v="3"/>
  </r>
  <r>
    <s v="CUS2766"/>
    <d v="2023-10-13T00:00:00"/>
    <x v="0"/>
    <s v="Capitol Hill"/>
    <s v="Espresso"/>
    <x v="2"/>
    <x v="5"/>
    <n v="3"/>
    <n v="2"/>
    <n v="6"/>
    <n v="2.0999999999999996"/>
    <x v="1"/>
    <x v="6"/>
    <x v="5"/>
  </r>
  <r>
    <s v="CUS2767"/>
    <d v="2022-02-13T00:00:00"/>
    <x v="2"/>
    <s v="Brooklyn"/>
    <s v="Sip &amp; Savor"/>
    <x v="2"/>
    <x v="4"/>
    <n v="3.1"/>
    <n v="1"/>
    <n v="3.1"/>
    <n v="1.085"/>
    <x v="0"/>
    <x v="7"/>
    <x v="0"/>
  </r>
  <r>
    <s v="CUS2768"/>
    <d v="2023-02-16T00:00:00"/>
    <x v="4"/>
    <s v="Zilker Park"/>
    <s v="Lakeside Brew "/>
    <x v="1"/>
    <x v="1"/>
    <n v="3"/>
    <n v="2"/>
    <n v="6"/>
    <n v="2.0999999999999996"/>
    <x v="1"/>
    <x v="7"/>
    <x v="6"/>
  </r>
  <r>
    <s v="CUS2769"/>
    <d v="2021-08-31T00:00:00"/>
    <x v="4"/>
    <s v="Central Park"/>
    <s v="Suburban Sip Spot"/>
    <x v="1"/>
    <x v="1"/>
    <n v="2.5499999999999998"/>
    <n v="2"/>
    <n v="5.0999999999999996"/>
    <n v="1.7849999999999997"/>
    <x v="2"/>
    <x v="9"/>
    <x v="3"/>
  </r>
  <r>
    <s v="CUS2770"/>
    <d v="2022-05-09T00:00:00"/>
    <x v="4"/>
    <s v="Central Park"/>
    <s v="Suburban Sip Spot"/>
    <x v="5"/>
    <x v="6"/>
    <n v="2.5"/>
    <n v="2"/>
    <n v="5"/>
    <n v="1.75"/>
    <x v="0"/>
    <x v="2"/>
    <x v="1"/>
  </r>
  <r>
    <s v="CUS2771"/>
    <d v="2023-06-26T00:00:00"/>
    <x v="2"/>
    <s v="Central Park"/>
    <s v="TSQ Brew"/>
    <x v="5"/>
    <x v="2"/>
    <n v="3.75"/>
    <n v="1"/>
    <n v="3.75"/>
    <n v="1.3125"/>
    <x v="1"/>
    <x v="4"/>
    <x v="1"/>
  </r>
  <r>
    <s v="CUS2772"/>
    <d v="2023-08-06T00:00:00"/>
    <x v="2"/>
    <s v="Central Park"/>
    <s v="C P Coffee "/>
    <x v="0"/>
    <x v="6"/>
    <n v="4.25"/>
    <n v="2"/>
    <n v="8.5"/>
    <n v="2.9749999999999996"/>
    <x v="1"/>
    <x v="9"/>
    <x v="0"/>
  </r>
  <r>
    <s v="CUS2773"/>
    <d v="2021-08-17T00:00:00"/>
    <x v="2"/>
    <s v="Brooklyn"/>
    <s v="Sip &amp; Savor"/>
    <x v="3"/>
    <x v="4"/>
    <n v="3.5"/>
    <n v="2"/>
    <n v="7"/>
    <n v="2.4499999999999997"/>
    <x v="2"/>
    <x v="9"/>
    <x v="3"/>
  </r>
  <r>
    <s v="CUS2774"/>
    <d v="2022-01-11T00:00:00"/>
    <x v="2"/>
    <s v="Central Park"/>
    <s v="C P Coffee "/>
    <x v="0"/>
    <x v="1"/>
    <n v="2.5"/>
    <n v="1"/>
    <n v="2.5"/>
    <n v="0.875"/>
    <x v="0"/>
    <x v="0"/>
    <x v="3"/>
  </r>
  <r>
    <s v="CUS2775"/>
    <d v="2022-01-12T00:00:00"/>
    <x v="2"/>
    <s v="Central Park"/>
    <s v="TSQ Brew"/>
    <x v="2"/>
    <x v="1"/>
    <n v="2.2000000000000002"/>
    <n v="2"/>
    <n v="4.4000000000000004"/>
    <n v="1.54"/>
    <x v="0"/>
    <x v="0"/>
    <x v="4"/>
  </r>
  <r>
    <s v="CUS2776"/>
    <d v="2023-12-15T00:00:00"/>
    <x v="2"/>
    <s v="Central Park"/>
    <s v="C P Coffee "/>
    <x v="6"/>
    <x v="3"/>
    <n v="2"/>
    <n v="2"/>
    <n v="4"/>
    <n v="1.4"/>
    <x v="1"/>
    <x v="8"/>
    <x v="5"/>
  </r>
  <r>
    <s v="CUS2777"/>
    <d v="2022-05-30T00:00:00"/>
    <x v="3"/>
    <s v="Capitol Hill"/>
    <s v="Brew Cafe"/>
    <x v="2"/>
    <x v="2"/>
    <n v="3.5"/>
    <n v="1"/>
    <n v="3.5"/>
    <n v="1.2249999999999999"/>
    <x v="0"/>
    <x v="2"/>
    <x v="1"/>
  </r>
  <r>
    <s v="CUS2778"/>
    <d v="2023-11-26T00:00:00"/>
    <x v="4"/>
    <s v="Zilker Park"/>
    <s v="Lakeside Brew "/>
    <x v="4"/>
    <x v="2"/>
    <n v="3.5"/>
    <n v="1"/>
    <n v="3.5"/>
    <n v="1.2249999999999999"/>
    <x v="1"/>
    <x v="10"/>
    <x v="0"/>
  </r>
  <r>
    <s v="CUS2779"/>
    <d v="2023-01-24T00:00:00"/>
    <x v="0"/>
    <s v="Hollywood Hills"/>
    <s v="Hills Cafe"/>
    <x v="5"/>
    <x v="1"/>
    <n v="3.75"/>
    <n v="1"/>
    <n v="3.75"/>
    <n v="1.3125"/>
    <x v="1"/>
    <x v="0"/>
    <x v="3"/>
  </r>
  <r>
    <s v="CUS2780"/>
    <d v="2022-11-11T00:00:00"/>
    <x v="0"/>
    <s v="Hollywood Hills"/>
    <s v="Hills Cafe"/>
    <x v="2"/>
    <x v="1"/>
    <n v="3.75"/>
    <n v="2"/>
    <n v="7.5"/>
    <n v="2.625"/>
    <x v="0"/>
    <x v="10"/>
    <x v="5"/>
  </r>
  <r>
    <s v="CUS2781"/>
    <d v="2021-10-11T00:00:00"/>
    <x v="2"/>
    <s v="Brooklyn"/>
    <s v="Sip &amp; Savor"/>
    <x v="5"/>
    <x v="0"/>
    <n v="4.5"/>
    <n v="1"/>
    <n v="4.5"/>
    <n v="1.575"/>
    <x v="2"/>
    <x v="6"/>
    <x v="1"/>
  </r>
  <r>
    <s v="CUS2782"/>
    <d v="2023-08-25T00:00:00"/>
    <x v="4"/>
    <s v="Zilker Park"/>
    <s v="Lakeside Brew "/>
    <x v="6"/>
    <x v="1"/>
    <n v="3"/>
    <n v="1"/>
    <n v="3"/>
    <n v="1.0499999999999998"/>
    <x v="1"/>
    <x v="9"/>
    <x v="5"/>
  </r>
  <r>
    <s v="CUS2783"/>
    <d v="2021-11-05T00:00:00"/>
    <x v="3"/>
    <s v="Pike Place"/>
    <s v="Perk Café"/>
    <x v="2"/>
    <x v="3"/>
    <n v="3"/>
    <n v="1"/>
    <n v="3"/>
    <n v="1.0499999999999998"/>
    <x v="2"/>
    <x v="10"/>
    <x v="5"/>
  </r>
  <r>
    <s v="CUS2784"/>
    <d v="2022-12-24T00:00:00"/>
    <x v="2"/>
    <s v="Brooklyn"/>
    <s v="Beanery"/>
    <x v="0"/>
    <x v="4"/>
    <n v="2.5"/>
    <n v="2"/>
    <n v="5"/>
    <n v="1.75"/>
    <x v="0"/>
    <x v="8"/>
    <x v="2"/>
  </r>
  <r>
    <s v="CUS2785"/>
    <d v="2022-09-27T00:00:00"/>
    <x v="4"/>
    <s v="Central Park"/>
    <s v="Suburban Sip Spot"/>
    <x v="3"/>
    <x v="5"/>
    <n v="4.25"/>
    <n v="2"/>
    <n v="8.5"/>
    <n v="2.9749999999999996"/>
    <x v="0"/>
    <x v="3"/>
    <x v="3"/>
  </r>
  <r>
    <s v="CUS2786"/>
    <d v="2022-03-26T00:00:00"/>
    <x v="4"/>
    <s v="Zilker Park"/>
    <s v="Lakeside Brew "/>
    <x v="3"/>
    <x v="5"/>
    <n v="3"/>
    <n v="2"/>
    <n v="6"/>
    <n v="2.0999999999999996"/>
    <x v="0"/>
    <x v="11"/>
    <x v="2"/>
  </r>
  <r>
    <s v="CUS2787"/>
    <d v="2023-04-10T00:00:00"/>
    <x v="1"/>
    <s v="Madison Street"/>
    <s v="Park Brew"/>
    <x v="1"/>
    <x v="0"/>
    <n v="3.5"/>
    <n v="1"/>
    <n v="3.5"/>
    <n v="1.2249999999999999"/>
    <x v="1"/>
    <x v="1"/>
    <x v="1"/>
  </r>
  <r>
    <s v="CUS2788"/>
    <d v="2021-11-18T00:00:00"/>
    <x v="3"/>
    <s v="Pike Place"/>
    <s v="Perk Café"/>
    <x v="1"/>
    <x v="1"/>
    <n v="3"/>
    <n v="2"/>
    <n v="6"/>
    <n v="2.0999999999999996"/>
    <x v="2"/>
    <x v="10"/>
    <x v="6"/>
  </r>
  <r>
    <s v="CUS2789"/>
    <d v="2022-09-25T00:00:00"/>
    <x v="0"/>
    <s v="Capitol Hill"/>
    <s v="Espresso"/>
    <x v="4"/>
    <x v="0"/>
    <n v="4.5"/>
    <n v="2"/>
    <n v="9"/>
    <n v="3.15"/>
    <x v="0"/>
    <x v="3"/>
    <x v="0"/>
  </r>
  <r>
    <s v="CUS2790"/>
    <d v="2023-03-15T00:00:00"/>
    <x v="3"/>
    <s v="Pike Place"/>
    <s v="Perk Café"/>
    <x v="5"/>
    <x v="4"/>
    <n v="2.5"/>
    <n v="2"/>
    <n v="5"/>
    <n v="1.75"/>
    <x v="1"/>
    <x v="11"/>
    <x v="4"/>
  </r>
  <r>
    <s v="CUS2791"/>
    <d v="2021-09-02T00:00:00"/>
    <x v="2"/>
    <s v="Central Park"/>
    <s v="TSQ Brew"/>
    <x v="5"/>
    <x v="2"/>
    <n v="2.5"/>
    <n v="2"/>
    <n v="5"/>
    <n v="1.75"/>
    <x v="2"/>
    <x v="3"/>
    <x v="6"/>
  </r>
  <r>
    <s v="CUS2792"/>
    <d v="2021-03-05T00:00:00"/>
    <x v="2"/>
    <s v="Central Park"/>
    <s v="C P Coffee "/>
    <x v="5"/>
    <x v="0"/>
    <n v="2.5"/>
    <n v="2"/>
    <n v="5"/>
    <n v="1.75"/>
    <x v="2"/>
    <x v="11"/>
    <x v="5"/>
  </r>
  <r>
    <s v="CUS2793"/>
    <d v="2023-10-11T00:00:00"/>
    <x v="2"/>
    <s v="Brooklyn"/>
    <s v="Sip &amp; Savor"/>
    <x v="6"/>
    <x v="6"/>
    <n v="2.5"/>
    <n v="1"/>
    <n v="2.5"/>
    <n v="0.875"/>
    <x v="1"/>
    <x v="6"/>
    <x v="4"/>
  </r>
  <r>
    <s v="CUS2794"/>
    <d v="2022-10-19T00:00:00"/>
    <x v="1"/>
    <s v="Michigan Avenue"/>
    <s v="Magnificent Mile Cafe"/>
    <x v="6"/>
    <x v="1"/>
    <n v="2.5"/>
    <n v="1"/>
    <n v="2.5"/>
    <n v="0.875"/>
    <x v="0"/>
    <x v="6"/>
    <x v="4"/>
  </r>
  <r>
    <s v="CUS2795"/>
    <d v="2023-01-18T00:00:00"/>
    <x v="2"/>
    <s v="Central Park"/>
    <s v="TSQ Brew"/>
    <x v="2"/>
    <x v="1"/>
    <n v="4.75"/>
    <n v="1"/>
    <n v="4.75"/>
    <n v="1.6624999999999999"/>
    <x v="1"/>
    <x v="0"/>
    <x v="4"/>
  </r>
  <r>
    <s v="CUS2796"/>
    <d v="2023-12-01T00:00:00"/>
    <x v="1"/>
    <s v="Madison Street"/>
    <s v="Park Roaste"/>
    <x v="4"/>
    <x v="1"/>
    <n v="3.75"/>
    <n v="1"/>
    <n v="3.75"/>
    <n v="1.3125"/>
    <x v="1"/>
    <x v="8"/>
    <x v="5"/>
  </r>
  <r>
    <s v="CUS2797"/>
    <d v="2023-09-29T00:00:00"/>
    <x v="0"/>
    <s v="Capitol Hill"/>
    <s v="Espresso"/>
    <x v="1"/>
    <x v="3"/>
    <n v="2.5499999999999998"/>
    <n v="1"/>
    <n v="2.5499999999999998"/>
    <n v="0.89249999999999985"/>
    <x v="1"/>
    <x v="3"/>
    <x v="5"/>
  </r>
  <r>
    <s v="CUS2798"/>
    <d v="2022-10-29T00:00:00"/>
    <x v="2"/>
    <s v="Brooklyn"/>
    <s v="Beanery"/>
    <x v="6"/>
    <x v="1"/>
    <n v="2"/>
    <n v="2"/>
    <n v="4"/>
    <n v="1.4"/>
    <x v="0"/>
    <x v="6"/>
    <x v="2"/>
  </r>
  <r>
    <s v="CUS2799"/>
    <d v="2022-05-06T00:00:00"/>
    <x v="0"/>
    <s v="Capitol Hill"/>
    <s v="Espresso"/>
    <x v="1"/>
    <x v="3"/>
    <n v="3.75"/>
    <n v="1"/>
    <n v="3.75"/>
    <n v="1.3125"/>
    <x v="0"/>
    <x v="2"/>
    <x v="5"/>
  </r>
  <r>
    <s v="CUS2800"/>
    <d v="2021-07-07T00:00:00"/>
    <x v="1"/>
    <s v="Madison Street"/>
    <s v="Park Roaste"/>
    <x v="5"/>
    <x v="1"/>
    <n v="3.75"/>
    <n v="2"/>
    <n v="7.5"/>
    <n v="2.625"/>
    <x v="2"/>
    <x v="5"/>
    <x v="4"/>
  </r>
  <r>
    <s v="CUS2801"/>
    <d v="2022-08-21T00:00:00"/>
    <x v="3"/>
    <s v="Pike Place"/>
    <s v="Perk Café"/>
    <x v="1"/>
    <x v="2"/>
    <n v="2.5"/>
    <n v="2"/>
    <n v="5"/>
    <n v="1.75"/>
    <x v="0"/>
    <x v="9"/>
    <x v="0"/>
  </r>
  <r>
    <s v="CUS2802"/>
    <d v="2022-11-19T00:00:00"/>
    <x v="0"/>
    <s v="Capitol Hill"/>
    <s v="Espresso"/>
    <x v="5"/>
    <x v="4"/>
    <n v="2.2000000000000002"/>
    <n v="1"/>
    <n v="2.2000000000000002"/>
    <n v="0.77"/>
    <x v="0"/>
    <x v="10"/>
    <x v="2"/>
  </r>
  <r>
    <s v="CUS2803"/>
    <d v="2021-03-18T00:00:00"/>
    <x v="2"/>
    <s v="Brooklyn"/>
    <s v="Beanery"/>
    <x v="5"/>
    <x v="5"/>
    <n v="2.5499999999999998"/>
    <n v="1"/>
    <n v="2.5499999999999998"/>
    <n v="0.89249999999999985"/>
    <x v="2"/>
    <x v="11"/>
    <x v="6"/>
  </r>
  <r>
    <s v="CUS2804"/>
    <d v="2021-02-04T00:00:00"/>
    <x v="3"/>
    <s v="Capitol Hill"/>
    <s v="Brew Cafe"/>
    <x v="4"/>
    <x v="4"/>
    <n v="2.5"/>
    <n v="2"/>
    <n v="5"/>
    <n v="1.75"/>
    <x v="2"/>
    <x v="7"/>
    <x v="6"/>
  </r>
  <r>
    <s v="CUS2805"/>
    <d v="2021-06-03T00:00:00"/>
    <x v="2"/>
    <s v="Central Park"/>
    <s v="C P Coffee "/>
    <x v="3"/>
    <x v="4"/>
    <n v="3"/>
    <n v="1"/>
    <n v="3"/>
    <n v="1.0499999999999998"/>
    <x v="2"/>
    <x v="4"/>
    <x v="6"/>
  </r>
  <r>
    <s v="CUS2806"/>
    <d v="2023-08-14T00:00:00"/>
    <x v="4"/>
    <s v="Central Park"/>
    <s v="Suburban Sip Spot"/>
    <x v="5"/>
    <x v="6"/>
    <n v="3"/>
    <n v="1"/>
    <n v="3"/>
    <n v="1.0499999999999998"/>
    <x v="1"/>
    <x v="9"/>
    <x v="1"/>
  </r>
  <r>
    <s v="CUS2807"/>
    <d v="2021-06-02T00:00:00"/>
    <x v="1"/>
    <s v="Madison Street"/>
    <s v="Park Roaste"/>
    <x v="5"/>
    <x v="6"/>
    <n v="4"/>
    <n v="1"/>
    <n v="4"/>
    <n v="1.4"/>
    <x v="2"/>
    <x v="4"/>
    <x v="4"/>
  </r>
  <r>
    <s v="CUS2808"/>
    <d v="2022-11-01T00:00:00"/>
    <x v="1"/>
    <s v="Madison Street"/>
    <s v="Park Roaste"/>
    <x v="2"/>
    <x v="3"/>
    <n v="3"/>
    <n v="2"/>
    <n v="6"/>
    <n v="2.0999999999999996"/>
    <x v="0"/>
    <x v="10"/>
    <x v="3"/>
  </r>
  <r>
    <s v="CUS2809"/>
    <d v="2021-08-26T00:00:00"/>
    <x v="2"/>
    <s v="Brooklyn"/>
    <s v="Beanery"/>
    <x v="1"/>
    <x v="4"/>
    <n v="3.75"/>
    <n v="2"/>
    <n v="7.5"/>
    <n v="2.625"/>
    <x v="2"/>
    <x v="9"/>
    <x v="6"/>
  </r>
  <r>
    <s v="CUS2810"/>
    <d v="2022-01-29T00:00:00"/>
    <x v="2"/>
    <s v="Central Park"/>
    <s v="TSQ Brew"/>
    <x v="4"/>
    <x v="3"/>
    <n v="3"/>
    <n v="2"/>
    <n v="6"/>
    <n v="2.0999999999999996"/>
    <x v="0"/>
    <x v="0"/>
    <x v="2"/>
  </r>
  <r>
    <s v="CUS2811"/>
    <d v="2023-12-26T00:00:00"/>
    <x v="3"/>
    <s v="Pike Place"/>
    <s v="Perk Café"/>
    <x v="2"/>
    <x v="3"/>
    <n v="3.75"/>
    <n v="1"/>
    <n v="3.75"/>
    <n v="1.3125"/>
    <x v="1"/>
    <x v="8"/>
    <x v="3"/>
  </r>
  <r>
    <s v="CUS2812"/>
    <d v="2022-03-19T00:00:00"/>
    <x v="2"/>
    <s v="Brooklyn"/>
    <s v="Sip &amp; Savor"/>
    <x v="6"/>
    <x v="5"/>
    <n v="2.4500000000000002"/>
    <n v="2"/>
    <n v="4.9000000000000004"/>
    <n v="1.7150000000000001"/>
    <x v="0"/>
    <x v="11"/>
    <x v="2"/>
  </r>
  <r>
    <s v="CUS2813"/>
    <d v="2023-09-06T00:00:00"/>
    <x v="4"/>
    <s v="Zilker Park"/>
    <s v="Lakeside Brew "/>
    <x v="4"/>
    <x v="1"/>
    <n v="3"/>
    <n v="2"/>
    <n v="6"/>
    <n v="2.0999999999999996"/>
    <x v="1"/>
    <x v="3"/>
    <x v="4"/>
  </r>
  <r>
    <s v="CUS2814"/>
    <d v="2021-04-09T00:00:00"/>
    <x v="1"/>
    <s v="Michigan Avenue"/>
    <s v="Loop Latte Lounge"/>
    <x v="0"/>
    <x v="6"/>
    <n v="4.25"/>
    <n v="2"/>
    <n v="8.5"/>
    <n v="2.9749999999999996"/>
    <x v="2"/>
    <x v="1"/>
    <x v="5"/>
  </r>
  <r>
    <s v="CUS2815"/>
    <d v="2023-06-16T00:00:00"/>
    <x v="0"/>
    <s v="Venice Beach"/>
    <s v="Coffee House"/>
    <x v="3"/>
    <x v="4"/>
    <n v="3"/>
    <n v="2"/>
    <n v="6"/>
    <n v="2.0999999999999996"/>
    <x v="1"/>
    <x v="4"/>
    <x v="5"/>
  </r>
  <r>
    <s v="CUS2816"/>
    <d v="2022-05-08T00:00:00"/>
    <x v="0"/>
    <s v="Capitol Hill"/>
    <s v="Espresso"/>
    <x v="1"/>
    <x v="3"/>
    <n v="3.75"/>
    <n v="2"/>
    <n v="7.5"/>
    <n v="2.625"/>
    <x v="0"/>
    <x v="2"/>
    <x v="0"/>
  </r>
  <r>
    <s v="CUS2817"/>
    <d v="2022-09-14T00:00:00"/>
    <x v="1"/>
    <s v="Madison Street"/>
    <s v="Park Roaste"/>
    <x v="0"/>
    <x v="4"/>
    <n v="3.5"/>
    <n v="1"/>
    <n v="3.5"/>
    <n v="1.2249999999999999"/>
    <x v="0"/>
    <x v="3"/>
    <x v="4"/>
  </r>
  <r>
    <s v="CUS2818"/>
    <d v="2021-06-28T00:00:00"/>
    <x v="1"/>
    <s v="Michigan Avenue"/>
    <s v="Magnificent Mile Cafe"/>
    <x v="0"/>
    <x v="4"/>
    <n v="2.5"/>
    <n v="1"/>
    <n v="2.5"/>
    <n v="0.875"/>
    <x v="2"/>
    <x v="4"/>
    <x v="1"/>
  </r>
  <r>
    <s v="CUS2819"/>
    <d v="2023-12-17T00:00:00"/>
    <x v="2"/>
    <s v="Central Park"/>
    <s v="TSQ Brew"/>
    <x v="5"/>
    <x v="1"/>
    <n v="3"/>
    <n v="1"/>
    <n v="3"/>
    <n v="1.0499999999999998"/>
    <x v="1"/>
    <x v="8"/>
    <x v="0"/>
  </r>
  <r>
    <s v="CUS2820"/>
    <d v="2021-04-24T00:00:00"/>
    <x v="2"/>
    <s v="Brooklyn"/>
    <s v="Beanery"/>
    <x v="3"/>
    <x v="6"/>
    <n v="3"/>
    <n v="1"/>
    <n v="3"/>
    <n v="1.0499999999999998"/>
    <x v="2"/>
    <x v="1"/>
    <x v="2"/>
  </r>
  <r>
    <s v="CUS2821"/>
    <d v="2022-08-07T00:00:00"/>
    <x v="4"/>
    <s v="Central Park"/>
    <s v="Suburban Sip Spot"/>
    <x v="6"/>
    <x v="4"/>
    <n v="2.4500000000000002"/>
    <n v="2"/>
    <n v="4.9000000000000004"/>
    <n v="1.7150000000000001"/>
    <x v="0"/>
    <x v="9"/>
    <x v="0"/>
  </r>
  <r>
    <s v="CUS2822"/>
    <d v="2022-10-24T00:00:00"/>
    <x v="2"/>
    <s v="Central Park"/>
    <s v="C P Coffee "/>
    <x v="1"/>
    <x v="6"/>
    <n v="4"/>
    <n v="2"/>
    <n v="8"/>
    <n v="2.8"/>
    <x v="0"/>
    <x v="6"/>
    <x v="1"/>
  </r>
  <r>
    <s v="CUS2823"/>
    <d v="2023-09-05T00:00:00"/>
    <x v="3"/>
    <s v="Pike Place"/>
    <s v="Perk Café"/>
    <x v="5"/>
    <x v="5"/>
    <n v="4"/>
    <n v="2"/>
    <n v="8"/>
    <n v="2.8"/>
    <x v="1"/>
    <x v="3"/>
    <x v="3"/>
  </r>
  <r>
    <s v="CUS2824"/>
    <d v="2022-06-03T00:00:00"/>
    <x v="1"/>
    <s v="Michigan Avenue"/>
    <s v="Magnificent Mile Cafe"/>
    <x v="2"/>
    <x v="6"/>
    <n v="3"/>
    <n v="2"/>
    <n v="6"/>
    <n v="2.0999999999999996"/>
    <x v="0"/>
    <x v="4"/>
    <x v="5"/>
  </r>
  <r>
    <s v="CUS2825"/>
    <d v="2023-10-30T00:00:00"/>
    <x v="2"/>
    <s v="Brooklyn"/>
    <s v="Beanery"/>
    <x v="0"/>
    <x v="4"/>
    <n v="2.5"/>
    <n v="1"/>
    <n v="2.5"/>
    <n v="0.875"/>
    <x v="1"/>
    <x v="6"/>
    <x v="1"/>
  </r>
  <r>
    <s v="CUS2826"/>
    <d v="2022-08-04T00:00:00"/>
    <x v="4"/>
    <s v="Central Park"/>
    <s v="Delight Café"/>
    <x v="5"/>
    <x v="2"/>
    <n v="2"/>
    <n v="1"/>
    <n v="2"/>
    <n v="0.7"/>
    <x v="0"/>
    <x v="9"/>
    <x v="6"/>
  </r>
  <r>
    <s v="CUS2827"/>
    <d v="2023-02-16T00:00:00"/>
    <x v="2"/>
    <s v="Central Park"/>
    <s v="TSQ Brew"/>
    <x v="5"/>
    <x v="6"/>
    <n v="3"/>
    <n v="2"/>
    <n v="6"/>
    <n v="2.0999999999999996"/>
    <x v="1"/>
    <x v="7"/>
    <x v="6"/>
  </r>
  <r>
    <s v="CUS2828"/>
    <d v="2021-02-17T00:00:00"/>
    <x v="1"/>
    <s v="Michigan Avenue"/>
    <s v="Loop Latte Lounge"/>
    <x v="6"/>
    <x v="0"/>
    <n v="2.5499999999999998"/>
    <n v="2"/>
    <n v="5.0999999999999996"/>
    <n v="1.7849999999999997"/>
    <x v="2"/>
    <x v="7"/>
    <x v="4"/>
  </r>
  <r>
    <s v="CUS2829"/>
    <d v="2021-11-05T00:00:00"/>
    <x v="0"/>
    <s v="Hollywood Hills"/>
    <s v="Hills Cafe"/>
    <x v="4"/>
    <x v="4"/>
    <n v="3"/>
    <n v="2"/>
    <n v="6"/>
    <n v="2.0999999999999996"/>
    <x v="2"/>
    <x v="10"/>
    <x v="5"/>
  </r>
  <r>
    <s v="CUS2830"/>
    <d v="2022-08-22T00:00:00"/>
    <x v="4"/>
    <s v="Central Park"/>
    <s v="Suburban Sip Spot"/>
    <x v="4"/>
    <x v="6"/>
    <n v="3.1"/>
    <n v="2"/>
    <n v="6.2"/>
    <n v="2.17"/>
    <x v="0"/>
    <x v="9"/>
    <x v="1"/>
  </r>
  <r>
    <s v="CUS2831"/>
    <d v="2021-01-08T00:00:00"/>
    <x v="2"/>
    <s v="Brooklyn"/>
    <s v="Beanery"/>
    <x v="2"/>
    <x v="4"/>
    <n v="3.75"/>
    <n v="1"/>
    <n v="3.75"/>
    <n v="1.3125"/>
    <x v="2"/>
    <x v="0"/>
    <x v="5"/>
  </r>
  <r>
    <s v="CUS2832"/>
    <d v="2022-07-25T00:00:00"/>
    <x v="0"/>
    <s v="Hollywood Hills"/>
    <s v="Hills Cafe"/>
    <x v="6"/>
    <x v="3"/>
    <n v="3"/>
    <n v="1"/>
    <n v="3"/>
    <n v="1.0499999999999998"/>
    <x v="0"/>
    <x v="5"/>
    <x v="1"/>
  </r>
  <r>
    <s v="CUS2833"/>
    <d v="2021-06-07T00:00:00"/>
    <x v="2"/>
    <s v="Brooklyn"/>
    <s v="Sip &amp; Savor"/>
    <x v="0"/>
    <x v="0"/>
    <n v="3.5"/>
    <n v="1"/>
    <n v="3.5"/>
    <n v="1.2249999999999999"/>
    <x v="2"/>
    <x v="4"/>
    <x v="1"/>
  </r>
  <r>
    <s v="CUS2834"/>
    <d v="2023-10-19T00:00:00"/>
    <x v="3"/>
    <s v="Capitol Hill"/>
    <s v="Brew Cafe"/>
    <x v="0"/>
    <x v="0"/>
    <n v="3"/>
    <n v="2"/>
    <n v="6"/>
    <n v="2.0999999999999996"/>
    <x v="1"/>
    <x v="6"/>
    <x v="6"/>
  </r>
  <r>
    <s v="CUS2835"/>
    <d v="2022-03-14T00:00:00"/>
    <x v="4"/>
    <s v="Zilker Park"/>
    <s v="Lakeside Brew "/>
    <x v="6"/>
    <x v="4"/>
    <n v="3"/>
    <n v="2"/>
    <n v="6"/>
    <n v="2.0999999999999996"/>
    <x v="0"/>
    <x v="11"/>
    <x v="1"/>
  </r>
  <r>
    <s v="CUS2836"/>
    <d v="2022-02-19T00:00:00"/>
    <x v="4"/>
    <s v="Central Park"/>
    <s v="Delight Café"/>
    <x v="4"/>
    <x v="6"/>
    <n v="3.5"/>
    <n v="1"/>
    <n v="3.5"/>
    <n v="1.2249999999999999"/>
    <x v="0"/>
    <x v="7"/>
    <x v="2"/>
  </r>
  <r>
    <s v="CUS2837"/>
    <d v="2023-05-14T00:00:00"/>
    <x v="4"/>
    <s v="Central Park"/>
    <s v="Delight Café"/>
    <x v="1"/>
    <x v="1"/>
    <n v="3.75"/>
    <n v="1"/>
    <n v="3.75"/>
    <n v="1.3125"/>
    <x v="1"/>
    <x v="2"/>
    <x v="0"/>
  </r>
  <r>
    <s v="CUS2838"/>
    <d v="2023-07-24T00:00:00"/>
    <x v="1"/>
    <s v="Michigan Avenue"/>
    <s v="Loop Latte Lounge"/>
    <x v="1"/>
    <x v="2"/>
    <n v="3.75"/>
    <n v="1"/>
    <n v="3.75"/>
    <n v="1.3125"/>
    <x v="1"/>
    <x v="5"/>
    <x v="1"/>
  </r>
  <r>
    <s v="CUS2839"/>
    <d v="2022-05-05T00:00:00"/>
    <x v="0"/>
    <s v="Venice Beach"/>
    <s v="Coffee House"/>
    <x v="4"/>
    <x v="2"/>
    <n v="3"/>
    <n v="1"/>
    <n v="3"/>
    <n v="1.0499999999999998"/>
    <x v="0"/>
    <x v="2"/>
    <x v="6"/>
  </r>
  <r>
    <s v="CUS2840"/>
    <d v="2023-06-22T00:00:00"/>
    <x v="3"/>
    <s v="Pike Place"/>
    <s v="Perk Café"/>
    <x v="2"/>
    <x v="2"/>
    <n v="3.75"/>
    <n v="1"/>
    <n v="3.75"/>
    <n v="1.3125"/>
    <x v="1"/>
    <x v="4"/>
    <x v="6"/>
  </r>
  <r>
    <s v="CUS2841"/>
    <d v="2022-02-02T00:00:00"/>
    <x v="1"/>
    <s v="Michigan Avenue"/>
    <s v="Loop Latte Lounge"/>
    <x v="6"/>
    <x v="5"/>
    <n v="2.5"/>
    <n v="2"/>
    <n v="5"/>
    <n v="1.75"/>
    <x v="0"/>
    <x v="7"/>
    <x v="4"/>
  </r>
  <r>
    <s v="CUS2842"/>
    <d v="2023-02-25T00:00:00"/>
    <x v="2"/>
    <s v="Brooklyn"/>
    <s v="Sip &amp; Savor"/>
    <x v="5"/>
    <x v="0"/>
    <n v="3.5"/>
    <n v="2"/>
    <n v="7"/>
    <n v="2.4499999999999997"/>
    <x v="1"/>
    <x v="7"/>
    <x v="2"/>
  </r>
  <r>
    <s v="CUS2843"/>
    <d v="2022-07-13T00:00:00"/>
    <x v="1"/>
    <s v="Michigan Avenue"/>
    <s v="Magnificent Mile Cafe"/>
    <x v="4"/>
    <x v="0"/>
    <n v="2.5"/>
    <n v="2"/>
    <n v="5"/>
    <n v="1.75"/>
    <x v="0"/>
    <x v="5"/>
    <x v="4"/>
  </r>
  <r>
    <s v="CUS2844"/>
    <d v="2021-03-07T00:00:00"/>
    <x v="1"/>
    <s v="Michigan Avenue"/>
    <s v="Magnificent Mile Cafe"/>
    <x v="0"/>
    <x v="2"/>
    <n v="3"/>
    <n v="1"/>
    <n v="3"/>
    <n v="1.0499999999999998"/>
    <x v="2"/>
    <x v="11"/>
    <x v="0"/>
  </r>
  <r>
    <s v="CUS2845"/>
    <d v="2023-03-29T00:00:00"/>
    <x v="1"/>
    <s v="Michigan Avenue"/>
    <s v="Loop Latte Lounge"/>
    <x v="5"/>
    <x v="4"/>
    <n v="2.5"/>
    <n v="1"/>
    <n v="2.5"/>
    <n v="0.875"/>
    <x v="1"/>
    <x v="11"/>
    <x v="4"/>
  </r>
  <r>
    <s v="CUS2846"/>
    <d v="2023-03-29T00:00:00"/>
    <x v="1"/>
    <s v="Michigan Avenue"/>
    <s v="Magnificent Mile Cafe"/>
    <x v="1"/>
    <x v="6"/>
    <n v="2.2000000000000002"/>
    <n v="1"/>
    <n v="2.2000000000000002"/>
    <n v="0.77"/>
    <x v="1"/>
    <x v="11"/>
    <x v="4"/>
  </r>
  <r>
    <s v="CUS2847"/>
    <d v="2021-10-12T00:00:00"/>
    <x v="2"/>
    <s v="Brooklyn"/>
    <s v="Sip &amp; Savor"/>
    <x v="0"/>
    <x v="4"/>
    <n v="4.5"/>
    <n v="1"/>
    <n v="4.5"/>
    <n v="1.575"/>
    <x v="2"/>
    <x v="6"/>
    <x v="3"/>
  </r>
  <r>
    <s v="CUS2848"/>
    <d v="2023-05-22T00:00:00"/>
    <x v="0"/>
    <s v="Capitol Hill"/>
    <s v="Espresso"/>
    <x v="0"/>
    <x v="3"/>
    <n v="3.75"/>
    <n v="1"/>
    <n v="3.75"/>
    <n v="1.3125"/>
    <x v="1"/>
    <x v="2"/>
    <x v="1"/>
  </r>
  <r>
    <s v="CUS2849"/>
    <d v="2022-05-30T00:00:00"/>
    <x v="1"/>
    <s v="Madison Street"/>
    <s v="Park Roaste"/>
    <x v="4"/>
    <x v="4"/>
    <n v="2.5"/>
    <n v="1"/>
    <n v="2.5"/>
    <n v="0.875"/>
    <x v="0"/>
    <x v="2"/>
    <x v="1"/>
  </r>
  <r>
    <s v="CUS2850"/>
    <d v="2022-08-11T00:00:00"/>
    <x v="0"/>
    <s v="Hollywood Hills"/>
    <s v="Hills Cafe"/>
    <x v="6"/>
    <x v="6"/>
    <n v="2.4500000000000002"/>
    <n v="2"/>
    <n v="4.9000000000000004"/>
    <n v="1.7150000000000001"/>
    <x v="0"/>
    <x v="9"/>
    <x v="6"/>
  </r>
  <r>
    <s v="CUS2851"/>
    <d v="2023-08-18T00:00:00"/>
    <x v="0"/>
    <s v="Capitol Hill"/>
    <s v="Espresso"/>
    <x v="3"/>
    <x v="4"/>
    <n v="3.75"/>
    <n v="2"/>
    <n v="7.5"/>
    <n v="2.625"/>
    <x v="1"/>
    <x v="9"/>
    <x v="5"/>
  </r>
  <r>
    <s v="CUS2852"/>
    <d v="2021-08-12T00:00:00"/>
    <x v="0"/>
    <s v="Venice Beach"/>
    <s v="Beach Cafe"/>
    <x v="5"/>
    <x v="6"/>
    <n v="4.5"/>
    <n v="2"/>
    <n v="9"/>
    <n v="3.15"/>
    <x v="2"/>
    <x v="9"/>
    <x v="6"/>
  </r>
  <r>
    <s v="CUS2853"/>
    <d v="2023-04-08T00:00:00"/>
    <x v="1"/>
    <s v="Michigan Avenue"/>
    <s v="Magnificent Mile Cafe"/>
    <x v="6"/>
    <x v="2"/>
    <n v="3.75"/>
    <n v="2"/>
    <n v="7.5"/>
    <n v="2.625"/>
    <x v="1"/>
    <x v="1"/>
    <x v="2"/>
  </r>
  <r>
    <s v="CUS2854"/>
    <d v="2023-11-13T00:00:00"/>
    <x v="0"/>
    <s v="Hollywood Hills"/>
    <s v="Hills Cafe"/>
    <x v="1"/>
    <x v="2"/>
    <n v="3"/>
    <n v="2"/>
    <n v="6"/>
    <n v="2.0999999999999996"/>
    <x v="1"/>
    <x v="10"/>
    <x v="1"/>
  </r>
  <r>
    <s v="CUS2855"/>
    <d v="2023-05-20T00:00:00"/>
    <x v="3"/>
    <s v="Pike Place"/>
    <s v="Perk Café"/>
    <x v="5"/>
    <x v="1"/>
    <n v="2.5"/>
    <n v="1"/>
    <n v="2.5"/>
    <n v="0.875"/>
    <x v="1"/>
    <x v="2"/>
    <x v="2"/>
  </r>
  <r>
    <s v="CUS2856"/>
    <d v="2022-05-21T00:00:00"/>
    <x v="0"/>
    <s v="Venice Beach"/>
    <s v="Beach Cafe"/>
    <x v="6"/>
    <x v="2"/>
    <n v="3.25"/>
    <n v="1"/>
    <n v="3.25"/>
    <n v="1.1375"/>
    <x v="0"/>
    <x v="2"/>
    <x v="2"/>
  </r>
  <r>
    <s v="CUS2857"/>
    <d v="2021-07-13T00:00:00"/>
    <x v="1"/>
    <s v="Michigan Avenue"/>
    <s v="Magnificent Mile Cafe"/>
    <x v="1"/>
    <x v="5"/>
    <n v="2.5"/>
    <n v="2"/>
    <n v="5"/>
    <n v="1.75"/>
    <x v="2"/>
    <x v="5"/>
    <x v="3"/>
  </r>
  <r>
    <s v="CUS2858"/>
    <d v="2023-03-30T00:00:00"/>
    <x v="1"/>
    <s v="Madison Street"/>
    <s v="Park Brew"/>
    <x v="0"/>
    <x v="3"/>
    <n v="3"/>
    <n v="2"/>
    <n v="6"/>
    <n v="2.0999999999999996"/>
    <x v="1"/>
    <x v="11"/>
    <x v="6"/>
  </r>
  <r>
    <s v="CUS2859"/>
    <d v="2022-09-22T00:00:00"/>
    <x v="3"/>
    <s v="Pike Place"/>
    <s v="Perk Café"/>
    <x v="2"/>
    <x v="2"/>
    <n v="2.5"/>
    <n v="2"/>
    <n v="5"/>
    <n v="1.75"/>
    <x v="0"/>
    <x v="3"/>
    <x v="6"/>
  </r>
  <r>
    <s v="CUS2860"/>
    <d v="2022-05-01T00:00:00"/>
    <x v="2"/>
    <s v="Central Park"/>
    <s v="C P Coffee "/>
    <x v="0"/>
    <x v="0"/>
    <n v="3.75"/>
    <n v="1"/>
    <n v="3.75"/>
    <n v="1.3125"/>
    <x v="0"/>
    <x v="2"/>
    <x v="0"/>
  </r>
  <r>
    <s v="CUS2861"/>
    <d v="2023-01-26T00:00:00"/>
    <x v="0"/>
    <s v="Hollywood Hills"/>
    <s v="Hills Cafe"/>
    <x v="2"/>
    <x v="0"/>
    <n v="2"/>
    <n v="1"/>
    <n v="2"/>
    <n v="0.7"/>
    <x v="1"/>
    <x v="0"/>
    <x v="6"/>
  </r>
  <r>
    <s v="CUS2862"/>
    <d v="2022-04-18T00:00:00"/>
    <x v="2"/>
    <s v="Brooklyn"/>
    <s v="Sip &amp; Savor"/>
    <x v="5"/>
    <x v="3"/>
    <n v="2.5"/>
    <n v="2"/>
    <n v="5"/>
    <n v="1.75"/>
    <x v="0"/>
    <x v="1"/>
    <x v="1"/>
  </r>
  <r>
    <s v="CUS2863"/>
    <d v="2021-11-17T00:00:00"/>
    <x v="0"/>
    <s v="Hollywood Hills"/>
    <s v="Hills Cafe"/>
    <x v="1"/>
    <x v="1"/>
    <n v="3"/>
    <n v="2"/>
    <n v="6"/>
    <n v="2.0999999999999996"/>
    <x v="2"/>
    <x v="10"/>
    <x v="4"/>
  </r>
  <r>
    <s v="CUS2864"/>
    <d v="2022-07-21T00:00:00"/>
    <x v="0"/>
    <s v="Venice Beach"/>
    <s v="Coffee House"/>
    <x v="0"/>
    <x v="2"/>
    <n v="2.4500000000000002"/>
    <n v="2"/>
    <n v="4.9000000000000004"/>
    <n v="1.7150000000000001"/>
    <x v="0"/>
    <x v="5"/>
    <x v="6"/>
  </r>
  <r>
    <s v="CUS2865"/>
    <d v="2022-06-25T00:00:00"/>
    <x v="4"/>
    <s v="Zilker Park"/>
    <s v="Lakeside Brew "/>
    <x v="6"/>
    <x v="0"/>
    <n v="3"/>
    <n v="1"/>
    <n v="3"/>
    <n v="1.0499999999999998"/>
    <x v="0"/>
    <x v="4"/>
    <x v="2"/>
  </r>
  <r>
    <s v="CUS2866"/>
    <d v="2023-04-17T00:00:00"/>
    <x v="1"/>
    <s v="Madison Street"/>
    <s v="Park Roaste"/>
    <x v="0"/>
    <x v="1"/>
    <n v="2.4500000000000002"/>
    <n v="2"/>
    <n v="4.9000000000000004"/>
    <n v="1.7150000000000001"/>
    <x v="1"/>
    <x v="1"/>
    <x v="1"/>
  </r>
  <r>
    <s v="CUS2867"/>
    <d v="2022-10-26T00:00:00"/>
    <x v="0"/>
    <s v="Venice Beach"/>
    <s v="Beach Cafe"/>
    <x v="6"/>
    <x v="2"/>
    <n v="3"/>
    <n v="1"/>
    <n v="3"/>
    <n v="1.0499999999999998"/>
    <x v="0"/>
    <x v="6"/>
    <x v="4"/>
  </r>
  <r>
    <s v="CUS2868"/>
    <d v="2022-12-27T00:00:00"/>
    <x v="0"/>
    <s v="Capitol Hill"/>
    <s v="Espresso"/>
    <x v="4"/>
    <x v="2"/>
    <n v="2.5"/>
    <n v="2"/>
    <n v="5"/>
    <n v="1.75"/>
    <x v="0"/>
    <x v="8"/>
    <x v="3"/>
  </r>
  <r>
    <s v="CUS2869"/>
    <d v="2022-01-02T00:00:00"/>
    <x v="0"/>
    <s v="Capitol Hill"/>
    <s v="Espresso"/>
    <x v="0"/>
    <x v="5"/>
    <n v="3"/>
    <n v="1"/>
    <n v="3"/>
    <n v="1.0499999999999998"/>
    <x v="0"/>
    <x v="0"/>
    <x v="0"/>
  </r>
  <r>
    <s v="CUS2870"/>
    <d v="2022-09-19T00:00:00"/>
    <x v="2"/>
    <s v="Brooklyn"/>
    <s v="Sip &amp; Savor"/>
    <x v="2"/>
    <x v="5"/>
    <n v="3.25"/>
    <n v="1"/>
    <n v="3.25"/>
    <n v="1.1375"/>
    <x v="0"/>
    <x v="3"/>
    <x v="1"/>
  </r>
  <r>
    <s v="CUS2871"/>
    <d v="2023-07-09T00:00:00"/>
    <x v="0"/>
    <s v="Capitol Hill"/>
    <s v="Espresso"/>
    <x v="5"/>
    <x v="5"/>
    <n v="3"/>
    <n v="1"/>
    <n v="3"/>
    <n v="1.0499999999999998"/>
    <x v="1"/>
    <x v="5"/>
    <x v="0"/>
  </r>
  <r>
    <s v="CUS2872"/>
    <d v="2021-07-02T00:00:00"/>
    <x v="1"/>
    <s v="Michigan Avenue"/>
    <s v="Magnificent Mile Cafe"/>
    <x v="3"/>
    <x v="6"/>
    <n v="4.5"/>
    <n v="1"/>
    <n v="4.5"/>
    <n v="1.575"/>
    <x v="2"/>
    <x v="5"/>
    <x v="5"/>
  </r>
  <r>
    <s v="CUS2873"/>
    <d v="2022-11-16T00:00:00"/>
    <x v="1"/>
    <s v="Madison Street"/>
    <s v="Park Roaste"/>
    <x v="2"/>
    <x v="1"/>
    <n v="3"/>
    <n v="2"/>
    <n v="6"/>
    <n v="2.0999999999999996"/>
    <x v="0"/>
    <x v="10"/>
    <x v="4"/>
  </r>
  <r>
    <s v="CUS2874"/>
    <d v="2022-09-18T00:00:00"/>
    <x v="2"/>
    <s v="Central Park"/>
    <s v="C P Coffee "/>
    <x v="5"/>
    <x v="0"/>
    <n v="3.75"/>
    <n v="1"/>
    <n v="3.75"/>
    <n v="1.3125"/>
    <x v="0"/>
    <x v="3"/>
    <x v="0"/>
  </r>
  <r>
    <s v="CUS2875"/>
    <d v="2021-07-17T00:00:00"/>
    <x v="2"/>
    <s v="Brooklyn"/>
    <s v="Sip &amp; Savor"/>
    <x v="5"/>
    <x v="5"/>
    <n v="2.5"/>
    <n v="1"/>
    <n v="2.5"/>
    <n v="0.875"/>
    <x v="2"/>
    <x v="5"/>
    <x v="2"/>
  </r>
  <r>
    <s v="CUS2876"/>
    <d v="2021-02-17T00:00:00"/>
    <x v="2"/>
    <s v="Central Park"/>
    <s v="TSQ Brew"/>
    <x v="2"/>
    <x v="5"/>
    <n v="4.25"/>
    <n v="1"/>
    <n v="4.25"/>
    <n v="1.4874999999999998"/>
    <x v="2"/>
    <x v="7"/>
    <x v="4"/>
  </r>
  <r>
    <s v="CUS2877"/>
    <d v="2022-03-27T00:00:00"/>
    <x v="0"/>
    <s v="Capitol Hill"/>
    <s v="Espresso"/>
    <x v="0"/>
    <x v="6"/>
    <n v="3.25"/>
    <n v="1"/>
    <n v="3.25"/>
    <n v="1.1375"/>
    <x v="0"/>
    <x v="11"/>
    <x v="0"/>
  </r>
  <r>
    <s v="CUS2878"/>
    <d v="2023-06-11T00:00:00"/>
    <x v="4"/>
    <s v="Central Park"/>
    <s v="Delight Café"/>
    <x v="0"/>
    <x v="1"/>
    <n v="3.75"/>
    <n v="1"/>
    <n v="3.75"/>
    <n v="1.3125"/>
    <x v="1"/>
    <x v="4"/>
    <x v="0"/>
  </r>
  <r>
    <s v="CUS2879"/>
    <d v="2023-01-11T00:00:00"/>
    <x v="1"/>
    <s v="Michigan Avenue"/>
    <s v="Magnificent Mile Cafe"/>
    <x v="2"/>
    <x v="3"/>
    <n v="3"/>
    <n v="1"/>
    <n v="3"/>
    <n v="1.0499999999999998"/>
    <x v="1"/>
    <x v="0"/>
    <x v="4"/>
  </r>
  <r>
    <s v="CUS2880"/>
    <d v="2023-09-27T00:00:00"/>
    <x v="1"/>
    <s v="Michigan Avenue"/>
    <s v="Loop Latte Lounge"/>
    <x v="1"/>
    <x v="2"/>
    <n v="4.5"/>
    <n v="1"/>
    <n v="4.5"/>
    <n v="1.575"/>
    <x v="1"/>
    <x v="3"/>
    <x v="4"/>
  </r>
  <r>
    <s v="CUS2881"/>
    <d v="2022-12-26T00:00:00"/>
    <x v="4"/>
    <s v="Central Park"/>
    <s v="Delight Café"/>
    <x v="5"/>
    <x v="2"/>
    <n v="2.2000000000000002"/>
    <n v="2"/>
    <n v="4.4000000000000004"/>
    <n v="1.54"/>
    <x v="0"/>
    <x v="8"/>
    <x v="1"/>
  </r>
  <r>
    <s v="CUS2882"/>
    <d v="2022-07-10T00:00:00"/>
    <x v="3"/>
    <s v="Capitol Hill"/>
    <s v="Brew Cafe"/>
    <x v="1"/>
    <x v="4"/>
    <n v="3.75"/>
    <n v="1"/>
    <n v="3.75"/>
    <n v="1.3125"/>
    <x v="0"/>
    <x v="5"/>
    <x v="0"/>
  </r>
  <r>
    <s v="CUS2883"/>
    <d v="2023-11-28T00:00:00"/>
    <x v="2"/>
    <s v="Central Park"/>
    <s v="C P Coffee "/>
    <x v="1"/>
    <x v="0"/>
    <n v="3.75"/>
    <n v="2"/>
    <n v="7.5"/>
    <n v="2.625"/>
    <x v="1"/>
    <x v="10"/>
    <x v="3"/>
  </r>
  <r>
    <s v="CUS2884"/>
    <d v="2023-01-26T00:00:00"/>
    <x v="2"/>
    <s v="Brooklyn"/>
    <s v="Sip &amp; Savor"/>
    <x v="5"/>
    <x v="0"/>
    <n v="3"/>
    <n v="1"/>
    <n v="3"/>
    <n v="1.0499999999999998"/>
    <x v="1"/>
    <x v="0"/>
    <x v="6"/>
  </r>
  <r>
    <s v="CUS2885"/>
    <d v="2023-11-23T00:00:00"/>
    <x v="1"/>
    <s v="Madison Street"/>
    <s v="Park Brew"/>
    <x v="0"/>
    <x v="1"/>
    <n v="3.5"/>
    <n v="1"/>
    <n v="3.5"/>
    <n v="1.2249999999999999"/>
    <x v="1"/>
    <x v="10"/>
    <x v="6"/>
  </r>
  <r>
    <s v="CUS2886"/>
    <d v="2022-01-28T00:00:00"/>
    <x v="0"/>
    <s v="Hollywood Hills"/>
    <s v="Hills Cafe"/>
    <x v="3"/>
    <x v="0"/>
    <n v="4.25"/>
    <n v="1"/>
    <n v="4.25"/>
    <n v="1.4874999999999998"/>
    <x v="0"/>
    <x v="0"/>
    <x v="5"/>
  </r>
  <r>
    <s v="CUS2887"/>
    <d v="2022-12-16T00:00:00"/>
    <x v="1"/>
    <s v="Michigan Avenue"/>
    <s v="Magnificent Mile Cafe"/>
    <x v="4"/>
    <x v="5"/>
    <n v="2.5"/>
    <n v="2"/>
    <n v="5"/>
    <n v="1.75"/>
    <x v="0"/>
    <x v="8"/>
    <x v="5"/>
  </r>
  <r>
    <s v="CUS2888"/>
    <d v="2021-05-26T00:00:00"/>
    <x v="0"/>
    <s v="Hollywood Hills"/>
    <s v="Hills Cafe"/>
    <x v="5"/>
    <x v="6"/>
    <n v="2.5"/>
    <n v="1"/>
    <n v="2.5"/>
    <n v="0.875"/>
    <x v="2"/>
    <x v="2"/>
    <x v="4"/>
  </r>
  <r>
    <s v="CUS2889"/>
    <d v="2021-03-20T00:00:00"/>
    <x v="4"/>
    <s v="Central Park"/>
    <s v="Suburban Sip Spot"/>
    <x v="5"/>
    <x v="3"/>
    <n v="2.2000000000000002"/>
    <n v="1"/>
    <n v="2.2000000000000002"/>
    <n v="0.77"/>
    <x v="2"/>
    <x v="11"/>
    <x v="2"/>
  </r>
  <r>
    <s v="CUS2890"/>
    <d v="2022-07-09T00:00:00"/>
    <x v="2"/>
    <s v="Central Park"/>
    <s v="C P Coffee "/>
    <x v="6"/>
    <x v="6"/>
    <n v="2.4500000000000002"/>
    <n v="2"/>
    <n v="4.9000000000000004"/>
    <n v="1.7150000000000001"/>
    <x v="0"/>
    <x v="5"/>
    <x v="2"/>
  </r>
  <r>
    <s v="CUS2891"/>
    <d v="2023-02-12T00:00:00"/>
    <x v="0"/>
    <s v="Venice Beach"/>
    <s v="Coffee House"/>
    <x v="5"/>
    <x v="0"/>
    <n v="2.5"/>
    <n v="2"/>
    <n v="5"/>
    <n v="1.75"/>
    <x v="1"/>
    <x v="7"/>
    <x v="0"/>
  </r>
  <r>
    <s v="CUS2892"/>
    <d v="2023-10-04T00:00:00"/>
    <x v="3"/>
    <s v="Pike Place"/>
    <s v="Perk Café"/>
    <x v="6"/>
    <x v="4"/>
    <n v="3.1"/>
    <n v="2"/>
    <n v="6.2"/>
    <n v="2.17"/>
    <x v="1"/>
    <x v="6"/>
    <x v="4"/>
  </r>
  <r>
    <s v="CUS2893"/>
    <d v="2022-10-20T00:00:00"/>
    <x v="0"/>
    <s v="Venice Beach"/>
    <s v="Coffee House"/>
    <x v="4"/>
    <x v="2"/>
    <n v="3.75"/>
    <n v="1"/>
    <n v="3.75"/>
    <n v="1.3125"/>
    <x v="0"/>
    <x v="6"/>
    <x v="6"/>
  </r>
  <r>
    <s v="CUS2894"/>
    <d v="2022-11-30T00:00:00"/>
    <x v="2"/>
    <s v="Brooklyn"/>
    <s v="Beanery"/>
    <x v="0"/>
    <x v="3"/>
    <n v="2.5"/>
    <n v="2"/>
    <n v="5"/>
    <n v="1.75"/>
    <x v="0"/>
    <x v="10"/>
    <x v="4"/>
  </r>
  <r>
    <s v="CUS2895"/>
    <d v="2021-02-20T00:00:00"/>
    <x v="3"/>
    <s v="Capitol Hill"/>
    <s v="Brew Cafe"/>
    <x v="0"/>
    <x v="0"/>
    <n v="2.5"/>
    <n v="2"/>
    <n v="5"/>
    <n v="1.75"/>
    <x v="2"/>
    <x v="7"/>
    <x v="2"/>
  </r>
  <r>
    <s v="CUS2896"/>
    <d v="2023-03-06T00:00:00"/>
    <x v="3"/>
    <s v="Capitol Hill"/>
    <s v="Brew Cafe"/>
    <x v="0"/>
    <x v="4"/>
    <n v="2.4500000000000002"/>
    <n v="1"/>
    <n v="2.4500000000000002"/>
    <n v="0.85750000000000004"/>
    <x v="1"/>
    <x v="11"/>
    <x v="1"/>
  </r>
  <r>
    <s v="CUS2897"/>
    <d v="2021-03-06T00:00:00"/>
    <x v="4"/>
    <s v="Central Park"/>
    <s v="Delight Café"/>
    <x v="3"/>
    <x v="2"/>
    <n v="3"/>
    <n v="1"/>
    <n v="3"/>
    <n v="1.0499999999999998"/>
    <x v="2"/>
    <x v="11"/>
    <x v="2"/>
  </r>
  <r>
    <s v="CUS2898"/>
    <d v="2022-09-27T00:00:00"/>
    <x v="0"/>
    <s v="Hollywood Hills"/>
    <s v="Hills Cafe"/>
    <x v="3"/>
    <x v="5"/>
    <n v="3"/>
    <n v="2"/>
    <n v="6"/>
    <n v="2.0999999999999996"/>
    <x v="0"/>
    <x v="3"/>
    <x v="3"/>
  </r>
  <r>
    <s v="CUS2899"/>
    <d v="2022-05-17T00:00:00"/>
    <x v="0"/>
    <s v="Hollywood Hills"/>
    <s v="Hills Cafe"/>
    <x v="0"/>
    <x v="6"/>
    <n v="3.75"/>
    <n v="1"/>
    <n v="3.75"/>
    <n v="1.3125"/>
    <x v="0"/>
    <x v="2"/>
    <x v="3"/>
  </r>
  <r>
    <s v="CUS2900"/>
    <d v="2021-11-29T00:00:00"/>
    <x v="1"/>
    <s v="Madison Street"/>
    <s v="Park Brew"/>
    <x v="1"/>
    <x v="1"/>
    <n v="3.1"/>
    <n v="1"/>
    <n v="3.1"/>
    <n v="1.085"/>
    <x v="2"/>
    <x v="10"/>
    <x v="1"/>
  </r>
  <r>
    <s v="CUS2901"/>
    <d v="2021-11-04T00:00:00"/>
    <x v="1"/>
    <s v="Madison Street"/>
    <s v="Park Roaste"/>
    <x v="4"/>
    <x v="3"/>
    <n v="3.75"/>
    <n v="1"/>
    <n v="3.75"/>
    <n v="1.3125"/>
    <x v="2"/>
    <x v="10"/>
    <x v="6"/>
  </r>
  <r>
    <s v="CUS2902"/>
    <d v="2021-09-27T00:00:00"/>
    <x v="0"/>
    <s v="Venice Beach"/>
    <s v="Coffee House"/>
    <x v="0"/>
    <x v="4"/>
    <n v="3.1"/>
    <n v="2"/>
    <n v="6.2"/>
    <n v="2.17"/>
    <x v="2"/>
    <x v="3"/>
    <x v="1"/>
  </r>
  <r>
    <s v="CUS2903"/>
    <d v="2021-06-23T00:00:00"/>
    <x v="2"/>
    <s v="Central Park"/>
    <s v="TSQ Brew"/>
    <x v="0"/>
    <x v="5"/>
    <n v="2.5499999999999998"/>
    <n v="2"/>
    <n v="5.0999999999999996"/>
    <n v="1.7849999999999997"/>
    <x v="2"/>
    <x v="4"/>
    <x v="4"/>
  </r>
  <r>
    <s v="CUS2904"/>
    <d v="2022-07-23T00:00:00"/>
    <x v="0"/>
    <s v="Venice Beach"/>
    <s v="Coffee House"/>
    <x v="4"/>
    <x v="5"/>
    <n v="3"/>
    <n v="2"/>
    <n v="6"/>
    <n v="2.0999999999999996"/>
    <x v="0"/>
    <x v="5"/>
    <x v="2"/>
  </r>
  <r>
    <s v="CUS2905"/>
    <d v="2023-01-06T00:00:00"/>
    <x v="1"/>
    <s v="Madison Street"/>
    <s v="Park Roaste"/>
    <x v="3"/>
    <x v="0"/>
    <n v="2.5"/>
    <n v="2"/>
    <n v="5"/>
    <n v="1.75"/>
    <x v="1"/>
    <x v="0"/>
    <x v="5"/>
  </r>
  <r>
    <s v="CUS2906"/>
    <d v="2023-10-17T00:00:00"/>
    <x v="4"/>
    <s v="Zilker Park"/>
    <s v="Lakeside Brew "/>
    <x v="6"/>
    <x v="1"/>
    <n v="3.5"/>
    <n v="1"/>
    <n v="3.5"/>
    <n v="1.2249999999999999"/>
    <x v="1"/>
    <x v="6"/>
    <x v="3"/>
  </r>
  <r>
    <s v="CUS2907"/>
    <d v="2022-11-22T00:00:00"/>
    <x v="2"/>
    <s v="Central Park"/>
    <s v="C P Coffee "/>
    <x v="4"/>
    <x v="5"/>
    <n v="2.2000000000000002"/>
    <n v="2"/>
    <n v="4.4000000000000004"/>
    <n v="1.54"/>
    <x v="0"/>
    <x v="10"/>
    <x v="3"/>
  </r>
  <r>
    <s v="CUS2908"/>
    <d v="2022-10-21T00:00:00"/>
    <x v="3"/>
    <s v="Capitol Hill"/>
    <s v="Brew Cafe"/>
    <x v="0"/>
    <x v="1"/>
    <n v="3"/>
    <n v="2"/>
    <n v="6"/>
    <n v="2.0999999999999996"/>
    <x v="0"/>
    <x v="6"/>
    <x v="5"/>
  </r>
  <r>
    <s v="CUS2909"/>
    <d v="2022-04-15T00:00:00"/>
    <x v="2"/>
    <s v="Central Park"/>
    <s v="TSQ Brew"/>
    <x v="1"/>
    <x v="6"/>
    <n v="3.1"/>
    <n v="2"/>
    <n v="6.2"/>
    <n v="2.17"/>
    <x v="0"/>
    <x v="1"/>
    <x v="5"/>
  </r>
  <r>
    <s v="CUS2910"/>
    <d v="2022-04-21T00:00:00"/>
    <x v="1"/>
    <s v="Michigan Avenue"/>
    <s v="Loop Latte Lounge"/>
    <x v="6"/>
    <x v="6"/>
    <n v="3.5"/>
    <n v="1"/>
    <n v="3.5"/>
    <n v="1.2249999999999999"/>
    <x v="0"/>
    <x v="1"/>
    <x v="6"/>
  </r>
  <r>
    <s v="CUS2911"/>
    <d v="2022-08-02T00:00:00"/>
    <x v="0"/>
    <s v="Venice Beach"/>
    <s v="Beach Cafe"/>
    <x v="6"/>
    <x v="2"/>
    <n v="3"/>
    <n v="2"/>
    <n v="6"/>
    <n v="2.0999999999999996"/>
    <x v="0"/>
    <x v="9"/>
    <x v="3"/>
  </r>
  <r>
    <s v="CUS2912"/>
    <d v="2023-10-25T00:00:00"/>
    <x v="4"/>
    <s v="Central Park"/>
    <s v="Delight Café"/>
    <x v="4"/>
    <x v="0"/>
    <n v="2.5"/>
    <n v="1"/>
    <n v="2.5"/>
    <n v="0.875"/>
    <x v="1"/>
    <x v="6"/>
    <x v="4"/>
  </r>
  <r>
    <s v="CUS2913"/>
    <d v="2023-12-30T00:00:00"/>
    <x v="4"/>
    <s v="Central Park"/>
    <s v="Suburban Sip Spot"/>
    <x v="2"/>
    <x v="3"/>
    <n v="2"/>
    <n v="2"/>
    <n v="4"/>
    <n v="1.4"/>
    <x v="1"/>
    <x v="8"/>
    <x v="2"/>
  </r>
  <r>
    <s v="CUS2914"/>
    <d v="2021-09-07T00:00:00"/>
    <x v="0"/>
    <s v="Venice Beach"/>
    <s v="Beach Cafe"/>
    <x v="0"/>
    <x v="1"/>
    <n v="3.5"/>
    <n v="1"/>
    <n v="3.5"/>
    <n v="1.2249999999999999"/>
    <x v="2"/>
    <x v="3"/>
    <x v="3"/>
  </r>
  <r>
    <s v="CUS2915"/>
    <d v="2023-10-06T00:00:00"/>
    <x v="2"/>
    <s v="Brooklyn"/>
    <s v="Sip &amp; Savor"/>
    <x v="1"/>
    <x v="5"/>
    <n v="2.5"/>
    <n v="2"/>
    <n v="5"/>
    <n v="1.75"/>
    <x v="1"/>
    <x v="6"/>
    <x v="5"/>
  </r>
  <r>
    <s v="CUS2916"/>
    <d v="2023-10-31T00:00:00"/>
    <x v="4"/>
    <s v="Zilker Park"/>
    <s v="Lakeside Brew "/>
    <x v="4"/>
    <x v="4"/>
    <n v="2"/>
    <n v="1"/>
    <n v="2"/>
    <n v="0.7"/>
    <x v="1"/>
    <x v="6"/>
    <x v="3"/>
  </r>
  <r>
    <s v="CUS2917"/>
    <d v="2022-01-18T00:00:00"/>
    <x v="2"/>
    <s v="Brooklyn"/>
    <s v="Sip &amp; Savor"/>
    <x v="3"/>
    <x v="0"/>
    <n v="3.75"/>
    <n v="1"/>
    <n v="3.75"/>
    <n v="1.3125"/>
    <x v="0"/>
    <x v="0"/>
    <x v="3"/>
  </r>
  <r>
    <s v="CUS2918"/>
    <d v="2022-03-04T00:00:00"/>
    <x v="0"/>
    <s v="Hollywood Hills"/>
    <s v="Hills Cafe"/>
    <x v="5"/>
    <x v="3"/>
    <n v="3"/>
    <n v="1"/>
    <n v="3"/>
    <n v="1.0499999999999998"/>
    <x v="0"/>
    <x v="11"/>
    <x v="5"/>
  </r>
  <r>
    <s v="CUS2919"/>
    <d v="2023-12-18T00:00:00"/>
    <x v="2"/>
    <s v="Brooklyn"/>
    <s v="Sip &amp; Savor"/>
    <x v="1"/>
    <x v="1"/>
    <n v="3"/>
    <n v="2"/>
    <n v="6"/>
    <n v="2.0999999999999996"/>
    <x v="1"/>
    <x v="8"/>
    <x v="1"/>
  </r>
  <r>
    <s v="CUS2920"/>
    <d v="2021-04-15T00:00:00"/>
    <x v="0"/>
    <s v="Capitol Hill"/>
    <s v="Espresso"/>
    <x v="6"/>
    <x v="6"/>
    <n v="4.25"/>
    <n v="2"/>
    <n v="8.5"/>
    <n v="2.9749999999999996"/>
    <x v="2"/>
    <x v="1"/>
    <x v="6"/>
  </r>
  <r>
    <s v="CUS2921"/>
    <d v="2021-01-23T00:00:00"/>
    <x v="4"/>
    <s v="Central Park"/>
    <s v="Suburban Sip Spot"/>
    <x v="2"/>
    <x v="5"/>
    <n v="3"/>
    <n v="1"/>
    <n v="3"/>
    <n v="1.0499999999999998"/>
    <x v="2"/>
    <x v="0"/>
    <x v="2"/>
  </r>
  <r>
    <s v="CUS2922"/>
    <d v="2022-02-09T00:00:00"/>
    <x v="3"/>
    <s v="Capitol Hill"/>
    <s v="Brew Cafe"/>
    <x v="0"/>
    <x v="4"/>
    <n v="3.1"/>
    <n v="1"/>
    <n v="3.1"/>
    <n v="1.085"/>
    <x v="0"/>
    <x v="7"/>
    <x v="4"/>
  </r>
  <r>
    <s v="CUS2923"/>
    <d v="2022-07-08T00:00:00"/>
    <x v="2"/>
    <s v="Central Park"/>
    <s v="C P Coffee "/>
    <x v="5"/>
    <x v="2"/>
    <n v="2.5"/>
    <n v="2"/>
    <n v="5"/>
    <n v="1.75"/>
    <x v="0"/>
    <x v="5"/>
    <x v="5"/>
  </r>
  <r>
    <s v="CUS2924"/>
    <d v="2021-10-26T00:00:00"/>
    <x v="1"/>
    <s v="Madison Street"/>
    <s v="Park Roaste"/>
    <x v="4"/>
    <x v="2"/>
    <n v="2.4500000000000002"/>
    <n v="1"/>
    <n v="2.4500000000000002"/>
    <n v="0.85750000000000004"/>
    <x v="2"/>
    <x v="6"/>
    <x v="3"/>
  </r>
  <r>
    <s v="CUS2925"/>
    <d v="2023-07-17T00:00:00"/>
    <x v="3"/>
    <s v="Capitol Hill"/>
    <s v="Brew Cafe"/>
    <x v="6"/>
    <x v="0"/>
    <n v="3.75"/>
    <n v="2"/>
    <n v="7.5"/>
    <n v="2.625"/>
    <x v="1"/>
    <x v="5"/>
    <x v="1"/>
  </r>
  <r>
    <s v="CUS2926"/>
    <d v="2023-04-13T00:00:00"/>
    <x v="0"/>
    <s v="Capitol Hill"/>
    <s v="Espresso"/>
    <x v="6"/>
    <x v="2"/>
    <n v="3"/>
    <n v="1"/>
    <n v="3"/>
    <n v="1.0499999999999998"/>
    <x v="1"/>
    <x v="1"/>
    <x v="6"/>
  </r>
  <r>
    <s v="CUS2927"/>
    <d v="2021-07-12T00:00:00"/>
    <x v="4"/>
    <s v="Zilker Park"/>
    <s v="Lakeside Brew "/>
    <x v="6"/>
    <x v="6"/>
    <n v="4.25"/>
    <n v="1"/>
    <n v="4.25"/>
    <n v="1.4874999999999998"/>
    <x v="2"/>
    <x v="5"/>
    <x v="1"/>
  </r>
  <r>
    <s v="CUS2928"/>
    <d v="2023-03-18T00:00:00"/>
    <x v="2"/>
    <s v="Central Park"/>
    <s v="C P Coffee "/>
    <x v="3"/>
    <x v="2"/>
    <n v="2.5"/>
    <n v="2"/>
    <n v="5"/>
    <n v="1.75"/>
    <x v="1"/>
    <x v="11"/>
    <x v="2"/>
  </r>
  <r>
    <s v="CUS2929"/>
    <d v="2021-03-28T00:00:00"/>
    <x v="0"/>
    <s v="Hollywood Hills"/>
    <s v="Hills Cafe"/>
    <x v="5"/>
    <x v="3"/>
    <n v="3"/>
    <n v="2"/>
    <n v="6"/>
    <n v="2.0999999999999996"/>
    <x v="2"/>
    <x v="11"/>
    <x v="0"/>
  </r>
  <r>
    <s v="CUS2930"/>
    <d v="2022-04-25T00:00:00"/>
    <x v="0"/>
    <s v="Hollywood Hills"/>
    <s v="Hills Cafe"/>
    <x v="0"/>
    <x v="5"/>
    <n v="3.5"/>
    <n v="2"/>
    <n v="7"/>
    <n v="2.4499999999999997"/>
    <x v="0"/>
    <x v="1"/>
    <x v="1"/>
  </r>
  <r>
    <s v="CUS2931"/>
    <d v="2021-06-15T00:00:00"/>
    <x v="4"/>
    <s v="Central Park"/>
    <s v="Delight Café"/>
    <x v="4"/>
    <x v="0"/>
    <n v="3"/>
    <n v="2"/>
    <n v="6"/>
    <n v="2.0999999999999996"/>
    <x v="2"/>
    <x v="4"/>
    <x v="3"/>
  </r>
  <r>
    <s v="CUS2932"/>
    <d v="2023-11-14T00:00:00"/>
    <x v="3"/>
    <s v="Pike Place"/>
    <s v="Perk Café"/>
    <x v="4"/>
    <x v="4"/>
    <n v="4.25"/>
    <n v="1"/>
    <n v="4.25"/>
    <n v="1.4874999999999998"/>
    <x v="1"/>
    <x v="10"/>
    <x v="3"/>
  </r>
  <r>
    <s v="CUS2933"/>
    <d v="2023-11-16T00:00:00"/>
    <x v="4"/>
    <s v="Zilker Park"/>
    <s v="Lakeside Brew "/>
    <x v="2"/>
    <x v="3"/>
    <n v="3"/>
    <n v="2"/>
    <n v="6"/>
    <n v="2.0999999999999996"/>
    <x v="1"/>
    <x v="10"/>
    <x v="6"/>
  </r>
  <r>
    <s v="CUS2934"/>
    <d v="2023-12-17T00:00:00"/>
    <x v="0"/>
    <s v="Venice Beach"/>
    <s v="Beach Cafe"/>
    <x v="3"/>
    <x v="1"/>
    <n v="2.5"/>
    <n v="2"/>
    <n v="5"/>
    <n v="1.75"/>
    <x v="1"/>
    <x v="8"/>
    <x v="0"/>
  </r>
  <r>
    <s v="CUS2935"/>
    <d v="2022-11-23T00:00:00"/>
    <x v="4"/>
    <s v="Zilker Park"/>
    <s v="Lakeside Brew "/>
    <x v="3"/>
    <x v="0"/>
    <n v="3"/>
    <n v="2"/>
    <n v="6"/>
    <n v="2.0999999999999996"/>
    <x v="0"/>
    <x v="10"/>
    <x v="4"/>
  </r>
  <r>
    <s v="CUS2936"/>
    <d v="2021-05-27T00:00:00"/>
    <x v="2"/>
    <s v="Brooklyn"/>
    <s v="Sip &amp; Savor"/>
    <x v="1"/>
    <x v="0"/>
    <n v="2.5"/>
    <n v="2"/>
    <n v="5"/>
    <n v="1.75"/>
    <x v="2"/>
    <x v="2"/>
    <x v="6"/>
  </r>
  <r>
    <s v="CUS2937"/>
    <d v="2023-01-18T00:00:00"/>
    <x v="0"/>
    <s v="Hollywood Hills"/>
    <s v="Hills Cafe"/>
    <x v="6"/>
    <x v="2"/>
    <n v="3"/>
    <n v="2"/>
    <n v="6"/>
    <n v="2.0999999999999996"/>
    <x v="1"/>
    <x v="0"/>
    <x v="4"/>
  </r>
  <r>
    <s v="CUS2938"/>
    <d v="2022-01-06T00:00:00"/>
    <x v="2"/>
    <s v="Central Park"/>
    <s v="TSQ Brew"/>
    <x v="4"/>
    <x v="0"/>
    <n v="4.5"/>
    <n v="2"/>
    <n v="9"/>
    <n v="3.15"/>
    <x v="0"/>
    <x v="0"/>
    <x v="6"/>
  </r>
  <r>
    <s v="CUS2939"/>
    <d v="2021-05-08T00:00:00"/>
    <x v="4"/>
    <s v="Central Park"/>
    <s v="Delight Café"/>
    <x v="6"/>
    <x v="4"/>
    <n v="3.75"/>
    <n v="1"/>
    <n v="3.75"/>
    <n v="1.3125"/>
    <x v="2"/>
    <x v="2"/>
    <x v="2"/>
  </r>
  <r>
    <s v="CUS2940"/>
    <d v="2022-06-04T00:00:00"/>
    <x v="1"/>
    <s v="Madison Street"/>
    <s v="Park Roaste"/>
    <x v="4"/>
    <x v="3"/>
    <n v="3"/>
    <n v="1"/>
    <n v="3"/>
    <n v="1.0499999999999998"/>
    <x v="0"/>
    <x v="4"/>
    <x v="2"/>
  </r>
  <r>
    <s v="CUS2941"/>
    <d v="2023-05-23T00:00:00"/>
    <x v="1"/>
    <s v="Madison Street"/>
    <s v="Park Roaste"/>
    <x v="1"/>
    <x v="0"/>
    <n v="2.4500000000000002"/>
    <n v="1"/>
    <n v="2.4500000000000002"/>
    <n v="0.85750000000000004"/>
    <x v="1"/>
    <x v="2"/>
    <x v="3"/>
  </r>
  <r>
    <s v="CUS2942"/>
    <d v="2021-02-19T00:00:00"/>
    <x v="2"/>
    <s v="Central Park"/>
    <s v="C P Coffee "/>
    <x v="4"/>
    <x v="5"/>
    <n v="3"/>
    <n v="1"/>
    <n v="3"/>
    <n v="1.0499999999999998"/>
    <x v="2"/>
    <x v="7"/>
    <x v="5"/>
  </r>
  <r>
    <s v="CUS2943"/>
    <d v="2021-09-16T00:00:00"/>
    <x v="4"/>
    <s v="Zilker Park"/>
    <s v="Lakeside Brew "/>
    <x v="1"/>
    <x v="4"/>
    <n v="3"/>
    <n v="1"/>
    <n v="3"/>
    <n v="1.0499999999999998"/>
    <x v="2"/>
    <x v="3"/>
    <x v="6"/>
  </r>
  <r>
    <s v="CUS2944"/>
    <d v="2021-04-12T00:00:00"/>
    <x v="4"/>
    <s v="Central Park"/>
    <s v="Suburban Sip Spot"/>
    <x v="6"/>
    <x v="0"/>
    <n v="3"/>
    <n v="2"/>
    <n v="6"/>
    <n v="2.0999999999999996"/>
    <x v="2"/>
    <x v="1"/>
    <x v="1"/>
  </r>
  <r>
    <s v="CUS2945"/>
    <d v="2021-07-02T00:00:00"/>
    <x v="3"/>
    <s v="Pike Place"/>
    <s v="Perk Café"/>
    <x v="2"/>
    <x v="6"/>
    <n v="3"/>
    <n v="2"/>
    <n v="6"/>
    <n v="2.0999999999999996"/>
    <x v="2"/>
    <x v="5"/>
    <x v="5"/>
  </r>
  <r>
    <s v="CUS2946"/>
    <d v="2021-04-21T00:00:00"/>
    <x v="0"/>
    <s v="Hollywood Hills"/>
    <s v="Hills Cafe"/>
    <x v="5"/>
    <x v="1"/>
    <n v="4.25"/>
    <n v="2"/>
    <n v="8.5"/>
    <n v="2.9749999999999996"/>
    <x v="2"/>
    <x v="1"/>
    <x v="4"/>
  </r>
  <r>
    <s v="CUS2947"/>
    <d v="2021-06-11T00:00:00"/>
    <x v="0"/>
    <s v="Hollywood Hills"/>
    <s v="Hills Cafe"/>
    <x v="6"/>
    <x v="0"/>
    <n v="3.75"/>
    <n v="2"/>
    <n v="7.5"/>
    <n v="2.625"/>
    <x v="2"/>
    <x v="4"/>
    <x v="5"/>
  </r>
  <r>
    <s v="CUS2948"/>
    <d v="2022-06-12T00:00:00"/>
    <x v="4"/>
    <s v="Zilker Park"/>
    <s v="Lakeside Brew "/>
    <x v="2"/>
    <x v="4"/>
    <n v="3.25"/>
    <n v="1"/>
    <n v="3.25"/>
    <n v="1.1375"/>
    <x v="0"/>
    <x v="4"/>
    <x v="0"/>
  </r>
  <r>
    <s v="CUS2949"/>
    <d v="2023-02-09T00:00:00"/>
    <x v="0"/>
    <s v="Venice Beach"/>
    <s v="Coffee House"/>
    <x v="0"/>
    <x v="2"/>
    <n v="2.5"/>
    <n v="2"/>
    <n v="5"/>
    <n v="1.75"/>
    <x v="1"/>
    <x v="7"/>
    <x v="6"/>
  </r>
  <r>
    <s v="CUS2950"/>
    <d v="2021-01-30T00:00:00"/>
    <x v="4"/>
    <s v="Central Park"/>
    <s v="Suburban Sip Spot"/>
    <x v="0"/>
    <x v="0"/>
    <n v="3"/>
    <n v="1"/>
    <n v="3"/>
    <n v="1.0499999999999998"/>
    <x v="2"/>
    <x v="0"/>
    <x v="2"/>
  </r>
  <r>
    <s v="CUS2951"/>
    <d v="2023-03-14T00:00:00"/>
    <x v="3"/>
    <s v="Capitol Hill"/>
    <s v="Brew Cafe"/>
    <x v="2"/>
    <x v="5"/>
    <n v="3.5"/>
    <n v="2"/>
    <n v="7"/>
    <n v="2.4499999999999997"/>
    <x v="1"/>
    <x v="11"/>
    <x v="3"/>
  </r>
  <r>
    <s v="CUS2952"/>
    <d v="2021-10-10T00:00:00"/>
    <x v="1"/>
    <s v="Madison Street"/>
    <s v="Park Roaste"/>
    <x v="6"/>
    <x v="3"/>
    <n v="2.5"/>
    <n v="1"/>
    <n v="2.5"/>
    <n v="0.875"/>
    <x v="2"/>
    <x v="6"/>
    <x v="0"/>
  </r>
  <r>
    <s v="CUS2953"/>
    <d v="2023-08-12T00:00:00"/>
    <x v="0"/>
    <s v="Capitol Hill"/>
    <s v="Espresso"/>
    <x v="2"/>
    <x v="1"/>
    <n v="2.4500000000000002"/>
    <n v="1"/>
    <n v="2.4500000000000002"/>
    <n v="0.85750000000000004"/>
    <x v="1"/>
    <x v="9"/>
    <x v="2"/>
  </r>
  <r>
    <s v="CUS2954"/>
    <d v="2022-01-24T00:00:00"/>
    <x v="2"/>
    <s v="Central Park"/>
    <s v="TSQ Brew"/>
    <x v="3"/>
    <x v="1"/>
    <n v="2.5"/>
    <n v="1"/>
    <n v="2.5"/>
    <n v="0.875"/>
    <x v="0"/>
    <x v="0"/>
    <x v="1"/>
  </r>
  <r>
    <s v="CUS2955"/>
    <d v="2022-03-01T00:00:00"/>
    <x v="1"/>
    <s v="Madison Street"/>
    <s v="Park Brew"/>
    <x v="6"/>
    <x v="3"/>
    <n v="3.75"/>
    <n v="2"/>
    <n v="7.5"/>
    <n v="2.625"/>
    <x v="0"/>
    <x v="11"/>
    <x v="3"/>
  </r>
  <r>
    <s v="CUS2956"/>
    <d v="2021-11-04T00:00:00"/>
    <x v="0"/>
    <s v="Capitol Hill"/>
    <s v="Espresso"/>
    <x v="2"/>
    <x v="3"/>
    <n v="3.5"/>
    <n v="2"/>
    <n v="7"/>
    <n v="2.4499999999999997"/>
    <x v="2"/>
    <x v="10"/>
    <x v="6"/>
  </r>
  <r>
    <s v="CUS2957"/>
    <d v="2022-03-05T00:00:00"/>
    <x v="0"/>
    <s v="Capitol Hill"/>
    <s v="Espresso"/>
    <x v="4"/>
    <x v="3"/>
    <n v="2.5"/>
    <n v="1"/>
    <n v="2.5"/>
    <n v="0.875"/>
    <x v="0"/>
    <x v="11"/>
    <x v="2"/>
  </r>
  <r>
    <s v="CUS2958"/>
    <d v="2023-07-25T00:00:00"/>
    <x v="4"/>
    <s v="Central Park"/>
    <s v="Delight Café"/>
    <x v="2"/>
    <x v="1"/>
    <n v="3.5"/>
    <n v="1"/>
    <n v="3.5"/>
    <n v="1.2249999999999999"/>
    <x v="1"/>
    <x v="5"/>
    <x v="3"/>
  </r>
  <r>
    <s v="CUS2959"/>
    <d v="2023-10-30T00:00:00"/>
    <x v="4"/>
    <s v="Zilker Park"/>
    <s v="Lakeside Brew "/>
    <x v="6"/>
    <x v="2"/>
    <n v="3"/>
    <n v="2"/>
    <n v="6"/>
    <n v="2.0999999999999996"/>
    <x v="1"/>
    <x v="6"/>
    <x v="1"/>
  </r>
  <r>
    <s v="CUS2960"/>
    <d v="2021-09-07T00:00:00"/>
    <x v="0"/>
    <s v="Venice Beach"/>
    <s v="Coffee House"/>
    <x v="4"/>
    <x v="4"/>
    <n v="3"/>
    <n v="2"/>
    <n v="6"/>
    <n v="2.0999999999999996"/>
    <x v="2"/>
    <x v="3"/>
    <x v="3"/>
  </r>
  <r>
    <s v="CUS2961"/>
    <d v="2022-07-06T00:00:00"/>
    <x v="1"/>
    <s v="Michigan Avenue"/>
    <s v="Magnificent Mile Cafe"/>
    <x v="0"/>
    <x v="5"/>
    <n v="3"/>
    <n v="2"/>
    <n v="6"/>
    <n v="2.0999999999999996"/>
    <x v="0"/>
    <x v="5"/>
    <x v="4"/>
  </r>
  <r>
    <s v="CUS2962"/>
    <d v="2023-12-23T00:00:00"/>
    <x v="1"/>
    <s v="Michigan Avenue"/>
    <s v="Loop Latte Lounge"/>
    <x v="6"/>
    <x v="2"/>
    <n v="2"/>
    <n v="1"/>
    <n v="2"/>
    <n v="0.7"/>
    <x v="1"/>
    <x v="8"/>
    <x v="2"/>
  </r>
  <r>
    <s v="CUS2963"/>
    <d v="2022-11-24T00:00:00"/>
    <x v="1"/>
    <s v="Madison Street"/>
    <s v="Park Brew"/>
    <x v="0"/>
    <x v="3"/>
    <n v="3"/>
    <n v="2"/>
    <n v="6"/>
    <n v="2.0999999999999996"/>
    <x v="0"/>
    <x v="10"/>
    <x v="6"/>
  </r>
  <r>
    <s v="CUS2964"/>
    <d v="2023-01-03T00:00:00"/>
    <x v="0"/>
    <s v="Venice Beach"/>
    <s v="Coffee House"/>
    <x v="3"/>
    <x v="4"/>
    <n v="3.75"/>
    <n v="1"/>
    <n v="3.75"/>
    <n v="1.3125"/>
    <x v="1"/>
    <x v="0"/>
    <x v="3"/>
  </r>
  <r>
    <s v="CUS2965"/>
    <d v="2021-04-25T00:00:00"/>
    <x v="0"/>
    <s v="Hollywood Hills"/>
    <s v="Hills Cafe"/>
    <x v="4"/>
    <x v="1"/>
    <n v="3"/>
    <n v="2"/>
    <n v="6"/>
    <n v="2.0999999999999996"/>
    <x v="2"/>
    <x v="1"/>
    <x v="0"/>
  </r>
  <r>
    <s v="CUS2966"/>
    <d v="2022-06-20T00:00:00"/>
    <x v="0"/>
    <s v="Capitol Hill"/>
    <s v="Espresso"/>
    <x v="2"/>
    <x v="5"/>
    <n v="3"/>
    <n v="2"/>
    <n v="6"/>
    <n v="2.0999999999999996"/>
    <x v="0"/>
    <x v="4"/>
    <x v="1"/>
  </r>
  <r>
    <s v="CUS2967"/>
    <d v="2022-07-08T00:00:00"/>
    <x v="3"/>
    <s v="Capitol Hill"/>
    <s v="Brew Cafe"/>
    <x v="6"/>
    <x v="5"/>
    <n v="2.5"/>
    <n v="1"/>
    <n v="2.5"/>
    <n v="0.875"/>
    <x v="0"/>
    <x v="5"/>
    <x v="5"/>
  </r>
  <r>
    <s v="CUS2968"/>
    <d v="2022-01-16T00:00:00"/>
    <x v="0"/>
    <s v="Capitol Hill"/>
    <s v="Espresso"/>
    <x v="5"/>
    <x v="2"/>
    <n v="2"/>
    <n v="1"/>
    <n v="2"/>
    <n v="0.7"/>
    <x v="0"/>
    <x v="0"/>
    <x v="0"/>
  </r>
  <r>
    <s v="CUS2969"/>
    <d v="2023-12-03T00:00:00"/>
    <x v="2"/>
    <s v="Central Park"/>
    <s v="TSQ Brew"/>
    <x v="1"/>
    <x v="0"/>
    <n v="3.75"/>
    <n v="1"/>
    <n v="3.75"/>
    <n v="1.3125"/>
    <x v="1"/>
    <x v="8"/>
    <x v="0"/>
  </r>
  <r>
    <s v="CUS2970"/>
    <d v="2021-12-19T00:00:00"/>
    <x v="4"/>
    <s v="Central Park"/>
    <s v="Suburban Sip Spot"/>
    <x v="5"/>
    <x v="2"/>
    <n v="3.75"/>
    <n v="2"/>
    <n v="7.5"/>
    <n v="2.625"/>
    <x v="2"/>
    <x v="8"/>
    <x v="0"/>
  </r>
  <r>
    <s v="CUS2971"/>
    <d v="2023-06-12T00:00:00"/>
    <x v="1"/>
    <s v="Michigan Avenue"/>
    <s v="Magnificent Mile Cafe"/>
    <x v="5"/>
    <x v="5"/>
    <n v="2.5"/>
    <n v="1"/>
    <n v="2.5"/>
    <n v="0.875"/>
    <x v="1"/>
    <x v="4"/>
    <x v="1"/>
  </r>
  <r>
    <s v="CUS2972"/>
    <d v="2021-05-09T00:00:00"/>
    <x v="2"/>
    <s v="Central Park"/>
    <s v="C P Coffee "/>
    <x v="6"/>
    <x v="2"/>
    <n v="3.75"/>
    <n v="2"/>
    <n v="7.5"/>
    <n v="2.625"/>
    <x v="2"/>
    <x v="2"/>
    <x v="0"/>
  </r>
  <r>
    <s v="CUS2973"/>
    <d v="2022-09-03T00:00:00"/>
    <x v="3"/>
    <s v="Pike Place"/>
    <s v="Perk Café"/>
    <x v="1"/>
    <x v="6"/>
    <n v="3.5"/>
    <n v="2"/>
    <n v="7"/>
    <n v="2.4499999999999997"/>
    <x v="0"/>
    <x v="3"/>
    <x v="2"/>
  </r>
  <r>
    <s v="CUS2974"/>
    <d v="2022-12-05T00:00:00"/>
    <x v="2"/>
    <s v="Central Park"/>
    <s v="TSQ Brew"/>
    <x v="2"/>
    <x v="4"/>
    <n v="4.5"/>
    <n v="2"/>
    <n v="9"/>
    <n v="3.15"/>
    <x v="0"/>
    <x v="8"/>
    <x v="1"/>
  </r>
  <r>
    <s v="CUS2975"/>
    <d v="2022-09-18T00:00:00"/>
    <x v="1"/>
    <s v="Michigan Avenue"/>
    <s v="Magnificent Mile Cafe"/>
    <x v="0"/>
    <x v="2"/>
    <n v="3.5"/>
    <n v="1"/>
    <n v="3.5"/>
    <n v="1.2249999999999999"/>
    <x v="0"/>
    <x v="3"/>
    <x v="0"/>
  </r>
  <r>
    <s v="CUS2976"/>
    <d v="2022-03-02T00:00:00"/>
    <x v="0"/>
    <s v="Hollywood Hills"/>
    <s v="Hills Cafe"/>
    <x v="1"/>
    <x v="6"/>
    <n v="2"/>
    <n v="1"/>
    <n v="2"/>
    <n v="0.7"/>
    <x v="0"/>
    <x v="11"/>
    <x v="4"/>
  </r>
  <r>
    <s v="CUS2977"/>
    <d v="2023-01-31T00:00:00"/>
    <x v="2"/>
    <s v="Brooklyn"/>
    <s v="Beanery"/>
    <x v="4"/>
    <x v="0"/>
    <n v="2.5499999999999998"/>
    <n v="2"/>
    <n v="5.0999999999999996"/>
    <n v="1.7849999999999997"/>
    <x v="1"/>
    <x v="0"/>
    <x v="3"/>
  </r>
  <r>
    <s v="CUS2978"/>
    <d v="2022-06-12T00:00:00"/>
    <x v="0"/>
    <s v="Capitol Hill"/>
    <s v="Espresso"/>
    <x v="2"/>
    <x v="6"/>
    <n v="3"/>
    <n v="1"/>
    <n v="3"/>
    <n v="1.0499999999999998"/>
    <x v="0"/>
    <x v="4"/>
    <x v="0"/>
  </r>
  <r>
    <s v="CUS2979"/>
    <d v="2022-06-20T00:00:00"/>
    <x v="4"/>
    <s v="Zilker Park"/>
    <s v="Lakeside Brew "/>
    <x v="3"/>
    <x v="4"/>
    <n v="3"/>
    <n v="1"/>
    <n v="3"/>
    <n v="1.0499999999999998"/>
    <x v="0"/>
    <x v="4"/>
    <x v="1"/>
  </r>
  <r>
    <s v="CUS2980"/>
    <d v="2021-01-07T00:00:00"/>
    <x v="0"/>
    <s v="Venice Beach"/>
    <s v="Coffee House"/>
    <x v="4"/>
    <x v="1"/>
    <n v="3.75"/>
    <n v="1"/>
    <n v="3.75"/>
    <n v="1.3125"/>
    <x v="2"/>
    <x v="0"/>
    <x v="6"/>
  </r>
  <r>
    <s v="CUS2981"/>
    <d v="2022-11-24T00:00:00"/>
    <x v="4"/>
    <s v="Zilker Park"/>
    <s v="Lakeside Brew "/>
    <x v="0"/>
    <x v="1"/>
    <n v="2.5"/>
    <n v="1"/>
    <n v="2.5"/>
    <n v="0.875"/>
    <x v="0"/>
    <x v="10"/>
    <x v="6"/>
  </r>
  <r>
    <s v="CUS2982"/>
    <d v="2021-03-23T00:00:00"/>
    <x v="0"/>
    <s v="Capitol Hill"/>
    <s v="Espresso"/>
    <x v="3"/>
    <x v="1"/>
    <n v="3.75"/>
    <n v="2"/>
    <n v="7.5"/>
    <n v="2.625"/>
    <x v="2"/>
    <x v="11"/>
    <x v="3"/>
  </r>
  <r>
    <s v="CUS2983"/>
    <d v="2023-09-25T00:00:00"/>
    <x v="0"/>
    <s v="Hollywood Hills"/>
    <s v="Hills Cafe"/>
    <x v="1"/>
    <x v="1"/>
    <n v="3.5"/>
    <n v="1"/>
    <n v="3.5"/>
    <n v="1.2249999999999999"/>
    <x v="1"/>
    <x v="3"/>
    <x v="1"/>
  </r>
  <r>
    <s v="CUS2984"/>
    <d v="2023-06-13T00:00:00"/>
    <x v="4"/>
    <s v="Zilker Park"/>
    <s v="Lakeside Brew "/>
    <x v="0"/>
    <x v="4"/>
    <n v="3.1"/>
    <n v="1"/>
    <n v="3.1"/>
    <n v="1.085"/>
    <x v="1"/>
    <x v="4"/>
    <x v="3"/>
  </r>
  <r>
    <s v="CUS2985"/>
    <d v="2023-03-11T00:00:00"/>
    <x v="0"/>
    <s v="Venice Beach"/>
    <s v="Beach Cafe"/>
    <x v="6"/>
    <x v="2"/>
    <n v="2.5"/>
    <n v="2"/>
    <n v="5"/>
    <n v="1.75"/>
    <x v="1"/>
    <x v="11"/>
    <x v="2"/>
  </r>
  <r>
    <s v="CUS2986"/>
    <d v="2022-12-31T00:00:00"/>
    <x v="0"/>
    <s v="Venice Beach"/>
    <s v="Coffee House"/>
    <x v="3"/>
    <x v="4"/>
    <n v="3.25"/>
    <n v="1"/>
    <n v="3.25"/>
    <n v="1.1375"/>
    <x v="0"/>
    <x v="8"/>
    <x v="2"/>
  </r>
  <r>
    <s v="CUS2987"/>
    <d v="2023-05-25T00:00:00"/>
    <x v="4"/>
    <s v="Zilker Park"/>
    <s v="Lakeside Brew "/>
    <x v="5"/>
    <x v="6"/>
    <n v="4.75"/>
    <n v="1"/>
    <n v="4.75"/>
    <n v="1.6624999999999999"/>
    <x v="1"/>
    <x v="2"/>
    <x v="6"/>
  </r>
  <r>
    <s v="CUS2988"/>
    <d v="2023-10-24T00:00:00"/>
    <x v="4"/>
    <s v="Central Park"/>
    <s v="Delight Café"/>
    <x v="0"/>
    <x v="2"/>
    <n v="3.5"/>
    <n v="1"/>
    <n v="3.5"/>
    <n v="1.2249999999999999"/>
    <x v="1"/>
    <x v="6"/>
    <x v="3"/>
  </r>
  <r>
    <s v="CUS2989"/>
    <d v="2023-06-06T00:00:00"/>
    <x v="0"/>
    <s v="Venice Beach"/>
    <s v="Coffee House"/>
    <x v="6"/>
    <x v="2"/>
    <n v="3"/>
    <n v="2"/>
    <n v="6"/>
    <n v="2.0999999999999996"/>
    <x v="1"/>
    <x v="4"/>
    <x v="3"/>
  </r>
  <r>
    <s v="CUS2990"/>
    <d v="2022-10-17T00:00:00"/>
    <x v="1"/>
    <s v="Michigan Avenue"/>
    <s v="Magnificent Mile Cafe"/>
    <x v="2"/>
    <x v="4"/>
    <n v="4"/>
    <n v="1"/>
    <n v="4"/>
    <n v="1.4"/>
    <x v="0"/>
    <x v="6"/>
    <x v="1"/>
  </r>
  <r>
    <s v="CUS2991"/>
    <d v="2023-10-15T00:00:00"/>
    <x v="1"/>
    <s v="Madison Street"/>
    <s v="Park Brew"/>
    <x v="6"/>
    <x v="2"/>
    <n v="3.1"/>
    <n v="2"/>
    <n v="6.2"/>
    <n v="2.17"/>
    <x v="1"/>
    <x v="6"/>
    <x v="0"/>
  </r>
  <r>
    <s v="CUS2992"/>
    <d v="2023-11-22T00:00:00"/>
    <x v="1"/>
    <s v="Michigan Avenue"/>
    <s v="Loop Latte Lounge"/>
    <x v="6"/>
    <x v="6"/>
    <n v="3"/>
    <n v="1"/>
    <n v="3"/>
    <n v="1.0499999999999998"/>
    <x v="1"/>
    <x v="10"/>
    <x v="4"/>
  </r>
  <r>
    <s v="CUS2993"/>
    <d v="2022-06-13T00:00:00"/>
    <x v="0"/>
    <s v="Venice Beach"/>
    <s v="Beach Cafe"/>
    <x v="2"/>
    <x v="0"/>
    <n v="2.2000000000000002"/>
    <n v="2"/>
    <n v="4.4000000000000004"/>
    <n v="1.54"/>
    <x v="0"/>
    <x v="4"/>
    <x v="1"/>
  </r>
  <r>
    <s v="CUS2994"/>
    <d v="2022-08-16T00:00:00"/>
    <x v="0"/>
    <s v="Venice Beach"/>
    <s v="Beach Cafe"/>
    <x v="1"/>
    <x v="0"/>
    <n v="3.5"/>
    <n v="1"/>
    <n v="3.5"/>
    <n v="1.2249999999999999"/>
    <x v="0"/>
    <x v="9"/>
    <x v="3"/>
  </r>
  <r>
    <s v="CUS2995"/>
    <d v="2022-02-27T00:00:00"/>
    <x v="1"/>
    <s v="Madison Street"/>
    <s v="Park Brew"/>
    <x v="4"/>
    <x v="0"/>
    <n v="2.5499999999999998"/>
    <n v="2"/>
    <n v="5.0999999999999996"/>
    <n v="1.7849999999999997"/>
    <x v="0"/>
    <x v="7"/>
    <x v="0"/>
  </r>
  <r>
    <s v="CUS2996"/>
    <d v="2021-12-04T00:00:00"/>
    <x v="0"/>
    <s v="Venice Beach"/>
    <s v="Beach Cafe"/>
    <x v="4"/>
    <x v="5"/>
    <n v="2.5"/>
    <n v="2"/>
    <n v="5"/>
    <n v="1.75"/>
    <x v="2"/>
    <x v="8"/>
    <x v="2"/>
  </r>
  <r>
    <s v="CUS2997"/>
    <d v="2023-11-20T00:00:00"/>
    <x v="3"/>
    <s v="Pike Place"/>
    <s v="Perk Café"/>
    <x v="1"/>
    <x v="4"/>
    <n v="4.25"/>
    <n v="2"/>
    <n v="8.5"/>
    <n v="2.9749999999999996"/>
    <x v="1"/>
    <x v="10"/>
    <x v="1"/>
  </r>
  <r>
    <s v="CUS2998"/>
    <d v="2021-08-31T00:00:00"/>
    <x v="4"/>
    <s v="Central Park"/>
    <s v="Delight Café"/>
    <x v="2"/>
    <x v="4"/>
    <n v="3.75"/>
    <n v="1"/>
    <n v="3.75"/>
    <n v="1.3125"/>
    <x v="2"/>
    <x v="9"/>
    <x v="3"/>
  </r>
  <r>
    <s v="CUS2999"/>
    <d v="2022-12-14T00:00:00"/>
    <x v="2"/>
    <s v="Brooklyn"/>
    <s v="Sip &amp; Savor"/>
    <x v="4"/>
    <x v="5"/>
    <n v="3"/>
    <n v="2"/>
    <n v="6"/>
    <n v="2.0999999999999996"/>
    <x v="0"/>
    <x v="8"/>
    <x v="4"/>
  </r>
  <r>
    <s v="CUS3000"/>
    <d v="2023-04-11T00:00:00"/>
    <x v="1"/>
    <s v="Madison Street"/>
    <s v="Park Roaste"/>
    <x v="4"/>
    <x v="4"/>
    <n v="3"/>
    <n v="2"/>
    <n v="6"/>
    <n v="2.0999999999999996"/>
    <x v="1"/>
    <x v="1"/>
    <x v="3"/>
  </r>
  <r>
    <s v="CUS3001"/>
    <d v="2023-10-20T00:00:00"/>
    <x v="2"/>
    <s v="Central Park"/>
    <s v="C P Coffee "/>
    <x v="4"/>
    <x v="5"/>
    <n v="3.75"/>
    <n v="1"/>
    <n v="3.75"/>
    <n v="1.3125"/>
    <x v="1"/>
    <x v="6"/>
    <x v="5"/>
  </r>
  <r>
    <s v="CUS3002"/>
    <d v="2023-01-16T00:00:00"/>
    <x v="0"/>
    <s v="Capitol Hill"/>
    <s v="Espresso"/>
    <x v="0"/>
    <x v="4"/>
    <n v="4.25"/>
    <n v="1"/>
    <n v="4.25"/>
    <n v="1.4874999999999998"/>
    <x v="1"/>
    <x v="0"/>
    <x v="1"/>
  </r>
  <r>
    <s v="CUS3003"/>
    <d v="2021-03-23T00:00:00"/>
    <x v="2"/>
    <s v="Central Park"/>
    <s v="C P Coffee "/>
    <x v="2"/>
    <x v="1"/>
    <n v="2.2000000000000002"/>
    <n v="2"/>
    <n v="4.4000000000000004"/>
    <n v="1.54"/>
    <x v="2"/>
    <x v="11"/>
    <x v="3"/>
  </r>
  <r>
    <s v="CUS3004"/>
    <d v="2021-06-27T00:00:00"/>
    <x v="0"/>
    <s v="Venice Beach"/>
    <s v="Beach Cafe"/>
    <x v="2"/>
    <x v="1"/>
    <n v="3"/>
    <n v="1"/>
    <n v="3"/>
    <n v="1.0499999999999998"/>
    <x v="2"/>
    <x v="4"/>
    <x v="0"/>
  </r>
  <r>
    <s v="CUS3005"/>
    <d v="2021-02-28T00:00:00"/>
    <x v="4"/>
    <s v="Zilker Park"/>
    <s v="Lakeside Brew "/>
    <x v="2"/>
    <x v="2"/>
    <n v="3"/>
    <n v="2"/>
    <n v="6"/>
    <n v="2.0999999999999996"/>
    <x v="2"/>
    <x v="7"/>
    <x v="0"/>
  </r>
  <r>
    <s v="CUS3006"/>
    <d v="2023-09-24T00:00:00"/>
    <x v="0"/>
    <s v="Hollywood Hills"/>
    <s v="Hills Cafe"/>
    <x v="0"/>
    <x v="1"/>
    <n v="2.2000000000000002"/>
    <n v="1"/>
    <n v="2.2000000000000002"/>
    <n v="0.77"/>
    <x v="1"/>
    <x v="3"/>
    <x v="0"/>
  </r>
  <r>
    <s v="CUS3007"/>
    <d v="2023-08-17T00:00:00"/>
    <x v="4"/>
    <s v="Central Park"/>
    <s v="Delight Café"/>
    <x v="4"/>
    <x v="2"/>
    <n v="3.1"/>
    <n v="1"/>
    <n v="3.1"/>
    <n v="1.085"/>
    <x v="1"/>
    <x v="9"/>
    <x v="6"/>
  </r>
  <r>
    <s v="CUS3008"/>
    <d v="2023-01-14T00:00:00"/>
    <x v="0"/>
    <s v="Hollywood Hills"/>
    <s v="Hills Cafe"/>
    <x v="2"/>
    <x v="6"/>
    <n v="3.75"/>
    <n v="1"/>
    <n v="3.75"/>
    <n v="1.3125"/>
    <x v="1"/>
    <x v="0"/>
    <x v="2"/>
  </r>
  <r>
    <s v="CUS3009"/>
    <d v="2021-04-20T00:00:00"/>
    <x v="2"/>
    <s v="Central Park"/>
    <s v="C P Coffee "/>
    <x v="1"/>
    <x v="2"/>
    <n v="4.75"/>
    <n v="1"/>
    <n v="4.75"/>
    <n v="1.6624999999999999"/>
    <x v="2"/>
    <x v="1"/>
    <x v="3"/>
  </r>
  <r>
    <s v="CUS3010"/>
    <d v="2023-08-03T00:00:00"/>
    <x v="2"/>
    <s v="Central Park"/>
    <s v="C P Coffee "/>
    <x v="2"/>
    <x v="0"/>
    <n v="3"/>
    <n v="2"/>
    <n v="6"/>
    <n v="2.0999999999999996"/>
    <x v="1"/>
    <x v="9"/>
    <x v="6"/>
  </r>
  <r>
    <s v="CUS3011"/>
    <d v="2023-01-13T00:00:00"/>
    <x v="2"/>
    <s v="Brooklyn"/>
    <s v="Beanery"/>
    <x v="1"/>
    <x v="4"/>
    <n v="2.5"/>
    <n v="1"/>
    <n v="2.5"/>
    <n v="0.875"/>
    <x v="1"/>
    <x v="0"/>
    <x v="5"/>
  </r>
  <r>
    <s v="CUS3012"/>
    <d v="2023-02-03T00:00:00"/>
    <x v="2"/>
    <s v="Central Park"/>
    <s v="TSQ Brew"/>
    <x v="4"/>
    <x v="4"/>
    <n v="4.75"/>
    <n v="2"/>
    <n v="9.5"/>
    <n v="3.3249999999999997"/>
    <x v="1"/>
    <x v="7"/>
    <x v="5"/>
  </r>
  <r>
    <s v="CUS3013"/>
    <d v="2023-05-17T00:00:00"/>
    <x v="0"/>
    <s v="Venice Beach"/>
    <s v="Coffee House"/>
    <x v="6"/>
    <x v="3"/>
    <n v="4.5"/>
    <n v="1"/>
    <n v="4.5"/>
    <n v="1.575"/>
    <x v="1"/>
    <x v="2"/>
    <x v="4"/>
  </r>
  <r>
    <s v="CUS3014"/>
    <d v="2023-07-05T00:00:00"/>
    <x v="1"/>
    <s v="Madison Street"/>
    <s v="Park Roaste"/>
    <x v="0"/>
    <x v="5"/>
    <n v="2.5"/>
    <n v="1"/>
    <n v="2.5"/>
    <n v="0.875"/>
    <x v="1"/>
    <x v="5"/>
    <x v="4"/>
  </r>
  <r>
    <s v="CUS3015"/>
    <d v="2022-12-11T00:00:00"/>
    <x v="2"/>
    <s v="Central Park"/>
    <s v="TSQ Brew"/>
    <x v="6"/>
    <x v="1"/>
    <n v="4.5"/>
    <n v="2"/>
    <n v="9"/>
    <n v="3.15"/>
    <x v="0"/>
    <x v="8"/>
    <x v="0"/>
  </r>
  <r>
    <s v="CUS3016"/>
    <d v="2022-03-18T00:00:00"/>
    <x v="2"/>
    <s v="Brooklyn"/>
    <s v="Sip &amp; Savor"/>
    <x v="3"/>
    <x v="5"/>
    <n v="2.5"/>
    <n v="2"/>
    <n v="5"/>
    <n v="1.75"/>
    <x v="0"/>
    <x v="11"/>
    <x v="5"/>
  </r>
  <r>
    <s v="CUS3017"/>
    <d v="2021-02-05T00:00:00"/>
    <x v="1"/>
    <s v="Michigan Avenue"/>
    <s v="Magnificent Mile Cafe"/>
    <x v="1"/>
    <x v="4"/>
    <n v="2.4500000000000002"/>
    <n v="2"/>
    <n v="4.9000000000000004"/>
    <n v="1.7150000000000001"/>
    <x v="2"/>
    <x v="7"/>
    <x v="5"/>
  </r>
  <r>
    <s v="CUS3018"/>
    <d v="2023-01-17T00:00:00"/>
    <x v="3"/>
    <s v="Capitol Hill"/>
    <s v="Brew Cafe"/>
    <x v="6"/>
    <x v="1"/>
    <n v="2.2000000000000002"/>
    <n v="1"/>
    <n v="2.2000000000000002"/>
    <n v="0.77"/>
    <x v="1"/>
    <x v="0"/>
    <x v="3"/>
  </r>
  <r>
    <s v="CUS3019"/>
    <d v="2023-12-24T00:00:00"/>
    <x v="1"/>
    <s v="Michigan Avenue"/>
    <s v="Magnificent Mile Cafe"/>
    <x v="5"/>
    <x v="5"/>
    <n v="3"/>
    <n v="2"/>
    <n v="6"/>
    <n v="2.0999999999999996"/>
    <x v="1"/>
    <x v="8"/>
    <x v="0"/>
  </r>
  <r>
    <s v="CUS3020"/>
    <d v="2021-03-14T00:00:00"/>
    <x v="2"/>
    <s v="Central Park"/>
    <s v="TSQ Brew"/>
    <x v="3"/>
    <x v="1"/>
    <n v="3"/>
    <n v="1"/>
    <n v="3"/>
    <n v="1.0499999999999998"/>
    <x v="2"/>
    <x v="11"/>
    <x v="0"/>
  </r>
  <r>
    <s v="CUS3021"/>
    <d v="2021-05-13T00:00:00"/>
    <x v="1"/>
    <s v="Michigan Avenue"/>
    <s v="Loop Latte Lounge"/>
    <x v="5"/>
    <x v="4"/>
    <n v="2"/>
    <n v="2"/>
    <n v="4"/>
    <n v="1.4"/>
    <x v="2"/>
    <x v="2"/>
    <x v="6"/>
  </r>
  <r>
    <s v="CUS3022"/>
    <d v="2022-05-03T00:00:00"/>
    <x v="3"/>
    <s v="Pike Place"/>
    <s v="Perk Café"/>
    <x v="6"/>
    <x v="2"/>
    <n v="2.4500000000000002"/>
    <n v="1"/>
    <n v="2.4500000000000002"/>
    <n v="0.85750000000000004"/>
    <x v="0"/>
    <x v="2"/>
    <x v="3"/>
  </r>
  <r>
    <s v="CUS3023"/>
    <d v="2023-03-14T00:00:00"/>
    <x v="3"/>
    <s v="Pike Place"/>
    <s v="Perk Café"/>
    <x v="1"/>
    <x v="3"/>
    <n v="2.4500000000000002"/>
    <n v="1"/>
    <n v="2.4500000000000002"/>
    <n v="0.85750000000000004"/>
    <x v="1"/>
    <x v="11"/>
    <x v="3"/>
  </r>
  <r>
    <s v="CUS3024"/>
    <d v="2023-05-14T00:00:00"/>
    <x v="4"/>
    <s v="Central Park"/>
    <s v="Delight Café"/>
    <x v="4"/>
    <x v="2"/>
    <n v="2.5"/>
    <n v="2"/>
    <n v="5"/>
    <n v="1.75"/>
    <x v="1"/>
    <x v="2"/>
    <x v="0"/>
  </r>
  <r>
    <s v="CUS3025"/>
    <d v="2022-06-15T00:00:00"/>
    <x v="2"/>
    <s v="Central Park"/>
    <s v="TSQ Brew"/>
    <x v="5"/>
    <x v="6"/>
    <n v="3.1"/>
    <n v="2"/>
    <n v="6.2"/>
    <n v="2.17"/>
    <x v="0"/>
    <x v="4"/>
    <x v="4"/>
  </r>
  <r>
    <s v="CUS3026"/>
    <d v="2023-11-29T00:00:00"/>
    <x v="4"/>
    <s v="Zilker Park"/>
    <s v="Lakeside Brew "/>
    <x v="6"/>
    <x v="3"/>
    <n v="2.2000000000000002"/>
    <n v="1"/>
    <n v="2.2000000000000002"/>
    <n v="0.77"/>
    <x v="1"/>
    <x v="10"/>
    <x v="4"/>
  </r>
  <r>
    <s v="CUS3027"/>
    <d v="2022-08-25T00:00:00"/>
    <x v="1"/>
    <s v="Madison Street"/>
    <s v="Park Brew"/>
    <x v="2"/>
    <x v="3"/>
    <n v="4"/>
    <n v="2"/>
    <n v="8"/>
    <n v="2.8"/>
    <x v="0"/>
    <x v="9"/>
    <x v="6"/>
  </r>
  <r>
    <s v="CUS3028"/>
    <d v="2021-09-20T00:00:00"/>
    <x v="0"/>
    <s v="Hollywood Hills"/>
    <s v="Hills Cafe"/>
    <x v="0"/>
    <x v="3"/>
    <n v="2.5"/>
    <n v="2"/>
    <n v="5"/>
    <n v="1.75"/>
    <x v="2"/>
    <x v="3"/>
    <x v="1"/>
  </r>
  <r>
    <s v="CUS3029"/>
    <d v="2023-03-11T00:00:00"/>
    <x v="4"/>
    <s v="Central Park"/>
    <s v="Suburban Sip Spot"/>
    <x v="1"/>
    <x v="6"/>
    <n v="3.5"/>
    <n v="1"/>
    <n v="3.5"/>
    <n v="1.2249999999999999"/>
    <x v="1"/>
    <x v="11"/>
    <x v="2"/>
  </r>
  <r>
    <s v="CUS3030"/>
    <d v="2022-07-25T00:00:00"/>
    <x v="4"/>
    <s v="Central Park"/>
    <s v="Suburban Sip Spot"/>
    <x v="5"/>
    <x v="2"/>
    <n v="3"/>
    <n v="2"/>
    <n v="6"/>
    <n v="2.0999999999999996"/>
    <x v="0"/>
    <x v="5"/>
    <x v="1"/>
  </r>
  <r>
    <s v="CUS3031"/>
    <d v="2022-09-13T00:00:00"/>
    <x v="3"/>
    <s v="Capitol Hill"/>
    <s v="Brew Cafe"/>
    <x v="1"/>
    <x v="5"/>
    <n v="2.5"/>
    <n v="2"/>
    <n v="5"/>
    <n v="1.75"/>
    <x v="0"/>
    <x v="3"/>
    <x v="3"/>
  </r>
  <r>
    <s v="CUS3032"/>
    <d v="2021-07-07T00:00:00"/>
    <x v="0"/>
    <s v="Capitol Hill"/>
    <s v="Espresso"/>
    <x v="2"/>
    <x v="6"/>
    <n v="3"/>
    <n v="2"/>
    <n v="6"/>
    <n v="2.0999999999999996"/>
    <x v="2"/>
    <x v="5"/>
    <x v="4"/>
  </r>
  <r>
    <s v="CUS3033"/>
    <d v="2022-08-10T00:00:00"/>
    <x v="1"/>
    <s v="Michigan Avenue"/>
    <s v="Magnificent Mile Cafe"/>
    <x v="6"/>
    <x v="5"/>
    <n v="2.5"/>
    <n v="1"/>
    <n v="2.5"/>
    <n v="0.875"/>
    <x v="0"/>
    <x v="9"/>
    <x v="4"/>
  </r>
  <r>
    <s v="CUS3034"/>
    <d v="2022-03-26T00:00:00"/>
    <x v="2"/>
    <s v="Central Park"/>
    <s v="C P Coffee "/>
    <x v="6"/>
    <x v="0"/>
    <n v="3.75"/>
    <n v="2"/>
    <n v="7.5"/>
    <n v="2.625"/>
    <x v="0"/>
    <x v="11"/>
    <x v="2"/>
  </r>
  <r>
    <s v="CUS3035"/>
    <d v="2021-04-25T00:00:00"/>
    <x v="4"/>
    <s v="Central Park"/>
    <s v="Suburban Sip Spot"/>
    <x v="0"/>
    <x v="6"/>
    <n v="2"/>
    <n v="2"/>
    <n v="4"/>
    <n v="1.4"/>
    <x v="2"/>
    <x v="1"/>
    <x v="0"/>
  </r>
  <r>
    <s v="CUS3036"/>
    <d v="2023-08-23T00:00:00"/>
    <x v="4"/>
    <s v="Zilker Park"/>
    <s v="Lakeside Brew "/>
    <x v="5"/>
    <x v="3"/>
    <n v="3.25"/>
    <n v="1"/>
    <n v="3.25"/>
    <n v="1.1375"/>
    <x v="1"/>
    <x v="9"/>
    <x v="4"/>
  </r>
  <r>
    <s v="CUS3037"/>
    <d v="2022-02-18T00:00:00"/>
    <x v="0"/>
    <s v="Venice Beach"/>
    <s v="Coffee House"/>
    <x v="0"/>
    <x v="4"/>
    <n v="4.75"/>
    <n v="2"/>
    <n v="9.5"/>
    <n v="3.3249999999999997"/>
    <x v="0"/>
    <x v="7"/>
    <x v="5"/>
  </r>
  <r>
    <s v="CUS3038"/>
    <d v="2021-09-13T00:00:00"/>
    <x v="4"/>
    <s v="Zilker Park"/>
    <s v="Lakeside Brew "/>
    <x v="6"/>
    <x v="5"/>
    <n v="3.1"/>
    <n v="2"/>
    <n v="6.2"/>
    <n v="2.17"/>
    <x v="2"/>
    <x v="3"/>
    <x v="1"/>
  </r>
  <r>
    <s v="CUS3039"/>
    <d v="2023-08-07T00:00:00"/>
    <x v="2"/>
    <s v="Central Park"/>
    <s v="C P Coffee "/>
    <x v="6"/>
    <x v="1"/>
    <n v="3.5"/>
    <n v="2"/>
    <n v="7"/>
    <n v="2.4499999999999997"/>
    <x v="1"/>
    <x v="9"/>
    <x v="1"/>
  </r>
  <r>
    <s v="CUS3040"/>
    <d v="2021-04-05T00:00:00"/>
    <x v="2"/>
    <s v="Brooklyn"/>
    <s v="Beanery"/>
    <x v="1"/>
    <x v="6"/>
    <n v="4.75"/>
    <n v="2"/>
    <n v="9.5"/>
    <n v="3.3249999999999997"/>
    <x v="2"/>
    <x v="1"/>
    <x v="1"/>
  </r>
  <r>
    <s v="CUS3041"/>
    <d v="2021-10-13T00:00:00"/>
    <x v="1"/>
    <s v="Madison Street"/>
    <s v="Park Roaste"/>
    <x v="3"/>
    <x v="2"/>
    <n v="3"/>
    <n v="2"/>
    <n v="6"/>
    <n v="2.0999999999999996"/>
    <x v="2"/>
    <x v="6"/>
    <x v="4"/>
  </r>
  <r>
    <s v="CUS3042"/>
    <d v="2021-10-15T00:00:00"/>
    <x v="3"/>
    <s v="Capitol Hill"/>
    <s v="Brew Cafe"/>
    <x v="0"/>
    <x v="1"/>
    <n v="2.5"/>
    <n v="2"/>
    <n v="5"/>
    <n v="1.75"/>
    <x v="2"/>
    <x v="6"/>
    <x v="5"/>
  </r>
  <r>
    <s v="CUS3043"/>
    <d v="2021-08-24T00:00:00"/>
    <x v="4"/>
    <s v="Central Park"/>
    <s v="Delight Café"/>
    <x v="3"/>
    <x v="2"/>
    <n v="2.5"/>
    <n v="2"/>
    <n v="5"/>
    <n v="1.75"/>
    <x v="2"/>
    <x v="9"/>
    <x v="3"/>
  </r>
  <r>
    <s v="CUS3044"/>
    <d v="2021-04-24T00:00:00"/>
    <x v="0"/>
    <s v="Capitol Hill"/>
    <s v="Espresso"/>
    <x v="6"/>
    <x v="1"/>
    <n v="3"/>
    <n v="2"/>
    <n v="6"/>
    <n v="2.0999999999999996"/>
    <x v="2"/>
    <x v="1"/>
    <x v="2"/>
  </r>
  <r>
    <s v="CUS3045"/>
    <d v="2023-05-19T00:00:00"/>
    <x v="3"/>
    <s v="Pike Place"/>
    <s v="Perk Café"/>
    <x v="1"/>
    <x v="2"/>
    <n v="3"/>
    <n v="1"/>
    <n v="3"/>
    <n v="1.0499999999999998"/>
    <x v="1"/>
    <x v="2"/>
    <x v="5"/>
  </r>
  <r>
    <s v="CUS3046"/>
    <d v="2022-01-27T00:00:00"/>
    <x v="2"/>
    <s v="Central Park"/>
    <s v="TSQ Brew"/>
    <x v="0"/>
    <x v="0"/>
    <n v="3"/>
    <n v="1"/>
    <n v="3"/>
    <n v="1.0499999999999998"/>
    <x v="0"/>
    <x v="0"/>
    <x v="6"/>
  </r>
  <r>
    <s v="CUS3047"/>
    <d v="2023-12-05T00:00:00"/>
    <x v="4"/>
    <s v="Central Park"/>
    <s v="Delight Café"/>
    <x v="0"/>
    <x v="5"/>
    <n v="3"/>
    <n v="1"/>
    <n v="3"/>
    <n v="1.0499999999999998"/>
    <x v="1"/>
    <x v="8"/>
    <x v="3"/>
  </r>
  <r>
    <s v="CUS3048"/>
    <d v="2021-03-26T00:00:00"/>
    <x v="2"/>
    <s v="Central Park"/>
    <s v="C P Coffee "/>
    <x v="3"/>
    <x v="6"/>
    <n v="2.4500000000000002"/>
    <n v="2"/>
    <n v="4.9000000000000004"/>
    <n v="1.7150000000000001"/>
    <x v="2"/>
    <x v="11"/>
    <x v="5"/>
  </r>
  <r>
    <s v="CUS3049"/>
    <d v="2023-12-30T00:00:00"/>
    <x v="1"/>
    <s v="Madison Street"/>
    <s v="Park Roaste"/>
    <x v="4"/>
    <x v="1"/>
    <n v="3.5"/>
    <n v="1"/>
    <n v="3.5"/>
    <n v="1.2249999999999999"/>
    <x v="1"/>
    <x v="8"/>
    <x v="2"/>
  </r>
  <r>
    <s v="CUS3050"/>
    <d v="2023-07-20T00:00:00"/>
    <x v="1"/>
    <s v="Madison Street"/>
    <s v="Park Brew"/>
    <x v="4"/>
    <x v="5"/>
    <n v="3.5"/>
    <n v="2"/>
    <n v="7"/>
    <n v="2.4499999999999997"/>
    <x v="1"/>
    <x v="5"/>
    <x v="6"/>
  </r>
  <r>
    <s v="CUS3051"/>
    <d v="2023-12-09T00:00:00"/>
    <x v="2"/>
    <s v="Central Park"/>
    <s v="C P Coffee "/>
    <x v="4"/>
    <x v="6"/>
    <n v="2.2000000000000002"/>
    <n v="1"/>
    <n v="2.2000000000000002"/>
    <n v="0.77"/>
    <x v="1"/>
    <x v="8"/>
    <x v="2"/>
  </r>
  <r>
    <s v="CUS3052"/>
    <d v="2022-01-20T00:00:00"/>
    <x v="1"/>
    <s v="Michigan Avenue"/>
    <s v="Loop Latte Lounge"/>
    <x v="4"/>
    <x v="5"/>
    <n v="2"/>
    <n v="1"/>
    <n v="2"/>
    <n v="0.7"/>
    <x v="0"/>
    <x v="0"/>
    <x v="6"/>
  </r>
  <r>
    <s v="CUS3053"/>
    <d v="2023-01-28T00:00:00"/>
    <x v="3"/>
    <s v="Pike Place"/>
    <s v="Perk Café"/>
    <x v="5"/>
    <x v="0"/>
    <n v="2"/>
    <n v="1"/>
    <n v="2"/>
    <n v="0.7"/>
    <x v="1"/>
    <x v="0"/>
    <x v="2"/>
  </r>
  <r>
    <s v="CUS3054"/>
    <d v="2022-09-05T00:00:00"/>
    <x v="3"/>
    <s v="Pike Place"/>
    <s v="Perk Café"/>
    <x v="3"/>
    <x v="6"/>
    <n v="2.5"/>
    <n v="2"/>
    <n v="5"/>
    <n v="1.75"/>
    <x v="0"/>
    <x v="3"/>
    <x v="1"/>
  </r>
  <r>
    <s v="CUS3055"/>
    <d v="2021-12-14T00:00:00"/>
    <x v="4"/>
    <s v="Central Park"/>
    <s v="Suburban Sip Spot"/>
    <x v="0"/>
    <x v="6"/>
    <n v="3"/>
    <n v="1"/>
    <n v="3"/>
    <n v="1.0499999999999998"/>
    <x v="2"/>
    <x v="8"/>
    <x v="3"/>
  </r>
  <r>
    <s v="CUS3056"/>
    <d v="2021-12-31T00:00:00"/>
    <x v="1"/>
    <s v="Madison Street"/>
    <s v="Park Roaste"/>
    <x v="4"/>
    <x v="2"/>
    <n v="3.75"/>
    <n v="1"/>
    <n v="3.75"/>
    <n v="1.3125"/>
    <x v="2"/>
    <x v="8"/>
    <x v="5"/>
  </r>
  <r>
    <s v="CUS3057"/>
    <d v="2021-04-10T00:00:00"/>
    <x v="4"/>
    <s v="Central Park"/>
    <s v="Delight Café"/>
    <x v="1"/>
    <x v="2"/>
    <n v="2.5499999999999998"/>
    <n v="2"/>
    <n v="5.0999999999999996"/>
    <n v="1.7849999999999997"/>
    <x v="2"/>
    <x v="1"/>
    <x v="2"/>
  </r>
  <r>
    <s v="CUS3058"/>
    <d v="2021-01-20T00:00:00"/>
    <x v="1"/>
    <s v="Michigan Avenue"/>
    <s v="Magnificent Mile Cafe"/>
    <x v="4"/>
    <x v="3"/>
    <n v="2.2000000000000002"/>
    <n v="2"/>
    <n v="4.4000000000000004"/>
    <n v="1.54"/>
    <x v="2"/>
    <x v="0"/>
    <x v="4"/>
  </r>
  <r>
    <s v="CUS3059"/>
    <d v="2021-07-02T00:00:00"/>
    <x v="0"/>
    <s v="Hollywood Hills"/>
    <s v="Hills Cafe"/>
    <x v="4"/>
    <x v="2"/>
    <n v="2"/>
    <n v="2"/>
    <n v="4"/>
    <n v="1.4"/>
    <x v="2"/>
    <x v="5"/>
    <x v="5"/>
  </r>
  <r>
    <s v="CUS3060"/>
    <d v="2022-03-27T00:00:00"/>
    <x v="0"/>
    <s v="Venice Beach"/>
    <s v="Beach Cafe"/>
    <x v="5"/>
    <x v="4"/>
    <n v="2"/>
    <n v="2"/>
    <n v="4"/>
    <n v="1.4"/>
    <x v="0"/>
    <x v="11"/>
    <x v="0"/>
  </r>
  <r>
    <s v="CUS3061"/>
    <d v="2021-09-08T00:00:00"/>
    <x v="3"/>
    <s v="Pike Place"/>
    <s v="Perk Café"/>
    <x v="5"/>
    <x v="6"/>
    <n v="3.5"/>
    <n v="1"/>
    <n v="3.5"/>
    <n v="1.2249999999999999"/>
    <x v="2"/>
    <x v="3"/>
    <x v="4"/>
  </r>
  <r>
    <s v="CUS3062"/>
    <d v="2022-04-25T00:00:00"/>
    <x v="3"/>
    <s v="Capitol Hill"/>
    <s v="Brew Cafe"/>
    <x v="5"/>
    <x v="1"/>
    <n v="2"/>
    <n v="1"/>
    <n v="2"/>
    <n v="0.7"/>
    <x v="0"/>
    <x v="1"/>
    <x v="1"/>
  </r>
  <r>
    <s v="CUS3063"/>
    <d v="2023-04-27T00:00:00"/>
    <x v="1"/>
    <s v="Michigan Avenue"/>
    <s v="Loop Latte Lounge"/>
    <x v="3"/>
    <x v="1"/>
    <n v="4"/>
    <n v="1"/>
    <n v="4"/>
    <n v="1.4"/>
    <x v="1"/>
    <x v="1"/>
    <x v="6"/>
  </r>
  <r>
    <s v="CUS3064"/>
    <d v="2021-09-25T00:00:00"/>
    <x v="3"/>
    <s v="Pike Place"/>
    <s v="Perk Café"/>
    <x v="5"/>
    <x v="0"/>
    <n v="2.2000000000000002"/>
    <n v="1"/>
    <n v="2.2000000000000002"/>
    <n v="0.77"/>
    <x v="2"/>
    <x v="3"/>
    <x v="2"/>
  </r>
  <r>
    <s v="CUS3065"/>
    <d v="2021-02-14T00:00:00"/>
    <x v="1"/>
    <s v="Michigan Avenue"/>
    <s v="Magnificent Mile Cafe"/>
    <x v="5"/>
    <x v="2"/>
    <n v="3.25"/>
    <n v="1"/>
    <n v="3.25"/>
    <n v="1.1375"/>
    <x v="2"/>
    <x v="7"/>
    <x v="0"/>
  </r>
  <r>
    <s v="CUS3066"/>
    <d v="2022-07-01T00:00:00"/>
    <x v="2"/>
    <s v="Brooklyn"/>
    <s v="Sip &amp; Savor"/>
    <x v="2"/>
    <x v="4"/>
    <n v="3.75"/>
    <n v="1"/>
    <n v="3.75"/>
    <n v="1.3125"/>
    <x v="0"/>
    <x v="5"/>
    <x v="5"/>
  </r>
  <r>
    <s v="CUS3067"/>
    <d v="2022-04-29T00:00:00"/>
    <x v="1"/>
    <s v="Madison Street"/>
    <s v="Park Brew"/>
    <x v="4"/>
    <x v="2"/>
    <n v="3.1"/>
    <n v="2"/>
    <n v="6.2"/>
    <n v="2.17"/>
    <x v="0"/>
    <x v="1"/>
    <x v="5"/>
  </r>
  <r>
    <s v="CUS3068"/>
    <d v="2022-02-07T00:00:00"/>
    <x v="1"/>
    <s v="Madison Street"/>
    <s v="Park Roaste"/>
    <x v="4"/>
    <x v="0"/>
    <n v="3"/>
    <n v="1"/>
    <n v="3"/>
    <n v="1.0499999999999998"/>
    <x v="0"/>
    <x v="7"/>
    <x v="1"/>
  </r>
  <r>
    <s v="CUS3069"/>
    <d v="2023-03-10T00:00:00"/>
    <x v="0"/>
    <s v="Venice Beach"/>
    <s v="Beach Cafe"/>
    <x v="5"/>
    <x v="4"/>
    <n v="2"/>
    <n v="1"/>
    <n v="2"/>
    <n v="0.7"/>
    <x v="1"/>
    <x v="11"/>
    <x v="5"/>
  </r>
  <r>
    <s v="CUS3070"/>
    <d v="2023-09-26T00:00:00"/>
    <x v="2"/>
    <s v="Brooklyn"/>
    <s v="Beanery"/>
    <x v="2"/>
    <x v="2"/>
    <n v="3"/>
    <n v="2"/>
    <n v="6"/>
    <n v="2.0999999999999996"/>
    <x v="1"/>
    <x v="3"/>
    <x v="3"/>
  </r>
  <r>
    <s v="CUS3071"/>
    <d v="2021-04-12T00:00:00"/>
    <x v="1"/>
    <s v="Madison Street"/>
    <s v="Park Roaste"/>
    <x v="5"/>
    <x v="0"/>
    <n v="3"/>
    <n v="2"/>
    <n v="6"/>
    <n v="2.0999999999999996"/>
    <x v="2"/>
    <x v="1"/>
    <x v="1"/>
  </r>
  <r>
    <s v="CUS3072"/>
    <d v="2021-10-22T00:00:00"/>
    <x v="1"/>
    <s v="Michigan Avenue"/>
    <s v="Magnificent Mile Cafe"/>
    <x v="4"/>
    <x v="6"/>
    <n v="3.5"/>
    <n v="1"/>
    <n v="3.5"/>
    <n v="1.2249999999999999"/>
    <x v="2"/>
    <x v="6"/>
    <x v="5"/>
  </r>
  <r>
    <s v="CUS3073"/>
    <d v="2021-03-26T00:00:00"/>
    <x v="3"/>
    <s v="Pike Place"/>
    <s v="Perk Café"/>
    <x v="3"/>
    <x v="3"/>
    <n v="4.25"/>
    <n v="2"/>
    <n v="8.5"/>
    <n v="2.9749999999999996"/>
    <x v="2"/>
    <x v="11"/>
    <x v="5"/>
  </r>
  <r>
    <s v="CUS3074"/>
    <d v="2022-11-15T00:00:00"/>
    <x v="2"/>
    <s v="Brooklyn"/>
    <s v="Beanery"/>
    <x v="0"/>
    <x v="4"/>
    <n v="2.5"/>
    <n v="2"/>
    <n v="5"/>
    <n v="1.75"/>
    <x v="0"/>
    <x v="10"/>
    <x v="3"/>
  </r>
  <r>
    <s v="CUS3075"/>
    <d v="2021-03-25T00:00:00"/>
    <x v="3"/>
    <s v="Capitol Hill"/>
    <s v="Brew Cafe"/>
    <x v="5"/>
    <x v="6"/>
    <n v="2.5"/>
    <n v="2"/>
    <n v="5"/>
    <n v="1.75"/>
    <x v="2"/>
    <x v="11"/>
    <x v="6"/>
  </r>
  <r>
    <s v="CUS3076"/>
    <d v="2021-05-19T00:00:00"/>
    <x v="0"/>
    <s v="Hollywood Hills"/>
    <s v="Hills Cafe"/>
    <x v="3"/>
    <x v="0"/>
    <n v="2.5499999999999998"/>
    <n v="1"/>
    <n v="2.5499999999999998"/>
    <n v="0.89249999999999985"/>
    <x v="2"/>
    <x v="2"/>
    <x v="4"/>
  </r>
  <r>
    <s v="CUS3077"/>
    <d v="2021-07-05T00:00:00"/>
    <x v="1"/>
    <s v="Madison Street"/>
    <s v="Park Brew"/>
    <x v="3"/>
    <x v="3"/>
    <n v="4"/>
    <n v="1"/>
    <n v="4"/>
    <n v="1.4"/>
    <x v="2"/>
    <x v="5"/>
    <x v="1"/>
  </r>
  <r>
    <s v="CUS3078"/>
    <d v="2022-07-16T00:00:00"/>
    <x v="0"/>
    <s v="Capitol Hill"/>
    <s v="Espresso"/>
    <x v="2"/>
    <x v="5"/>
    <n v="3"/>
    <n v="1"/>
    <n v="3"/>
    <n v="1.0499999999999998"/>
    <x v="0"/>
    <x v="5"/>
    <x v="2"/>
  </r>
  <r>
    <s v="CUS3079"/>
    <d v="2022-07-31T00:00:00"/>
    <x v="4"/>
    <s v="Central Park"/>
    <s v="Delight Café"/>
    <x v="4"/>
    <x v="6"/>
    <n v="3"/>
    <n v="2"/>
    <n v="6"/>
    <n v="2.0999999999999996"/>
    <x v="0"/>
    <x v="5"/>
    <x v="0"/>
  </r>
  <r>
    <s v="CUS3080"/>
    <d v="2023-10-13T00:00:00"/>
    <x v="1"/>
    <s v="Madison Street"/>
    <s v="Park Brew"/>
    <x v="4"/>
    <x v="1"/>
    <n v="2.5"/>
    <n v="1"/>
    <n v="2.5"/>
    <n v="0.875"/>
    <x v="1"/>
    <x v="6"/>
    <x v="5"/>
  </r>
  <r>
    <s v="CUS3081"/>
    <d v="2021-05-14T00:00:00"/>
    <x v="1"/>
    <s v="Michigan Avenue"/>
    <s v="Magnificent Mile Cafe"/>
    <x v="4"/>
    <x v="0"/>
    <n v="2.4500000000000002"/>
    <n v="2"/>
    <n v="4.9000000000000004"/>
    <n v="1.7150000000000001"/>
    <x v="2"/>
    <x v="2"/>
    <x v="5"/>
  </r>
  <r>
    <s v="CUS3082"/>
    <d v="2021-05-23T00:00:00"/>
    <x v="3"/>
    <s v="Pike Place"/>
    <s v="Perk Café"/>
    <x v="5"/>
    <x v="3"/>
    <n v="3.75"/>
    <n v="1"/>
    <n v="3.75"/>
    <n v="1.3125"/>
    <x v="2"/>
    <x v="2"/>
    <x v="0"/>
  </r>
  <r>
    <s v="CUS3083"/>
    <d v="2023-03-14T00:00:00"/>
    <x v="0"/>
    <s v="Venice Beach"/>
    <s v="Beach Cafe"/>
    <x v="2"/>
    <x v="3"/>
    <n v="3"/>
    <n v="1"/>
    <n v="3"/>
    <n v="1.0499999999999998"/>
    <x v="1"/>
    <x v="11"/>
    <x v="3"/>
  </r>
  <r>
    <s v="CUS3084"/>
    <d v="2022-09-10T00:00:00"/>
    <x v="3"/>
    <s v="Capitol Hill"/>
    <s v="Brew Cafe"/>
    <x v="2"/>
    <x v="4"/>
    <n v="4.5"/>
    <n v="2"/>
    <n v="9"/>
    <n v="3.15"/>
    <x v="0"/>
    <x v="3"/>
    <x v="2"/>
  </r>
  <r>
    <s v="CUS3085"/>
    <d v="2023-02-02T00:00:00"/>
    <x v="3"/>
    <s v="Pike Place"/>
    <s v="Perk Café"/>
    <x v="2"/>
    <x v="6"/>
    <n v="3.75"/>
    <n v="2"/>
    <n v="7.5"/>
    <n v="2.625"/>
    <x v="1"/>
    <x v="7"/>
    <x v="6"/>
  </r>
  <r>
    <s v="CUS3086"/>
    <d v="2021-12-30T00:00:00"/>
    <x v="1"/>
    <s v="Madison Street"/>
    <s v="Park Brew"/>
    <x v="2"/>
    <x v="2"/>
    <n v="2.5499999999999998"/>
    <n v="2"/>
    <n v="5.0999999999999996"/>
    <n v="1.7849999999999997"/>
    <x v="2"/>
    <x v="8"/>
    <x v="6"/>
  </r>
  <r>
    <s v="CUS3087"/>
    <d v="2021-11-05T00:00:00"/>
    <x v="1"/>
    <s v="Madison Street"/>
    <s v="Park Roaste"/>
    <x v="5"/>
    <x v="5"/>
    <n v="3.75"/>
    <n v="1"/>
    <n v="3.75"/>
    <n v="1.3125"/>
    <x v="2"/>
    <x v="10"/>
    <x v="5"/>
  </r>
  <r>
    <s v="CUS3088"/>
    <d v="2022-10-05T00:00:00"/>
    <x v="4"/>
    <s v="Central Park"/>
    <s v="Suburban Sip Spot"/>
    <x v="3"/>
    <x v="1"/>
    <n v="3"/>
    <n v="2"/>
    <n v="6"/>
    <n v="2.0999999999999996"/>
    <x v="0"/>
    <x v="6"/>
    <x v="4"/>
  </r>
  <r>
    <s v="CUS3089"/>
    <d v="2023-07-07T00:00:00"/>
    <x v="0"/>
    <s v="Venice Beach"/>
    <s v="Coffee House"/>
    <x v="6"/>
    <x v="6"/>
    <n v="2.5"/>
    <n v="1"/>
    <n v="2.5"/>
    <n v="0.875"/>
    <x v="1"/>
    <x v="5"/>
    <x v="5"/>
  </r>
  <r>
    <s v="CUS3090"/>
    <d v="2022-02-10T00:00:00"/>
    <x v="1"/>
    <s v="Madison Street"/>
    <s v="Park Roaste"/>
    <x v="6"/>
    <x v="0"/>
    <n v="2.5499999999999998"/>
    <n v="2"/>
    <n v="5.0999999999999996"/>
    <n v="1.7849999999999997"/>
    <x v="0"/>
    <x v="7"/>
    <x v="6"/>
  </r>
  <r>
    <s v="CUS3091"/>
    <d v="2023-05-01T00:00:00"/>
    <x v="1"/>
    <s v="Madison Street"/>
    <s v="Park Roaste"/>
    <x v="6"/>
    <x v="0"/>
    <n v="3"/>
    <n v="2"/>
    <n v="6"/>
    <n v="2.0999999999999996"/>
    <x v="1"/>
    <x v="2"/>
    <x v="1"/>
  </r>
  <r>
    <s v="CUS3092"/>
    <d v="2023-10-14T00:00:00"/>
    <x v="1"/>
    <s v="Madison Street"/>
    <s v="Park Roaste"/>
    <x v="3"/>
    <x v="1"/>
    <n v="3.75"/>
    <n v="1"/>
    <n v="3.75"/>
    <n v="1.3125"/>
    <x v="1"/>
    <x v="6"/>
    <x v="2"/>
  </r>
  <r>
    <s v="CUS3093"/>
    <d v="2022-09-14T00:00:00"/>
    <x v="2"/>
    <s v="Central Park"/>
    <s v="TSQ Brew"/>
    <x v="0"/>
    <x v="2"/>
    <n v="3.75"/>
    <n v="1"/>
    <n v="3.75"/>
    <n v="1.3125"/>
    <x v="0"/>
    <x v="3"/>
    <x v="4"/>
  </r>
  <r>
    <s v="CUS3094"/>
    <d v="2022-07-08T00:00:00"/>
    <x v="4"/>
    <s v="Central Park"/>
    <s v="Suburban Sip Spot"/>
    <x v="6"/>
    <x v="6"/>
    <n v="2.5"/>
    <n v="2"/>
    <n v="5"/>
    <n v="1.75"/>
    <x v="0"/>
    <x v="5"/>
    <x v="5"/>
  </r>
  <r>
    <s v="CUS3095"/>
    <d v="2022-01-09T00:00:00"/>
    <x v="2"/>
    <s v="Brooklyn"/>
    <s v="Beanery"/>
    <x v="2"/>
    <x v="1"/>
    <n v="3.5"/>
    <n v="2"/>
    <n v="7"/>
    <n v="2.4499999999999997"/>
    <x v="0"/>
    <x v="0"/>
    <x v="0"/>
  </r>
  <r>
    <s v="CUS3096"/>
    <d v="2021-12-30T00:00:00"/>
    <x v="4"/>
    <s v="Zilker Park"/>
    <s v="Lakeside Brew "/>
    <x v="6"/>
    <x v="3"/>
    <n v="3.75"/>
    <n v="1"/>
    <n v="3.75"/>
    <n v="1.3125"/>
    <x v="2"/>
    <x v="8"/>
    <x v="6"/>
  </r>
  <r>
    <s v="CUS3097"/>
    <d v="2022-08-29T00:00:00"/>
    <x v="2"/>
    <s v="Brooklyn"/>
    <s v="Sip &amp; Savor"/>
    <x v="1"/>
    <x v="3"/>
    <n v="3"/>
    <n v="1"/>
    <n v="3"/>
    <n v="1.0499999999999998"/>
    <x v="0"/>
    <x v="9"/>
    <x v="1"/>
  </r>
  <r>
    <s v="CUS3098"/>
    <d v="2023-01-31T00:00:00"/>
    <x v="2"/>
    <s v="Brooklyn"/>
    <s v="Beanery"/>
    <x v="3"/>
    <x v="1"/>
    <n v="2.2000000000000002"/>
    <n v="1"/>
    <n v="2.2000000000000002"/>
    <n v="0.77"/>
    <x v="1"/>
    <x v="0"/>
    <x v="3"/>
  </r>
  <r>
    <s v="CUS3099"/>
    <d v="2023-04-14T00:00:00"/>
    <x v="3"/>
    <s v="Pike Place"/>
    <s v="Perk Café"/>
    <x v="0"/>
    <x v="3"/>
    <n v="2.5"/>
    <n v="1"/>
    <n v="2.5"/>
    <n v="0.875"/>
    <x v="1"/>
    <x v="1"/>
    <x v="5"/>
  </r>
  <r>
    <s v="CUS3100"/>
    <d v="2023-02-19T00:00:00"/>
    <x v="4"/>
    <s v="Zilker Park"/>
    <s v="Lakeside Brew "/>
    <x v="1"/>
    <x v="6"/>
    <n v="2.5"/>
    <n v="2"/>
    <n v="5"/>
    <n v="1.75"/>
    <x v="1"/>
    <x v="7"/>
    <x v="0"/>
  </r>
  <r>
    <s v="CUS3101"/>
    <d v="2023-09-28T00:00:00"/>
    <x v="4"/>
    <s v="Zilker Park"/>
    <s v="Lakeside Brew "/>
    <x v="3"/>
    <x v="1"/>
    <n v="3"/>
    <n v="2"/>
    <n v="6"/>
    <n v="2.0999999999999996"/>
    <x v="1"/>
    <x v="3"/>
    <x v="6"/>
  </r>
  <r>
    <s v="CUS3102"/>
    <d v="2022-09-10T00:00:00"/>
    <x v="0"/>
    <s v="Venice Beach"/>
    <s v="Beach Cafe"/>
    <x v="1"/>
    <x v="3"/>
    <n v="3.1"/>
    <n v="1"/>
    <n v="3.1"/>
    <n v="1.085"/>
    <x v="0"/>
    <x v="3"/>
    <x v="2"/>
  </r>
  <r>
    <s v="CUS3103"/>
    <d v="2021-10-14T00:00:00"/>
    <x v="2"/>
    <s v="Brooklyn"/>
    <s v="Sip &amp; Savor"/>
    <x v="6"/>
    <x v="4"/>
    <n v="3"/>
    <n v="2"/>
    <n v="6"/>
    <n v="2.0999999999999996"/>
    <x v="2"/>
    <x v="6"/>
    <x v="6"/>
  </r>
  <r>
    <s v="CUS3104"/>
    <d v="2021-04-12T00:00:00"/>
    <x v="4"/>
    <s v="Central Park"/>
    <s v="Delight Café"/>
    <x v="6"/>
    <x v="5"/>
    <n v="3"/>
    <n v="1"/>
    <n v="3"/>
    <n v="1.0499999999999998"/>
    <x v="2"/>
    <x v="1"/>
    <x v="1"/>
  </r>
  <r>
    <s v="CUS3105"/>
    <d v="2022-11-27T00:00:00"/>
    <x v="0"/>
    <s v="Hollywood Hills"/>
    <s v="Hills Cafe"/>
    <x v="3"/>
    <x v="6"/>
    <n v="4.25"/>
    <n v="1"/>
    <n v="4.25"/>
    <n v="1.4874999999999998"/>
    <x v="0"/>
    <x v="10"/>
    <x v="0"/>
  </r>
  <r>
    <s v="CUS3106"/>
    <d v="2022-05-10T00:00:00"/>
    <x v="0"/>
    <s v="Venice Beach"/>
    <s v="Beach Cafe"/>
    <x v="0"/>
    <x v="6"/>
    <n v="2.5"/>
    <n v="1"/>
    <n v="2.5"/>
    <n v="0.875"/>
    <x v="0"/>
    <x v="2"/>
    <x v="3"/>
  </r>
  <r>
    <s v="CUS3107"/>
    <d v="2023-08-01T00:00:00"/>
    <x v="3"/>
    <s v="Pike Place"/>
    <s v="Perk Café"/>
    <x v="4"/>
    <x v="1"/>
    <n v="2.2000000000000002"/>
    <n v="2"/>
    <n v="4.4000000000000004"/>
    <n v="1.54"/>
    <x v="1"/>
    <x v="9"/>
    <x v="3"/>
  </r>
  <r>
    <s v="CUS3108"/>
    <d v="2023-10-27T00:00:00"/>
    <x v="1"/>
    <s v="Michigan Avenue"/>
    <s v="Loop Latte Lounge"/>
    <x v="2"/>
    <x v="2"/>
    <n v="3"/>
    <n v="1"/>
    <n v="3"/>
    <n v="1.0499999999999998"/>
    <x v="1"/>
    <x v="6"/>
    <x v="5"/>
  </r>
  <r>
    <s v="CUS3109"/>
    <d v="2022-08-29T00:00:00"/>
    <x v="2"/>
    <s v="Brooklyn"/>
    <s v="Sip &amp; Savor"/>
    <x v="4"/>
    <x v="4"/>
    <n v="3.75"/>
    <n v="1"/>
    <n v="3.75"/>
    <n v="1.3125"/>
    <x v="0"/>
    <x v="9"/>
    <x v="1"/>
  </r>
  <r>
    <s v="CUS3110"/>
    <d v="2023-06-24T00:00:00"/>
    <x v="0"/>
    <s v="Venice Beach"/>
    <s v="Coffee House"/>
    <x v="5"/>
    <x v="5"/>
    <n v="3.5"/>
    <n v="1"/>
    <n v="3.5"/>
    <n v="1.2249999999999999"/>
    <x v="1"/>
    <x v="4"/>
    <x v="2"/>
  </r>
  <r>
    <s v="CUS3111"/>
    <d v="2023-04-01T00:00:00"/>
    <x v="2"/>
    <s v="Brooklyn"/>
    <s v="Beanery"/>
    <x v="5"/>
    <x v="2"/>
    <n v="2.5"/>
    <n v="1"/>
    <n v="2.5"/>
    <n v="0.875"/>
    <x v="1"/>
    <x v="1"/>
    <x v="2"/>
  </r>
  <r>
    <s v="CUS3112"/>
    <d v="2021-01-25T00:00:00"/>
    <x v="1"/>
    <s v="Madison Street"/>
    <s v="Park Brew"/>
    <x v="6"/>
    <x v="1"/>
    <n v="2.5"/>
    <n v="2"/>
    <n v="5"/>
    <n v="1.75"/>
    <x v="2"/>
    <x v="0"/>
    <x v="1"/>
  </r>
  <r>
    <s v="CUS3113"/>
    <d v="2021-07-23T00:00:00"/>
    <x v="1"/>
    <s v="Madison Street"/>
    <s v="Park Roaste"/>
    <x v="2"/>
    <x v="2"/>
    <n v="3"/>
    <n v="1"/>
    <n v="3"/>
    <n v="1.0499999999999998"/>
    <x v="2"/>
    <x v="5"/>
    <x v="5"/>
  </r>
  <r>
    <s v="CUS3114"/>
    <d v="2021-09-29T00:00:00"/>
    <x v="0"/>
    <s v="Venice Beach"/>
    <s v="Coffee House"/>
    <x v="1"/>
    <x v="2"/>
    <n v="3.25"/>
    <n v="1"/>
    <n v="3.25"/>
    <n v="1.1375"/>
    <x v="2"/>
    <x v="3"/>
    <x v="4"/>
  </r>
  <r>
    <s v="CUS3115"/>
    <d v="2021-09-04T00:00:00"/>
    <x v="3"/>
    <s v="Capitol Hill"/>
    <s v="Brew Cafe"/>
    <x v="4"/>
    <x v="4"/>
    <n v="2"/>
    <n v="2"/>
    <n v="4"/>
    <n v="1.4"/>
    <x v="2"/>
    <x v="3"/>
    <x v="2"/>
  </r>
  <r>
    <s v="CUS3116"/>
    <d v="2021-07-21T00:00:00"/>
    <x v="4"/>
    <s v="Zilker Park"/>
    <s v="Lakeside Brew "/>
    <x v="5"/>
    <x v="5"/>
    <n v="3"/>
    <n v="2"/>
    <n v="6"/>
    <n v="2.0999999999999996"/>
    <x v="2"/>
    <x v="5"/>
    <x v="4"/>
  </r>
  <r>
    <s v="CUS3117"/>
    <d v="2023-03-30T00:00:00"/>
    <x v="3"/>
    <s v="Capitol Hill"/>
    <s v="Brew Cafe"/>
    <x v="5"/>
    <x v="6"/>
    <n v="3"/>
    <n v="2"/>
    <n v="6"/>
    <n v="2.0999999999999996"/>
    <x v="1"/>
    <x v="11"/>
    <x v="6"/>
  </r>
  <r>
    <s v="CUS3118"/>
    <d v="2022-09-28T00:00:00"/>
    <x v="0"/>
    <s v="Venice Beach"/>
    <s v="Coffee House"/>
    <x v="2"/>
    <x v="1"/>
    <n v="3.5"/>
    <n v="1"/>
    <n v="3.5"/>
    <n v="1.2249999999999999"/>
    <x v="0"/>
    <x v="3"/>
    <x v="4"/>
  </r>
  <r>
    <s v="CUS3119"/>
    <d v="2022-02-18T00:00:00"/>
    <x v="4"/>
    <s v="Central Park"/>
    <s v="Suburban Sip Spot"/>
    <x v="3"/>
    <x v="3"/>
    <n v="3.75"/>
    <n v="1"/>
    <n v="3.75"/>
    <n v="1.3125"/>
    <x v="0"/>
    <x v="7"/>
    <x v="5"/>
  </r>
  <r>
    <s v="CUS3120"/>
    <d v="2023-07-07T00:00:00"/>
    <x v="3"/>
    <s v="Capitol Hill"/>
    <s v="Brew Cafe"/>
    <x v="3"/>
    <x v="5"/>
    <n v="3"/>
    <n v="2"/>
    <n v="6"/>
    <n v="2.0999999999999996"/>
    <x v="1"/>
    <x v="5"/>
    <x v="5"/>
  </r>
  <r>
    <s v="CUS3121"/>
    <d v="2021-10-11T00:00:00"/>
    <x v="4"/>
    <s v="Central Park"/>
    <s v="Suburban Sip Spot"/>
    <x v="3"/>
    <x v="5"/>
    <n v="2.5499999999999998"/>
    <n v="1"/>
    <n v="2.5499999999999998"/>
    <n v="0.89249999999999985"/>
    <x v="2"/>
    <x v="6"/>
    <x v="1"/>
  </r>
  <r>
    <s v="CUS3122"/>
    <d v="2022-06-07T00:00:00"/>
    <x v="0"/>
    <s v="Hollywood Hills"/>
    <s v="Hills Cafe"/>
    <x v="6"/>
    <x v="5"/>
    <n v="3.75"/>
    <n v="2"/>
    <n v="7.5"/>
    <n v="2.625"/>
    <x v="0"/>
    <x v="4"/>
    <x v="3"/>
  </r>
  <r>
    <s v="CUS3123"/>
    <d v="2021-05-29T00:00:00"/>
    <x v="2"/>
    <s v="Brooklyn"/>
    <s v="Sip &amp; Savor"/>
    <x v="0"/>
    <x v="2"/>
    <n v="2.5"/>
    <n v="2"/>
    <n v="5"/>
    <n v="1.75"/>
    <x v="2"/>
    <x v="2"/>
    <x v="2"/>
  </r>
  <r>
    <s v="CUS3124"/>
    <d v="2021-08-15T00:00:00"/>
    <x v="0"/>
    <s v="Capitol Hill"/>
    <s v="Espresso"/>
    <x v="0"/>
    <x v="4"/>
    <n v="2.5"/>
    <n v="1"/>
    <n v="2.5"/>
    <n v="0.875"/>
    <x v="2"/>
    <x v="9"/>
    <x v="0"/>
  </r>
  <r>
    <s v="CUS3125"/>
    <d v="2023-08-18T00:00:00"/>
    <x v="0"/>
    <s v="Venice Beach"/>
    <s v="Beach Cafe"/>
    <x v="3"/>
    <x v="2"/>
    <n v="3.1"/>
    <n v="2"/>
    <n v="6.2"/>
    <n v="2.17"/>
    <x v="1"/>
    <x v="9"/>
    <x v="5"/>
  </r>
  <r>
    <s v="CUS3126"/>
    <d v="2021-09-03T00:00:00"/>
    <x v="3"/>
    <s v="Pike Place"/>
    <s v="Perk Café"/>
    <x v="5"/>
    <x v="1"/>
    <n v="3.1"/>
    <n v="1"/>
    <n v="3.1"/>
    <n v="1.085"/>
    <x v="2"/>
    <x v="3"/>
    <x v="5"/>
  </r>
  <r>
    <s v="CUS3127"/>
    <d v="2022-10-05T00:00:00"/>
    <x v="4"/>
    <s v="Central Park"/>
    <s v="Delight Café"/>
    <x v="2"/>
    <x v="2"/>
    <n v="3.25"/>
    <n v="1"/>
    <n v="3.25"/>
    <n v="1.1375"/>
    <x v="0"/>
    <x v="6"/>
    <x v="4"/>
  </r>
  <r>
    <s v="CUS3128"/>
    <d v="2021-03-15T00:00:00"/>
    <x v="2"/>
    <s v="Central Park"/>
    <s v="C P Coffee "/>
    <x v="5"/>
    <x v="1"/>
    <n v="2.5"/>
    <n v="2"/>
    <n v="5"/>
    <n v="1.75"/>
    <x v="2"/>
    <x v="11"/>
    <x v="1"/>
  </r>
  <r>
    <s v="CUS3129"/>
    <d v="2021-11-05T00:00:00"/>
    <x v="0"/>
    <s v="Capitol Hill"/>
    <s v="Espresso"/>
    <x v="2"/>
    <x v="1"/>
    <n v="3.75"/>
    <n v="1"/>
    <n v="3.75"/>
    <n v="1.3125"/>
    <x v="2"/>
    <x v="10"/>
    <x v="5"/>
  </r>
  <r>
    <s v="CUS3130"/>
    <d v="2021-09-28T00:00:00"/>
    <x v="1"/>
    <s v="Michigan Avenue"/>
    <s v="Loop Latte Lounge"/>
    <x v="4"/>
    <x v="0"/>
    <n v="3"/>
    <n v="1"/>
    <n v="3"/>
    <n v="1.0499999999999998"/>
    <x v="2"/>
    <x v="3"/>
    <x v="3"/>
  </r>
  <r>
    <s v="CUS3131"/>
    <d v="2022-08-04T00:00:00"/>
    <x v="2"/>
    <s v="Central Park"/>
    <s v="C P Coffee "/>
    <x v="5"/>
    <x v="1"/>
    <n v="3"/>
    <n v="1"/>
    <n v="3"/>
    <n v="1.0499999999999998"/>
    <x v="0"/>
    <x v="9"/>
    <x v="6"/>
  </r>
  <r>
    <s v="CUS3132"/>
    <d v="2021-05-09T00:00:00"/>
    <x v="2"/>
    <s v="Brooklyn"/>
    <s v="Sip &amp; Savor"/>
    <x v="1"/>
    <x v="4"/>
    <n v="2"/>
    <n v="2"/>
    <n v="4"/>
    <n v="1.4"/>
    <x v="2"/>
    <x v="2"/>
    <x v="0"/>
  </r>
  <r>
    <s v="CUS3133"/>
    <d v="2023-06-22T00:00:00"/>
    <x v="2"/>
    <s v="Central Park"/>
    <s v="TSQ Brew"/>
    <x v="1"/>
    <x v="1"/>
    <n v="3.75"/>
    <n v="1"/>
    <n v="3.75"/>
    <n v="1.3125"/>
    <x v="1"/>
    <x v="4"/>
    <x v="6"/>
  </r>
  <r>
    <s v="CUS3134"/>
    <d v="2022-06-21T00:00:00"/>
    <x v="0"/>
    <s v="Venice Beach"/>
    <s v="Coffee House"/>
    <x v="4"/>
    <x v="0"/>
    <n v="2.5"/>
    <n v="1"/>
    <n v="2.5"/>
    <n v="0.875"/>
    <x v="0"/>
    <x v="4"/>
    <x v="3"/>
  </r>
  <r>
    <s v="CUS3135"/>
    <d v="2021-11-06T00:00:00"/>
    <x v="0"/>
    <s v="Venice Beach"/>
    <s v="Beach Cafe"/>
    <x v="3"/>
    <x v="6"/>
    <n v="3"/>
    <n v="2"/>
    <n v="6"/>
    <n v="2.0999999999999996"/>
    <x v="2"/>
    <x v="10"/>
    <x v="2"/>
  </r>
  <r>
    <s v="CUS3136"/>
    <d v="2021-07-08T00:00:00"/>
    <x v="1"/>
    <s v="Madison Street"/>
    <s v="Park Brew"/>
    <x v="3"/>
    <x v="2"/>
    <n v="3.75"/>
    <n v="2"/>
    <n v="7.5"/>
    <n v="2.625"/>
    <x v="2"/>
    <x v="5"/>
    <x v="6"/>
  </r>
  <r>
    <s v="CUS3137"/>
    <d v="2023-09-28T00:00:00"/>
    <x v="1"/>
    <s v="Michigan Avenue"/>
    <s v="Magnificent Mile Cafe"/>
    <x v="2"/>
    <x v="0"/>
    <n v="3.75"/>
    <n v="1"/>
    <n v="3.75"/>
    <n v="1.3125"/>
    <x v="1"/>
    <x v="3"/>
    <x v="6"/>
  </r>
  <r>
    <s v="CUS3138"/>
    <d v="2021-07-09T00:00:00"/>
    <x v="0"/>
    <s v="Capitol Hill"/>
    <s v="Espresso"/>
    <x v="5"/>
    <x v="3"/>
    <n v="4.5"/>
    <n v="2"/>
    <n v="9"/>
    <n v="3.15"/>
    <x v="2"/>
    <x v="5"/>
    <x v="5"/>
  </r>
  <r>
    <s v="CUS3139"/>
    <d v="2022-03-20T00:00:00"/>
    <x v="4"/>
    <s v="Central Park"/>
    <s v="Delight Café"/>
    <x v="2"/>
    <x v="1"/>
    <n v="3.5"/>
    <n v="2"/>
    <n v="7"/>
    <n v="2.4499999999999997"/>
    <x v="0"/>
    <x v="11"/>
    <x v="0"/>
  </r>
  <r>
    <s v="CUS3140"/>
    <d v="2022-07-16T00:00:00"/>
    <x v="2"/>
    <s v="Central Park"/>
    <s v="C P Coffee "/>
    <x v="0"/>
    <x v="5"/>
    <n v="3"/>
    <n v="1"/>
    <n v="3"/>
    <n v="1.0499999999999998"/>
    <x v="0"/>
    <x v="5"/>
    <x v="2"/>
  </r>
  <r>
    <s v="CUS3141"/>
    <d v="2023-02-10T00:00:00"/>
    <x v="2"/>
    <s v="Brooklyn"/>
    <s v="Beanery"/>
    <x v="2"/>
    <x v="4"/>
    <n v="2.5"/>
    <n v="2"/>
    <n v="5"/>
    <n v="1.75"/>
    <x v="1"/>
    <x v="7"/>
    <x v="5"/>
  </r>
  <r>
    <s v="CUS3142"/>
    <d v="2021-08-29T00:00:00"/>
    <x v="1"/>
    <s v="Madison Street"/>
    <s v="Park Brew"/>
    <x v="5"/>
    <x v="1"/>
    <n v="3.25"/>
    <n v="1"/>
    <n v="3.25"/>
    <n v="1.1375"/>
    <x v="2"/>
    <x v="9"/>
    <x v="0"/>
  </r>
  <r>
    <s v="CUS3143"/>
    <d v="2022-06-02T00:00:00"/>
    <x v="2"/>
    <s v="Brooklyn"/>
    <s v="Sip &amp; Savor"/>
    <x v="4"/>
    <x v="1"/>
    <n v="2.5"/>
    <n v="1"/>
    <n v="2.5"/>
    <n v="0.875"/>
    <x v="0"/>
    <x v="4"/>
    <x v="6"/>
  </r>
  <r>
    <s v="CUS3144"/>
    <d v="2021-02-17T00:00:00"/>
    <x v="0"/>
    <s v="Venice Beach"/>
    <s v="Beach Cafe"/>
    <x v="3"/>
    <x v="3"/>
    <n v="3.25"/>
    <n v="1"/>
    <n v="3.25"/>
    <n v="1.1375"/>
    <x v="2"/>
    <x v="7"/>
    <x v="4"/>
  </r>
  <r>
    <s v="CUS3145"/>
    <d v="2023-12-08T00:00:00"/>
    <x v="0"/>
    <s v="Hollywood Hills"/>
    <s v="Hills Cafe"/>
    <x v="6"/>
    <x v="6"/>
    <n v="2.5"/>
    <n v="1"/>
    <n v="2.5"/>
    <n v="0.875"/>
    <x v="1"/>
    <x v="8"/>
    <x v="5"/>
  </r>
  <r>
    <s v="CUS3146"/>
    <d v="2022-07-28T00:00:00"/>
    <x v="1"/>
    <s v="Michigan Avenue"/>
    <s v="Loop Latte Lounge"/>
    <x v="6"/>
    <x v="5"/>
    <n v="2.2000000000000002"/>
    <n v="2"/>
    <n v="4.4000000000000004"/>
    <n v="1.54"/>
    <x v="0"/>
    <x v="5"/>
    <x v="6"/>
  </r>
  <r>
    <s v="CUS3147"/>
    <d v="2021-10-09T00:00:00"/>
    <x v="4"/>
    <s v="Central Park"/>
    <s v="Delight Café"/>
    <x v="6"/>
    <x v="5"/>
    <n v="4.25"/>
    <n v="1"/>
    <n v="4.25"/>
    <n v="1.4874999999999998"/>
    <x v="2"/>
    <x v="6"/>
    <x v="2"/>
  </r>
  <r>
    <s v="CUS3148"/>
    <d v="2023-04-09T00:00:00"/>
    <x v="1"/>
    <s v="Michigan Avenue"/>
    <s v="Loop Latte Lounge"/>
    <x v="5"/>
    <x v="6"/>
    <n v="2"/>
    <n v="1"/>
    <n v="2"/>
    <n v="0.7"/>
    <x v="1"/>
    <x v="1"/>
    <x v="0"/>
  </r>
  <r>
    <s v="CUS3149"/>
    <d v="2021-04-28T00:00:00"/>
    <x v="3"/>
    <s v="Pike Place"/>
    <s v="Perk Café"/>
    <x v="1"/>
    <x v="0"/>
    <n v="2.5"/>
    <n v="2"/>
    <n v="5"/>
    <n v="1.75"/>
    <x v="2"/>
    <x v="1"/>
    <x v="4"/>
  </r>
  <r>
    <s v="CUS3150"/>
    <d v="2023-07-18T00:00:00"/>
    <x v="0"/>
    <s v="Venice Beach"/>
    <s v="Beach Cafe"/>
    <x v="6"/>
    <x v="0"/>
    <n v="3.1"/>
    <n v="2"/>
    <n v="6.2"/>
    <n v="2.17"/>
    <x v="1"/>
    <x v="5"/>
    <x v="3"/>
  </r>
  <r>
    <s v="CUS3151"/>
    <d v="2021-12-21T00:00:00"/>
    <x v="1"/>
    <s v="Madison Street"/>
    <s v="Park Brew"/>
    <x v="5"/>
    <x v="5"/>
    <n v="2.5"/>
    <n v="2"/>
    <n v="5"/>
    <n v="1.75"/>
    <x v="2"/>
    <x v="8"/>
    <x v="3"/>
  </r>
  <r>
    <s v="CUS3152"/>
    <d v="2021-05-19T00:00:00"/>
    <x v="2"/>
    <s v="Brooklyn"/>
    <s v="Beanery"/>
    <x v="5"/>
    <x v="0"/>
    <n v="3"/>
    <n v="1"/>
    <n v="3"/>
    <n v="1.0499999999999998"/>
    <x v="2"/>
    <x v="2"/>
    <x v="4"/>
  </r>
  <r>
    <s v="CUS3153"/>
    <d v="2023-07-26T00:00:00"/>
    <x v="2"/>
    <s v="Central Park"/>
    <s v="TSQ Brew"/>
    <x v="6"/>
    <x v="5"/>
    <n v="3"/>
    <n v="2"/>
    <n v="6"/>
    <n v="2.0999999999999996"/>
    <x v="1"/>
    <x v="5"/>
    <x v="4"/>
  </r>
  <r>
    <s v="CUS3154"/>
    <d v="2022-12-02T00:00:00"/>
    <x v="0"/>
    <s v="Venice Beach"/>
    <s v="Coffee House"/>
    <x v="4"/>
    <x v="4"/>
    <n v="2.2000000000000002"/>
    <n v="1"/>
    <n v="2.2000000000000002"/>
    <n v="0.77"/>
    <x v="0"/>
    <x v="8"/>
    <x v="5"/>
  </r>
  <r>
    <s v="CUS3155"/>
    <d v="2021-10-07T00:00:00"/>
    <x v="2"/>
    <s v="Brooklyn"/>
    <s v="Sip &amp; Savor"/>
    <x v="3"/>
    <x v="4"/>
    <n v="2.2000000000000002"/>
    <n v="1"/>
    <n v="2.2000000000000002"/>
    <n v="0.77"/>
    <x v="2"/>
    <x v="6"/>
    <x v="6"/>
  </r>
  <r>
    <s v="CUS3156"/>
    <d v="2022-03-02T00:00:00"/>
    <x v="4"/>
    <s v="Central Park"/>
    <s v="Delight Café"/>
    <x v="2"/>
    <x v="5"/>
    <n v="3"/>
    <n v="1"/>
    <n v="3"/>
    <n v="1.0499999999999998"/>
    <x v="0"/>
    <x v="11"/>
    <x v="4"/>
  </r>
  <r>
    <s v="CUS3157"/>
    <d v="2021-09-08T00:00:00"/>
    <x v="2"/>
    <s v="Central Park"/>
    <s v="TSQ Brew"/>
    <x v="5"/>
    <x v="4"/>
    <n v="3.5"/>
    <n v="1"/>
    <n v="3.5"/>
    <n v="1.2249999999999999"/>
    <x v="2"/>
    <x v="3"/>
    <x v="4"/>
  </r>
  <r>
    <s v="CUS3158"/>
    <d v="2022-01-07T00:00:00"/>
    <x v="1"/>
    <s v="Madison Street"/>
    <s v="Park Roaste"/>
    <x v="1"/>
    <x v="5"/>
    <n v="3"/>
    <n v="2"/>
    <n v="6"/>
    <n v="2.0999999999999996"/>
    <x v="0"/>
    <x v="0"/>
    <x v="5"/>
  </r>
  <r>
    <s v="CUS3159"/>
    <d v="2021-11-22T00:00:00"/>
    <x v="2"/>
    <s v="Brooklyn"/>
    <s v="Sip &amp; Savor"/>
    <x v="5"/>
    <x v="2"/>
    <n v="4.5"/>
    <n v="2"/>
    <n v="9"/>
    <n v="3.15"/>
    <x v="2"/>
    <x v="10"/>
    <x v="1"/>
  </r>
  <r>
    <s v="CUS3160"/>
    <d v="2021-04-23T00:00:00"/>
    <x v="4"/>
    <s v="Central Park"/>
    <s v="Suburban Sip Spot"/>
    <x v="3"/>
    <x v="3"/>
    <n v="4.25"/>
    <n v="1"/>
    <n v="4.25"/>
    <n v="1.4874999999999998"/>
    <x v="2"/>
    <x v="1"/>
    <x v="5"/>
  </r>
  <r>
    <s v="CUS3161"/>
    <d v="2022-04-07T00:00:00"/>
    <x v="4"/>
    <s v="Zilker Park"/>
    <s v="Lakeside Brew "/>
    <x v="0"/>
    <x v="4"/>
    <n v="3.5"/>
    <n v="1"/>
    <n v="3.5"/>
    <n v="1.2249999999999999"/>
    <x v="0"/>
    <x v="1"/>
    <x v="6"/>
  </r>
  <r>
    <s v="CUS3162"/>
    <d v="2021-08-09T00:00:00"/>
    <x v="2"/>
    <s v="Brooklyn"/>
    <s v="Sip &amp; Savor"/>
    <x v="5"/>
    <x v="2"/>
    <n v="2.2000000000000002"/>
    <n v="1"/>
    <n v="2.2000000000000002"/>
    <n v="0.77"/>
    <x v="2"/>
    <x v="9"/>
    <x v="1"/>
  </r>
  <r>
    <s v="CUS3163"/>
    <d v="2021-04-21T00:00:00"/>
    <x v="2"/>
    <s v="Brooklyn"/>
    <s v="Sip &amp; Savor"/>
    <x v="4"/>
    <x v="6"/>
    <n v="3.1"/>
    <n v="1"/>
    <n v="3.1"/>
    <n v="1.085"/>
    <x v="2"/>
    <x v="1"/>
    <x v="4"/>
  </r>
  <r>
    <s v="CUS3164"/>
    <d v="2022-12-31T00:00:00"/>
    <x v="4"/>
    <s v="Central Park"/>
    <s v="Suburban Sip Spot"/>
    <x v="3"/>
    <x v="5"/>
    <n v="3.5"/>
    <n v="1"/>
    <n v="3.5"/>
    <n v="1.2249999999999999"/>
    <x v="0"/>
    <x v="8"/>
    <x v="2"/>
  </r>
  <r>
    <s v="CUS3165"/>
    <d v="2022-07-15T00:00:00"/>
    <x v="3"/>
    <s v="Pike Place"/>
    <s v="Perk Café"/>
    <x v="0"/>
    <x v="2"/>
    <n v="3.75"/>
    <n v="1"/>
    <n v="3.75"/>
    <n v="1.3125"/>
    <x v="0"/>
    <x v="5"/>
    <x v="5"/>
  </r>
  <r>
    <s v="CUS3166"/>
    <d v="2023-07-15T00:00:00"/>
    <x v="3"/>
    <s v="Capitol Hill"/>
    <s v="Brew Cafe"/>
    <x v="5"/>
    <x v="5"/>
    <n v="4.75"/>
    <n v="1"/>
    <n v="4.75"/>
    <n v="1.6624999999999999"/>
    <x v="1"/>
    <x v="5"/>
    <x v="2"/>
  </r>
  <r>
    <s v="CUS3167"/>
    <d v="2023-01-11T00:00:00"/>
    <x v="2"/>
    <s v="Brooklyn"/>
    <s v="Beanery"/>
    <x v="1"/>
    <x v="3"/>
    <n v="4.25"/>
    <n v="1"/>
    <n v="4.25"/>
    <n v="1.4874999999999998"/>
    <x v="1"/>
    <x v="0"/>
    <x v="4"/>
  </r>
  <r>
    <s v="CUS3168"/>
    <d v="2021-09-07T00:00:00"/>
    <x v="3"/>
    <s v="Capitol Hill"/>
    <s v="Brew Cafe"/>
    <x v="5"/>
    <x v="3"/>
    <n v="3.1"/>
    <n v="1"/>
    <n v="3.1"/>
    <n v="1.085"/>
    <x v="2"/>
    <x v="3"/>
    <x v="3"/>
  </r>
  <r>
    <s v="CUS3169"/>
    <d v="2021-06-16T00:00:00"/>
    <x v="2"/>
    <s v="Central Park"/>
    <s v="C P Coffee "/>
    <x v="4"/>
    <x v="2"/>
    <n v="3.5"/>
    <n v="2"/>
    <n v="7"/>
    <n v="2.4499999999999997"/>
    <x v="2"/>
    <x v="4"/>
    <x v="4"/>
  </r>
  <r>
    <s v="CUS3170"/>
    <d v="2023-02-11T00:00:00"/>
    <x v="0"/>
    <s v="Capitol Hill"/>
    <s v="Espresso"/>
    <x v="4"/>
    <x v="6"/>
    <n v="3.75"/>
    <n v="1"/>
    <n v="3.75"/>
    <n v="1.3125"/>
    <x v="1"/>
    <x v="7"/>
    <x v="2"/>
  </r>
  <r>
    <s v="CUS3171"/>
    <d v="2023-11-05T00:00:00"/>
    <x v="1"/>
    <s v="Madison Street"/>
    <s v="Park Brew"/>
    <x v="6"/>
    <x v="2"/>
    <n v="3"/>
    <n v="2"/>
    <n v="6"/>
    <n v="2.0999999999999996"/>
    <x v="1"/>
    <x v="10"/>
    <x v="0"/>
  </r>
  <r>
    <s v="CUS3172"/>
    <d v="2021-03-09T00:00:00"/>
    <x v="0"/>
    <s v="Hollywood Hills"/>
    <s v="Hills Cafe"/>
    <x v="5"/>
    <x v="6"/>
    <n v="3.5"/>
    <n v="1"/>
    <n v="3.5"/>
    <n v="1.2249999999999999"/>
    <x v="2"/>
    <x v="11"/>
    <x v="3"/>
  </r>
  <r>
    <s v="CUS3173"/>
    <d v="2022-02-01T00:00:00"/>
    <x v="1"/>
    <s v="Madison Street"/>
    <s v="Park Roaste"/>
    <x v="5"/>
    <x v="6"/>
    <n v="4.5"/>
    <n v="1"/>
    <n v="4.5"/>
    <n v="1.575"/>
    <x v="0"/>
    <x v="7"/>
    <x v="3"/>
  </r>
  <r>
    <s v="CUS3174"/>
    <d v="2021-08-13T00:00:00"/>
    <x v="1"/>
    <s v="Madison Street"/>
    <s v="Park Brew"/>
    <x v="3"/>
    <x v="0"/>
    <n v="2.5"/>
    <n v="1"/>
    <n v="2.5"/>
    <n v="0.875"/>
    <x v="2"/>
    <x v="9"/>
    <x v="5"/>
  </r>
  <r>
    <s v="CUS3175"/>
    <d v="2023-01-25T00:00:00"/>
    <x v="2"/>
    <s v="Central Park"/>
    <s v="C P Coffee "/>
    <x v="2"/>
    <x v="2"/>
    <n v="4.5"/>
    <n v="1"/>
    <n v="4.5"/>
    <n v="1.575"/>
    <x v="1"/>
    <x v="0"/>
    <x v="4"/>
  </r>
  <r>
    <s v="CUS3176"/>
    <d v="2022-05-19T00:00:00"/>
    <x v="1"/>
    <s v="Michigan Avenue"/>
    <s v="Loop Latte Lounge"/>
    <x v="3"/>
    <x v="4"/>
    <n v="3"/>
    <n v="2"/>
    <n v="6"/>
    <n v="2.0999999999999996"/>
    <x v="0"/>
    <x v="2"/>
    <x v="6"/>
  </r>
  <r>
    <s v="CUS3177"/>
    <d v="2022-11-25T00:00:00"/>
    <x v="2"/>
    <s v="Brooklyn"/>
    <s v="Beanery"/>
    <x v="1"/>
    <x v="1"/>
    <n v="3"/>
    <n v="1"/>
    <n v="3"/>
    <n v="1.0499999999999998"/>
    <x v="0"/>
    <x v="10"/>
    <x v="5"/>
  </r>
  <r>
    <s v="CUS3178"/>
    <d v="2021-03-10T00:00:00"/>
    <x v="3"/>
    <s v="Capitol Hill"/>
    <s v="Brew Cafe"/>
    <x v="6"/>
    <x v="6"/>
    <n v="3"/>
    <n v="1"/>
    <n v="3"/>
    <n v="1.0499999999999998"/>
    <x v="2"/>
    <x v="11"/>
    <x v="4"/>
  </r>
  <r>
    <s v="CUS3179"/>
    <d v="2023-01-15T00:00:00"/>
    <x v="2"/>
    <s v="Brooklyn"/>
    <s v="Beanery"/>
    <x v="0"/>
    <x v="5"/>
    <n v="2"/>
    <n v="1"/>
    <n v="2"/>
    <n v="0.7"/>
    <x v="1"/>
    <x v="0"/>
    <x v="0"/>
  </r>
  <r>
    <s v="CUS3180"/>
    <d v="2022-08-20T00:00:00"/>
    <x v="2"/>
    <s v="Brooklyn"/>
    <s v="Beanery"/>
    <x v="1"/>
    <x v="2"/>
    <n v="3.25"/>
    <n v="1"/>
    <n v="3.25"/>
    <n v="1.1375"/>
    <x v="0"/>
    <x v="9"/>
    <x v="2"/>
  </r>
  <r>
    <s v="CUS3181"/>
    <d v="2021-07-07T00:00:00"/>
    <x v="0"/>
    <s v="Venice Beach"/>
    <s v="Beach Cafe"/>
    <x v="2"/>
    <x v="4"/>
    <n v="2.5"/>
    <n v="2"/>
    <n v="5"/>
    <n v="1.75"/>
    <x v="2"/>
    <x v="5"/>
    <x v="4"/>
  </r>
  <r>
    <s v="CUS3182"/>
    <d v="2022-04-02T00:00:00"/>
    <x v="1"/>
    <s v="Michigan Avenue"/>
    <s v="Loop Latte Lounge"/>
    <x v="4"/>
    <x v="3"/>
    <n v="3.75"/>
    <n v="1"/>
    <n v="3.75"/>
    <n v="1.3125"/>
    <x v="0"/>
    <x v="1"/>
    <x v="2"/>
  </r>
  <r>
    <s v="CUS3183"/>
    <d v="2022-04-13T00:00:00"/>
    <x v="0"/>
    <s v="Hollywood Hills"/>
    <s v="Hills Cafe"/>
    <x v="1"/>
    <x v="4"/>
    <n v="4.5"/>
    <n v="1"/>
    <n v="4.5"/>
    <n v="1.575"/>
    <x v="0"/>
    <x v="1"/>
    <x v="4"/>
  </r>
  <r>
    <s v="CUS3184"/>
    <d v="2022-12-10T00:00:00"/>
    <x v="3"/>
    <s v="Capitol Hill"/>
    <s v="Brew Cafe"/>
    <x v="6"/>
    <x v="6"/>
    <n v="3"/>
    <n v="2"/>
    <n v="6"/>
    <n v="2.0999999999999996"/>
    <x v="0"/>
    <x v="8"/>
    <x v="2"/>
  </r>
  <r>
    <s v="CUS3185"/>
    <d v="2021-10-08T00:00:00"/>
    <x v="4"/>
    <s v="Central Park"/>
    <s v="Delight Café"/>
    <x v="4"/>
    <x v="0"/>
    <n v="3"/>
    <n v="1"/>
    <n v="3"/>
    <n v="1.0499999999999998"/>
    <x v="2"/>
    <x v="6"/>
    <x v="5"/>
  </r>
  <r>
    <s v="CUS3186"/>
    <d v="2021-09-03T00:00:00"/>
    <x v="1"/>
    <s v="Michigan Avenue"/>
    <s v="Loop Latte Lounge"/>
    <x v="4"/>
    <x v="5"/>
    <n v="3.25"/>
    <n v="1"/>
    <n v="3.25"/>
    <n v="1.1375"/>
    <x v="2"/>
    <x v="3"/>
    <x v="5"/>
  </r>
  <r>
    <s v="CUS3187"/>
    <d v="2021-02-05T00:00:00"/>
    <x v="4"/>
    <s v="Central Park"/>
    <s v="Suburban Sip Spot"/>
    <x v="3"/>
    <x v="3"/>
    <n v="4"/>
    <n v="1"/>
    <n v="4"/>
    <n v="1.4"/>
    <x v="2"/>
    <x v="7"/>
    <x v="5"/>
  </r>
  <r>
    <s v="CUS3188"/>
    <d v="2023-07-07T00:00:00"/>
    <x v="2"/>
    <s v="Central Park"/>
    <s v="TSQ Brew"/>
    <x v="6"/>
    <x v="2"/>
    <n v="3"/>
    <n v="2"/>
    <n v="6"/>
    <n v="2.0999999999999996"/>
    <x v="1"/>
    <x v="5"/>
    <x v="5"/>
  </r>
  <r>
    <s v="CUS3189"/>
    <d v="2022-11-08T00:00:00"/>
    <x v="0"/>
    <s v="Venice Beach"/>
    <s v="Beach Cafe"/>
    <x v="2"/>
    <x v="1"/>
    <n v="3.5"/>
    <n v="1"/>
    <n v="3.5"/>
    <n v="1.2249999999999999"/>
    <x v="0"/>
    <x v="10"/>
    <x v="3"/>
  </r>
  <r>
    <s v="CUS3190"/>
    <d v="2022-09-19T00:00:00"/>
    <x v="1"/>
    <s v="Michigan Avenue"/>
    <s v="Loop Latte Lounge"/>
    <x v="3"/>
    <x v="2"/>
    <n v="3.1"/>
    <n v="1"/>
    <n v="3.1"/>
    <n v="1.085"/>
    <x v="0"/>
    <x v="3"/>
    <x v="1"/>
  </r>
  <r>
    <s v="CUS3191"/>
    <d v="2023-07-05T00:00:00"/>
    <x v="0"/>
    <s v="Venice Beach"/>
    <s v="Beach Cafe"/>
    <x v="6"/>
    <x v="6"/>
    <n v="3.5"/>
    <n v="1"/>
    <n v="3.5"/>
    <n v="1.2249999999999999"/>
    <x v="1"/>
    <x v="5"/>
    <x v="4"/>
  </r>
  <r>
    <s v="CUS3192"/>
    <d v="2022-10-04T00:00:00"/>
    <x v="4"/>
    <s v="Zilker Park"/>
    <s v="Lakeside Brew "/>
    <x v="0"/>
    <x v="4"/>
    <n v="3.5"/>
    <n v="1"/>
    <n v="3.5"/>
    <n v="1.2249999999999999"/>
    <x v="0"/>
    <x v="6"/>
    <x v="3"/>
  </r>
  <r>
    <s v="CUS3193"/>
    <d v="2021-09-22T00:00:00"/>
    <x v="0"/>
    <s v="Capitol Hill"/>
    <s v="Espresso"/>
    <x v="5"/>
    <x v="3"/>
    <n v="2.4500000000000002"/>
    <n v="2"/>
    <n v="4.9000000000000004"/>
    <n v="1.7150000000000001"/>
    <x v="2"/>
    <x v="3"/>
    <x v="4"/>
  </r>
  <r>
    <s v="CUS3194"/>
    <d v="2021-11-19T00:00:00"/>
    <x v="4"/>
    <s v="Central Park"/>
    <s v="Delight Café"/>
    <x v="2"/>
    <x v="0"/>
    <n v="2.5"/>
    <n v="2"/>
    <n v="5"/>
    <n v="1.75"/>
    <x v="2"/>
    <x v="10"/>
    <x v="5"/>
  </r>
  <r>
    <s v="CUS3195"/>
    <d v="2023-07-08T00:00:00"/>
    <x v="0"/>
    <s v="Venice Beach"/>
    <s v="Coffee House"/>
    <x v="3"/>
    <x v="3"/>
    <n v="3.1"/>
    <n v="1"/>
    <n v="3.1"/>
    <n v="1.085"/>
    <x v="1"/>
    <x v="5"/>
    <x v="2"/>
  </r>
  <r>
    <s v="CUS3196"/>
    <d v="2023-08-29T00:00:00"/>
    <x v="0"/>
    <s v="Venice Beach"/>
    <s v="Coffee House"/>
    <x v="0"/>
    <x v="4"/>
    <n v="2.5"/>
    <n v="1"/>
    <n v="2.5"/>
    <n v="0.875"/>
    <x v="1"/>
    <x v="9"/>
    <x v="3"/>
  </r>
  <r>
    <s v="CUS3197"/>
    <d v="2021-11-10T00:00:00"/>
    <x v="3"/>
    <s v="Capitol Hill"/>
    <s v="Brew Cafe"/>
    <x v="1"/>
    <x v="1"/>
    <n v="2.5"/>
    <n v="2"/>
    <n v="5"/>
    <n v="1.75"/>
    <x v="2"/>
    <x v="10"/>
    <x v="4"/>
  </r>
  <r>
    <s v="CUS3198"/>
    <d v="2021-06-05T00:00:00"/>
    <x v="2"/>
    <s v="Brooklyn"/>
    <s v="Beanery"/>
    <x v="6"/>
    <x v="5"/>
    <n v="3"/>
    <n v="1"/>
    <n v="3"/>
    <n v="1.0499999999999998"/>
    <x v="2"/>
    <x v="4"/>
    <x v="2"/>
  </r>
  <r>
    <s v="CUS3199"/>
    <d v="2022-04-22T00:00:00"/>
    <x v="1"/>
    <s v="Michigan Avenue"/>
    <s v="Magnificent Mile Cafe"/>
    <x v="2"/>
    <x v="3"/>
    <n v="3"/>
    <n v="2"/>
    <n v="6"/>
    <n v="2.0999999999999996"/>
    <x v="0"/>
    <x v="1"/>
    <x v="5"/>
  </r>
  <r>
    <s v="CUS3200"/>
    <d v="2023-11-19T00:00:00"/>
    <x v="4"/>
    <s v="Central Park"/>
    <s v="Suburban Sip Spot"/>
    <x v="1"/>
    <x v="0"/>
    <n v="4"/>
    <n v="1"/>
    <n v="4"/>
    <n v="1.4"/>
    <x v="1"/>
    <x v="10"/>
    <x v="0"/>
  </r>
  <r>
    <s v="CUS3201"/>
    <d v="2021-01-26T00:00:00"/>
    <x v="0"/>
    <s v="Hollywood Hills"/>
    <s v="Hills Cafe"/>
    <x v="0"/>
    <x v="3"/>
    <n v="2.5"/>
    <n v="1"/>
    <n v="2.5"/>
    <n v="0.875"/>
    <x v="2"/>
    <x v="0"/>
    <x v="3"/>
  </r>
  <r>
    <s v="CUS3202"/>
    <d v="2022-05-16T00:00:00"/>
    <x v="0"/>
    <s v="Hollywood Hills"/>
    <s v="Hills Cafe"/>
    <x v="3"/>
    <x v="1"/>
    <n v="3"/>
    <n v="1"/>
    <n v="3"/>
    <n v="1.0499999999999998"/>
    <x v="0"/>
    <x v="2"/>
    <x v="1"/>
  </r>
  <r>
    <s v="CUS3203"/>
    <d v="2022-07-17T00:00:00"/>
    <x v="0"/>
    <s v="Venice Beach"/>
    <s v="Coffee House"/>
    <x v="1"/>
    <x v="4"/>
    <n v="3.75"/>
    <n v="1"/>
    <n v="3.75"/>
    <n v="1.3125"/>
    <x v="0"/>
    <x v="5"/>
    <x v="0"/>
  </r>
  <r>
    <s v="CUS3204"/>
    <d v="2023-05-03T00:00:00"/>
    <x v="2"/>
    <s v="Central Park"/>
    <s v="TSQ Brew"/>
    <x v="3"/>
    <x v="4"/>
    <n v="3.75"/>
    <n v="1"/>
    <n v="3.75"/>
    <n v="1.3125"/>
    <x v="1"/>
    <x v="2"/>
    <x v="4"/>
  </r>
  <r>
    <s v="CUS3205"/>
    <d v="2023-11-03T00:00:00"/>
    <x v="0"/>
    <s v="Venice Beach"/>
    <s v="Beach Cafe"/>
    <x v="6"/>
    <x v="0"/>
    <n v="3"/>
    <n v="2"/>
    <n v="6"/>
    <n v="2.0999999999999996"/>
    <x v="1"/>
    <x v="10"/>
    <x v="5"/>
  </r>
  <r>
    <s v="CUS3206"/>
    <d v="2023-12-19T00:00:00"/>
    <x v="0"/>
    <s v="Venice Beach"/>
    <s v="Coffee House"/>
    <x v="1"/>
    <x v="4"/>
    <n v="4.25"/>
    <n v="1"/>
    <n v="4.25"/>
    <n v="1.4874999999999998"/>
    <x v="1"/>
    <x v="8"/>
    <x v="3"/>
  </r>
  <r>
    <s v="CUS3207"/>
    <d v="2022-07-10T00:00:00"/>
    <x v="1"/>
    <s v="Michigan Avenue"/>
    <s v="Magnificent Mile Cafe"/>
    <x v="6"/>
    <x v="4"/>
    <n v="2.5"/>
    <n v="2"/>
    <n v="5"/>
    <n v="1.75"/>
    <x v="0"/>
    <x v="5"/>
    <x v="0"/>
  </r>
  <r>
    <s v="CUS3208"/>
    <d v="2022-04-18T00:00:00"/>
    <x v="2"/>
    <s v="Central Park"/>
    <s v="TSQ Brew"/>
    <x v="5"/>
    <x v="5"/>
    <n v="3"/>
    <n v="1"/>
    <n v="3"/>
    <n v="1.0499999999999998"/>
    <x v="0"/>
    <x v="1"/>
    <x v="1"/>
  </r>
  <r>
    <s v="CUS3209"/>
    <d v="2023-04-10T00:00:00"/>
    <x v="2"/>
    <s v="Brooklyn"/>
    <s v="Beanery"/>
    <x v="2"/>
    <x v="5"/>
    <n v="3"/>
    <n v="1"/>
    <n v="3"/>
    <n v="1.0499999999999998"/>
    <x v="1"/>
    <x v="1"/>
    <x v="1"/>
  </r>
  <r>
    <s v="CUS3210"/>
    <d v="2023-07-09T00:00:00"/>
    <x v="2"/>
    <s v="Central Park"/>
    <s v="C P Coffee "/>
    <x v="0"/>
    <x v="6"/>
    <n v="3.1"/>
    <n v="2"/>
    <n v="6.2"/>
    <n v="2.17"/>
    <x v="1"/>
    <x v="5"/>
    <x v="0"/>
  </r>
  <r>
    <s v="CUS3211"/>
    <d v="2022-05-23T00:00:00"/>
    <x v="4"/>
    <s v="Central Park"/>
    <s v="Suburban Sip Spot"/>
    <x v="4"/>
    <x v="6"/>
    <n v="3.5"/>
    <n v="2"/>
    <n v="7"/>
    <n v="2.4499999999999997"/>
    <x v="0"/>
    <x v="2"/>
    <x v="1"/>
  </r>
  <r>
    <s v="CUS3212"/>
    <d v="2021-07-26T00:00:00"/>
    <x v="0"/>
    <s v="Capitol Hill"/>
    <s v="Espresso"/>
    <x v="0"/>
    <x v="4"/>
    <n v="2.5"/>
    <n v="1"/>
    <n v="2.5"/>
    <n v="0.875"/>
    <x v="2"/>
    <x v="5"/>
    <x v="1"/>
  </r>
  <r>
    <s v="CUS3213"/>
    <d v="2023-02-02T00:00:00"/>
    <x v="0"/>
    <s v="Venice Beach"/>
    <s v="Coffee House"/>
    <x v="0"/>
    <x v="4"/>
    <n v="2.4500000000000002"/>
    <n v="2"/>
    <n v="4.9000000000000004"/>
    <n v="1.7150000000000001"/>
    <x v="1"/>
    <x v="7"/>
    <x v="6"/>
  </r>
  <r>
    <s v="CUS3214"/>
    <d v="2023-12-06T00:00:00"/>
    <x v="4"/>
    <s v="Zilker Park"/>
    <s v="Lakeside Brew "/>
    <x v="0"/>
    <x v="6"/>
    <n v="3.75"/>
    <n v="1"/>
    <n v="3.75"/>
    <n v="1.3125"/>
    <x v="1"/>
    <x v="8"/>
    <x v="4"/>
  </r>
  <r>
    <s v="CUS3215"/>
    <d v="2023-11-10T00:00:00"/>
    <x v="2"/>
    <s v="Central Park"/>
    <s v="C P Coffee "/>
    <x v="1"/>
    <x v="6"/>
    <n v="3.75"/>
    <n v="1"/>
    <n v="3.75"/>
    <n v="1.3125"/>
    <x v="1"/>
    <x v="10"/>
    <x v="5"/>
  </r>
  <r>
    <s v="CUS3216"/>
    <d v="2021-07-03T00:00:00"/>
    <x v="4"/>
    <s v="Zilker Park"/>
    <s v="Lakeside Brew "/>
    <x v="1"/>
    <x v="3"/>
    <n v="3.75"/>
    <n v="2"/>
    <n v="7.5"/>
    <n v="2.625"/>
    <x v="2"/>
    <x v="5"/>
    <x v="2"/>
  </r>
  <r>
    <s v="CUS3217"/>
    <d v="2023-11-03T00:00:00"/>
    <x v="1"/>
    <s v="Madison Street"/>
    <s v="Park Brew"/>
    <x v="3"/>
    <x v="2"/>
    <n v="3"/>
    <n v="1"/>
    <n v="3"/>
    <n v="1.0499999999999998"/>
    <x v="1"/>
    <x v="10"/>
    <x v="5"/>
  </r>
  <r>
    <s v="CUS3218"/>
    <d v="2021-12-20T00:00:00"/>
    <x v="1"/>
    <s v="Michigan Avenue"/>
    <s v="Magnificent Mile Cafe"/>
    <x v="0"/>
    <x v="2"/>
    <n v="3.5"/>
    <n v="1"/>
    <n v="3.5"/>
    <n v="1.2249999999999999"/>
    <x v="2"/>
    <x v="8"/>
    <x v="1"/>
  </r>
  <r>
    <s v="CUS3219"/>
    <d v="2021-10-15T00:00:00"/>
    <x v="4"/>
    <s v="Central Park"/>
    <s v="Delight Café"/>
    <x v="5"/>
    <x v="2"/>
    <n v="2.5"/>
    <n v="2"/>
    <n v="5"/>
    <n v="1.75"/>
    <x v="2"/>
    <x v="6"/>
    <x v="5"/>
  </r>
  <r>
    <s v="CUS3220"/>
    <d v="2022-10-16T00:00:00"/>
    <x v="1"/>
    <s v="Michigan Avenue"/>
    <s v="Loop Latte Lounge"/>
    <x v="3"/>
    <x v="3"/>
    <n v="2.5499999999999998"/>
    <n v="2"/>
    <n v="5.0999999999999996"/>
    <n v="1.7849999999999997"/>
    <x v="0"/>
    <x v="6"/>
    <x v="0"/>
  </r>
  <r>
    <s v="CUS3221"/>
    <d v="2021-05-17T00:00:00"/>
    <x v="4"/>
    <s v="Central Park"/>
    <s v="Delight Café"/>
    <x v="3"/>
    <x v="4"/>
    <n v="4.25"/>
    <n v="1"/>
    <n v="4.25"/>
    <n v="1.4874999999999998"/>
    <x v="2"/>
    <x v="2"/>
    <x v="1"/>
  </r>
  <r>
    <s v="CUS3222"/>
    <d v="2021-01-06T00:00:00"/>
    <x v="2"/>
    <s v="Brooklyn"/>
    <s v="Sip &amp; Savor"/>
    <x v="5"/>
    <x v="3"/>
    <n v="4.75"/>
    <n v="1"/>
    <n v="4.75"/>
    <n v="1.6624999999999999"/>
    <x v="2"/>
    <x v="0"/>
    <x v="4"/>
  </r>
  <r>
    <s v="CUS3223"/>
    <d v="2021-12-22T00:00:00"/>
    <x v="1"/>
    <s v="Michigan Avenue"/>
    <s v="Magnificent Mile Cafe"/>
    <x v="5"/>
    <x v="3"/>
    <n v="4.25"/>
    <n v="1"/>
    <n v="4.25"/>
    <n v="1.4874999999999998"/>
    <x v="2"/>
    <x v="8"/>
    <x v="4"/>
  </r>
  <r>
    <s v="CUS3224"/>
    <d v="2022-08-03T00:00:00"/>
    <x v="2"/>
    <s v="Brooklyn"/>
    <s v="Sip &amp; Savor"/>
    <x v="5"/>
    <x v="6"/>
    <n v="3.75"/>
    <n v="1"/>
    <n v="3.75"/>
    <n v="1.3125"/>
    <x v="0"/>
    <x v="9"/>
    <x v="4"/>
  </r>
  <r>
    <s v="CUS3225"/>
    <d v="2023-08-17T00:00:00"/>
    <x v="0"/>
    <s v="Capitol Hill"/>
    <s v="Espresso"/>
    <x v="4"/>
    <x v="0"/>
    <n v="3"/>
    <n v="2"/>
    <n v="6"/>
    <n v="2.0999999999999996"/>
    <x v="1"/>
    <x v="9"/>
    <x v="6"/>
  </r>
  <r>
    <s v="CUS3226"/>
    <d v="2023-06-25T00:00:00"/>
    <x v="0"/>
    <s v="Hollywood Hills"/>
    <s v="Hills Cafe"/>
    <x v="1"/>
    <x v="6"/>
    <n v="3"/>
    <n v="1"/>
    <n v="3"/>
    <n v="1.0499999999999998"/>
    <x v="1"/>
    <x v="4"/>
    <x v="0"/>
  </r>
  <r>
    <s v="CUS3227"/>
    <d v="2022-07-05T00:00:00"/>
    <x v="4"/>
    <s v="Zilker Park"/>
    <s v="Lakeside Brew "/>
    <x v="2"/>
    <x v="3"/>
    <n v="2.5"/>
    <n v="2"/>
    <n v="5"/>
    <n v="1.75"/>
    <x v="0"/>
    <x v="5"/>
    <x v="3"/>
  </r>
  <r>
    <s v="CUS3228"/>
    <d v="2021-04-06T00:00:00"/>
    <x v="2"/>
    <s v="Central Park"/>
    <s v="C P Coffee "/>
    <x v="2"/>
    <x v="5"/>
    <n v="2.5"/>
    <n v="1"/>
    <n v="2.5"/>
    <n v="0.875"/>
    <x v="2"/>
    <x v="1"/>
    <x v="3"/>
  </r>
  <r>
    <s v="CUS3229"/>
    <d v="2022-09-09T00:00:00"/>
    <x v="2"/>
    <s v="Brooklyn"/>
    <s v="Beanery"/>
    <x v="3"/>
    <x v="3"/>
    <n v="3"/>
    <n v="1"/>
    <n v="3"/>
    <n v="1.0499999999999998"/>
    <x v="0"/>
    <x v="3"/>
    <x v="5"/>
  </r>
  <r>
    <s v="CUS3230"/>
    <d v="2022-05-11T00:00:00"/>
    <x v="4"/>
    <s v="Central Park"/>
    <s v="Delight Café"/>
    <x v="6"/>
    <x v="4"/>
    <n v="2.5"/>
    <n v="1"/>
    <n v="2.5"/>
    <n v="0.875"/>
    <x v="0"/>
    <x v="2"/>
    <x v="4"/>
  </r>
  <r>
    <s v="CUS3231"/>
    <d v="2022-06-01T00:00:00"/>
    <x v="1"/>
    <s v="Michigan Avenue"/>
    <s v="Magnificent Mile Cafe"/>
    <x v="3"/>
    <x v="1"/>
    <n v="3.5"/>
    <n v="1"/>
    <n v="3.5"/>
    <n v="1.2249999999999999"/>
    <x v="0"/>
    <x v="4"/>
    <x v="4"/>
  </r>
  <r>
    <s v="CUS3232"/>
    <d v="2021-07-10T00:00:00"/>
    <x v="1"/>
    <s v="Michigan Avenue"/>
    <s v="Loop Latte Lounge"/>
    <x v="2"/>
    <x v="5"/>
    <n v="3.75"/>
    <n v="1"/>
    <n v="3.75"/>
    <n v="1.3125"/>
    <x v="2"/>
    <x v="5"/>
    <x v="2"/>
  </r>
  <r>
    <s v="CUS3233"/>
    <d v="2022-06-21T00:00:00"/>
    <x v="0"/>
    <s v="Capitol Hill"/>
    <s v="Espresso"/>
    <x v="4"/>
    <x v="6"/>
    <n v="3"/>
    <n v="2"/>
    <n v="6"/>
    <n v="2.0999999999999996"/>
    <x v="0"/>
    <x v="4"/>
    <x v="3"/>
  </r>
  <r>
    <s v="CUS3234"/>
    <d v="2023-10-04T00:00:00"/>
    <x v="0"/>
    <s v="Capitol Hill"/>
    <s v="Espresso"/>
    <x v="3"/>
    <x v="3"/>
    <n v="2"/>
    <n v="2"/>
    <n v="4"/>
    <n v="1.4"/>
    <x v="1"/>
    <x v="6"/>
    <x v="4"/>
  </r>
  <r>
    <s v="CUS3235"/>
    <d v="2023-09-01T00:00:00"/>
    <x v="0"/>
    <s v="Venice Beach"/>
    <s v="Beach Cafe"/>
    <x v="0"/>
    <x v="2"/>
    <n v="3.75"/>
    <n v="1"/>
    <n v="3.75"/>
    <n v="1.3125"/>
    <x v="1"/>
    <x v="3"/>
    <x v="5"/>
  </r>
  <r>
    <s v="CUS3236"/>
    <d v="2023-07-03T00:00:00"/>
    <x v="2"/>
    <s v="Central Park"/>
    <s v="TSQ Brew"/>
    <x v="0"/>
    <x v="4"/>
    <n v="3.5"/>
    <n v="1"/>
    <n v="3.5"/>
    <n v="1.2249999999999999"/>
    <x v="1"/>
    <x v="5"/>
    <x v="1"/>
  </r>
  <r>
    <s v="CUS3237"/>
    <d v="2023-07-08T00:00:00"/>
    <x v="4"/>
    <s v="Central Park"/>
    <s v="Suburban Sip Spot"/>
    <x v="3"/>
    <x v="3"/>
    <n v="2"/>
    <n v="2"/>
    <n v="4"/>
    <n v="1.4"/>
    <x v="1"/>
    <x v="5"/>
    <x v="2"/>
  </r>
  <r>
    <s v="CUS3238"/>
    <d v="2021-07-06T00:00:00"/>
    <x v="0"/>
    <s v="Capitol Hill"/>
    <s v="Espresso"/>
    <x v="2"/>
    <x v="2"/>
    <n v="2.4500000000000002"/>
    <n v="2"/>
    <n v="4.9000000000000004"/>
    <n v="1.7150000000000001"/>
    <x v="2"/>
    <x v="5"/>
    <x v="3"/>
  </r>
  <r>
    <s v="CUS3239"/>
    <d v="2023-11-10T00:00:00"/>
    <x v="3"/>
    <s v="Capitol Hill"/>
    <s v="Brew Cafe"/>
    <x v="3"/>
    <x v="5"/>
    <n v="3"/>
    <n v="2"/>
    <n v="6"/>
    <n v="2.0999999999999996"/>
    <x v="1"/>
    <x v="10"/>
    <x v="5"/>
  </r>
  <r>
    <s v="CUS3240"/>
    <d v="2023-12-14T00:00:00"/>
    <x v="2"/>
    <s v="Central Park"/>
    <s v="TSQ Brew"/>
    <x v="2"/>
    <x v="0"/>
    <n v="4.75"/>
    <n v="2"/>
    <n v="9.5"/>
    <n v="3.3249999999999997"/>
    <x v="1"/>
    <x v="8"/>
    <x v="6"/>
  </r>
  <r>
    <s v="CUS3241"/>
    <d v="2023-03-27T00:00:00"/>
    <x v="2"/>
    <s v="Brooklyn"/>
    <s v="Beanery"/>
    <x v="2"/>
    <x v="4"/>
    <n v="3.75"/>
    <n v="1"/>
    <n v="3.75"/>
    <n v="1.3125"/>
    <x v="1"/>
    <x v="11"/>
    <x v="1"/>
  </r>
  <r>
    <s v="CUS3242"/>
    <d v="2023-02-26T00:00:00"/>
    <x v="1"/>
    <s v="Madison Street"/>
    <s v="Park Roaste"/>
    <x v="3"/>
    <x v="5"/>
    <n v="3"/>
    <n v="1"/>
    <n v="3"/>
    <n v="1.0499999999999998"/>
    <x v="1"/>
    <x v="7"/>
    <x v="0"/>
  </r>
  <r>
    <s v="CUS3243"/>
    <d v="2022-02-19T00:00:00"/>
    <x v="4"/>
    <s v="Central Park"/>
    <s v="Suburban Sip Spot"/>
    <x v="3"/>
    <x v="2"/>
    <n v="2"/>
    <n v="1"/>
    <n v="2"/>
    <n v="0.7"/>
    <x v="0"/>
    <x v="7"/>
    <x v="2"/>
  </r>
  <r>
    <s v="CUS3244"/>
    <d v="2021-11-21T00:00:00"/>
    <x v="3"/>
    <s v="Capitol Hill"/>
    <s v="Brew Cafe"/>
    <x v="3"/>
    <x v="0"/>
    <n v="3"/>
    <n v="2"/>
    <n v="6"/>
    <n v="2.0999999999999996"/>
    <x v="2"/>
    <x v="10"/>
    <x v="0"/>
  </r>
  <r>
    <s v="CUS3245"/>
    <d v="2022-01-21T00:00:00"/>
    <x v="1"/>
    <s v="Michigan Avenue"/>
    <s v="Magnificent Mile Cafe"/>
    <x v="6"/>
    <x v="5"/>
    <n v="3.75"/>
    <n v="1"/>
    <n v="3.75"/>
    <n v="1.3125"/>
    <x v="0"/>
    <x v="0"/>
    <x v="5"/>
  </r>
  <r>
    <s v="CUS3246"/>
    <d v="2022-10-28T00:00:00"/>
    <x v="0"/>
    <s v="Venice Beach"/>
    <s v="Beach Cafe"/>
    <x v="6"/>
    <x v="4"/>
    <n v="3.75"/>
    <n v="2"/>
    <n v="7.5"/>
    <n v="2.625"/>
    <x v="0"/>
    <x v="6"/>
    <x v="5"/>
  </r>
  <r>
    <s v="CUS3247"/>
    <d v="2022-11-06T00:00:00"/>
    <x v="0"/>
    <s v="Venice Beach"/>
    <s v="Coffee House"/>
    <x v="3"/>
    <x v="3"/>
    <n v="3.25"/>
    <n v="1"/>
    <n v="3.25"/>
    <n v="1.1375"/>
    <x v="0"/>
    <x v="10"/>
    <x v="0"/>
  </r>
  <r>
    <s v="CUS3248"/>
    <d v="2021-03-08T00:00:00"/>
    <x v="0"/>
    <s v="Venice Beach"/>
    <s v="Beach Cafe"/>
    <x v="5"/>
    <x v="6"/>
    <n v="3.5"/>
    <n v="1"/>
    <n v="3.5"/>
    <n v="1.2249999999999999"/>
    <x v="2"/>
    <x v="11"/>
    <x v="1"/>
  </r>
  <r>
    <s v="CUS3249"/>
    <d v="2022-10-30T00:00:00"/>
    <x v="1"/>
    <s v="Michigan Avenue"/>
    <s v="Loop Latte Lounge"/>
    <x v="3"/>
    <x v="6"/>
    <n v="2.2000000000000002"/>
    <n v="2"/>
    <n v="4.4000000000000004"/>
    <n v="1.54"/>
    <x v="0"/>
    <x v="6"/>
    <x v="0"/>
  </r>
  <r>
    <s v="CUS3250"/>
    <d v="2022-05-04T00:00:00"/>
    <x v="0"/>
    <s v="Hollywood Hills"/>
    <s v="Hills Cafe"/>
    <x v="5"/>
    <x v="6"/>
    <n v="3.25"/>
    <n v="1"/>
    <n v="3.25"/>
    <n v="1.1375"/>
    <x v="0"/>
    <x v="2"/>
    <x v="4"/>
  </r>
  <r>
    <s v="CUS3251"/>
    <d v="2021-09-08T00:00:00"/>
    <x v="1"/>
    <s v="Madison Street"/>
    <s v="Park Brew"/>
    <x v="6"/>
    <x v="5"/>
    <n v="3"/>
    <n v="2"/>
    <n v="6"/>
    <n v="2.0999999999999996"/>
    <x v="2"/>
    <x v="3"/>
    <x v="4"/>
  </r>
  <r>
    <s v="CUS3252"/>
    <d v="2023-03-14T00:00:00"/>
    <x v="1"/>
    <s v="Madison Street"/>
    <s v="Park Brew"/>
    <x v="0"/>
    <x v="0"/>
    <n v="2.2000000000000002"/>
    <n v="2"/>
    <n v="4.4000000000000004"/>
    <n v="1.54"/>
    <x v="1"/>
    <x v="11"/>
    <x v="3"/>
  </r>
  <r>
    <s v="CUS3253"/>
    <d v="2023-11-05T00:00:00"/>
    <x v="2"/>
    <s v="Central Park"/>
    <s v="TSQ Brew"/>
    <x v="4"/>
    <x v="0"/>
    <n v="2.5"/>
    <n v="2"/>
    <n v="5"/>
    <n v="1.75"/>
    <x v="1"/>
    <x v="10"/>
    <x v="0"/>
  </r>
  <r>
    <s v="CUS3254"/>
    <d v="2022-09-16T00:00:00"/>
    <x v="4"/>
    <s v="Central Park"/>
    <s v="Suburban Sip Spot"/>
    <x v="0"/>
    <x v="3"/>
    <n v="4.25"/>
    <n v="2"/>
    <n v="8.5"/>
    <n v="2.9749999999999996"/>
    <x v="0"/>
    <x v="3"/>
    <x v="5"/>
  </r>
  <r>
    <s v="CUS3255"/>
    <d v="2023-08-03T00:00:00"/>
    <x v="2"/>
    <s v="Central Park"/>
    <s v="C P Coffee "/>
    <x v="2"/>
    <x v="2"/>
    <n v="3.75"/>
    <n v="1"/>
    <n v="3.75"/>
    <n v="1.3125"/>
    <x v="1"/>
    <x v="9"/>
    <x v="6"/>
  </r>
  <r>
    <s v="CUS3256"/>
    <d v="2021-09-15T00:00:00"/>
    <x v="4"/>
    <s v="Central Park"/>
    <s v="Suburban Sip Spot"/>
    <x v="5"/>
    <x v="3"/>
    <n v="3"/>
    <n v="1"/>
    <n v="3"/>
    <n v="1.0499999999999998"/>
    <x v="2"/>
    <x v="3"/>
    <x v="4"/>
  </r>
  <r>
    <s v="CUS3257"/>
    <d v="2022-03-22T00:00:00"/>
    <x v="3"/>
    <s v="Pike Place"/>
    <s v="Perk Café"/>
    <x v="1"/>
    <x v="4"/>
    <n v="3.75"/>
    <n v="1"/>
    <n v="3.75"/>
    <n v="1.3125"/>
    <x v="0"/>
    <x v="11"/>
    <x v="3"/>
  </r>
  <r>
    <s v="CUS3258"/>
    <d v="2023-11-28T00:00:00"/>
    <x v="1"/>
    <s v="Michigan Avenue"/>
    <s v="Loop Latte Lounge"/>
    <x v="0"/>
    <x v="1"/>
    <n v="3.75"/>
    <n v="1"/>
    <n v="3.75"/>
    <n v="1.3125"/>
    <x v="1"/>
    <x v="10"/>
    <x v="3"/>
  </r>
  <r>
    <s v="CUS3259"/>
    <d v="2023-04-28T00:00:00"/>
    <x v="2"/>
    <s v="Central Park"/>
    <s v="C P Coffee "/>
    <x v="4"/>
    <x v="2"/>
    <n v="3"/>
    <n v="2"/>
    <n v="6"/>
    <n v="2.0999999999999996"/>
    <x v="1"/>
    <x v="1"/>
    <x v="5"/>
  </r>
  <r>
    <s v="CUS3260"/>
    <d v="2022-02-24T00:00:00"/>
    <x v="0"/>
    <s v="Hollywood Hills"/>
    <s v="Hills Cafe"/>
    <x v="2"/>
    <x v="5"/>
    <n v="2.2000000000000002"/>
    <n v="2"/>
    <n v="4.4000000000000004"/>
    <n v="1.54"/>
    <x v="0"/>
    <x v="7"/>
    <x v="6"/>
  </r>
  <r>
    <s v="CUS3261"/>
    <d v="2022-05-30T00:00:00"/>
    <x v="1"/>
    <s v="Michigan Avenue"/>
    <s v="Loop Latte Lounge"/>
    <x v="3"/>
    <x v="1"/>
    <n v="3.1"/>
    <n v="1"/>
    <n v="3.1"/>
    <n v="1.085"/>
    <x v="0"/>
    <x v="2"/>
    <x v="1"/>
  </r>
  <r>
    <s v="CUS3262"/>
    <d v="2023-01-15T00:00:00"/>
    <x v="3"/>
    <s v="Capitol Hill"/>
    <s v="Brew Cafe"/>
    <x v="6"/>
    <x v="5"/>
    <n v="3"/>
    <n v="1"/>
    <n v="3"/>
    <n v="1.0499999999999998"/>
    <x v="1"/>
    <x v="0"/>
    <x v="0"/>
  </r>
  <r>
    <s v="CUS3263"/>
    <d v="2021-03-24T00:00:00"/>
    <x v="4"/>
    <s v="Central Park"/>
    <s v="Suburban Sip Spot"/>
    <x v="2"/>
    <x v="6"/>
    <n v="2.5"/>
    <n v="2"/>
    <n v="5"/>
    <n v="1.75"/>
    <x v="2"/>
    <x v="11"/>
    <x v="4"/>
  </r>
  <r>
    <s v="CUS3264"/>
    <d v="2022-02-20T00:00:00"/>
    <x v="1"/>
    <s v="Michigan Avenue"/>
    <s v="Magnificent Mile Cafe"/>
    <x v="4"/>
    <x v="6"/>
    <n v="3.25"/>
    <n v="1"/>
    <n v="3.25"/>
    <n v="1.1375"/>
    <x v="0"/>
    <x v="7"/>
    <x v="0"/>
  </r>
  <r>
    <s v="CUS3265"/>
    <d v="2022-07-15T00:00:00"/>
    <x v="1"/>
    <s v="Madison Street"/>
    <s v="Park Roaste"/>
    <x v="3"/>
    <x v="1"/>
    <n v="2.5"/>
    <n v="2"/>
    <n v="5"/>
    <n v="1.75"/>
    <x v="0"/>
    <x v="5"/>
    <x v="5"/>
  </r>
  <r>
    <s v="CUS3266"/>
    <d v="2023-07-01T00:00:00"/>
    <x v="4"/>
    <s v="Central Park"/>
    <s v="Suburban Sip Spot"/>
    <x v="3"/>
    <x v="1"/>
    <n v="3.1"/>
    <n v="1"/>
    <n v="3.1"/>
    <n v="1.085"/>
    <x v="1"/>
    <x v="5"/>
    <x v="2"/>
  </r>
  <r>
    <s v="CUS3267"/>
    <d v="2022-09-26T00:00:00"/>
    <x v="1"/>
    <s v="Madison Street"/>
    <s v="Park Roaste"/>
    <x v="1"/>
    <x v="1"/>
    <n v="2.5"/>
    <n v="1"/>
    <n v="2.5"/>
    <n v="0.875"/>
    <x v="0"/>
    <x v="3"/>
    <x v="1"/>
  </r>
  <r>
    <s v="CUS3268"/>
    <d v="2021-12-08T00:00:00"/>
    <x v="2"/>
    <s v="Central Park"/>
    <s v="TSQ Brew"/>
    <x v="4"/>
    <x v="2"/>
    <n v="3"/>
    <n v="2"/>
    <n v="6"/>
    <n v="2.0999999999999996"/>
    <x v="2"/>
    <x v="8"/>
    <x v="4"/>
  </r>
  <r>
    <s v="CUS3269"/>
    <d v="2021-02-27T00:00:00"/>
    <x v="0"/>
    <s v="Venice Beach"/>
    <s v="Beach Cafe"/>
    <x v="5"/>
    <x v="4"/>
    <n v="2.5"/>
    <n v="1"/>
    <n v="2.5"/>
    <n v="0.875"/>
    <x v="2"/>
    <x v="7"/>
    <x v="2"/>
  </r>
  <r>
    <s v="CUS3270"/>
    <d v="2023-03-28T00:00:00"/>
    <x v="0"/>
    <s v="Venice Beach"/>
    <s v="Coffee House"/>
    <x v="0"/>
    <x v="6"/>
    <n v="4.5"/>
    <n v="1"/>
    <n v="4.5"/>
    <n v="1.575"/>
    <x v="1"/>
    <x v="11"/>
    <x v="3"/>
  </r>
  <r>
    <s v="CUS3271"/>
    <d v="2023-07-04T00:00:00"/>
    <x v="3"/>
    <s v="Capitol Hill"/>
    <s v="Brew Cafe"/>
    <x v="2"/>
    <x v="2"/>
    <n v="3.75"/>
    <n v="2"/>
    <n v="7.5"/>
    <n v="2.625"/>
    <x v="1"/>
    <x v="5"/>
    <x v="3"/>
  </r>
  <r>
    <s v="CUS3272"/>
    <d v="2021-12-24T00:00:00"/>
    <x v="0"/>
    <s v="Capitol Hill"/>
    <s v="Espresso"/>
    <x v="3"/>
    <x v="5"/>
    <n v="3"/>
    <n v="1"/>
    <n v="3"/>
    <n v="1.0499999999999998"/>
    <x v="2"/>
    <x v="8"/>
    <x v="5"/>
  </r>
  <r>
    <s v="CUS3273"/>
    <d v="2023-09-18T00:00:00"/>
    <x v="4"/>
    <s v="Central Park"/>
    <s v="Delight Café"/>
    <x v="4"/>
    <x v="1"/>
    <n v="3.5"/>
    <n v="1"/>
    <n v="3.5"/>
    <n v="1.2249999999999999"/>
    <x v="1"/>
    <x v="3"/>
    <x v="1"/>
  </r>
  <r>
    <s v="CUS3274"/>
    <d v="2022-12-21T00:00:00"/>
    <x v="4"/>
    <s v="Central Park"/>
    <s v="Delight Café"/>
    <x v="0"/>
    <x v="1"/>
    <n v="2"/>
    <n v="2"/>
    <n v="4"/>
    <n v="1.4"/>
    <x v="0"/>
    <x v="8"/>
    <x v="4"/>
  </r>
  <r>
    <s v="CUS3275"/>
    <d v="2021-01-18T00:00:00"/>
    <x v="3"/>
    <s v="Capitol Hill"/>
    <s v="Brew Cafe"/>
    <x v="5"/>
    <x v="0"/>
    <n v="3"/>
    <n v="1"/>
    <n v="3"/>
    <n v="1.0499999999999998"/>
    <x v="2"/>
    <x v="0"/>
    <x v="1"/>
  </r>
  <r>
    <s v="CUS3276"/>
    <d v="2022-09-17T00:00:00"/>
    <x v="0"/>
    <s v="Hollywood Hills"/>
    <s v="Hills Cafe"/>
    <x v="3"/>
    <x v="2"/>
    <n v="3.5"/>
    <n v="1"/>
    <n v="3.5"/>
    <n v="1.2249999999999999"/>
    <x v="0"/>
    <x v="3"/>
    <x v="2"/>
  </r>
  <r>
    <s v="CUS3277"/>
    <d v="2021-10-06T00:00:00"/>
    <x v="1"/>
    <s v="Michigan Avenue"/>
    <s v="Magnificent Mile Cafe"/>
    <x v="5"/>
    <x v="1"/>
    <n v="2.5"/>
    <n v="1"/>
    <n v="2.5"/>
    <n v="0.875"/>
    <x v="2"/>
    <x v="6"/>
    <x v="4"/>
  </r>
  <r>
    <s v="CUS3278"/>
    <d v="2023-01-13T00:00:00"/>
    <x v="3"/>
    <s v="Pike Place"/>
    <s v="Perk Café"/>
    <x v="6"/>
    <x v="5"/>
    <n v="3"/>
    <n v="1"/>
    <n v="3"/>
    <n v="1.0499999999999998"/>
    <x v="1"/>
    <x v="0"/>
    <x v="5"/>
  </r>
  <r>
    <s v="CUS3279"/>
    <d v="2023-08-12T00:00:00"/>
    <x v="2"/>
    <s v="Brooklyn"/>
    <s v="Beanery"/>
    <x v="3"/>
    <x v="6"/>
    <n v="3.5"/>
    <n v="1"/>
    <n v="3.5"/>
    <n v="1.2249999999999999"/>
    <x v="1"/>
    <x v="9"/>
    <x v="2"/>
  </r>
  <r>
    <s v="CUS3280"/>
    <d v="2023-05-06T00:00:00"/>
    <x v="0"/>
    <s v="Hollywood Hills"/>
    <s v="Hills Cafe"/>
    <x v="3"/>
    <x v="4"/>
    <n v="2.5"/>
    <n v="1"/>
    <n v="2.5"/>
    <n v="0.875"/>
    <x v="1"/>
    <x v="2"/>
    <x v="2"/>
  </r>
  <r>
    <s v="CUS3281"/>
    <d v="2021-05-02T00:00:00"/>
    <x v="4"/>
    <s v="Zilker Park"/>
    <s v="Lakeside Brew "/>
    <x v="2"/>
    <x v="6"/>
    <n v="3.75"/>
    <n v="1"/>
    <n v="3.75"/>
    <n v="1.3125"/>
    <x v="2"/>
    <x v="2"/>
    <x v="0"/>
  </r>
  <r>
    <s v="CUS3282"/>
    <d v="2023-03-12T00:00:00"/>
    <x v="0"/>
    <s v="Venice Beach"/>
    <s v="Beach Cafe"/>
    <x v="4"/>
    <x v="1"/>
    <n v="2.5"/>
    <n v="1"/>
    <n v="2.5"/>
    <n v="0.875"/>
    <x v="1"/>
    <x v="11"/>
    <x v="0"/>
  </r>
  <r>
    <s v="CUS3283"/>
    <d v="2021-05-15T00:00:00"/>
    <x v="0"/>
    <s v="Venice Beach"/>
    <s v="Coffee House"/>
    <x v="3"/>
    <x v="2"/>
    <n v="3.75"/>
    <n v="2"/>
    <n v="7.5"/>
    <n v="2.625"/>
    <x v="2"/>
    <x v="2"/>
    <x v="2"/>
  </r>
  <r>
    <s v="CUS3284"/>
    <d v="2022-02-20T00:00:00"/>
    <x v="4"/>
    <s v="Zilker Park"/>
    <s v="Lakeside Brew "/>
    <x v="4"/>
    <x v="4"/>
    <n v="3"/>
    <n v="2"/>
    <n v="6"/>
    <n v="2.0999999999999996"/>
    <x v="0"/>
    <x v="7"/>
    <x v="0"/>
  </r>
  <r>
    <s v="CUS3285"/>
    <d v="2023-07-04T00:00:00"/>
    <x v="3"/>
    <s v="Pike Place"/>
    <s v="Perk Café"/>
    <x v="5"/>
    <x v="2"/>
    <n v="3"/>
    <n v="2"/>
    <n v="6"/>
    <n v="2.0999999999999996"/>
    <x v="1"/>
    <x v="5"/>
    <x v="3"/>
  </r>
  <r>
    <s v="CUS3286"/>
    <d v="2021-07-16T00:00:00"/>
    <x v="2"/>
    <s v="Brooklyn"/>
    <s v="Beanery"/>
    <x v="3"/>
    <x v="4"/>
    <n v="4.25"/>
    <n v="1"/>
    <n v="4.25"/>
    <n v="1.4874999999999998"/>
    <x v="2"/>
    <x v="5"/>
    <x v="5"/>
  </r>
  <r>
    <s v="CUS3287"/>
    <d v="2021-06-05T00:00:00"/>
    <x v="3"/>
    <s v="Capitol Hill"/>
    <s v="Brew Cafe"/>
    <x v="3"/>
    <x v="5"/>
    <n v="3"/>
    <n v="2"/>
    <n v="6"/>
    <n v="2.0999999999999996"/>
    <x v="2"/>
    <x v="4"/>
    <x v="2"/>
  </r>
  <r>
    <s v="CUS3288"/>
    <d v="2022-03-04T00:00:00"/>
    <x v="0"/>
    <s v="Venice Beach"/>
    <s v="Coffee House"/>
    <x v="2"/>
    <x v="5"/>
    <n v="4.25"/>
    <n v="2"/>
    <n v="8.5"/>
    <n v="2.9749999999999996"/>
    <x v="0"/>
    <x v="11"/>
    <x v="5"/>
  </r>
  <r>
    <s v="CUS3289"/>
    <d v="2023-07-19T00:00:00"/>
    <x v="3"/>
    <s v="Pike Place"/>
    <s v="Perk Café"/>
    <x v="4"/>
    <x v="6"/>
    <n v="3"/>
    <n v="1"/>
    <n v="3"/>
    <n v="1.0499999999999998"/>
    <x v="1"/>
    <x v="5"/>
    <x v="4"/>
  </r>
  <r>
    <s v="CUS3290"/>
    <d v="2023-09-25T00:00:00"/>
    <x v="0"/>
    <s v="Capitol Hill"/>
    <s v="Espresso"/>
    <x v="4"/>
    <x v="4"/>
    <n v="3"/>
    <n v="1"/>
    <n v="3"/>
    <n v="1.0499999999999998"/>
    <x v="1"/>
    <x v="3"/>
    <x v="1"/>
  </r>
  <r>
    <s v="CUS3291"/>
    <d v="2023-06-08T00:00:00"/>
    <x v="0"/>
    <s v="Venice Beach"/>
    <s v="Beach Cafe"/>
    <x v="6"/>
    <x v="5"/>
    <n v="2.5"/>
    <n v="1"/>
    <n v="2.5"/>
    <n v="0.875"/>
    <x v="1"/>
    <x v="4"/>
    <x v="6"/>
  </r>
  <r>
    <s v="CUS3292"/>
    <d v="2021-09-13T00:00:00"/>
    <x v="4"/>
    <s v="Zilker Park"/>
    <s v="Lakeside Brew "/>
    <x v="5"/>
    <x v="4"/>
    <n v="3.1"/>
    <n v="1"/>
    <n v="3.1"/>
    <n v="1.085"/>
    <x v="2"/>
    <x v="3"/>
    <x v="1"/>
  </r>
  <r>
    <s v="CUS3293"/>
    <d v="2022-05-14T00:00:00"/>
    <x v="1"/>
    <s v="Michigan Avenue"/>
    <s v="Loop Latte Lounge"/>
    <x v="6"/>
    <x v="1"/>
    <n v="4.25"/>
    <n v="1"/>
    <n v="4.25"/>
    <n v="1.4874999999999998"/>
    <x v="0"/>
    <x v="2"/>
    <x v="2"/>
  </r>
  <r>
    <s v="CUS3294"/>
    <d v="2023-04-28T00:00:00"/>
    <x v="1"/>
    <s v="Madison Street"/>
    <s v="Park Roaste"/>
    <x v="5"/>
    <x v="2"/>
    <n v="2.5"/>
    <n v="2"/>
    <n v="5"/>
    <n v="1.75"/>
    <x v="1"/>
    <x v="1"/>
    <x v="5"/>
  </r>
  <r>
    <s v="CUS3295"/>
    <d v="2023-01-06T00:00:00"/>
    <x v="0"/>
    <s v="Venice Beach"/>
    <s v="Coffee House"/>
    <x v="2"/>
    <x v="2"/>
    <n v="3.1"/>
    <n v="2"/>
    <n v="6.2"/>
    <n v="2.17"/>
    <x v="1"/>
    <x v="0"/>
    <x v="5"/>
  </r>
  <r>
    <s v="CUS3296"/>
    <d v="2023-01-06T00:00:00"/>
    <x v="0"/>
    <s v="Capitol Hill"/>
    <s v="Espresso"/>
    <x v="3"/>
    <x v="0"/>
    <n v="3.75"/>
    <n v="2"/>
    <n v="7.5"/>
    <n v="2.625"/>
    <x v="1"/>
    <x v="0"/>
    <x v="5"/>
  </r>
  <r>
    <s v="CUS3297"/>
    <d v="2021-05-12T00:00:00"/>
    <x v="3"/>
    <s v="Pike Place"/>
    <s v="Perk Café"/>
    <x v="1"/>
    <x v="2"/>
    <n v="3"/>
    <n v="1"/>
    <n v="3"/>
    <n v="1.0499999999999998"/>
    <x v="2"/>
    <x v="2"/>
    <x v="4"/>
  </r>
  <r>
    <s v="CUS3298"/>
    <d v="2023-03-18T00:00:00"/>
    <x v="2"/>
    <s v="Central Park"/>
    <s v="C P Coffee "/>
    <x v="5"/>
    <x v="0"/>
    <n v="3"/>
    <n v="1"/>
    <n v="3"/>
    <n v="1.0499999999999998"/>
    <x v="1"/>
    <x v="11"/>
    <x v="2"/>
  </r>
  <r>
    <s v="CUS3299"/>
    <d v="2022-09-13T00:00:00"/>
    <x v="0"/>
    <s v="Capitol Hill"/>
    <s v="Espresso"/>
    <x v="6"/>
    <x v="1"/>
    <n v="3.75"/>
    <n v="1"/>
    <n v="3.75"/>
    <n v="1.3125"/>
    <x v="0"/>
    <x v="3"/>
    <x v="3"/>
  </r>
  <r>
    <s v="CUS3300"/>
    <d v="2022-02-23T00:00:00"/>
    <x v="2"/>
    <s v="Central Park"/>
    <s v="C P Coffee "/>
    <x v="5"/>
    <x v="6"/>
    <n v="2.5"/>
    <n v="2"/>
    <n v="5"/>
    <n v="1.75"/>
    <x v="0"/>
    <x v="7"/>
    <x v="4"/>
  </r>
  <r>
    <s v="CUS3301"/>
    <d v="2021-08-05T00:00:00"/>
    <x v="2"/>
    <s v="Brooklyn"/>
    <s v="Sip &amp; Savor"/>
    <x v="3"/>
    <x v="4"/>
    <n v="2.5"/>
    <n v="2"/>
    <n v="5"/>
    <n v="1.75"/>
    <x v="2"/>
    <x v="9"/>
    <x v="6"/>
  </r>
  <r>
    <s v="CUS3302"/>
    <d v="2021-12-30T00:00:00"/>
    <x v="4"/>
    <s v="Central Park"/>
    <s v="Delight Café"/>
    <x v="1"/>
    <x v="2"/>
    <n v="3.25"/>
    <n v="1"/>
    <n v="3.25"/>
    <n v="1.1375"/>
    <x v="2"/>
    <x v="8"/>
    <x v="6"/>
  </r>
  <r>
    <s v="CUS3303"/>
    <d v="2021-08-09T00:00:00"/>
    <x v="0"/>
    <s v="Venice Beach"/>
    <s v="Coffee House"/>
    <x v="3"/>
    <x v="0"/>
    <n v="4.75"/>
    <n v="1"/>
    <n v="4.75"/>
    <n v="1.6624999999999999"/>
    <x v="2"/>
    <x v="9"/>
    <x v="1"/>
  </r>
  <r>
    <s v="CUS3304"/>
    <d v="2023-02-26T00:00:00"/>
    <x v="1"/>
    <s v="Michigan Avenue"/>
    <s v="Magnificent Mile Cafe"/>
    <x v="5"/>
    <x v="3"/>
    <n v="3"/>
    <n v="1"/>
    <n v="3"/>
    <n v="1.0499999999999998"/>
    <x v="1"/>
    <x v="7"/>
    <x v="0"/>
  </r>
  <r>
    <s v="CUS3305"/>
    <d v="2023-09-29T00:00:00"/>
    <x v="4"/>
    <s v="Zilker Park"/>
    <s v="Lakeside Brew "/>
    <x v="3"/>
    <x v="5"/>
    <n v="2.5499999999999998"/>
    <n v="1"/>
    <n v="2.5499999999999998"/>
    <n v="0.89249999999999985"/>
    <x v="1"/>
    <x v="3"/>
    <x v="5"/>
  </r>
  <r>
    <s v="CUS3306"/>
    <d v="2021-09-23T00:00:00"/>
    <x v="1"/>
    <s v="Michigan Avenue"/>
    <s v="Loop Latte Lounge"/>
    <x v="3"/>
    <x v="0"/>
    <n v="4.25"/>
    <n v="1"/>
    <n v="4.25"/>
    <n v="1.4874999999999998"/>
    <x v="2"/>
    <x v="3"/>
    <x v="6"/>
  </r>
  <r>
    <s v="CUS3307"/>
    <d v="2021-06-01T00:00:00"/>
    <x v="1"/>
    <s v="Michigan Avenue"/>
    <s v="Magnificent Mile Cafe"/>
    <x v="1"/>
    <x v="1"/>
    <n v="3.75"/>
    <n v="1"/>
    <n v="3.75"/>
    <n v="1.3125"/>
    <x v="2"/>
    <x v="4"/>
    <x v="3"/>
  </r>
  <r>
    <s v="CUS3308"/>
    <d v="2023-12-29T00:00:00"/>
    <x v="2"/>
    <s v="Brooklyn"/>
    <s v="Beanery"/>
    <x v="4"/>
    <x v="5"/>
    <n v="4.75"/>
    <n v="2"/>
    <n v="9.5"/>
    <n v="3.3249999999999997"/>
    <x v="1"/>
    <x v="8"/>
    <x v="5"/>
  </r>
  <r>
    <s v="CUS3309"/>
    <d v="2023-03-21T00:00:00"/>
    <x v="1"/>
    <s v="Michigan Avenue"/>
    <s v="Loop Latte Lounge"/>
    <x v="3"/>
    <x v="1"/>
    <n v="3.75"/>
    <n v="2"/>
    <n v="7.5"/>
    <n v="2.625"/>
    <x v="1"/>
    <x v="11"/>
    <x v="3"/>
  </r>
  <r>
    <s v="CUS3310"/>
    <d v="2022-04-18T00:00:00"/>
    <x v="0"/>
    <s v="Hollywood Hills"/>
    <s v="Hills Cafe"/>
    <x v="4"/>
    <x v="2"/>
    <n v="3.75"/>
    <n v="1"/>
    <n v="3.75"/>
    <n v="1.3125"/>
    <x v="0"/>
    <x v="1"/>
    <x v="1"/>
  </r>
  <r>
    <s v="CUS3311"/>
    <d v="2022-07-14T00:00:00"/>
    <x v="3"/>
    <s v="Capitol Hill"/>
    <s v="Brew Cafe"/>
    <x v="3"/>
    <x v="2"/>
    <n v="2.5"/>
    <n v="1"/>
    <n v="2.5"/>
    <n v="0.875"/>
    <x v="0"/>
    <x v="5"/>
    <x v="6"/>
  </r>
  <r>
    <s v="CUS3312"/>
    <d v="2021-07-21T00:00:00"/>
    <x v="1"/>
    <s v="Michigan Avenue"/>
    <s v="Magnificent Mile Cafe"/>
    <x v="6"/>
    <x v="0"/>
    <n v="3.25"/>
    <n v="1"/>
    <n v="3.25"/>
    <n v="1.1375"/>
    <x v="2"/>
    <x v="5"/>
    <x v="4"/>
  </r>
  <r>
    <s v="CUS3313"/>
    <d v="2023-08-18T00:00:00"/>
    <x v="3"/>
    <s v="Capitol Hill"/>
    <s v="Brew Cafe"/>
    <x v="5"/>
    <x v="2"/>
    <n v="2.5499999999999998"/>
    <n v="1"/>
    <n v="2.5499999999999998"/>
    <n v="0.89249999999999985"/>
    <x v="1"/>
    <x v="9"/>
    <x v="5"/>
  </r>
  <r>
    <s v="CUS3314"/>
    <d v="2022-01-25T00:00:00"/>
    <x v="2"/>
    <s v="Brooklyn"/>
    <s v="Beanery"/>
    <x v="4"/>
    <x v="5"/>
    <n v="3.75"/>
    <n v="1"/>
    <n v="3.75"/>
    <n v="1.3125"/>
    <x v="0"/>
    <x v="0"/>
    <x v="3"/>
  </r>
  <r>
    <s v="CUS3315"/>
    <d v="2021-04-25T00:00:00"/>
    <x v="4"/>
    <s v="Central Park"/>
    <s v="Suburban Sip Spot"/>
    <x v="6"/>
    <x v="1"/>
    <n v="2.5"/>
    <n v="1"/>
    <n v="2.5"/>
    <n v="0.875"/>
    <x v="2"/>
    <x v="1"/>
    <x v="0"/>
  </r>
  <r>
    <s v="CUS3316"/>
    <d v="2023-02-06T00:00:00"/>
    <x v="2"/>
    <s v="Central Park"/>
    <s v="C P Coffee "/>
    <x v="1"/>
    <x v="5"/>
    <n v="3.5"/>
    <n v="2"/>
    <n v="7"/>
    <n v="2.4499999999999997"/>
    <x v="1"/>
    <x v="7"/>
    <x v="1"/>
  </r>
  <r>
    <s v="CUS3317"/>
    <d v="2021-05-09T00:00:00"/>
    <x v="1"/>
    <s v="Michigan Avenue"/>
    <s v="Loop Latte Lounge"/>
    <x v="0"/>
    <x v="6"/>
    <n v="3"/>
    <n v="1"/>
    <n v="3"/>
    <n v="1.0499999999999998"/>
    <x v="2"/>
    <x v="2"/>
    <x v="0"/>
  </r>
  <r>
    <s v="CUS3318"/>
    <d v="2022-03-11T00:00:00"/>
    <x v="2"/>
    <s v="Central Park"/>
    <s v="C P Coffee "/>
    <x v="3"/>
    <x v="2"/>
    <n v="2.5"/>
    <n v="1"/>
    <n v="2.5"/>
    <n v="0.875"/>
    <x v="0"/>
    <x v="11"/>
    <x v="5"/>
  </r>
  <r>
    <s v="CUS3319"/>
    <d v="2022-09-16T00:00:00"/>
    <x v="0"/>
    <s v="Hollywood Hills"/>
    <s v="Hills Cafe"/>
    <x v="2"/>
    <x v="5"/>
    <n v="3.5"/>
    <n v="1"/>
    <n v="3.5"/>
    <n v="1.2249999999999999"/>
    <x v="0"/>
    <x v="3"/>
    <x v="5"/>
  </r>
  <r>
    <s v="CUS3320"/>
    <d v="2023-12-25T00:00:00"/>
    <x v="2"/>
    <s v="Central Park"/>
    <s v="TSQ Brew"/>
    <x v="6"/>
    <x v="2"/>
    <n v="3"/>
    <n v="1"/>
    <n v="3"/>
    <n v="1.0499999999999998"/>
    <x v="1"/>
    <x v="8"/>
    <x v="1"/>
  </r>
  <r>
    <s v="CUS3321"/>
    <d v="2023-12-06T00:00:00"/>
    <x v="0"/>
    <s v="Capitol Hill"/>
    <s v="Espresso"/>
    <x v="0"/>
    <x v="6"/>
    <n v="3"/>
    <n v="2"/>
    <n v="6"/>
    <n v="2.0999999999999996"/>
    <x v="1"/>
    <x v="8"/>
    <x v="4"/>
  </r>
  <r>
    <s v="CUS3322"/>
    <d v="2021-03-11T00:00:00"/>
    <x v="3"/>
    <s v="Pike Place"/>
    <s v="Perk Café"/>
    <x v="0"/>
    <x v="3"/>
    <n v="4.25"/>
    <n v="2"/>
    <n v="8.5"/>
    <n v="2.9749999999999996"/>
    <x v="2"/>
    <x v="11"/>
    <x v="6"/>
  </r>
  <r>
    <s v="CUS3323"/>
    <d v="2022-04-17T00:00:00"/>
    <x v="2"/>
    <s v="Central Park"/>
    <s v="C P Coffee "/>
    <x v="0"/>
    <x v="2"/>
    <n v="3"/>
    <n v="1"/>
    <n v="3"/>
    <n v="1.0499999999999998"/>
    <x v="0"/>
    <x v="1"/>
    <x v="0"/>
  </r>
  <r>
    <s v="CUS3324"/>
    <d v="2021-01-16T00:00:00"/>
    <x v="1"/>
    <s v="Madison Street"/>
    <s v="Park Brew"/>
    <x v="4"/>
    <x v="4"/>
    <n v="4.75"/>
    <n v="1"/>
    <n v="4.75"/>
    <n v="1.6624999999999999"/>
    <x v="2"/>
    <x v="0"/>
    <x v="2"/>
  </r>
  <r>
    <s v="CUS3325"/>
    <d v="2022-03-05T00:00:00"/>
    <x v="1"/>
    <s v="Madison Street"/>
    <s v="Park Roaste"/>
    <x v="1"/>
    <x v="1"/>
    <n v="2.5"/>
    <n v="1"/>
    <n v="2.5"/>
    <n v="0.875"/>
    <x v="0"/>
    <x v="11"/>
    <x v="2"/>
  </r>
  <r>
    <s v="CUS3326"/>
    <d v="2022-04-14T00:00:00"/>
    <x v="1"/>
    <s v="Michigan Avenue"/>
    <s v="Magnificent Mile Cafe"/>
    <x v="1"/>
    <x v="6"/>
    <n v="3.75"/>
    <n v="1"/>
    <n v="3.75"/>
    <n v="1.3125"/>
    <x v="0"/>
    <x v="1"/>
    <x v="6"/>
  </r>
  <r>
    <s v="CUS3327"/>
    <d v="2023-04-29T00:00:00"/>
    <x v="2"/>
    <s v="Central Park"/>
    <s v="TSQ Brew"/>
    <x v="0"/>
    <x v="3"/>
    <n v="2.2000000000000002"/>
    <n v="1"/>
    <n v="2.2000000000000002"/>
    <n v="0.77"/>
    <x v="1"/>
    <x v="1"/>
    <x v="2"/>
  </r>
  <r>
    <s v="CUS3328"/>
    <d v="2023-07-11T00:00:00"/>
    <x v="1"/>
    <s v="Michigan Avenue"/>
    <s v="Magnificent Mile Cafe"/>
    <x v="6"/>
    <x v="4"/>
    <n v="3"/>
    <n v="1"/>
    <n v="3"/>
    <n v="1.0499999999999998"/>
    <x v="1"/>
    <x v="5"/>
    <x v="3"/>
  </r>
  <r>
    <s v="CUS3329"/>
    <d v="2023-07-08T00:00:00"/>
    <x v="4"/>
    <s v="Central Park"/>
    <s v="Suburban Sip Spot"/>
    <x v="0"/>
    <x v="4"/>
    <n v="3.25"/>
    <n v="1"/>
    <n v="3.25"/>
    <n v="1.1375"/>
    <x v="1"/>
    <x v="5"/>
    <x v="2"/>
  </r>
  <r>
    <s v="CUS3330"/>
    <d v="2021-12-29T00:00:00"/>
    <x v="1"/>
    <s v="Madison Street"/>
    <s v="Park Brew"/>
    <x v="6"/>
    <x v="0"/>
    <n v="3.1"/>
    <n v="1"/>
    <n v="3.1"/>
    <n v="1.085"/>
    <x v="2"/>
    <x v="8"/>
    <x v="4"/>
  </r>
  <r>
    <s v="CUS3331"/>
    <d v="2021-09-27T00:00:00"/>
    <x v="1"/>
    <s v="Madison Street"/>
    <s v="Park Roaste"/>
    <x v="2"/>
    <x v="0"/>
    <n v="3.25"/>
    <n v="1"/>
    <n v="3.25"/>
    <n v="1.1375"/>
    <x v="2"/>
    <x v="3"/>
    <x v="1"/>
  </r>
  <r>
    <s v="CUS3332"/>
    <d v="2022-08-09T00:00:00"/>
    <x v="2"/>
    <s v="Brooklyn"/>
    <s v="Beanery"/>
    <x v="2"/>
    <x v="1"/>
    <n v="4"/>
    <n v="1"/>
    <n v="4"/>
    <n v="1.4"/>
    <x v="0"/>
    <x v="9"/>
    <x v="3"/>
  </r>
  <r>
    <s v="CUS3333"/>
    <d v="2023-04-12T00:00:00"/>
    <x v="3"/>
    <s v="Pike Place"/>
    <s v="Perk Café"/>
    <x v="4"/>
    <x v="6"/>
    <n v="3"/>
    <n v="1"/>
    <n v="3"/>
    <n v="1.0499999999999998"/>
    <x v="1"/>
    <x v="1"/>
    <x v="4"/>
  </r>
  <r>
    <s v="CUS3334"/>
    <d v="2022-08-16T00:00:00"/>
    <x v="2"/>
    <s v="Central Park"/>
    <s v="TSQ Brew"/>
    <x v="6"/>
    <x v="1"/>
    <n v="3.75"/>
    <n v="2"/>
    <n v="7.5"/>
    <n v="2.625"/>
    <x v="0"/>
    <x v="9"/>
    <x v="3"/>
  </r>
  <r>
    <s v="CUS3335"/>
    <d v="2022-07-18T00:00:00"/>
    <x v="2"/>
    <s v="Central Park"/>
    <s v="C P Coffee "/>
    <x v="4"/>
    <x v="3"/>
    <n v="2.5"/>
    <n v="1"/>
    <n v="2.5"/>
    <n v="0.875"/>
    <x v="0"/>
    <x v="5"/>
    <x v="1"/>
  </r>
  <r>
    <s v="CUS3336"/>
    <d v="2023-02-17T00:00:00"/>
    <x v="4"/>
    <s v="Central Park"/>
    <s v="Delight Café"/>
    <x v="1"/>
    <x v="6"/>
    <n v="2.5"/>
    <n v="1"/>
    <n v="2.5"/>
    <n v="0.875"/>
    <x v="1"/>
    <x v="7"/>
    <x v="5"/>
  </r>
  <r>
    <s v="CUS3337"/>
    <d v="2022-09-03T00:00:00"/>
    <x v="2"/>
    <s v="Brooklyn"/>
    <s v="Beanery"/>
    <x v="6"/>
    <x v="4"/>
    <n v="3"/>
    <n v="2"/>
    <n v="6"/>
    <n v="2.0999999999999996"/>
    <x v="0"/>
    <x v="3"/>
    <x v="2"/>
  </r>
  <r>
    <s v="CUS3338"/>
    <d v="2021-10-12T00:00:00"/>
    <x v="3"/>
    <s v="Capitol Hill"/>
    <s v="Brew Cafe"/>
    <x v="6"/>
    <x v="6"/>
    <n v="2.5499999999999998"/>
    <n v="1"/>
    <n v="2.5499999999999998"/>
    <n v="0.89249999999999985"/>
    <x v="2"/>
    <x v="6"/>
    <x v="3"/>
  </r>
  <r>
    <s v="CUS3339"/>
    <d v="2023-11-29T00:00:00"/>
    <x v="2"/>
    <s v="Central Park"/>
    <s v="C P Coffee "/>
    <x v="2"/>
    <x v="5"/>
    <n v="3"/>
    <n v="2"/>
    <n v="6"/>
    <n v="2.0999999999999996"/>
    <x v="1"/>
    <x v="10"/>
    <x v="4"/>
  </r>
  <r>
    <s v="CUS3340"/>
    <d v="2021-03-20T00:00:00"/>
    <x v="3"/>
    <s v="Pike Place"/>
    <s v="Perk Café"/>
    <x v="5"/>
    <x v="1"/>
    <n v="3.75"/>
    <n v="1"/>
    <n v="3.75"/>
    <n v="1.3125"/>
    <x v="2"/>
    <x v="11"/>
    <x v="2"/>
  </r>
  <r>
    <s v="CUS3341"/>
    <d v="2022-06-08T00:00:00"/>
    <x v="0"/>
    <s v="Venice Beach"/>
    <s v="Coffee House"/>
    <x v="3"/>
    <x v="1"/>
    <n v="2.5"/>
    <n v="1"/>
    <n v="2.5"/>
    <n v="0.875"/>
    <x v="0"/>
    <x v="4"/>
    <x v="4"/>
  </r>
  <r>
    <s v="CUS3342"/>
    <d v="2021-05-18T00:00:00"/>
    <x v="2"/>
    <s v="Brooklyn"/>
    <s v="Sip &amp; Savor"/>
    <x v="5"/>
    <x v="3"/>
    <n v="3"/>
    <n v="1"/>
    <n v="3"/>
    <n v="1.0499999999999998"/>
    <x v="2"/>
    <x v="2"/>
    <x v="3"/>
  </r>
  <r>
    <s v="CUS3343"/>
    <d v="2021-06-21T00:00:00"/>
    <x v="1"/>
    <s v="Madison Street"/>
    <s v="Park Brew"/>
    <x v="1"/>
    <x v="0"/>
    <n v="3.5"/>
    <n v="2"/>
    <n v="7"/>
    <n v="2.4499999999999997"/>
    <x v="2"/>
    <x v="4"/>
    <x v="1"/>
  </r>
  <r>
    <s v="CUS3344"/>
    <d v="2022-09-21T00:00:00"/>
    <x v="0"/>
    <s v="Hollywood Hills"/>
    <s v="Hills Cafe"/>
    <x v="1"/>
    <x v="4"/>
    <n v="3.5"/>
    <n v="1"/>
    <n v="3.5"/>
    <n v="1.2249999999999999"/>
    <x v="0"/>
    <x v="3"/>
    <x v="4"/>
  </r>
  <r>
    <s v="CUS3345"/>
    <d v="2023-01-29T00:00:00"/>
    <x v="0"/>
    <s v="Hollywood Hills"/>
    <s v="Hills Cafe"/>
    <x v="6"/>
    <x v="6"/>
    <n v="3.5"/>
    <n v="2"/>
    <n v="7"/>
    <n v="2.4499999999999997"/>
    <x v="1"/>
    <x v="0"/>
    <x v="0"/>
  </r>
  <r>
    <s v="CUS3346"/>
    <d v="2022-10-21T00:00:00"/>
    <x v="2"/>
    <s v="Brooklyn"/>
    <s v="Sip &amp; Savor"/>
    <x v="1"/>
    <x v="2"/>
    <n v="3"/>
    <n v="1"/>
    <n v="3"/>
    <n v="1.0499999999999998"/>
    <x v="0"/>
    <x v="6"/>
    <x v="5"/>
  </r>
  <r>
    <s v="CUS3347"/>
    <d v="2022-09-15T00:00:00"/>
    <x v="1"/>
    <s v="Madison Street"/>
    <s v="Park Roaste"/>
    <x v="1"/>
    <x v="3"/>
    <n v="3"/>
    <n v="1"/>
    <n v="3"/>
    <n v="1.0499999999999998"/>
    <x v="0"/>
    <x v="3"/>
    <x v="6"/>
  </r>
  <r>
    <s v="CUS3348"/>
    <d v="2023-01-25T00:00:00"/>
    <x v="4"/>
    <s v="Central Park"/>
    <s v="Delight Café"/>
    <x v="6"/>
    <x v="6"/>
    <n v="3.25"/>
    <n v="1"/>
    <n v="3.25"/>
    <n v="1.1375"/>
    <x v="1"/>
    <x v="0"/>
    <x v="4"/>
  </r>
  <r>
    <s v="CUS3349"/>
    <d v="2022-10-19T00:00:00"/>
    <x v="1"/>
    <s v="Madison Street"/>
    <s v="Park Roaste"/>
    <x v="2"/>
    <x v="3"/>
    <n v="3.75"/>
    <n v="1"/>
    <n v="3.75"/>
    <n v="1.3125"/>
    <x v="0"/>
    <x v="6"/>
    <x v="4"/>
  </r>
  <r>
    <s v="CUS3350"/>
    <d v="2022-01-02T00:00:00"/>
    <x v="4"/>
    <s v="Central Park"/>
    <s v="Suburban Sip Spot"/>
    <x v="4"/>
    <x v="2"/>
    <n v="3.25"/>
    <n v="1"/>
    <n v="3.25"/>
    <n v="1.1375"/>
    <x v="0"/>
    <x v="0"/>
    <x v="0"/>
  </r>
  <r>
    <s v="CUS3351"/>
    <d v="2021-11-18T00:00:00"/>
    <x v="4"/>
    <s v="Zilker Park"/>
    <s v="Lakeside Brew "/>
    <x v="5"/>
    <x v="1"/>
    <n v="3.5"/>
    <n v="1"/>
    <n v="3.5"/>
    <n v="1.2249999999999999"/>
    <x v="2"/>
    <x v="10"/>
    <x v="6"/>
  </r>
  <r>
    <s v="CUS3352"/>
    <d v="2021-12-14T00:00:00"/>
    <x v="0"/>
    <s v="Capitol Hill"/>
    <s v="Espresso"/>
    <x v="3"/>
    <x v="2"/>
    <n v="3"/>
    <n v="2"/>
    <n v="6"/>
    <n v="2.0999999999999996"/>
    <x v="2"/>
    <x v="8"/>
    <x v="3"/>
  </r>
  <r>
    <s v="CUS3353"/>
    <d v="2023-05-01T00:00:00"/>
    <x v="0"/>
    <s v="Venice Beach"/>
    <s v="Coffee House"/>
    <x v="1"/>
    <x v="6"/>
    <n v="3"/>
    <n v="1"/>
    <n v="3"/>
    <n v="1.0499999999999998"/>
    <x v="1"/>
    <x v="2"/>
    <x v="1"/>
  </r>
  <r>
    <s v="CUS3354"/>
    <d v="2021-05-22T00:00:00"/>
    <x v="4"/>
    <s v="Zilker Park"/>
    <s v="Lakeside Brew "/>
    <x v="4"/>
    <x v="3"/>
    <n v="4.75"/>
    <n v="2"/>
    <n v="9.5"/>
    <n v="3.3249999999999997"/>
    <x v="2"/>
    <x v="2"/>
    <x v="2"/>
  </r>
  <r>
    <s v="CUS3355"/>
    <d v="2023-01-11T00:00:00"/>
    <x v="1"/>
    <s v="Michigan Avenue"/>
    <s v="Loop Latte Lounge"/>
    <x v="0"/>
    <x v="2"/>
    <n v="3"/>
    <n v="2"/>
    <n v="6"/>
    <n v="2.0999999999999996"/>
    <x v="1"/>
    <x v="0"/>
    <x v="4"/>
  </r>
  <r>
    <s v="CUS3356"/>
    <d v="2023-10-29T00:00:00"/>
    <x v="3"/>
    <s v="Pike Place"/>
    <s v="Perk Café"/>
    <x v="2"/>
    <x v="0"/>
    <n v="3.1"/>
    <n v="2"/>
    <n v="6.2"/>
    <n v="2.17"/>
    <x v="1"/>
    <x v="6"/>
    <x v="0"/>
  </r>
  <r>
    <s v="CUS3357"/>
    <d v="2023-05-15T00:00:00"/>
    <x v="1"/>
    <s v="Michigan Avenue"/>
    <s v="Loop Latte Lounge"/>
    <x v="0"/>
    <x v="4"/>
    <n v="2.5"/>
    <n v="1"/>
    <n v="2.5"/>
    <n v="0.875"/>
    <x v="1"/>
    <x v="2"/>
    <x v="1"/>
  </r>
  <r>
    <s v="CUS3358"/>
    <d v="2022-12-15T00:00:00"/>
    <x v="2"/>
    <s v="Central Park"/>
    <s v="C P Coffee "/>
    <x v="2"/>
    <x v="0"/>
    <n v="3"/>
    <n v="1"/>
    <n v="3"/>
    <n v="1.0499999999999998"/>
    <x v="0"/>
    <x v="8"/>
    <x v="6"/>
  </r>
  <r>
    <s v="CUS3359"/>
    <d v="2023-05-21T00:00:00"/>
    <x v="4"/>
    <s v="Central Park"/>
    <s v="Delight Café"/>
    <x v="5"/>
    <x v="6"/>
    <n v="2.5"/>
    <n v="2"/>
    <n v="5"/>
    <n v="1.75"/>
    <x v="1"/>
    <x v="2"/>
    <x v="0"/>
  </r>
  <r>
    <s v="CUS3360"/>
    <d v="2023-07-05T00:00:00"/>
    <x v="1"/>
    <s v="Michigan Avenue"/>
    <s v="Magnificent Mile Cafe"/>
    <x v="2"/>
    <x v="0"/>
    <n v="2.5"/>
    <n v="2"/>
    <n v="5"/>
    <n v="1.75"/>
    <x v="1"/>
    <x v="5"/>
    <x v="4"/>
  </r>
  <r>
    <s v="CUS3361"/>
    <d v="2022-12-03T00:00:00"/>
    <x v="2"/>
    <s v="Central Park"/>
    <s v="C P Coffee "/>
    <x v="4"/>
    <x v="4"/>
    <n v="3.5"/>
    <n v="1"/>
    <n v="3.5"/>
    <n v="1.2249999999999999"/>
    <x v="0"/>
    <x v="8"/>
    <x v="2"/>
  </r>
  <r>
    <s v="CUS3362"/>
    <d v="2021-04-29T00:00:00"/>
    <x v="4"/>
    <s v="Zilker Park"/>
    <s v="Lakeside Brew "/>
    <x v="4"/>
    <x v="5"/>
    <n v="2.5"/>
    <n v="2"/>
    <n v="5"/>
    <n v="1.75"/>
    <x v="2"/>
    <x v="1"/>
    <x v="6"/>
  </r>
  <r>
    <s v="CUS3363"/>
    <d v="2021-08-25T00:00:00"/>
    <x v="2"/>
    <s v="Brooklyn"/>
    <s v="Sip &amp; Savor"/>
    <x v="0"/>
    <x v="6"/>
    <n v="2.5"/>
    <n v="2"/>
    <n v="5"/>
    <n v="1.75"/>
    <x v="2"/>
    <x v="9"/>
    <x v="4"/>
  </r>
  <r>
    <s v="CUS3364"/>
    <d v="2022-05-11T00:00:00"/>
    <x v="2"/>
    <s v="Brooklyn"/>
    <s v="Sip &amp; Savor"/>
    <x v="2"/>
    <x v="1"/>
    <n v="3"/>
    <n v="1"/>
    <n v="3"/>
    <n v="1.0499999999999998"/>
    <x v="0"/>
    <x v="2"/>
    <x v="4"/>
  </r>
  <r>
    <s v="CUS3365"/>
    <d v="2023-07-06T00:00:00"/>
    <x v="0"/>
    <s v="Venice Beach"/>
    <s v="Beach Cafe"/>
    <x v="5"/>
    <x v="6"/>
    <n v="3"/>
    <n v="2"/>
    <n v="6"/>
    <n v="2.0999999999999996"/>
    <x v="1"/>
    <x v="5"/>
    <x v="6"/>
  </r>
  <r>
    <s v="CUS3366"/>
    <d v="2022-06-29T00:00:00"/>
    <x v="1"/>
    <s v="Michigan Avenue"/>
    <s v="Loop Latte Lounge"/>
    <x v="1"/>
    <x v="1"/>
    <n v="3.75"/>
    <n v="1"/>
    <n v="3.75"/>
    <n v="1.3125"/>
    <x v="0"/>
    <x v="4"/>
    <x v="4"/>
  </r>
  <r>
    <s v="CUS3367"/>
    <d v="2021-12-31T00:00:00"/>
    <x v="0"/>
    <s v="Venice Beach"/>
    <s v="Beach Cafe"/>
    <x v="4"/>
    <x v="2"/>
    <n v="2.5499999999999998"/>
    <n v="2"/>
    <n v="5.0999999999999996"/>
    <n v="1.7849999999999997"/>
    <x v="2"/>
    <x v="8"/>
    <x v="5"/>
  </r>
  <r>
    <s v="CUS3368"/>
    <d v="2022-02-13T00:00:00"/>
    <x v="2"/>
    <s v="Brooklyn"/>
    <s v="Beanery"/>
    <x v="1"/>
    <x v="1"/>
    <n v="3.1"/>
    <n v="1"/>
    <n v="3.1"/>
    <n v="1.085"/>
    <x v="0"/>
    <x v="7"/>
    <x v="0"/>
  </r>
  <r>
    <s v="CUS3369"/>
    <d v="2021-06-06T00:00:00"/>
    <x v="0"/>
    <s v="Hollywood Hills"/>
    <s v="Hills Cafe"/>
    <x v="3"/>
    <x v="3"/>
    <n v="3"/>
    <n v="2"/>
    <n v="6"/>
    <n v="2.0999999999999996"/>
    <x v="2"/>
    <x v="4"/>
    <x v="0"/>
  </r>
  <r>
    <s v="CUS3370"/>
    <d v="2021-09-01T00:00:00"/>
    <x v="4"/>
    <s v="Central Park"/>
    <s v="Delight Café"/>
    <x v="5"/>
    <x v="3"/>
    <n v="2.5499999999999998"/>
    <n v="1"/>
    <n v="2.5499999999999998"/>
    <n v="0.89249999999999985"/>
    <x v="2"/>
    <x v="3"/>
    <x v="4"/>
  </r>
  <r>
    <s v="CUS3371"/>
    <d v="2021-04-30T00:00:00"/>
    <x v="1"/>
    <s v="Michigan Avenue"/>
    <s v="Magnificent Mile Cafe"/>
    <x v="0"/>
    <x v="1"/>
    <n v="2.5"/>
    <n v="2"/>
    <n v="5"/>
    <n v="1.75"/>
    <x v="2"/>
    <x v="1"/>
    <x v="5"/>
  </r>
  <r>
    <s v="CUS3372"/>
    <d v="2023-11-18T00:00:00"/>
    <x v="3"/>
    <s v="Pike Place"/>
    <s v="Perk Café"/>
    <x v="0"/>
    <x v="1"/>
    <n v="3.5"/>
    <n v="2"/>
    <n v="7"/>
    <n v="2.4499999999999997"/>
    <x v="1"/>
    <x v="10"/>
    <x v="2"/>
  </r>
  <r>
    <s v="CUS3373"/>
    <d v="2021-01-02T00:00:00"/>
    <x v="2"/>
    <s v="Central Park"/>
    <s v="TSQ Brew"/>
    <x v="3"/>
    <x v="0"/>
    <n v="3.1"/>
    <n v="1"/>
    <n v="3.1"/>
    <n v="1.085"/>
    <x v="2"/>
    <x v="0"/>
    <x v="2"/>
  </r>
  <r>
    <s v="CUS3374"/>
    <d v="2023-07-07T00:00:00"/>
    <x v="1"/>
    <s v="Michigan Avenue"/>
    <s v="Magnificent Mile Cafe"/>
    <x v="6"/>
    <x v="2"/>
    <n v="4.5"/>
    <n v="2"/>
    <n v="9"/>
    <n v="3.15"/>
    <x v="1"/>
    <x v="5"/>
    <x v="5"/>
  </r>
  <r>
    <s v="CUS3375"/>
    <d v="2022-01-10T00:00:00"/>
    <x v="2"/>
    <s v="Brooklyn"/>
    <s v="Beanery"/>
    <x v="0"/>
    <x v="5"/>
    <n v="2.5"/>
    <n v="1"/>
    <n v="2.5"/>
    <n v="0.875"/>
    <x v="0"/>
    <x v="0"/>
    <x v="1"/>
  </r>
  <r>
    <s v="CUS3376"/>
    <d v="2023-10-28T00:00:00"/>
    <x v="1"/>
    <s v="Madison Street"/>
    <s v="Park Brew"/>
    <x v="2"/>
    <x v="4"/>
    <n v="3"/>
    <n v="1"/>
    <n v="3"/>
    <n v="1.0499999999999998"/>
    <x v="1"/>
    <x v="6"/>
    <x v="2"/>
  </r>
  <r>
    <s v="CUS3377"/>
    <d v="2023-08-19T00:00:00"/>
    <x v="1"/>
    <s v="Michigan Avenue"/>
    <s v="Loop Latte Lounge"/>
    <x v="2"/>
    <x v="4"/>
    <n v="3"/>
    <n v="2"/>
    <n v="6"/>
    <n v="2.0999999999999996"/>
    <x v="1"/>
    <x v="9"/>
    <x v="2"/>
  </r>
  <r>
    <s v="CUS3378"/>
    <d v="2022-02-08T00:00:00"/>
    <x v="1"/>
    <s v="Madison Street"/>
    <s v="Park Roaste"/>
    <x v="6"/>
    <x v="4"/>
    <n v="2"/>
    <n v="2"/>
    <n v="4"/>
    <n v="1.4"/>
    <x v="0"/>
    <x v="7"/>
    <x v="3"/>
  </r>
  <r>
    <s v="CUS3379"/>
    <d v="2021-03-16T00:00:00"/>
    <x v="2"/>
    <s v="Central Park"/>
    <s v="C P Coffee "/>
    <x v="6"/>
    <x v="5"/>
    <n v="3"/>
    <n v="2"/>
    <n v="6"/>
    <n v="2.0999999999999996"/>
    <x v="2"/>
    <x v="11"/>
    <x v="3"/>
  </r>
  <r>
    <s v="CUS3380"/>
    <d v="2022-04-17T00:00:00"/>
    <x v="0"/>
    <s v="Venice Beach"/>
    <s v="Coffee House"/>
    <x v="6"/>
    <x v="2"/>
    <n v="3"/>
    <n v="2"/>
    <n v="6"/>
    <n v="2.0999999999999996"/>
    <x v="0"/>
    <x v="1"/>
    <x v="0"/>
  </r>
  <r>
    <s v="CUS3381"/>
    <d v="2022-07-27T00:00:00"/>
    <x v="3"/>
    <s v="Capitol Hill"/>
    <s v="Brew Cafe"/>
    <x v="6"/>
    <x v="6"/>
    <n v="3.75"/>
    <n v="1"/>
    <n v="3.75"/>
    <n v="1.3125"/>
    <x v="0"/>
    <x v="5"/>
    <x v="4"/>
  </r>
  <r>
    <s v="CUS3382"/>
    <d v="2023-01-20T00:00:00"/>
    <x v="1"/>
    <s v="Madison Street"/>
    <s v="Park Roaste"/>
    <x v="2"/>
    <x v="0"/>
    <n v="2.2000000000000002"/>
    <n v="2"/>
    <n v="4.4000000000000004"/>
    <n v="1.54"/>
    <x v="1"/>
    <x v="0"/>
    <x v="5"/>
  </r>
  <r>
    <s v="CUS3383"/>
    <d v="2021-04-09T00:00:00"/>
    <x v="4"/>
    <s v="Central Park"/>
    <s v="Delight Café"/>
    <x v="4"/>
    <x v="6"/>
    <n v="4"/>
    <n v="2"/>
    <n v="8"/>
    <n v="2.8"/>
    <x v="2"/>
    <x v="1"/>
    <x v="5"/>
  </r>
  <r>
    <s v="CUS3384"/>
    <d v="2022-04-08T00:00:00"/>
    <x v="1"/>
    <s v="Madison Street"/>
    <s v="Park Brew"/>
    <x v="3"/>
    <x v="5"/>
    <n v="4.5"/>
    <n v="1"/>
    <n v="4.5"/>
    <n v="1.575"/>
    <x v="0"/>
    <x v="1"/>
    <x v="5"/>
  </r>
  <r>
    <s v="CUS3385"/>
    <d v="2021-01-08T00:00:00"/>
    <x v="1"/>
    <s v="Michigan Avenue"/>
    <s v="Magnificent Mile Cafe"/>
    <x v="3"/>
    <x v="0"/>
    <n v="3.75"/>
    <n v="1"/>
    <n v="3.75"/>
    <n v="1.3125"/>
    <x v="2"/>
    <x v="0"/>
    <x v="5"/>
  </r>
  <r>
    <s v="CUS3386"/>
    <d v="2022-10-18T00:00:00"/>
    <x v="1"/>
    <s v="Michigan Avenue"/>
    <s v="Loop Latte Lounge"/>
    <x v="3"/>
    <x v="0"/>
    <n v="3"/>
    <n v="2"/>
    <n v="6"/>
    <n v="2.0999999999999996"/>
    <x v="0"/>
    <x v="6"/>
    <x v="3"/>
  </r>
  <r>
    <s v="CUS3387"/>
    <d v="2023-10-23T00:00:00"/>
    <x v="1"/>
    <s v="Michigan Avenue"/>
    <s v="Loop Latte Lounge"/>
    <x v="6"/>
    <x v="6"/>
    <n v="2.5"/>
    <n v="1"/>
    <n v="2.5"/>
    <n v="0.875"/>
    <x v="1"/>
    <x v="6"/>
    <x v="1"/>
  </r>
  <r>
    <s v="CUS3388"/>
    <d v="2021-07-28T00:00:00"/>
    <x v="4"/>
    <s v="Zilker Park"/>
    <s v="Lakeside Brew "/>
    <x v="1"/>
    <x v="6"/>
    <n v="4.5"/>
    <n v="1"/>
    <n v="4.5"/>
    <n v="1.575"/>
    <x v="2"/>
    <x v="5"/>
    <x v="4"/>
  </r>
  <r>
    <s v="CUS3389"/>
    <d v="2023-12-30T00:00:00"/>
    <x v="3"/>
    <s v="Capitol Hill"/>
    <s v="Brew Cafe"/>
    <x v="3"/>
    <x v="5"/>
    <n v="4.5"/>
    <n v="2"/>
    <n v="9"/>
    <n v="3.15"/>
    <x v="1"/>
    <x v="8"/>
    <x v="2"/>
  </r>
  <r>
    <s v="CUS3390"/>
    <d v="2021-05-04T00:00:00"/>
    <x v="4"/>
    <s v="Zilker Park"/>
    <s v="Lakeside Brew "/>
    <x v="6"/>
    <x v="6"/>
    <n v="2.5"/>
    <n v="2"/>
    <n v="5"/>
    <n v="1.75"/>
    <x v="2"/>
    <x v="2"/>
    <x v="3"/>
  </r>
  <r>
    <s v="CUS3391"/>
    <d v="2021-05-06T00:00:00"/>
    <x v="2"/>
    <s v="Central Park"/>
    <s v="C P Coffee "/>
    <x v="1"/>
    <x v="0"/>
    <n v="3"/>
    <n v="2"/>
    <n v="6"/>
    <n v="2.0999999999999996"/>
    <x v="2"/>
    <x v="2"/>
    <x v="6"/>
  </r>
  <r>
    <s v="CUS3392"/>
    <d v="2021-08-30T00:00:00"/>
    <x v="1"/>
    <s v="Michigan Avenue"/>
    <s v="Loop Latte Lounge"/>
    <x v="5"/>
    <x v="6"/>
    <n v="4.5"/>
    <n v="1"/>
    <n v="4.5"/>
    <n v="1.575"/>
    <x v="2"/>
    <x v="9"/>
    <x v="1"/>
  </r>
  <r>
    <s v="CUS3393"/>
    <d v="2021-05-20T00:00:00"/>
    <x v="2"/>
    <s v="Central Park"/>
    <s v="C P Coffee "/>
    <x v="6"/>
    <x v="2"/>
    <n v="3"/>
    <n v="2"/>
    <n v="6"/>
    <n v="2.0999999999999996"/>
    <x v="2"/>
    <x v="2"/>
    <x v="6"/>
  </r>
  <r>
    <s v="CUS3394"/>
    <d v="2022-02-14T00:00:00"/>
    <x v="1"/>
    <s v="Michigan Avenue"/>
    <s v="Loop Latte Lounge"/>
    <x v="4"/>
    <x v="5"/>
    <n v="3.1"/>
    <n v="1"/>
    <n v="3.1"/>
    <n v="1.085"/>
    <x v="0"/>
    <x v="7"/>
    <x v="1"/>
  </r>
  <r>
    <s v="CUS3395"/>
    <d v="2022-07-16T00:00:00"/>
    <x v="3"/>
    <s v="Pike Place"/>
    <s v="Perk Café"/>
    <x v="4"/>
    <x v="5"/>
    <n v="2.5"/>
    <n v="1"/>
    <n v="2.5"/>
    <n v="0.875"/>
    <x v="0"/>
    <x v="5"/>
    <x v="2"/>
  </r>
  <r>
    <s v="CUS3396"/>
    <d v="2023-01-18T00:00:00"/>
    <x v="4"/>
    <s v="Zilker Park"/>
    <s v="Lakeside Brew "/>
    <x v="1"/>
    <x v="6"/>
    <n v="3"/>
    <n v="2"/>
    <n v="6"/>
    <n v="2.0999999999999996"/>
    <x v="1"/>
    <x v="0"/>
    <x v="4"/>
  </r>
  <r>
    <s v="CUS3397"/>
    <d v="2022-01-24T00:00:00"/>
    <x v="4"/>
    <s v="Central Park"/>
    <s v="Suburban Sip Spot"/>
    <x v="6"/>
    <x v="2"/>
    <n v="2.2000000000000002"/>
    <n v="2"/>
    <n v="4.4000000000000004"/>
    <n v="1.54"/>
    <x v="0"/>
    <x v="0"/>
    <x v="1"/>
  </r>
  <r>
    <s v="CUS3398"/>
    <d v="2022-03-10T00:00:00"/>
    <x v="1"/>
    <s v="Madison Street"/>
    <s v="Park Brew"/>
    <x v="0"/>
    <x v="1"/>
    <n v="3"/>
    <n v="1"/>
    <n v="3"/>
    <n v="1.0499999999999998"/>
    <x v="0"/>
    <x v="11"/>
    <x v="6"/>
  </r>
  <r>
    <s v="CUS3399"/>
    <d v="2021-11-05T00:00:00"/>
    <x v="4"/>
    <s v="Central Park"/>
    <s v="Delight Café"/>
    <x v="5"/>
    <x v="6"/>
    <n v="3"/>
    <n v="2"/>
    <n v="6"/>
    <n v="2.0999999999999996"/>
    <x v="2"/>
    <x v="10"/>
    <x v="5"/>
  </r>
  <r>
    <s v="CUS3400"/>
    <d v="2023-12-15T00:00:00"/>
    <x v="0"/>
    <s v="Hollywood Hills"/>
    <s v="Hills Cafe"/>
    <x v="0"/>
    <x v="2"/>
    <n v="2.5"/>
    <n v="2"/>
    <n v="5"/>
    <n v="1.75"/>
    <x v="1"/>
    <x v="8"/>
    <x v="5"/>
  </r>
  <r>
    <s v="CUS3401"/>
    <d v="2021-11-29T00:00:00"/>
    <x v="0"/>
    <s v="Hollywood Hills"/>
    <s v="Hills Cafe"/>
    <x v="2"/>
    <x v="6"/>
    <n v="3.75"/>
    <n v="2"/>
    <n v="7.5"/>
    <n v="2.625"/>
    <x v="2"/>
    <x v="10"/>
    <x v="1"/>
  </r>
  <r>
    <s v="CUS3402"/>
    <d v="2022-03-03T00:00:00"/>
    <x v="2"/>
    <s v="Central Park"/>
    <s v="C P Coffee "/>
    <x v="4"/>
    <x v="4"/>
    <n v="3"/>
    <n v="2"/>
    <n v="6"/>
    <n v="2.0999999999999996"/>
    <x v="0"/>
    <x v="11"/>
    <x v="6"/>
  </r>
  <r>
    <s v="CUS3403"/>
    <d v="2021-02-12T00:00:00"/>
    <x v="3"/>
    <s v="Capitol Hill"/>
    <s v="Brew Cafe"/>
    <x v="0"/>
    <x v="4"/>
    <n v="3.25"/>
    <n v="1"/>
    <n v="3.25"/>
    <n v="1.1375"/>
    <x v="2"/>
    <x v="7"/>
    <x v="5"/>
  </r>
  <r>
    <s v="CUS3404"/>
    <d v="2023-06-17T00:00:00"/>
    <x v="4"/>
    <s v="Central Park"/>
    <s v="Suburban Sip Spot"/>
    <x v="2"/>
    <x v="0"/>
    <n v="2.5"/>
    <n v="1"/>
    <n v="2.5"/>
    <n v="0.875"/>
    <x v="1"/>
    <x v="4"/>
    <x v="2"/>
  </r>
  <r>
    <s v="CUS3405"/>
    <d v="2021-09-18T00:00:00"/>
    <x v="1"/>
    <s v="Michigan Avenue"/>
    <s v="Magnificent Mile Cafe"/>
    <x v="5"/>
    <x v="5"/>
    <n v="2"/>
    <n v="1"/>
    <n v="2"/>
    <n v="0.7"/>
    <x v="2"/>
    <x v="3"/>
    <x v="2"/>
  </r>
  <r>
    <s v="CUS3406"/>
    <d v="2022-01-30T00:00:00"/>
    <x v="0"/>
    <s v="Hollywood Hills"/>
    <s v="Hills Cafe"/>
    <x v="0"/>
    <x v="2"/>
    <n v="2.4500000000000002"/>
    <n v="2"/>
    <n v="4.9000000000000004"/>
    <n v="1.7150000000000001"/>
    <x v="0"/>
    <x v="0"/>
    <x v="0"/>
  </r>
  <r>
    <s v="CUS3407"/>
    <d v="2022-10-12T00:00:00"/>
    <x v="0"/>
    <s v="Venice Beach"/>
    <s v="Beach Cafe"/>
    <x v="5"/>
    <x v="3"/>
    <n v="3.75"/>
    <n v="2"/>
    <n v="7.5"/>
    <n v="2.625"/>
    <x v="0"/>
    <x v="6"/>
    <x v="4"/>
  </r>
  <r>
    <s v="CUS3408"/>
    <d v="2023-03-14T00:00:00"/>
    <x v="2"/>
    <s v="Central Park"/>
    <s v="C P Coffee "/>
    <x v="2"/>
    <x v="5"/>
    <n v="2"/>
    <n v="1"/>
    <n v="2"/>
    <n v="0.7"/>
    <x v="1"/>
    <x v="11"/>
    <x v="3"/>
  </r>
  <r>
    <s v="CUS3409"/>
    <d v="2023-03-09T00:00:00"/>
    <x v="0"/>
    <s v="Hollywood Hills"/>
    <s v="Hills Cafe"/>
    <x v="1"/>
    <x v="0"/>
    <n v="3"/>
    <n v="1"/>
    <n v="3"/>
    <n v="1.0499999999999998"/>
    <x v="1"/>
    <x v="11"/>
    <x v="6"/>
  </r>
  <r>
    <s v="CUS3410"/>
    <d v="2022-06-28T00:00:00"/>
    <x v="2"/>
    <s v="Brooklyn"/>
    <s v="Beanery"/>
    <x v="3"/>
    <x v="4"/>
    <n v="3"/>
    <n v="1"/>
    <n v="3"/>
    <n v="1.0499999999999998"/>
    <x v="0"/>
    <x v="4"/>
    <x v="3"/>
  </r>
  <r>
    <s v="CUS3411"/>
    <d v="2023-12-14T00:00:00"/>
    <x v="4"/>
    <s v="Central Park"/>
    <s v="Suburban Sip Spot"/>
    <x v="5"/>
    <x v="1"/>
    <n v="2.5"/>
    <n v="1"/>
    <n v="2.5"/>
    <n v="0.875"/>
    <x v="1"/>
    <x v="8"/>
    <x v="6"/>
  </r>
  <r>
    <s v="CUS3412"/>
    <d v="2022-03-25T00:00:00"/>
    <x v="1"/>
    <s v="Michigan Avenue"/>
    <s v="Magnificent Mile Cafe"/>
    <x v="4"/>
    <x v="6"/>
    <n v="4.5"/>
    <n v="2"/>
    <n v="9"/>
    <n v="3.15"/>
    <x v="0"/>
    <x v="11"/>
    <x v="5"/>
  </r>
  <r>
    <s v="CUS3413"/>
    <d v="2021-12-19T00:00:00"/>
    <x v="1"/>
    <s v="Michigan Avenue"/>
    <s v="Magnificent Mile Cafe"/>
    <x v="3"/>
    <x v="4"/>
    <n v="3"/>
    <n v="1"/>
    <n v="3"/>
    <n v="1.0499999999999998"/>
    <x v="2"/>
    <x v="8"/>
    <x v="0"/>
  </r>
  <r>
    <s v="CUS3414"/>
    <d v="2021-07-12T00:00:00"/>
    <x v="2"/>
    <s v="Brooklyn"/>
    <s v="Beanery"/>
    <x v="1"/>
    <x v="0"/>
    <n v="3.75"/>
    <n v="1"/>
    <n v="3.75"/>
    <n v="1.3125"/>
    <x v="2"/>
    <x v="5"/>
    <x v="1"/>
  </r>
  <r>
    <s v="CUS3415"/>
    <d v="2021-01-24T00:00:00"/>
    <x v="0"/>
    <s v="Hollywood Hills"/>
    <s v="Hills Cafe"/>
    <x v="1"/>
    <x v="5"/>
    <n v="2.5"/>
    <n v="2"/>
    <n v="5"/>
    <n v="1.75"/>
    <x v="2"/>
    <x v="0"/>
    <x v="0"/>
  </r>
  <r>
    <s v="CUS3416"/>
    <d v="2022-05-31T00:00:00"/>
    <x v="2"/>
    <s v="Brooklyn"/>
    <s v="Beanery"/>
    <x v="0"/>
    <x v="5"/>
    <n v="2.5"/>
    <n v="2"/>
    <n v="5"/>
    <n v="1.75"/>
    <x v="0"/>
    <x v="2"/>
    <x v="3"/>
  </r>
  <r>
    <s v="CUS3417"/>
    <d v="2022-09-28T00:00:00"/>
    <x v="2"/>
    <s v="Central Park"/>
    <s v="C P Coffee "/>
    <x v="0"/>
    <x v="1"/>
    <n v="3"/>
    <n v="2"/>
    <n v="6"/>
    <n v="2.0999999999999996"/>
    <x v="0"/>
    <x v="3"/>
    <x v="4"/>
  </r>
  <r>
    <s v="CUS3418"/>
    <d v="2021-09-10T00:00:00"/>
    <x v="0"/>
    <s v="Venice Beach"/>
    <s v="Coffee House"/>
    <x v="1"/>
    <x v="5"/>
    <n v="2.2000000000000002"/>
    <n v="2"/>
    <n v="4.4000000000000004"/>
    <n v="1.54"/>
    <x v="2"/>
    <x v="3"/>
    <x v="5"/>
  </r>
  <r>
    <s v="CUS3419"/>
    <d v="2022-03-17T00:00:00"/>
    <x v="0"/>
    <s v="Capitol Hill"/>
    <s v="Espresso"/>
    <x v="3"/>
    <x v="3"/>
    <n v="3.25"/>
    <n v="1"/>
    <n v="3.25"/>
    <n v="1.1375"/>
    <x v="0"/>
    <x v="11"/>
    <x v="6"/>
  </r>
  <r>
    <s v="CUS3420"/>
    <d v="2021-09-01T00:00:00"/>
    <x v="2"/>
    <s v="Brooklyn"/>
    <s v="Sip &amp; Savor"/>
    <x v="1"/>
    <x v="0"/>
    <n v="2.5"/>
    <n v="2"/>
    <n v="5"/>
    <n v="1.75"/>
    <x v="2"/>
    <x v="3"/>
    <x v="4"/>
  </r>
  <r>
    <s v="CUS3421"/>
    <d v="2021-05-19T00:00:00"/>
    <x v="0"/>
    <s v="Venice Beach"/>
    <s v="Beach Cafe"/>
    <x v="1"/>
    <x v="5"/>
    <n v="4.25"/>
    <n v="1"/>
    <n v="4.25"/>
    <n v="1.4874999999999998"/>
    <x v="2"/>
    <x v="2"/>
    <x v="4"/>
  </r>
  <r>
    <s v="CUS3422"/>
    <d v="2022-03-02T00:00:00"/>
    <x v="2"/>
    <s v="Brooklyn"/>
    <s v="Beanery"/>
    <x v="5"/>
    <x v="2"/>
    <n v="4.5"/>
    <n v="1"/>
    <n v="4.5"/>
    <n v="1.575"/>
    <x v="0"/>
    <x v="11"/>
    <x v="4"/>
  </r>
  <r>
    <s v="CUS3423"/>
    <d v="2023-01-08T00:00:00"/>
    <x v="1"/>
    <s v="Madison Street"/>
    <s v="Park Brew"/>
    <x v="6"/>
    <x v="5"/>
    <n v="2.5499999999999998"/>
    <n v="2"/>
    <n v="5.0999999999999996"/>
    <n v="1.7849999999999997"/>
    <x v="1"/>
    <x v="0"/>
    <x v="0"/>
  </r>
  <r>
    <s v="CUS3424"/>
    <d v="2023-10-15T00:00:00"/>
    <x v="0"/>
    <s v="Capitol Hill"/>
    <s v="Espresso"/>
    <x v="6"/>
    <x v="5"/>
    <n v="4.75"/>
    <n v="1"/>
    <n v="4.75"/>
    <n v="1.6624999999999999"/>
    <x v="1"/>
    <x v="6"/>
    <x v="0"/>
  </r>
  <r>
    <s v="CUS3425"/>
    <d v="2023-12-14T00:00:00"/>
    <x v="2"/>
    <s v="Brooklyn"/>
    <s v="Beanery"/>
    <x v="4"/>
    <x v="0"/>
    <n v="4.75"/>
    <n v="1"/>
    <n v="4.75"/>
    <n v="1.6624999999999999"/>
    <x v="1"/>
    <x v="8"/>
    <x v="6"/>
  </r>
  <r>
    <s v="CUS3426"/>
    <d v="2021-02-10T00:00:00"/>
    <x v="0"/>
    <s v="Capitol Hill"/>
    <s v="Espresso"/>
    <x v="5"/>
    <x v="4"/>
    <n v="3"/>
    <n v="1"/>
    <n v="3"/>
    <n v="1.0499999999999998"/>
    <x v="2"/>
    <x v="7"/>
    <x v="4"/>
  </r>
  <r>
    <s v="CUS3427"/>
    <d v="2021-03-18T00:00:00"/>
    <x v="2"/>
    <s v="Brooklyn"/>
    <s v="Sip &amp; Savor"/>
    <x v="2"/>
    <x v="4"/>
    <n v="3.75"/>
    <n v="1"/>
    <n v="3.75"/>
    <n v="1.3125"/>
    <x v="2"/>
    <x v="11"/>
    <x v="6"/>
  </r>
  <r>
    <s v="CUS3428"/>
    <d v="2022-03-11T00:00:00"/>
    <x v="2"/>
    <s v="Central Park"/>
    <s v="C P Coffee "/>
    <x v="1"/>
    <x v="2"/>
    <n v="3"/>
    <n v="2"/>
    <n v="6"/>
    <n v="2.0999999999999996"/>
    <x v="0"/>
    <x v="11"/>
    <x v="5"/>
  </r>
  <r>
    <s v="CUS3429"/>
    <d v="2023-12-04T00:00:00"/>
    <x v="1"/>
    <s v="Madison Street"/>
    <s v="Park Brew"/>
    <x v="5"/>
    <x v="5"/>
    <n v="3.25"/>
    <n v="1"/>
    <n v="3.25"/>
    <n v="1.1375"/>
    <x v="1"/>
    <x v="8"/>
    <x v="1"/>
  </r>
  <r>
    <s v="CUS3430"/>
    <d v="2022-02-05T00:00:00"/>
    <x v="4"/>
    <s v="Zilker Park"/>
    <s v="Lakeside Brew "/>
    <x v="1"/>
    <x v="6"/>
    <n v="3"/>
    <n v="1"/>
    <n v="3"/>
    <n v="1.0499999999999998"/>
    <x v="0"/>
    <x v="7"/>
    <x v="2"/>
  </r>
  <r>
    <s v="CUS3431"/>
    <d v="2022-02-11T00:00:00"/>
    <x v="0"/>
    <s v="Venice Beach"/>
    <s v="Beach Cafe"/>
    <x v="6"/>
    <x v="4"/>
    <n v="2.5"/>
    <n v="2"/>
    <n v="5"/>
    <n v="1.75"/>
    <x v="0"/>
    <x v="7"/>
    <x v="5"/>
  </r>
  <r>
    <s v="CUS3432"/>
    <d v="2023-01-23T00:00:00"/>
    <x v="1"/>
    <s v="Michigan Avenue"/>
    <s v="Magnificent Mile Cafe"/>
    <x v="4"/>
    <x v="0"/>
    <n v="2.5"/>
    <n v="1"/>
    <n v="2.5"/>
    <n v="0.875"/>
    <x v="1"/>
    <x v="0"/>
    <x v="1"/>
  </r>
  <r>
    <s v="CUS3433"/>
    <d v="2023-06-11T00:00:00"/>
    <x v="1"/>
    <s v="Michigan Avenue"/>
    <s v="Loop Latte Lounge"/>
    <x v="5"/>
    <x v="4"/>
    <n v="2.5499999999999998"/>
    <n v="2"/>
    <n v="5.0999999999999996"/>
    <n v="1.7849999999999997"/>
    <x v="1"/>
    <x v="4"/>
    <x v="0"/>
  </r>
  <r>
    <s v="CUS3434"/>
    <d v="2022-11-05T00:00:00"/>
    <x v="0"/>
    <s v="Venice Beach"/>
    <s v="Beach Cafe"/>
    <x v="3"/>
    <x v="4"/>
    <n v="2.2000000000000002"/>
    <n v="1"/>
    <n v="2.2000000000000002"/>
    <n v="0.77"/>
    <x v="0"/>
    <x v="10"/>
    <x v="2"/>
  </r>
  <r>
    <s v="CUS3435"/>
    <d v="2021-08-24T00:00:00"/>
    <x v="0"/>
    <s v="Hollywood Hills"/>
    <s v="Hills Cafe"/>
    <x v="4"/>
    <x v="3"/>
    <n v="3"/>
    <n v="1"/>
    <n v="3"/>
    <n v="1.0499999999999998"/>
    <x v="2"/>
    <x v="9"/>
    <x v="3"/>
  </r>
  <r>
    <s v="CUS3436"/>
    <d v="2022-01-25T00:00:00"/>
    <x v="1"/>
    <s v="Michigan Avenue"/>
    <s v="Magnificent Mile Cafe"/>
    <x v="0"/>
    <x v="0"/>
    <n v="3.5"/>
    <n v="1"/>
    <n v="3.5"/>
    <n v="1.2249999999999999"/>
    <x v="0"/>
    <x v="0"/>
    <x v="3"/>
  </r>
  <r>
    <s v="CUS3437"/>
    <d v="2021-04-20T00:00:00"/>
    <x v="1"/>
    <s v="Michigan Avenue"/>
    <s v="Loop Latte Lounge"/>
    <x v="0"/>
    <x v="4"/>
    <n v="3.5"/>
    <n v="2"/>
    <n v="7"/>
    <n v="2.4499999999999997"/>
    <x v="2"/>
    <x v="1"/>
    <x v="3"/>
  </r>
  <r>
    <s v="CUS3438"/>
    <d v="2021-07-02T00:00:00"/>
    <x v="3"/>
    <s v="Capitol Hill"/>
    <s v="Brew Cafe"/>
    <x v="2"/>
    <x v="5"/>
    <n v="3"/>
    <n v="1"/>
    <n v="3"/>
    <n v="1.0499999999999998"/>
    <x v="2"/>
    <x v="5"/>
    <x v="5"/>
  </r>
  <r>
    <s v="CUS3439"/>
    <d v="2022-12-16T00:00:00"/>
    <x v="0"/>
    <s v="Venice Beach"/>
    <s v="Coffee House"/>
    <x v="4"/>
    <x v="2"/>
    <n v="3.25"/>
    <n v="1"/>
    <n v="3.25"/>
    <n v="1.1375"/>
    <x v="0"/>
    <x v="8"/>
    <x v="5"/>
  </r>
  <r>
    <s v="CUS3440"/>
    <d v="2021-07-21T00:00:00"/>
    <x v="1"/>
    <s v="Michigan Avenue"/>
    <s v="Magnificent Mile Cafe"/>
    <x v="2"/>
    <x v="0"/>
    <n v="2.2000000000000002"/>
    <n v="2"/>
    <n v="4.4000000000000004"/>
    <n v="1.54"/>
    <x v="2"/>
    <x v="5"/>
    <x v="4"/>
  </r>
  <r>
    <s v="CUS3441"/>
    <d v="2023-04-21T00:00:00"/>
    <x v="3"/>
    <s v="Pike Place"/>
    <s v="Perk Café"/>
    <x v="4"/>
    <x v="3"/>
    <n v="3"/>
    <n v="1"/>
    <n v="3"/>
    <n v="1.0499999999999998"/>
    <x v="1"/>
    <x v="1"/>
    <x v="5"/>
  </r>
  <r>
    <s v="CUS3442"/>
    <d v="2022-02-18T00:00:00"/>
    <x v="2"/>
    <s v="Brooklyn"/>
    <s v="Sip &amp; Savor"/>
    <x v="0"/>
    <x v="3"/>
    <n v="3"/>
    <n v="2"/>
    <n v="6"/>
    <n v="2.0999999999999996"/>
    <x v="0"/>
    <x v="7"/>
    <x v="5"/>
  </r>
  <r>
    <s v="CUS3443"/>
    <d v="2021-09-10T00:00:00"/>
    <x v="3"/>
    <s v="Capitol Hill"/>
    <s v="Brew Cafe"/>
    <x v="2"/>
    <x v="0"/>
    <n v="3"/>
    <n v="2"/>
    <n v="6"/>
    <n v="2.0999999999999996"/>
    <x v="2"/>
    <x v="3"/>
    <x v="5"/>
  </r>
  <r>
    <s v="CUS3444"/>
    <d v="2021-06-09T00:00:00"/>
    <x v="1"/>
    <s v="Michigan Avenue"/>
    <s v="Magnificent Mile Cafe"/>
    <x v="0"/>
    <x v="2"/>
    <n v="2.4500000000000002"/>
    <n v="2"/>
    <n v="4.9000000000000004"/>
    <n v="1.7150000000000001"/>
    <x v="2"/>
    <x v="4"/>
    <x v="4"/>
  </r>
  <r>
    <s v="CUS3445"/>
    <d v="2022-03-23T00:00:00"/>
    <x v="4"/>
    <s v="Central Park"/>
    <s v="Suburban Sip Spot"/>
    <x v="0"/>
    <x v="1"/>
    <n v="3"/>
    <n v="2"/>
    <n v="6"/>
    <n v="2.0999999999999996"/>
    <x v="0"/>
    <x v="11"/>
    <x v="4"/>
  </r>
  <r>
    <s v="CUS3446"/>
    <d v="2023-01-13T00:00:00"/>
    <x v="2"/>
    <s v="Central Park"/>
    <s v="C P Coffee "/>
    <x v="1"/>
    <x v="4"/>
    <n v="2.5"/>
    <n v="2"/>
    <n v="5"/>
    <n v="1.75"/>
    <x v="1"/>
    <x v="0"/>
    <x v="5"/>
  </r>
  <r>
    <s v="CUS3447"/>
    <d v="2021-10-04T00:00:00"/>
    <x v="4"/>
    <s v="Central Park"/>
    <s v="Delight Café"/>
    <x v="1"/>
    <x v="1"/>
    <n v="2.5"/>
    <n v="1"/>
    <n v="2.5"/>
    <n v="0.875"/>
    <x v="2"/>
    <x v="6"/>
    <x v="1"/>
  </r>
  <r>
    <s v="CUS3448"/>
    <d v="2023-12-27T00:00:00"/>
    <x v="1"/>
    <s v="Madison Street"/>
    <s v="Park Roaste"/>
    <x v="1"/>
    <x v="5"/>
    <n v="3"/>
    <n v="2"/>
    <n v="6"/>
    <n v="2.0999999999999996"/>
    <x v="1"/>
    <x v="8"/>
    <x v="4"/>
  </r>
  <r>
    <s v="CUS3449"/>
    <d v="2023-03-11T00:00:00"/>
    <x v="3"/>
    <s v="Pike Place"/>
    <s v="Perk Café"/>
    <x v="2"/>
    <x v="2"/>
    <n v="3.75"/>
    <n v="1"/>
    <n v="3.75"/>
    <n v="1.3125"/>
    <x v="1"/>
    <x v="11"/>
    <x v="2"/>
  </r>
  <r>
    <s v="CUS3450"/>
    <d v="2021-08-10T00:00:00"/>
    <x v="1"/>
    <s v="Madison Street"/>
    <s v="Park Roaste"/>
    <x v="4"/>
    <x v="5"/>
    <n v="2"/>
    <n v="2"/>
    <n v="4"/>
    <n v="1.4"/>
    <x v="2"/>
    <x v="9"/>
    <x v="3"/>
  </r>
  <r>
    <s v="CUS3451"/>
    <d v="2023-05-18T00:00:00"/>
    <x v="4"/>
    <s v="Central Park"/>
    <s v="Suburban Sip Spot"/>
    <x v="3"/>
    <x v="6"/>
    <n v="4.75"/>
    <n v="2"/>
    <n v="9.5"/>
    <n v="3.3249999999999997"/>
    <x v="1"/>
    <x v="2"/>
    <x v="6"/>
  </r>
  <r>
    <s v="CUS3452"/>
    <d v="2023-03-10T00:00:00"/>
    <x v="0"/>
    <s v="Capitol Hill"/>
    <s v="Espresso"/>
    <x v="0"/>
    <x v="2"/>
    <n v="2.5"/>
    <n v="1"/>
    <n v="2.5"/>
    <n v="0.875"/>
    <x v="1"/>
    <x v="11"/>
    <x v="5"/>
  </r>
  <r>
    <s v="CUS3453"/>
    <d v="2023-08-10T00:00:00"/>
    <x v="4"/>
    <s v="Central Park"/>
    <s v="Delight Café"/>
    <x v="4"/>
    <x v="5"/>
    <n v="2.5"/>
    <n v="2"/>
    <n v="5"/>
    <n v="1.75"/>
    <x v="1"/>
    <x v="9"/>
    <x v="6"/>
  </r>
  <r>
    <s v="CUS3454"/>
    <d v="2021-06-07T00:00:00"/>
    <x v="0"/>
    <s v="Venice Beach"/>
    <s v="Beach Cafe"/>
    <x v="0"/>
    <x v="5"/>
    <n v="3"/>
    <n v="1"/>
    <n v="3"/>
    <n v="1.0499999999999998"/>
    <x v="2"/>
    <x v="4"/>
    <x v="1"/>
  </r>
  <r>
    <s v="CUS3455"/>
    <d v="2022-07-14T00:00:00"/>
    <x v="2"/>
    <s v="Central Park"/>
    <s v="TSQ Brew"/>
    <x v="2"/>
    <x v="1"/>
    <n v="2.5"/>
    <n v="1"/>
    <n v="2.5"/>
    <n v="0.875"/>
    <x v="0"/>
    <x v="5"/>
    <x v="6"/>
  </r>
  <r>
    <s v="CUS3456"/>
    <d v="2022-07-26T00:00:00"/>
    <x v="3"/>
    <s v="Pike Place"/>
    <s v="Perk Café"/>
    <x v="3"/>
    <x v="1"/>
    <n v="3.25"/>
    <n v="1"/>
    <n v="3.25"/>
    <n v="1.1375"/>
    <x v="0"/>
    <x v="5"/>
    <x v="3"/>
  </r>
  <r>
    <s v="CUS3457"/>
    <d v="2021-05-05T00:00:00"/>
    <x v="2"/>
    <s v="Brooklyn"/>
    <s v="Sip &amp; Savor"/>
    <x v="1"/>
    <x v="2"/>
    <n v="3"/>
    <n v="2"/>
    <n v="6"/>
    <n v="2.0999999999999996"/>
    <x v="2"/>
    <x v="2"/>
    <x v="4"/>
  </r>
  <r>
    <s v="CUS3458"/>
    <d v="2021-08-29T00:00:00"/>
    <x v="2"/>
    <s v="Brooklyn"/>
    <s v="Sip &amp; Savor"/>
    <x v="5"/>
    <x v="5"/>
    <n v="2.5"/>
    <n v="2"/>
    <n v="5"/>
    <n v="1.75"/>
    <x v="2"/>
    <x v="9"/>
    <x v="0"/>
  </r>
  <r>
    <s v="CUS3459"/>
    <d v="2023-02-18T00:00:00"/>
    <x v="0"/>
    <s v="Venice Beach"/>
    <s v="Coffee House"/>
    <x v="3"/>
    <x v="4"/>
    <n v="2"/>
    <n v="2"/>
    <n v="4"/>
    <n v="1.4"/>
    <x v="1"/>
    <x v="7"/>
    <x v="2"/>
  </r>
  <r>
    <s v="CUS3460"/>
    <d v="2021-09-21T00:00:00"/>
    <x v="1"/>
    <s v="Madison Street"/>
    <s v="Park Roaste"/>
    <x v="6"/>
    <x v="4"/>
    <n v="3.75"/>
    <n v="1"/>
    <n v="3.75"/>
    <n v="1.3125"/>
    <x v="2"/>
    <x v="3"/>
    <x v="3"/>
  </r>
  <r>
    <s v="CUS3461"/>
    <d v="2023-02-04T00:00:00"/>
    <x v="4"/>
    <s v="Central Park"/>
    <s v="Suburban Sip Spot"/>
    <x v="1"/>
    <x v="4"/>
    <n v="3.25"/>
    <n v="1"/>
    <n v="3.25"/>
    <n v="1.1375"/>
    <x v="1"/>
    <x v="7"/>
    <x v="2"/>
  </r>
  <r>
    <s v="CUS3462"/>
    <d v="2023-06-07T00:00:00"/>
    <x v="0"/>
    <s v="Hollywood Hills"/>
    <s v="Hills Cafe"/>
    <x v="5"/>
    <x v="5"/>
    <n v="3.1"/>
    <n v="2"/>
    <n v="6.2"/>
    <n v="2.17"/>
    <x v="1"/>
    <x v="4"/>
    <x v="4"/>
  </r>
  <r>
    <s v="CUS3463"/>
    <d v="2023-10-14T00:00:00"/>
    <x v="2"/>
    <s v="Brooklyn"/>
    <s v="Sip &amp; Savor"/>
    <x v="3"/>
    <x v="6"/>
    <n v="3.75"/>
    <n v="1"/>
    <n v="3.75"/>
    <n v="1.3125"/>
    <x v="1"/>
    <x v="6"/>
    <x v="2"/>
  </r>
  <r>
    <s v="CUS3464"/>
    <d v="2022-11-07T00:00:00"/>
    <x v="0"/>
    <s v="Venice Beach"/>
    <s v="Coffee House"/>
    <x v="5"/>
    <x v="3"/>
    <n v="4.25"/>
    <n v="1"/>
    <n v="4.25"/>
    <n v="1.4874999999999998"/>
    <x v="0"/>
    <x v="10"/>
    <x v="1"/>
  </r>
  <r>
    <s v="CUS3465"/>
    <d v="2023-03-21T00:00:00"/>
    <x v="2"/>
    <s v="Central Park"/>
    <s v="C P Coffee "/>
    <x v="3"/>
    <x v="4"/>
    <n v="3.75"/>
    <n v="1"/>
    <n v="3.75"/>
    <n v="1.3125"/>
    <x v="1"/>
    <x v="11"/>
    <x v="3"/>
  </r>
  <r>
    <s v="CUS3466"/>
    <d v="2021-10-02T00:00:00"/>
    <x v="3"/>
    <s v="Pike Place"/>
    <s v="Perk Café"/>
    <x v="6"/>
    <x v="2"/>
    <n v="2"/>
    <n v="1"/>
    <n v="2"/>
    <n v="0.7"/>
    <x v="2"/>
    <x v="6"/>
    <x v="2"/>
  </r>
  <r>
    <s v="CUS3467"/>
    <d v="2023-03-28T00:00:00"/>
    <x v="0"/>
    <s v="Capitol Hill"/>
    <s v="Espresso"/>
    <x v="3"/>
    <x v="5"/>
    <n v="2.5"/>
    <n v="1"/>
    <n v="2.5"/>
    <n v="0.875"/>
    <x v="1"/>
    <x v="11"/>
    <x v="3"/>
  </r>
  <r>
    <s v="CUS3468"/>
    <d v="2023-01-23T00:00:00"/>
    <x v="0"/>
    <s v="Venice Beach"/>
    <s v="Coffee House"/>
    <x v="1"/>
    <x v="6"/>
    <n v="3.25"/>
    <n v="1"/>
    <n v="3.25"/>
    <n v="1.1375"/>
    <x v="1"/>
    <x v="0"/>
    <x v="1"/>
  </r>
  <r>
    <s v="CUS3469"/>
    <d v="2022-06-08T00:00:00"/>
    <x v="2"/>
    <s v="Central Park"/>
    <s v="TSQ Brew"/>
    <x v="3"/>
    <x v="1"/>
    <n v="2.5"/>
    <n v="2"/>
    <n v="5"/>
    <n v="1.75"/>
    <x v="0"/>
    <x v="4"/>
    <x v="4"/>
  </r>
  <r>
    <s v="CUS3470"/>
    <d v="2022-08-21T00:00:00"/>
    <x v="4"/>
    <s v="Central Park"/>
    <s v="Suburban Sip Spot"/>
    <x v="6"/>
    <x v="1"/>
    <n v="4.75"/>
    <n v="1"/>
    <n v="4.75"/>
    <n v="1.6624999999999999"/>
    <x v="0"/>
    <x v="9"/>
    <x v="0"/>
  </r>
  <r>
    <s v="CUS3471"/>
    <d v="2021-09-09T00:00:00"/>
    <x v="1"/>
    <s v="Michigan Avenue"/>
    <s v="Magnificent Mile Cafe"/>
    <x v="5"/>
    <x v="1"/>
    <n v="2.5"/>
    <n v="1"/>
    <n v="2.5"/>
    <n v="0.875"/>
    <x v="2"/>
    <x v="3"/>
    <x v="6"/>
  </r>
  <r>
    <s v="CUS3472"/>
    <d v="2023-05-06T00:00:00"/>
    <x v="0"/>
    <s v="Venice Beach"/>
    <s v="Coffee House"/>
    <x v="2"/>
    <x v="3"/>
    <n v="3"/>
    <n v="1"/>
    <n v="3"/>
    <n v="1.0499999999999998"/>
    <x v="1"/>
    <x v="2"/>
    <x v="2"/>
  </r>
  <r>
    <s v="CUS3473"/>
    <d v="2022-05-23T00:00:00"/>
    <x v="1"/>
    <s v="Michigan Avenue"/>
    <s v="Magnificent Mile Cafe"/>
    <x v="2"/>
    <x v="1"/>
    <n v="3"/>
    <n v="2"/>
    <n v="6"/>
    <n v="2.0999999999999996"/>
    <x v="0"/>
    <x v="2"/>
    <x v="1"/>
  </r>
  <r>
    <s v="CUS3474"/>
    <d v="2022-02-22T00:00:00"/>
    <x v="3"/>
    <s v="Capitol Hill"/>
    <s v="Brew Cafe"/>
    <x v="1"/>
    <x v="6"/>
    <n v="3.75"/>
    <n v="1"/>
    <n v="3.75"/>
    <n v="1.3125"/>
    <x v="0"/>
    <x v="7"/>
    <x v="3"/>
  </r>
  <r>
    <s v="CUS3475"/>
    <d v="2023-11-21T00:00:00"/>
    <x v="2"/>
    <s v="Central Park"/>
    <s v="C P Coffee "/>
    <x v="5"/>
    <x v="1"/>
    <n v="2.5499999999999998"/>
    <n v="1"/>
    <n v="2.5499999999999998"/>
    <n v="0.89249999999999985"/>
    <x v="1"/>
    <x v="10"/>
    <x v="3"/>
  </r>
  <r>
    <s v="CUS3476"/>
    <d v="2021-07-13T00:00:00"/>
    <x v="4"/>
    <s v="Central Park"/>
    <s v="Delight Café"/>
    <x v="0"/>
    <x v="1"/>
    <n v="2.4500000000000002"/>
    <n v="2"/>
    <n v="4.9000000000000004"/>
    <n v="1.7150000000000001"/>
    <x v="2"/>
    <x v="5"/>
    <x v="3"/>
  </r>
  <r>
    <s v="CUS3477"/>
    <d v="2022-08-28T00:00:00"/>
    <x v="2"/>
    <s v="Central Park"/>
    <s v="TSQ Brew"/>
    <x v="1"/>
    <x v="4"/>
    <n v="4.25"/>
    <n v="2"/>
    <n v="8.5"/>
    <n v="2.9749999999999996"/>
    <x v="0"/>
    <x v="9"/>
    <x v="0"/>
  </r>
  <r>
    <s v="CUS3478"/>
    <d v="2021-09-28T00:00:00"/>
    <x v="3"/>
    <s v="Capitol Hill"/>
    <s v="Brew Cafe"/>
    <x v="1"/>
    <x v="1"/>
    <n v="3.5"/>
    <n v="1"/>
    <n v="3.5"/>
    <n v="1.2249999999999999"/>
    <x v="2"/>
    <x v="3"/>
    <x v="3"/>
  </r>
  <r>
    <s v="CUS3479"/>
    <d v="2023-05-18T00:00:00"/>
    <x v="0"/>
    <s v="Hollywood Hills"/>
    <s v="Hills Cafe"/>
    <x v="5"/>
    <x v="5"/>
    <n v="3.75"/>
    <n v="2"/>
    <n v="7.5"/>
    <n v="2.625"/>
    <x v="1"/>
    <x v="2"/>
    <x v="6"/>
  </r>
  <r>
    <s v="CUS3480"/>
    <d v="2021-06-15T00:00:00"/>
    <x v="4"/>
    <s v="Central Park"/>
    <s v="Suburban Sip Spot"/>
    <x v="3"/>
    <x v="1"/>
    <n v="3.5"/>
    <n v="1"/>
    <n v="3.5"/>
    <n v="1.2249999999999999"/>
    <x v="2"/>
    <x v="4"/>
    <x v="3"/>
  </r>
  <r>
    <s v="CUS3481"/>
    <d v="2023-06-10T00:00:00"/>
    <x v="1"/>
    <s v="Michigan Avenue"/>
    <s v="Magnificent Mile Cafe"/>
    <x v="0"/>
    <x v="4"/>
    <n v="3"/>
    <n v="2"/>
    <n v="6"/>
    <n v="2.0999999999999996"/>
    <x v="1"/>
    <x v="4"/>
    <x v="2"/>
  </r>
  <r>
    <s v="CUS3482"/>
    <d v="2022-02-26T00:00:00"/>
    <x v="1"/>
    <s v="Michigan Avenue"/>
    <s v="Magnificent Mile Cafe"/>
    <x v="5"/>
    <x v="1"/>
    <n v="2"/>
    <n v="1"/>
    <n v="2"/>
    <n v="0.7"/>
    <x v="0"/>
    <x v="7"/>
    <x v="2"/>
  </r>
  <r>
    <s v="CUS3483"/>
    <d v="2021-01-26T00:00:00"/>
    <x v="0"/>
    <s v="Hollywood Hills"/>
    <s v="Hills Cafe"/>
    <x v="3"/>
    <x v="4"/>
    <n v="4.25"/>
    <n v="1"/>
    <n v="4.25"/>
    <n v="1.4874999999999998"/>
    <x v="2"/>
    <x v="0"/>
    <x v="3"/>
  </r>
  <r>
    <s v="CUS3484"/>
    <d v="2021-12-20T00:00:00"/>
    <x v="0"/>
    <s v="Venice Beach"/>
    <s v="Beach Cafe"/>
    <x v="5"/>
    <x v="3"/>
    <n v="2.5"/>
    <n v="2"/>
    <n v="5"/>
    <n v="1.75"/>
    <x v="2"/>
    <x v="8"/>
    <x v="1"/>
  </r>
  <r>
    <s v="CUS3485"/>
    <d v="2021-05-19T00:00:00"/>
    <x v="4"/>
    <s v="Central Park"/>
    <s v="Suburban Sip Spot"/>
    <x v="5"/>
    <x v="5"/>
    <n v="3.25"/>
    <n v="1"/>
    <n v="3.25"/>
    <n v="1.1375"/>
    <x v="2"/>
    <x v="2"/>
    <x v="4"/>
  </r>
  <r>
    <s v="CUS3486"/>
    <d v="2022-11-09T00:00:00"/>
    <x v="0"/>
    <s v="Capitol Hill"/>
    <s v="Espresso"/>
    <x v="1"/>
    <x v="6"/>
    <n v="3.1"/>
    <n v="2"/>
    <n v="6.2"/>
    <n v="2.17"/>
    <x v="0"/>
    <x v="10"/>
    <x v="4"/>
  </r>
  <r>
    <s v="CUS3487"/>
    <d v="2023-06-04T00:00:00"/>
    <x v="0"/>
    <s v="Hollywood Hills"/>
    <s v="Hills Cafe"/>
    <x v="4"/>
    <x v="5"/>
    <n v="3.5"/>
    <n v="1"/>
    <n v="3.5"/>
    <n v="1.2249999999999999"/>
    <x v="1"/>
    <x v="4"/>
    <x v="0"/>
  </r>
  <r>
    <s v="CUS3488"/>
    <d v="2023-07-10T00:00:00"/>
    <x v="1"/>
    <s v="Michigan Avenue"/>
    <s v="Magnificent Mile Cafe"/>
    <x v="6"/>
    <x v="2"/>
    <n v="3"/>
    <n v="2"/>
    <n v="6"/>
    <n v="2.0999999999999996"/>
    <x v="1"/>
    <x v="5"/>
    <x v="1"/>
  </r>
  <r>
    <s v="CUS3489"/>
    <d v="2022-06-13T00:00:00"/>
    <x v="2"/>
    <s v="Central Park"/>
    <s v="C P Coffee "/>
    <x v="2"/>
    <x v="5"/>
    <n v="3.75"/>
    <n v="2"/>
    <n v="7.5"/>
    <n v="2.625"/>
    <x v="0"/>
    <x v="4"/>
    <x v="1"/>
  </r>
  <r>
    <s v="CUS3490"/>
    <d v="2021-01-09T00:00:00"/>
    <x v="1"/>
    <s v="Michigan Avenue"/>
    <s v="Loop Latte Lounge"/>
    <x v="4"/>
    <x v="5"/>
    <n v="2"/>
    <n v="1"/>
    <n v="2"/>
    <n v="0.7"/>
    <x v="2"/>
    <x v="0"/>
    <x v="2"/>
  </r>
  <r>
    <s v="CUS3491"/>
    <d v="2023-12-26T00:00:00"/>
    <x v="2"/>
    <s v="Central Park"/>
    <s v="C P Coffee "/>
    <x v="4"/>
    <x v="6"/>
    <n v="3.5"/>
    <n v="1"/>
    <n v="3.5"/>
    <n v="1.2249999999999999"/>
    <x v="1"/>
    <x v="8"/>
    <x v="3"/>
  </r>
  <r>
    <s v="CUS3492"/>
    <d v="2022-06-28T00:00:00"/>
    <x v="1"/>
    <s v="Michigan Avenue"/>
    <s v="Magnificent Mile Cafe"/>
    <x v="0"/>
    <x v="0"/>
    <n v="2.5"/>
    <n v="2"/>
    <n v="5"/>
    <n v="1.75"/>
    <x v="0"/>
    <x v="4"/>
    <x v="3"/>
  </r>
  <r>
    <s v="CUS3493"/>
    <d v="2022-05-28T00:00:00"/>
    <x v="1"/>
    <s v="Michigan Avenue"/>
    <s v="Magnificent Mile Cafe"/>
    <x v="1"/>
    <x v="6"/>
    <n v="2.5"/>
    <n v="1"/>
    <n v="2.5"/>
    <n v="0.875"/>
    <x v="0"/>
    <x v="2"/>
    <x v="2"/>
  </r>
  <r>
    <s v="CUS3494"/>
    <d v="2021-06-09T00:00:00"/>
    <x v="1"/>
    <s v="Madison Street"/>
    <s v="Park Brew"/>
    <x v="0"/>
    <x v="5"/>
    <n v="4.5"/>
    <n v="1"/>
    <n v="4.5"/>
    <n v="1.575"/>
    <x v="2"/>
    <x v="4"/>
    <x v="4"/>
  </r>
  <r>
    <s v="CUS3495"/>
    <d v="2022-02-13T00:00:00"/>
    <x v="1"/>
    <s v="Madison Street"/>
    <s v="Park Brew"/>
    <x v="6"/>
    <x v="0"/>
    <n v="2.5"/>
    <n v="1"/>
    <n v="2.5"/>
    <n v="0.875"/>
    <x v="0"/>
    <x v="7"/>
    <x v="0"/>
  </r>
  <r>
    <s v="CUS3496"/>
    <d v="2023-05-21T00:00:00"/>
    <x v="0"/>
    <s v="Hollywood Hills"/>
    <s v="Hills Cafe"/>
    <x v="6"/>
    <x v="4"/>
    <n v="4.75"/>
    <n v="2"/>
    <n v="9.5"/>
    <n v="3.3249999999999997"/>
    <x v="1"/>
    <x v="2"/>
    <x v="0"/>
  </r>
  <r>
    <s v="CUS3497"/>
    <d v="2022-06-02T00:00:00"/>
    <x v="1"/>
    <s v="Michigan Avenue"/>
    <s v="Loop Latte Lounge"/>
    <x v="2"/>
    <x v="0"/>
    <n v="3"/>
    <n v="1"/>
    <n v="3"/>
    <n v="1.0499999999999998"/>
    <x v="0"/>
    <x v="4"/>
    <x v="6"/>
  </r>
  <r>
    <s v="CUS3498"/>
    <d v="2023-03-27T00:00:00"/>
    <x v="0"/>
    <s v="Venice Beach"/>
    <s v="Beach Cafe"/>
    <x v="0"/>
    <x v="1"/>
    <n v="3.25"/>
    <n v="1"/>
    <n v="3.25"/>
    <n v="1.1375"/>
    <x v="1"/>
    <x v="11"/>
    <x v="1"/>
  </r>
  <r>
    <s v="CUS3499"/>
    <d v="2023-09-30T00:00:00"/>
    <x v="1"/>
    <s v="Michigan Avenue"/>
    <s v="Loop Latte Lounge"/>
    <x v="0"/>
    <x v="6"/>
    <n v="2.5"/>
    <n v="2"/>
    <n v="5"/>
    <n v="1.75"/>
    <x v="1"/>
    <x v="3"/>
    <x v="2"/>
  </r>
  <r>
    <s v="CUS3500"/>
    <d v="2021-08-20T00:00:00"/>
    <x v="1"/>
    <s v="Michigan Avenue"/>
    <s v="Loop Latte Lounge"/>
    <x v="3"/>
    <x v="3"/>
    <n v="3"/>
    <n v="2"/>
    <n v="6"/>
    <n v="2.0999999999999996"/>
    <x v="2"/>
    <x v="9"/>
    <x v="5"/>
  </r>
  <r>
    <s v="CUS3501"/>
    <d v="2021-11-13T00:00:00"/>
    <x v="2"/>
    <s v="Brooklyn"/>
    <s v="Sip &amp; Savor"/>
    <x v="4"/>
    <x v="0"/>
    <n v="2.5"/>
    <n v="1"/>
    <n v="2.5"/>
    <n v="0.875"/>
    <x v="2"/>
    <x v="10"/>
    <x v="2"/>
  </r>
  <r>
    <s v="CUS3502"/>
    <d v="2022-08-08T00:00:00"/>
    <x v="4"/>
    <s v="Central Park"/>
    <s v="Delight Café"/>
    <x v="2"/>
    <x v="3"/>
    <n v="3.5"/>
    <n v="1"/>
    <n v="3.5"/>
    <n v="1.2249999999999999"/>
    <x v="0"/>
    <x v="9"/>
    <x v="1"/>
  </r>
  <r>
    <s v="CUS3503"/>
    <d v="2021-12-23T00:00:00"/>
    <x v="1"/>
    <s v="Michigan Avenue"/>
    <s v="Loop Latte Lounge"/>
    <x v="4"/>
    <x v="1"/>
    <n v="4.5"/>
    <n v="1"/>
    <n v="4.5"/>
    <n v="1.575"/>
    <x v="2"/>
    <x v="8"/>
    <x v="6"/>
  </r>
  <r>
    <s v="CUS3504"/>
    <d v="2023-04-07T00:00:00"/>
    <x v="0"/>
    <s v="Capitol Hill"/>
    <s v="Espresso"/>
    <x v="1"/>
    <x v="5"/>
    <n v="3"/>
    <n v="1"/>
    <n v="3"/>
    <n v="1.0499999999999998"/>
    <x v="1"/>
    <x v="1"/>
    <x v="5"/>
  </r>
  <r>
    <s v="CUS3505"/>
    <d v="2022-11-12T00:00:00"/>
    <x v="0"/>
    <s v="Capitol Hill"/>
    <s v="Espresso"/>
    <x v="6"/>
    <x v="1"/>
    <n v="2.4500000000000002"/>
    <n v="1"/>
    <n v="2.4500000000000002"/>
    <n v="0.85750000000000004"/>
    <x v="0"/>
    <x v="10"/>
    <x v="2"/>
  </r>
  <r>
    <s v="CUS3506"/>
    <d v="2023-04-11T00:00:00"/>
    <x v="0"/>
    <s v="Hollywood Hills"/>
    <s v="Hills Cafe"/>
    <x v="5"/>
    <x v="4"/>
    <n v="2.5"/>
    <n v="1"/>
    <n v="2.5"/>
    <n v="0.875"/>
    <x v="1"/>
    <x v="1"/>
    <x v="3"/>
  </r>
  <r>
    <s v="CUS3507"/>
    <d v="2021-10-13T00:00:00"/>
    <x v="1"/>
    <s v="Madison Street"/>
    <s v="Park Roaste"/>
    <x v="0"/>
    <x v="5"/>
    <n v="4.5"/>
    <n v="2"/>
    <n v="9"/>
    <n v="3.15"/>
    <x v="2"/>
    <x v="6"/>
    <x v="4"/>
  </r>
  <r>
    <s v="CUS3508"/>
    <d v="2022-03-17T00:00:00"/>
    <x v="2"/>
    <s v="Central Park"/>
    <s v="TSQ Brew"/>
    <x v="2"/>
    <x v="2"/>
    <n v="3"/>
    <n v="1"/>
    <n v="3"/>
    <n v="1.0499999999999998"/>
    <x v="0"/>
    <x v="11"/>
    <x v="6"/>
  </r>
  <r>
    <s v="CUS3509"/>
    <d v="2022-02-07T00:00:00"/>
    <x v="3"/>
    <s v="Capitol Hill"/>
    <s v="Brew Cafe"/>
    <x v="2"/>
    <x v="2"/>
    <n v="2"/>
    <n v="1"/>
    <n v="2"/>
    <n v="0.7"/>
    <x v="0"/>
    <x v="7"/>
    <x v="1"/>
  </r>
  <r>
    <s v="CUS3510"/>
    <d v="2021-04-17T00:00:00"/>
    <x v="2"/>
    <s v="Central Park"/>
    <s v="TSQ Brew"/>
    <x v="2"/>
    <x v="0"/>
    <n v="3"/>
    <n v="2"/>
    <n v="6"/>
    <n v="2.0999999999999996"/>
    <x v="2"/>
    <x v="1"/>
    <x v="2"/>
  </r>
  <r>
    <s v="CUS3511"/>
    <d v="2022-04-06T00:00:00"/>
    <x v="2"/>
    <s v="Brooklyn"/>
    <s v="Beanery"/>
    <x v="4"/>
    <x v="3"/>
    <n v="3"/>
    <n v="1"/>
    <n v="3"/>
    <n v="1.0499999999999998"/>
    <x v="0"/>
    <x v="1"/>
    <x v="4"/>
  </r>
  <r>
    <s v="CUS3512"/>
    <d v="2023-10-26T00:00:00"/>
    <x v="1"/>
    <s v="Michigan Avenue"/>
    <s v="Magnificent Mile Cafe"/>
    <x v="6"/>
    <x v="0"/>
    <n v="3"/>
    <n v="2"/>
    <n v="6"/>
    <n v="2.0999999999999996"/>
    <x v="1"/>
    <x v="6"/>
    <x v="6"/>
  </r>
  <r>
    <s v="CUS3513"/>
    <d v="2021-03-12T00:00:00"/>
    <x v="1"/>
    <s v="Madison Street"/>
    <s v="Park Roaste"/>
    <x v="5"/>
    <x v="2"/>
    <n v="2.4500000000000002"/>
    <n v="1"/>
    <n v="2.4500000000000002"/>
    <n v="0.85750000000000004"/>
    <x v="2"/>
    <x v="11"/>
    <x v="5"/>
  </r>
  <r>
    <s v="CUS3514"/>
    <d v="2021-01-27T00:00:00"/>
    <x v="1"/>
    <s v="Madison Street"/>
    <s v="Park Roaste"/>
    <x v="1"/>
    <x v="4"/>
    <n v="3.5"/>
    <n v="1"/>
    <n v="3.5"/>
    <n v="1.2249999999999999"/>
    <x v="2"/>
    <x v="0"/>
    <x v="4"/>
  </r>
  <r>
    <s v="CUS3515"/>
    <d v="2023-11-26T00:00:00"/>
    <x v="4"/>
    <s v="Central Park"/>
    <s v="Delight Café"/>
    <x v="0"/>
    <x v="5"/>
    <n v="3.5"/>
    <n v="2"/>
    <n v="7"/>
    <n v="2.4499999999999997"/>
    <x v="1"/>
    <x v="10"/>
    <x v="0"/>
  </r>
  <r>
    <s v="CUS3516"/>
    <d v="2023-03-13T00:00:00"/>
    <x v="1"/>
    <s v="Michigan Avenue"/>
    <s v="Magnificent Mile Cafe"/>
    <x v="0"/>
    <x v="6"/>
    <n v="2.5"/>
    <n v="2"/>
    <n v="5"/>
    <n v="1.75"/>
    <x v="1"/>
    <x v="11"/>
    <x v="1"/>
  </r>
  <r>
    <s v="CUS3517"/>
    <d v="2023-10-18T00:00:00"/>
    <x v="0"/>
    <s v="Capitol Hill"/>
    <s v="Espresso"/>
    <x v="4"/>
    <x v="6"/>
    <n v="4.25"/>
    <n v="1"/>
    <n v="4.25"/>
    <n v="1.4874999999999998"/>
    <x v="1"/>
    <x v="6"/>
    <x v="4"/>
  </r>
  <r>
    <s v="CUS3518"/>
    <d v="2023-10-17T00:00:00"/>
    <x v="3"/>
    <s v="Pike Place"/>
    <s v="Perk Café"/>
    <x v="5"/>
    <x v="6"/>
    <n v="3.75"/>
    <n v="2"/>
    <n v="7.5"/>
    <n v="2.625"/>
    <x v="1"/>
    <x v="6"/>
    <x v="3"/>
  </r>
  <r>
    <s v="CUS3519"/>
    <d v="2023-04-27T00:00:00"/>
    <x v="0"/>
    <s v="Venice Beach"/>
    <s v="Beach Cafe"/>
    <x v="6"/>
    <x v="0"/>
    <n v="2"/>
    <n v="1"/>
    <n v="2"/>
    <n v="0.7"/>
    <x v="1"/>
    <x v="1"/>
    <x v="6"/>
  </r>
  <r>
    <s v="CUS3520"/>
    <d v="2023-05-29T00:00:00"/>
    <x v="1"/>
    <s v="Michigan Avenue"/>
    <s v="Magnificent Mile Cafe"/>
    <x v="0"/>
    <x v="2"/>
    <n v="3.75"/>
    <n v="2"/>
    <n v="7.5"/>
    <n v="2.625"/>
    <x v="1"/>
    <x v="2"/>
    <x v="1"/>
  </r>
  <r>
    <s v="CUS3521"/>
    <d v="2023-11-20T00:00:00"/>
    <x v="2"/>
    <s v="Central Park"/>
    <s v="TSQ Brew"/>
    <x v="2"/>
    <x v="6"/>
    <n v="3.5"/>
    <n v="2"/>
    <n v="7"/>
    <n v="2.4499999999999997"/>
    <x v="1"/>
    <x v="10"/>
    <x v="1"/>
  </r>
  <r>
    <s v="CUS3522"/>
    <d v="2023-12-27T00:00:00"/>
    <x v="1"/>
    <s v="Madison Street"/>
    <s v="Park Roaste"/>
    <x v="4"/>
    <x v="2"/>
    <n v="4.25"/>
    <n v="1"/>
    <n v="4.25"/>
    <n v="1.4874999999999998"/>
    <x v="1"/>
    <x v="8"/>
    <x v="4"/>
  </r>
  <r>
    <s v="CUS3523"/>
    <d v="2021-08-11T00:00:00"/>
    <x v="1"/>
    <s v="Michigan Avenue"/>
    <s v="Magnificent Mile Cafe"/>
    <x v="0"/>
    <x v="5"/>
    <n v="4.5"/>
    <n v="1"/>
    <n v="4.5"/>
    <n v="1.575"/>
    <x v="2"/>
    <x v="9"/>
    <x v="4"/>
  </r>
  <r>
    <s v="CUS3524"/>
    <d v="2022-05-22T00:00:00"/>
    <x v="1"/>
    <s v="Madison Street"/>
    <s v="Park Brew"/>
    <x v="6"/>
    <x v="1"/>
    <n v="2.4500000000000002"/>
    <n v="2"/>
    <n v="4.9000000000000004"/>
    <n v="1.7150000000000001"/>
    <x v="0"/>
    <x v="2"/>
    <x v="0"/>
  </r>
  <r>
    <s v="CUS3525"/>
    <d v="2022-03-28T00:00:00"/>
    <x v="0"/>
    <s v="Hollywood Hills"/>
    <s v="Hills Cafe"/>
    <x v="6"/>
    <x v="1"/>
    <n v="3.1"/>
    <n v="2"/>
    <n v="6.2"/>
    <n v="2.17"/>
    <x v="0"/>
    <x v="11"/>
    <x v="1"/>
  </r>
  <r>
    <s v="CUS3526"/>
    <d v="2021-04-14T00:00:00"/>
    <x v="2"/>
    <s v="Central Park"/>
    <s v="C P Coffee "/>
    <x v="3"/>
    <x v="4"/>
    <n v="2.5"/>
    <n v="2"/>
    <n v="5"/>
    <n v="1.75"/>
    <x v="2"/>
    <x v="1"/>
    <x v="4"/>
  </r>
  <r>
    <s v="CUS3527"/>
    <d v="2021-12-26T00:00:00"/>
    <x v="1"/>
    <s v="Michigan Avenue"/>
    <s v="Magnificent Mile Cafe"/>
    <x v="3"/>
    <x v="1"/>
    <n v="3"/>
    <n v="1"/>
    <n v="3"/>
    <n v="1.0499999999999998"/>
    <x v="2"/>
    <x v="8"/>
    <x v="0"/>
  </r>
  <r>
    <s v="CUS3528"/>
    <d v="2021-11-05T00:00:00"/>
    <x v="1"/>
    <s v="Michigan Avenue"/>
    <s v="Loop Latte Lounge"/>
    <x v="0"/>
    <x v="0"/>
    <n v="3.1"/>
    <n v="1"/>
    <n v="3.1"/>
    <n v="1.085"/>
    <x v="2"/>
    <x v="10"/>
    <x v="5"/>
  </r>
  <r>
    <s v="CUS3529"/>
    <d v="2021-08-04T00:00:00"/>
    <x v="4"/>
    <s v="Zilker Park"/>
    <s v="Lakeside Brew "/>
    <x v="4"/>
    <x v="6"/>
    <n v="3"/>
    <n v="2"/>
    <n v="6"/>
    <n v="2.0999999999999996"/>
    <x v="2"/>
    <x v="9"/>
    <x v="4"/>
  </r>
  <r>
    <s v="CUS3530"/>
    <d v="2021-03-18T00:00:00"/>
    <x v="0"/>
    <s v="Venice Beach"/>
    <s v="Beach Cafe"/>
    <x v="4"/>
    <x v="5"/>
    <n v="3.75"/>
    <n v="1"/>
    <n v="3.75"/>
    <n v="1.3125"/>
    <x v="2"/>
    <x v="11"/>
    <x v="6"/>
  </r>
  <r>
    <s v="CUS3531"/>
    <d v="2021-08-09T00:00:00"/>
    <x v="2"/>
    <s v="Brooklyn"/>
    <s v="Sip &amp; Savor"/>
    <x v="3"/>
    <x v="2"/>
    <n v="4.25"/>
    <n v="2"/>
    <n v="8.5"/>
    <n v="2.9749999999999996"/>
    <x v="2"/>
    <x v="9"/>
    <x v="1"/>
  </r>
  <r>
    <s v="CUS3532"/>
    <d v="2023-02-18T00:00:00"/>
    <x v="1"/>
    <s v="Madison Street"/>
    <s v="Park Roaste"/>
    <x v="4"/>
    <x v="3"/>
    <n v="3"/>
    <n v="1"/>
    <n v="3"/>
    <n v="1.0499999999999998"/>
    <x v="1"/>
    <x v="7"/>
    <x v="2"/>
  </r>
  <r>
    <s v="CUS3533"/>
    <d v="2022-04-08T00:00:00"/>
    <x v="0"/>
    <s v="Venice Beach"/>
    <s v="Beach Cafe"/>
    <x v="6"/>
    <x v="6"/>
    <n v="3"/>
    <n v="2"/>
    <n v="6"/>
    <n v="2.0999999999999996"/>
    <x v="0"/>
    <x v="1"/>
    <x v="5"/>
  </r>
  <r>
    <s v="CUS3534"/>
    <d v="2022-02-15T00:00:00"/>
    <x v="4"/>
    <s v="Zilker Park"/>
    <s v="Lakeside Brew "/>
    <x v="6"/>
    <x v="0"/>
    <n v="3.75"/>
    <n v="1"/>
    <n v="3.75"/>
    <n v="1.3125"/>
    <x v="0"/>
    <x v="7"/>
    <x v="3"/>
  </r>
  <r>
    <s v="CUS3535"/>
    <d v="2021-08-14T00:00:00"/>
    <x v="1"/>
    <s v="Michigan Avenue"/>
    <s v="Loop Latte Lounge"/>
    <x v="6"/>
    <x v="4"/>
    <n v="3"/>
    <n v="2"/>
    <n v="6"/>
    <n v="2.0999999999999996"/>
    <x v="2"/>
    <x v="9"/>
    <x v="2"/>
  </r>
  <r>
    <s v="CUS3536"/>
    <d v="2022-10-15T00:00:00"/>
    <x v="1"/>
    <s v="Michigan Avenue"/>
    <s v="Loop Latte Lounge"/>
    <x v="1"/>
    <x v="1"/>
    <n v="3.5"/>
    <n v="1"/>
    <n v="3.5"/>
    <n v="1.2249999999999999"/>
    <x v="0"/>
    <x v="6"/>
    <x v="2"/>
  </r>
  <r>
    <s v="CUS3537"/>
    <d v="2022-12-09T00:00:00"/>
    <x v="2"/>
    <s v="Brooklyn"/>
    <s v="Beanery"/>
    <x v="0"/>
    <x v="5"/>
    <n v="4.75"/>
    <n v="1"/>
    <n v="4.75"/>
    <n v="1.6624999999999999"/>
    <x v="0"/>
    <x v="8"/>
    <x v="5"/>
  </r>
  <r>
    <s v="CUS3538"/>
    <d v="2023-05-20T00:00:00"/>
    <x v="0"/>
    <s v="Hollywood Hills"/>
    <s v="Hills Cafe"/>
    <x v="1"/>
    <x v="2"/>
    <n v="2.5"/>
    <n v="2"/>
    <n v="5"/>
    <n v="1.75"/>
    <x v="1"/>
    <x v="2"/>
    <x v="2"/>
  </r>
  <r>
    <s v="CUS3539"/>
    <d v="2021-12-31T00:00:00"/>
    <x v="1"/>
    <s v="Michigan Avenue"/>
    <s v="Loop Latte Lounge"/>
    <x v="2"/>
    <x v="3"/>
    <n v="3.75"/>
    <n v="2"/>
    <n v="7.5"/>
    <n v="2.625"/>
    <x v="2"/>
    <x v="8"/>
    <x v="5"/>
  </r>
  <r>
    <s v="CUS3540"/>
    <d v="2023-12-26T00:00:00"/>
    <x v="3"/>
    <s v="Pike Place"/>
    <s v="Perk Café"/>
    <x v="5"/>
    <x v="1"/>
    <n v="3"/>
    <n v="1"/>
    <n v="3"/>
    <n v="1.0499999999999998"/>
    <x v="1"/>
    <x v="8"/>
    <x v="3"/>
  </r>
  <r>
    <s v="CUS3541"/>
    <d v="2023-06-29T00:00:00"/>
    <x v="4"/>
    <s v="Zilker Park"/>
    <s v="Lakeside Brew "/>
    <x v="6"/>
    <x v="1"/>
    <n v="3"/>
    <n v="1"/>
    <n v="3"/>
    <n v="1.0499999999999998"/>
    <x v="1"/>
    <x v="4"/>
    <x v="6"/>
  </r>
  <r>
    <s v="CUS3542"/>
    <d v="2022-07-01T00:00:00"/>
    <x v="2"/>
    <s v="Central Park"/>
    <s v="C P Coffee "/>
    <x v="1"/>
    <x v="2"/>
    <n v="3"/>
    <n v="1"/>
    <n v="3"/>
    <n v="1.0499999999999998"/>
    <x v="0"/>
    <x v="5"/>
    <x v="5"/>
  </r>
  <r>
    <s v="CUS3543"/>
    <d v="2021-05-09T00:00:00"/>
    <x v="2"/>
    <s v="Central Park"/>
    <s v="C P Coffee "/>
    <x v="1"/>
    <x v="1"/>
    <n v="3"/>
    <n v="1"/>
    <n v="3"/>
    <n v="1.0499999999999998"/>
    <x v="2"/>
    <x v="2"/>
    <x v="0"/>
  </r>
  <r>
    <s v="CUS3544"/>
    <d v="2021-10-14T00:00:00"/>
    <x v="4"/>
    <s v="Zilker Park"/>
    <s v="Lakeside Brew "/>
    <x v="6"/>
    <x v="6"/>
    <n v="3.25"/>
    <n v="1"/>
    <n v="3.25"/>
    <n v="1.1375"/>
    <x v="2"/>
    <x v="6"/>
    <x v="6"/>
  </r>
  <r>
    <s v="CUS3545"/>
    <d v="2022-09-27T00:00:00"/>
    <x v="2"/>
    <s v="Brooklyn"/>
    <s v="Sip &amp; Savor"/>
    <x v="3"/>
    <x v="5"/>
    <n v="2.5"/>
    <n v="2"/>
    <n v="5"/>
    <n v="1.75"/>
    <x v="0"/>
    <x v="3"/>
    <x v="3"/>
  </r>
  <r>
    <s v="CUS3546"/>
    <d v="2022-07-11T00:00:00"/>
    <x v="3"/>
    <s v="Pike Place"/>
    <s v="Perk Café"/>
    <x v="1"/>
    <x v="2"/>
    <n v="2.2000000000000002"/>
    <n v="1"/>
    <n v="2.2000000000000002"/>
    <n v="0.77"/>
    <x v="0"/>
    <x v="5"/>
    <x v="1"/>
  </r>
  <r>
    <s v="CUS3547"/>
    <d v="2022-10-30T00:00:00"/>
    <x v="1"/>
    <s v="Michigan Avenue"/>
    <s v="Loop Latte Lounge"/>
    <x v="0"/>
    <x v="6"/>
    <n v="3"/>
    <n v="2"/>
    <n v="6"/>
    <n v="2.0999999999999996"/>
    <x v="0"/>
    <x v="6"/>
    <x v="0"/>
  </r>
  <r>
    <s v="CUS3548"/>
    <d v="2021-11-24T00:00:00"/>
    <x v="3"/>
    <s v="Pike Place"/>
    <s v="Perk Café"/>
    <x v="2"/>
    <x v="5"/>
    <n v="3.1"/>
    <n v="1"/>
    <n v="3.1"/>
    <n v="1.085"/>
    <x v="2"/>
    <x v="10"/>
    <x v="4"/>
  </r>
  <r>
    <s v="CUS3549"/>
    <d v="2023-06-09T00:00:00"/>
    <x v="2"/>
    <s v="Brooklyn"/>
    <s v="Beanery"/>
    <x v="6"/>
    <x v="4"/>
    <n v="3"/>
    <n v="1"/>
    <n v="3"/>
    <n v="1.0499999999999998"/>
    <x v="1"/>
    <x v="4"/>
    <x v="5"/>
  </r>
  <r>
    <s v="CUS3550"/>
    <d v="2021-02-05T00:00:00"/>
    <x v="1"/>
    <s v="Michigan Avenue"/>
    <s v="Loop Latte Lounge"/>
    <x v="6"/>
    <x v="1"/>
    <n v="2.5"/>
    <n v="2"/>
    <n v="5"/>
    <n v="1.75"/>
    <x v="2"/>
    <x v="7"/>
    <x v="5"/>
  </r>
  <r>
    <s v="CUS3551"/>
    <d v="2021-03-24T00:00:00"/>
    <x v="4"/>
    <s v="Central Park"/>
    <s v="Delight Café"/>
    <x v="4"/>
    <x v="6"/>
    <n v="2.5"/>
    <n v="2"/>
    <n v="5"/>
    <n v="1.75"/>
    <x v="2"/>
    <x v="11"/>
    <x v="4"/>
  </r>
  <r>
    <s v="CUS3552"/>
    <d v="2021-03-25T00:00:00"/>
    <x v="0"/>
    <s v="Venice Beach"/>
    <s v="Beach Cafe"/>
    <x v="4"/>
    <x v="3"/>
    <n v="3.1"/>
    <n v="2"/>
    <n v="6.2"/>
    <n v="2.17"/>
    <x v="2"/>
    <x v="11"/>
    <x v="6"/>
  </r>
  <r>
    <s v="CUS3553"/>
    <d v="2022-10-21T00:00:00"/>
    <x v="4"/>
    <s v="Zilker Park"/>
    <s v="Lakeside Brew "/>
    <x v="2"/>
    <x v="3"/>
    <n v="2.5"/>
    <n v="2"/>
    <n v="5"/>
    <n v="1.75"/>
    <x v="0"/>
    <x v="6"/>
    <x v="5"/>
  </r>
  <r>
    <s v="CUS3554"/>
    <d v="2022-02-22T00:00:00"/>
    <x v="1"/>
    <s v="Michigan Avenue"/>
    <s v="Magnificent Mile Cafe"/>
    <x v="2"/>
    <x v="3"/>
    <n v="3.75"/>
    <n v="1"/>
    <n v="3.75"/>
    <n v="1.3125"/>
    <x v="0"/>
    <x v="7"/>
    <x v="3"/>
  </r>
  <r>
    <s v="CUS3555"/>
    <d v="2021-07-21T00:00:00"/>
    <x v="2"/>
    <s v="Brooklyn"/>
    <s v="Sip &amp; Savor"/>
    <x v="6"/>
    <x v="4"/>
    <n v="3"/>
    <n v="2"/>
    <n v="6"/>
    <n v="2.0999999999999996"/>
    <x v="2"/>
    <x v="5"/>
    <x v="4"/>
  </r>
  <r>
    <s v="CUS3556"/>
    <d v="2021-11-22T00:00:00"/>
    <x v="4"/>
    <s v="Central Park"/>
    <s v="Delight Café"/>
    <x v="1"/>
    <x v="3"/>
    <n v="3.75"/>
    <n v="1"/>
    <n v="3.75"/>
    <n v="1.3125"/>
    <x v="2"/>
    <x v="10"/>
    <x v="1"/>
  </r>
  <r>
    <s v="CUS3557"/>
    <d v="2022-07-13T00:00:00"/>
    <x v="2"/>
    <s v="Brooklyn"/>
    <s v="Sip &amp; Savor"/>
    <x v="1"/>
    <x v="0"/>
    <n v="3.75"/>
    <n v="2"/>
    <n v="7.5"/>
    <n v="2.625"/>
    <x v="0"/>
    <x v="5"/>
    <x v="4"/>
  </r>
  <r>
    <s v="CUS3558"/>
    <d v="2021-12-15T00:00:00"/>
    <x v="0"/>
    <s v="Capitol Hill"/>
    <s v="Espresso"/>
    <x v="6"/>
    <x v="0"/>
    <n v="3.5"/>
    <n v="1"/>
    <n v="3.5"/>
    <n v="1.2249999999999999"/>
    <x v="2"/>
    <x v="8"/>
    <x v="4"/>
  </r>
  <r>
    <s v="CUS3559"/>
    <d v="2021-04-24T00:00:00"/>
    <x v="3"/>
    <s v="Capitol Hill"/>
    <s v="Brew Cafe"/>
    <x v="2"/>
    <x v="3"/>
    <n v="2.5499999999999998"/>
    <n v="2"/>
    <n v="5.0999999999999996"/>
    <n v="1.7849999999999997"/>
    <x v="2"/>
    <x v="1"/>
    <x v="2"/>
  </r>
  <r>
    <s v="CUS3560"/>
    <d v="2021-08-06T00:00:00"/>
    <x v="2"/>
    <s v="Central Park"/>
    <s v="C P Coffee "/>
    <x v="1"/>
    <x v="0"/>
    <n v="3"/>
    <n v="2"/>
    <n v="6"/>
    <n v="2.0999999999999996"/>
    <x v="2"/>
    <x v="9"/>
    <x v="5"/>
  </r>
  <r>
    <s v="CUS3561"/>
    <d v="2021-06-02T00:00:00"/>
    <x v="3"/>
    <s v="Capitol Hill"/>
    <s v="Brew Cafe"/>
    <x v="1"/>
    <x v="1"/>
    <n v="3.1"/>
    <n v="1"/>
    <n v="3.1"/>
    <n v="1.085"/>
    <x v="2"/>
    <x v="4"/>
    <x v="4"/>
  </r>
  <r>
    <s v="CUS3562"/>
    <d v="2021-04-29T00:00:00"/>
    <x v="2"/>
    <s v="Central Park"/>
    <s v="TSQ Brew"/>
    <x v="2"/>
    <x v="0"/>
    <n v="4.25"/>
    <n v="1"/>
    <n v="4.25"/>
    <n v="1.4874999999999998"/>
    <x v="2"/>
    <x v="1"/>
    <x v="6"/>
  </r>
  <r>
    <s v="CUS3563"/>
    <d v="2023-05-14T00:00:00"/>
    <x v="3"/>
    <s v="Capitol Hill"/>
    <s v="Brew Cafe"/>
    <x v="3"/>
    <x v="6"/>
    <n v="3.75"/>
    <n v="2"/>
    <n v="7.5"/>
    <n v="2.625"/>
    <x v="1"/>
    <x v="2"/>
    <x v="0"/>
  </r>
  <r>
    <s v="CUS3564"/>
    <d v="2023-02-28T00:00:00"/>
    <x v="0"/>
    <s v="Venice Beach"/>
    <s v="Beach Cafe"/>
    <x v="1"/>
    <x v="0"/>
    <n v="3.75"/>
    <n v="1"/>
    <n v="3.75"/>
    <n v="1.3125"/>
    <x v="1"/>
    <x v="7"/>
    <x v="3"/>
  </r>
  <r>
    <s v="CUS3565"/>
    <d v="2023-12-28T00:00:00"/>
    <x v="1"/>
    <s v="Madison Street"/>
    <s v="Park Brew"/>
    <x v="3"/>
    <x v="6"/>
    <n v="3.5"/>
    <n v="2"/>
    <n v="7"/>
    <n v="2.4499999999999997"/>
    <x v="1"/>
    <x v="8"/>
    <x v="6"/>
  </r>
  <r>
    <s v="CUS3566"/>
    <d v="2021-12-27T00:00:00"/>
    <x v="1"/>
    <s v="Michigan Avenue"/>
    <s v="Loop Latte Lounge"/>
    <x v="1"/>
    <x v="4"/>
    <n v="2.5"/>
    <n v="1"/>
    <n v="2.5"/>
    <n v="0.875"/>
    <x v="2"/>
    <x v="8"/>
    <x v="1"/>
  </r>
  <r>
    <s v="CUS3567"/>
    <d v="2022-12-03T00:00:00"/>
    <x v="2"/>
    <s v="Central Park"/>
    <s v="C P Coffee "/>
    <x v="6"/>
    <x v="3"/>
    <n v="3"/>
    <n v="1"/>
    <n v="3"/>
    <n v="1.0499999999999998"/>
    <x v="0"/>
    <x v="8"/>
    <x v="2"/>
  </r>
  <r>
    <s v="CUS3568"/>
    <d v="2022-04-08T00:00:00"/>
    <x v="4"/>
    <s v="Central Park"/>
    <s v="Delight Café"/>
    <x v="2"/>
    <x v="1"/>
    <n v="3.75"/>
    <n v="1"/>
    <n v="3.75"/>
    <n v="1.3125"/>
    <x v="0"/>
    <x v="1"/>
    <x v="5"/>
  </r>
  <r>
    <s v="CUS3569"/>
    <d v="2021-11-17T00:00:00"/>
    <x v="0"/>
    <s v="Capitol Hill"/>
    <s v="Espresso"/>
    <x v="5"/>
    <x v="6"/>
    <n v="3"/>
    <n v="1"/>
    <n v="3"/>
    <n v="1.0499999999999998"/>
    <x v="2"/>
    <x v="10"/>
    <x v="4"/>
  </r>
  <r>
    <s v="CUS3570"/>
    <d v="2021-05-20T00:00:00"/>
    <x v="2"/>
    <s v="Brooklyn"/>
    <s v="Sip &amp; Savor"/>
    <x v="2"/>
    <x v="1"/>
    <n v="3.5"/>
    <n v="2"/>
    <n v="7"/>
    <n v="2.4499999999999997"/>
    <x v="2"/>
    <x v="2"/>
    <x v="6"/>
  </r>
  <r>
    <s v="CUS3571"/>
    <d v="2023-12-07T00:00:00"/>
    <x v="3"/>
    <s v="Capitol Hill"/>
    <s v="Brew Cafe"/>
    <x v="6"/>
    <x v="4"/>
    <n v="3"/>
    <n v="2"/>
    <n v="6"/>
    <n v="2.0999999999999996"/>
    <x v="1"/>
    <x v="8"/>
    <x v="6"/>
  </r>
  <r>
    <s v="CUS3572"/>
    <d v="2022-10-18T00:00:00"/>
    <x v="1"/>
    <s v="Madison Street"/>
    <s v="Park Roaste"/>
    <x v="0"/>
    <x v="2"/>
    <n v="4.25"/>
    <n v="2"/>
    <n v="8.5"/>
    <n v="2.9749999999999996"/>
    <x v="0"/>
    <x v="6"/>
    <x v="3"/>
  </r>
  <r>
    <s v="CUS3573"/>
    <d v="2023-11-02T00:00:00"/>
    <x v="3"/>
    <s v="Pike Place"/>
    <s v="Perk Café"/>
    <x v="6"/>
    <x v="3"/>
    <n v="2.4500000000000002"/>
    <n v="1"/>
    <n v="2.4500000000000002"/>
    <n v="0.85750000000000004"/>
    <x v="1"/>
    <x v="10"/>
    <x v="6"/>
  </r>
  <r>
    <s v="CUS3574"/>
    <d v="2023-05-17T00:00:00"/>
    <x v="0"/>
    <s v="Venice Beach"/>
    <s v="Coffee House"/>
    <x v="5"/>
    <x v="2"/>
    <n v="3"/>
    <n v="2"/>
    <n v="6"/>
    <n v="2.0999999999999996"/>
    <x v="1"/>
    <x v="2"/>
    <x v="4"/>
  </r>
  <r>
    <s v="CUS3575"/>
    <d v="2021-12-04T00:00:00"/>
    <x v="3"/>
    <s v="Pike Place"/>
    <s v="Perk Café"/>
    <x v="2"/>
    <x v="4"/>
    <n v="3"/>
    <n v="1"/>
    <n v="3"/>
    <n v="1.0499999999999998"/>
    <x v="2"/>
    <x v="8"/>
    <x v="2"/>
  </r>
  <r>
    <s v="CUS3576"/>
    <d v="2021-03-07T00:00:00"/>
    <x v="1"/>
    <s v="Madison Street"/>
    <s v="Park Brew"/>
    <x v="6"/>
    <x v="3"/>
    <n v="3.1"/>
    <n v="2"/>
    <n v="6.2"/>
    <n v="2.17"/>
    <x v="2"/>
    <x v="11"/>
    <x v="0"/>
  </r>
  <r>
    <s v="CUS3577"/>
    <d v="2023-05-19T00:00:00"/>
    <x v="4"/>
    <s v="Central Park"/>
    <s v="Delight Café"/>
    <x v="2"/>
    <x v="5"/>
    <n v="3"/>
    <n v="2"/>
    <n v="6"/>
    <n v="2.0999999999999996"/>
    <x v="1"/>
    <x v="2"/>
    <x v="5"/>
  </r>
  <r>
    <s v="CUS3578"/>
    <d v="2022-08-11T00:00:00"/>
    <x v="4"/>
    <s v="Zilker Park"/>
    <s v="Lakeside Brew "/>
    <x v="0"/>
    <x v="0"/>
    <n v="2.5"/>
    <n v="1"/>
    <n v="2.5"/>
    <n v="0.875"/>
    <x v="0"/>
    <x v="9"/>
    <x v="6"/>
  </r>
  <r>
    <s v="CUS3579"/>
    <d v="2021-11-24T00:00:00"/>
    <x v="3"/>
    <s v="Capitol Hill"/>
    <s v="Brew Cafe"/>
    <x v="3"/>
    <x v="4"/>
    <n v="2"/>
    <n v="1"/>
    <n v="2"/>
    <n v="0.7"/>
    <x v="2"/>
    <x v="10"/>
    <x v="4"/>
  </r>
  <r>
    <s v="CUS3580"/>
    <d v="2023-05-24T00:00:00"/>
    <x v="2"/>
    <s v="Central Park"/>
    <s v="TSQ Brew"/>
    <x v="4"/>
    <x v="2"/>
    <n v="3.75"/>
    <n v="2"/>
    <n v="7.5"/>
    <n v="2.625"/>
    <x v="1"/>
    <x v="2"/>
    <x v="4"/>
  </r>
  <r>
    <s v="CUS3581"/>
    <d v="2023-05-08T00:00:00"/>
    <x v="1"/>
    <s v="Michigan Avenue"/>
    <s v="Loop Latte Lounge"/>
    <x v="2"/>
    <x v="3"/>
    <n v="3.75"/>
    <n v="1"/>
    <n v="3.75"/>
    <n v="1.3125"/>
    <x v="1"/>
    <x v="2"/>
    <x v="1"/>
  </r>
  <r>
    <s v="CUS3582"/>
    <d v="2021-03-02T00:00:00"/>
    <x v="1"/>
    <s v="Michigan Avenue"/>
    <s v="Magnificent Mile Cafe"/>
    <x v="4"/>
    <x v="1"/>
    <n v="3"/>
    <n v="1"/>
    <n v="3"/>
    <n v="1.0499999999999998"/>
    <x v="2"/>
    <x v="11"/>
    <x v="3"/>
  </r>
  <r>
    <s v="CUS3583"/>
    <d v="2023-06-14T00:00:00"/>
    <x v="1"/>
    <s v="Michigan Avenue"/>
    <s v="Loop Latte Lounge"/>
    <x v="4"/>
    <x v="4"/>
    <n v="2.5"/>
    <n v="2"/>
    <n v="5"/>
    <n v="1.75"/>
    <x v="1"/>
    <x v="4"/>
    <x v="4"/>
  </r>
  <r>
    <s v="CUS3584"/>
    <d v="2021-02-07T00:00:00"/>
    <x v="0"/>
    <s v="Venice Beach"/>
    <s v="Beach Cafe"/>
    <x v="3"/>
    <x v="6"/>
    <n v="2.5"/>
    <n v="1"/>
    <n v="2.5"/>
    <n v="0.875"/>
    <x v="2"/>
    <x v="7"/>
    <x v="0"/>
  </r>
  <r>
    <s v="CUS3585"/>
    <d v="2021-10-25T00:00:00"/>
    <x v="0"/>
    <s v="Capitol Hill"/>
    <s v="Espresso"/>
    <x v="6"/>
    <x v="2"/>
    <n v="2.5"/>
    <n v="2"/>
    <n v="5"/>
    <n v="1.75"/>
    <x v="2"/>
    <x v="6"/>
    <x v="1"/>
  </r>
  <r>
    <s v="CUS3586"/>
    <d v="2023-11-26T00:00:00"/>
    <x v="4"/>
    <s v="Zilker Park"/>
    <s v="Lakeside Brew "/>
    <x v="0"/>
    <x v="0"/>
    <n v="2.2000000000000002"/>
    <n v="1"/>
    <n v="2.2000000000000002"/>
    <n v="0.77"/>
    <x v="1"/>
    <x v="10"/>
    <x v="0"/>
  </r>
  <r>
    <s v="CUS3587"/>
    <d v="2021-02-01T00:00:00"/>
    <x v="3"/>
    <s v="Capitol Hill"/>
    <s v="Brew Cafe"/>
    <x v="2"/>
    <x v="1"/>
    <n v="3.1"/>
    <n v="2"/>
    <n v="6.2"/>
    <n v="2.17"/>
    <x v="2"/>
    <x v="7"/>
    <x v="1"/>
  </r>
  <r>
    <s v="CUS3588"/>
    <d v="2021-08-21T00:00:00"/>
    <x v="3"/>
    <s v="Capitol Hill"/>
    <s v="Brew Cafe"/>
    <x v="0"/>
    <x v="4"/>
    <n v="2.5"/>
    <n v="1"/>
    <n v="2.5"/>
    <n v="0.875"/>
    <x v="2"/>
    <x v="9"/>
    <x v="2"/>
  </r>
  <r>
    <s v="CUS3589"/>
    <d v="2023-05-19T00:00:00"/>
    <x v="0"/>
    <s v="Hollywood Hills"/>
    <s v="Hills Cafe"/>
    <x v="1"/>
    <x v="2"/>
    <n v="3"/>
    <n v="2"/>
    <n v="6"/>
    <n v="2.0999999999999996"/>
    <x v="1"/>
    <x v="2"/>
    <x v="5"/>
  </r>
  <r>
    <s v="CUS3590"/>
    <d v="2022-08-03T00:00:00"/>
    <x v="1"/>
    <s v="Madison Street"/>
    <s v="Park Brew"/>
    <x v="0"/>
    <x v="6"/>
    <n v="2"/>
    <n v="2"/>
    <n v="4"/>
    <n v="1.4"/>
    <x v="0"/>
    <x v="9"/>
    <x v="4"/>
  </r>
  <r>
    <s v="CUS3591"/>
    <d v="2022-06-30T00:00:00"/>
    <x v="0"/>
    <s v="Venice Beach"/>
    <s v="Coffee House"/>
    <x v="6"/>
    <x v="1"/>
    <n v="3"/>
    <n v="1"/>
    <n v="3"/>
    <n v="1.0499999999999998"/>
    <x v="0"/>
    <x v="4"/>
    <x v="6"/>
  </r>
  <r>
    <s v="CUS3592"/>
    <d v="2021-01-03T00:00:00"/>
    <x v="4"/>
    <s v="Zilker Park"/>
    <s v="Lakeside Brew "/>
    <x v="1"/>
    <x v="1"/>
    <n v="2.5"/>
    <n v="1"/>
    <n v="2.5"/>
    <n v="0.875"/>
    <x v="2"/>
    <x v="0"/>
    <x v="0"/>
  </r>
  <r>
    <s v="CUS3593"/>
    <d v="2023-01-17T00:00:00"/>
    <x v="1"/>
    <s v="Madison Street"/>
    <s v="Park Roaste"/>
    <x v="3"/>
    <x v="5"/>
    <n v="3.1"/>
    <n v="1"/>
    <n v="3.1"/>
    <n v="1.085"/>
    <x v="1"/>
    <x v="0"/>
    <x v="3"/>
  </r>
  <r>
    <s v="CUS3594"/>
    <d v="2021-11-14T00:00:00"/>
    <x v="4"/>
    <s v="Zilker Park"/>
    <s v="Lakeside Brew "/>
    <x v="3"/>
    <x v="0"/>
    <n v="3.75"/>
    <n v="2"/>
    <n v="7.5"/>
    <n v="2.625"/>
    <x v="2"/>
    <x v="10"/>
    <x v="0"/>
  </r>
  <r>
    <s v="CUS3595"/>
    <d v="2023-02-24T00:00:00"/>
    <x v="1"/>
    <s v="Michigan Avenue"/>
    <s v="Loop Latte Lounge"/>
    <x v="1"/>
    <x v="1"/>
    <n v="2.5"/>
    <n v="1"/>
    <n v="2.5"/>
    <n v="0.875"/>
    <x v="1"/>
    <x v="7"/>
    <x v="5"/>
  </r>
  <r>
    <s v="CUS3596"/>
    <d v="2023-10-18T00:00:00"/>
    <x v="2"/>
    <s v="Brooklyn"/>
    <s v="Sip &amp; Savor"/>
    <x v="5"/>
    <x v="3"/>
    <n v="2.5499999999999998"/>
    <n v="1"/>
    <n v="2.5499999999999998"/>
    <n v="0.89249999999999985"/>
    <x v="1"/>
    <x v="6"/>
    <x v="4"/>
  </r>
  <r>
    <s v="CUS3597"/>
    <d v="2023-08-03T00:00:00"/>
    <x v="1"/>
    <s v="Michigan Avenue"/>
    <s v="Magnificent Mile Cafe"/>
    <x v="1"/>
    <x v="6"/>
    <n v="4.5"/>
    <n v="1"/>
    <n v="4.5"/>
    <n v="1.575"/>
    <x v="1"/>
    <x v="9"/>
    <x v="6"/>
  </r>
  <r>
    <s v="CUS3598"/>
    <d v="2023-03-18T00:00:00"/>
    <x v="3"/>
    <s v="Capitol Hill"/>
    <s v="Brew Cafe"/>
    <x v="2"/>
    <x v="0"/>
    <n v="2.5"/>
    <n v="1"/>
    <n v="2.5"/>
    <n v="0.875"/>
    <x v="1"/>
    <x v="11"/>
    <x v="2"/>
  </r>
  <r>
    <s v="CUS3599"/>
    <d v="2023-11-21T00:00:00"/>
    <x v="4"/>
    <s v="Central Park"/>
    <s v="Delight Café"/>
    <x v="1"/>
    <x v="4"/>
    <n v="3.1"/>
    <n v="1"/>
    <n v="3.1"/>
    <n v="1.085"/>
    <x v="1"/>
    <x v="10"/>
    <x v="3"/>
  </r>
  <r>
    <s v="CUS3600"/>
    <d v="2021-09-04T00:00:00"/>
    <x v="0"/>
    <s v="Capitol Hill"/>
    <s v="Espresso"/>
    <x v="6"/>
    <x v="4"/>
    <n v="3"/>
    <n v="1"/>
    <n v="3"/>
    <n v="1.0499999999999998"/>
    <x v="2"/>
    <x v="3"/>
    <x v="2"/>
  </r>
  <r>
    <s v="CUS3601"/>
    <d v="2022-02-28T00:00:00"/>
    <x v="0"/>
    <s v="Hollywood Hills"/>
    <s v="Hills Cafe"/>
    <x v="6"/>
    <x v="0"/>
    <n v="3.75"/>
    <n v="2"/>
    <n v="7.5"/>
    <n v="2.625"/>
    <x v="0"/>
    <x v="7"/>
    <x v="1"/>
  </r>
  <r>
    <s v="CUS3602"/>
    <d v="2022-12-03T00:00:00"/>
    <x v="1"/>
    <s v="Madison Street"/>
    <s v="Park Roaste"/>
    <x v="4"/>
    <x v="1"/>
    <n v="2"/>
    <n v="1"/>
    <n v="2"/>
    <n v="0.7"/>
    <x v="0"/>
    <x v="8"/>
    <x v="2"/>
  </r>
  <r>
    <s v="CUS3603"/>
    <d v="2022-01-07T00:00:00"/>
    <x v="0"/>
    <s v="Capitol Hill"/>
    <s v="Espresso"/>
    <x v="3"/>
    <x v="4"/>
    <n v="3"/>
    <n v="2"/>
    <n v="6"/>
    <n v="2.0999999999999996"/>
    <x v="0"/>
    <x v="0"/>
    <x v="5"/>
  </r>
  <r>
    <s v="CUS3604"/>
    <d v="2023-04-15T00:00:00"/>
    <x v="1"/>
    <s v="Madison Street"/>
    <s v="Park Roaste"/>
    <x v="5"/>
    <x v="0"/>
    <n v="4.25"/>
    <n v="2"/>
    <n v="8.5"/>
    <n v="2.9749999999999996"/>
    <x v="1"/>
    <x v="1"/>
    <x v="2"/>
  </r>
  <r>
    <s v="CUS3605"/>
    <d v="2021-12-21T00:00:00"/>
    <x v="3"/>
    <s v="Pike Place"/>
    <s v="Perk Café"/>
    <x v="4"/>
    <x v="4"/>
    <n v="3"/>
    <n v="2"/>
    <n v="6"/>
    <n v="2.0999999999999996"/>
    <x v="2"/>
    <x v="8"/>
    <x v="3"/>
  </r>
  <r>
    <s v="CUS3606"/>
    <d v="2023-06-01T00:00:00"/>
    <x v="1"/>
    <s v="Madison Street"/>
    <s v="Park Roaste"/>
    <x v="0"/>
    <x v="5"/>
    <n v="2.5"/>
    <n v="2"/>
    <n v="5"/>
    <n v="1.75"/>
    <x v="1"/>
    <x v="4"/>
    <x v="6"/>
  </r>
  <r>
    <s v="CUS3607"/>
    <d v="2022-04-25T00:00:00"/>
    <x v="4"/>
    <s v="Zilker Park"/>
    <s v="Lakeside Brew "/>
    <x v="4"/>
    <x v="2"/>
    <n v="2.5"/>
    <n v="1"/>
    <n v="2.5"/>
    <n v="0.875"/>
    <x v="0"/>
    <x v="1"/>
    <x v="1"/>
  </r>
  <r>
    <s v="CUS3608"/>
    <d v="2022-09-22T00:00:00"/>
    <x v="0"/>
    <s v="Hollywood Hills"/>
    <s v="Hills Cafe"/>
    <x v="1"/>
    <x v="6"/>
    <n v="2.5"/>
    <n v="2"/>
    <n v="5"/>
    <n v="1.75"/>
    <x v="0"/>
    <x v="3"/>
    <x v="6"/>
  </r>
  <r>
    <s v="CUS3609"/>
    <d v="2021-09-12T00:00:00"/>
    <x v="1"/>
    <s v="Michigan Avenue"/>
    <s v="Magnificent Mile Cafe"/>
    <x v="6"/>
    <x v="0"/>
    <n v="2.5"/>
    <n v="1"/>
    <n v="2.5"/>
    <n v="0.875"/>
    <x v="2"/>
    <x v="3"/>
    <x v="0"/>
  </r>
  <r>
    <s v="CUS3610"/>
    <d v="2023-02-15T00:00:00"/>
    <x v="0"/>
    <s v="Hollywood Hills"/>
    <s v="Hills Cafe"/>
    <x v="2"/>
    <x v="4"/>
    <n v="2.5"/>
    <n v="2"/>
    <n v="5"/>
    <n v="1.75"/>
    <x v="1"/>
    <x v="7"/>
    <x v="4"/>
  </r>
  <r>
    <s v="CUS3611"/>
    <d v="2022-04-05T00:00:00"/>
    <x v="1"/>
    <s v="Madison Street"/>
    <s v="Park Roaste"/>
    <x v="3"/>
    <x v="2"/>
    <n v="3.1"/>
    <n v="1"/>
    <n v="3.1"/>
    <n v="1.085"/>
    <x v="0"/>
    <x v="1"/>
    <x v="3"/>
  </r>
  <r>
    <s v="CUS3612"/>
    <d v="2023-03-10T00:00:00"/>
    <x v="4"/>
    <s v="Central Park"/>
    <s v="Suburban Sip Spot"/>
    <x v="3"/>
    <x v="5"/>
    <n v="3.75"/>
    <n v="1"/>
    <n v="3.75"/>
    <n v="1.3125"/>
    <x v="1"/>
    <x v="11"/>
    <x v="5"/>
  </r>
  <r>
    <s v="CUS3613"/>
    <d v="2023-02-08T00:00:00"/>
    <x v="4"/>
    <s v="Zilker Park"/>
    <s v="Lakeside Brew "/>
    <x v="2"/>
    <x v="0"/>
    <n v="2.5"/>
    <n v="1"/>
    <n v="2.5"/>
    <n v="0.875"/>
    <x v="1"/>
    <x v="7"/>
    <x v="4"/>
  </r>
  <r>
    <s v="CUS3614"/>
    <d v="2021-05-11T00:00:00"/>
    <x v="1"/>
    <s v="Michigan Avenue"/>
    <s v="Magnificent Mile Cafe"/>
    <x v="3"/>
    <x v="4"/>
    <n v="3.25"/>
    <n v="1"/>
    <n v="3.25"/>
    <n v="1.1375"/>
    <x v="2"/>
    <x v="2"/>
    <x v="3"/>
  </r>
  <r>
    <s v="CUS3615"/>
    <d v="2022-03-30T00:00:00"/>
    <x v="1"/>
    <s v="Michigan Avenue"/>
    <s v="Loop Latte Lounge"/>
    <x v="6"/>
    <x v="3"/>
    <n v="4.25"/>
    <n v="1"/>
    <n v="4.25"/>
    <n v="1.4874999999999998"/>
    <x v="0"/>
    <x v="11"/>
    <x v="4"/>
  </r>
  <r>
    <s v="CUS3616"/>
    <d v="2023-08-13T00:00:00"/>
    <x v="0"/>
    <s v="Venice Beach"/>
    <s v="Beach Cafe"/>
    <x v="5"/>
    <x v="1"/>
    <n v="2.5"/>
    <n v="1"/>
    <n v="2.5"/>
    <n v="0.875"/>
    <x v="1"/>
    <x v="9"/>
    <x v="0"/>
  </r>
  <r>
    <s v="CUS3617"/>
    <d v="2022-07-13T00:00:00"/>
    <x v="1"/>
    <s v="Michigan Avenue"/>
    <s v="Magnificent Mile Cafe"/>
    <x v="3"/>
    <x v="4"/>
    <n v="3.5"/>
    <n v="1"/>
    <n v="3.5"/>
    <n v="1.2249999999999999"/>
    <x v="0"/>
    <x v="5"/>
    <x v="4"/>
  </r>
  <r>
    <s v="CUS3618"/>
    <d v="2021-03-16T00:00:00"/>
    <x v="1"/>
    <s v="Madison Street"/>
    <s v="Park Brew"/>
    <x v="2"/>
    <x v="5"/>
    <n v="2.5"/>
    <n v="1"/>
    <n v="2.5"/>
    <n v="0.875"/>
    <x v="2"/>
    <x v="11"/>
    <x v="3"/>
  </r>
  <r>
    <s v="CUS3619"/>
    <d v="2021-02-02T00:00:00"/>
    <x v="3"/>
    <s v="Capitol Hill"/>
    <s v="Brew Cafe"/>
    <x v="1"/>
    <x v="0"/>
    <n v="3"/>
    <n v="1"/>
    <n v="3"/>
    <n v="1.0499999999999998"/>
    <x v="2"/>
    <x v="7"/>
    <x v="3"/>
  </r>
  <r>
    <s v="CUS3620"/>
    <d v="2023-10-19T00:00:00"/>
    <x v="1"/>
    <s v="Michigan Avenue"/>
    <s v="Loop Latte Lounge"/>
    <x v="2"/>
    <x v="1"/>
    <n v="3"/>
    <n v="1"/>
    <n v="3"/>
    <n v="1.0499999999999998"/>
    <x v="1"/>
    <x v="6"/>
    <x v="6"/>
  </r>
  <r>
    <s v="CUS3621"/>
    <d v="2022-02-09T00:00:00"/>
    <x v="2"/>
    <s v="Central Park"/>
    <s v="TSQ Brew"/>
    <x v="1"/>
    <x v="3"/>
    <n v="3"/>
    <n v="1"/>
    <n v="3"/>
    <n v="1.0499999999999998"/>
    <x v="0"/>
    <x v="7"/>
    <x v="4"/>
  </r>
  <r>
    <s v="CUS3622"/>
    <d v="2021-01-08T00:00:00"/>
    <x v="1"/>
    <s v="Madison Street"/>
    <s v="Park Roaste"/>
    <x v="0"/>
    <x v="0"/>
    <n v="2.5"/>
    <n v="1"/>
    <n v="2.5"/>
    <n v="0.875"/>
    <x v="2"/>
    <x v="0"/>
    <x v="5"/>
  </r>
  <r>
    <s v="CUS3623"/>
    <d v="2022-11-22T00:00:00"/>
    <x v="4"/>
    <s v="Central Park"/>
    <s v="Delight Café"/>
    <x v="5"/>
    <x v="2"/>
    <n v="3"/>
    <n v="2"/>
    <n v="6"/>
    <n v="2.0999999999999996"/>
    <x v="0"/>
    <x v="10"/>
    <x v="3"/>
  </r>
  <r>
    <s v="CUS3624"/>
    <d v="2023-12-11T00:00:00"/>
    <x v="2"/>
    <s v="Central Park"/>
    <s v="TSQ Brew"/>
    <x v="6"/>
    <x v="2"/>
    <n v="4.5"/>
    <n v="1"/>
    <n v="4.5"/>
    <n v="1.575"/>
    <x v="1"/>
    <x v="8"/>
    <x v="1"/>
  </r>
  <r>
    <s v="CUS3625"/>
    <d v="2022-04-09T00:00:00"/>
    <x v="0"/>
    <s v="Venice Beach"/>
    <s v="Coffee House"/>
    <x v="6"/>
    <x v="1"/>
    <n v="3"/>
    <n v="1"/>
    <n v="3"/>
    <n v="1.0499999999999998"/>
    <x v="0"/>
    <x v="1"/>
    <x v="2"/>
  </r>
  <r>
    <s v="CUS3626"/>
    <d v="2023-05-01T00:00:00"/>
    <x v="4"/>
    <s v="Zilker Park"/>
    <s v="Lakeside Brew "/>
    <x v="6"/>
    <x v="0"/>
    <n v="3"/>
    <n v="2"/>
    <n v="6"/>
    <n v="2.0999999999999996"/>
    <x v="1"/>
    <x v="2"/>
    <x v="1"/>
  </r>
  <r>
    <s v="CUS3627"/>
    <d v="2021-05-14T00:00:00"/>
    <x v="2"/>
    <s v="Brooklyn"/>
    <s v="Beanery"/>
    <x v="4"/>
    <x v="1"/>
    <n v="3"/>
    <n v="2"/>
    <n v="6"/>
    <n v="2.0999999999999996"/>
    <x v="2"/>
    <x v="2"/>
    <x v="5"/>
  </r>
  <r>
    <s v="CUS3628"/>
    <d v="2021-09-22T00:00:00"/>
    <x v="3"/>
    <s v="Pike Place"/>
    <s v="Perk Café"/>
    <x v="2"/>
    <x v="2"/>
    <n v="3.75"/>
    <n v="2"/>
    <n v="7.5"/>
    <n v="2.625"/>
    <x v="2"/>
    <x v="3"/>
    <x v="4"/>
  </r>
  <r>
    <s v="CUS3629"/>
    <d v="2022-10-10T00:00:00"/>
    <x v="1"/>
    <s v="Madison Street"/>
    <s v="Park Brew"/>
    <x v="6"/>
    <x v="1"/>
    <n v="3.75"/>
    <n v="2"/>
    <n v="7.5"/>
    <n v="2.625"/>
    <x v="0"/>
    <x v="6"/>
    <x v="1"/>
  </r>
  <r>
    <s v="CUS3630"/>
    <d v="2022-03-14T00:00:00"/>
    <x v="3"/>
    <s v="Pike Place"/>
    <s v="Perk Café"/>
    <x v="2"/>
    <x v="0"/>
    <n v="2.5"/>
    <n v="1"/>
    <n v="2.5"/>
    <n v="0.875"/>
    <x v="0"/>
    <x v="11"/>
    <x v="1"/>
  </r>
  <r>
    <s v="CUS3631"/>
    <d v="2022-11-21T00:00:00"/>
    <x v="3"/>
    <s v="Capitol Hill"/>
    <s v="Brew Cafe"/>
    <x v="1"/>
    <x v="6"/>
    <n v="2"/>
    <n v="1"/>
    <n v="2"/>
    <n v="0.7"/>
    <x v="0"/>
    <x v="10"/>
    <x v="1"/>
  </r>
  <r>
    <s v="CUS3632"/>
    <d v="2022-05-03T00:00:00"/>
    <x v="2"/>
    <s v="Central Park"/>
    <s v="C P Coffee "/>
    <x v="3"/>
    <x v="6"/>
    <n v="2.5"/>
    <n v="1"/>
    <n v="2.5"/>
    <n v="0.875"/>
    <x v="0"/>
    <x v="2"/>
    <x v="3"/>
  </r>
  <r>
    <s v="CUS3633"/>
    <d v="2022-12-22T00:00:00"/>
    <x v="0"/>
    <s v="Venice Beach"/>
    <s v="Coffee House"/>
    <x v="3"/>
    <x v="2"/>
    <n v="3"/>
    <n v="2"/>
    <n v="6"/>
    <n v="2.0999999999999996"/>
    <x v="0"/>
    <x v="8"/>
    <x v="6"/>
  </r>
  <r>
    <s v="CUS3634"/>
    <d v="2022-10-09T00:00:00"/>
    <x v="0"/>
    <s v="Venice Beach"/>
    <s v="Beach Cafe"/>
    <x v="0"/>
    <x v="0"/>
    <n v="4.5"/>
    <n v="1"/>
    <n v="4.5"/>
    <n v="1.575"/>
    <x v="0"/>
    <x v="6"/>
    <x v="0"/>
  </r>
  <r>
    <s v="CUS3635"/>
    <d v="2023-03-20T00:00:00"/>
    <x v="2"/>
    <s v="Central Park"/>
    <s v="C P Coffee "/>
    <x v="5"/>
    <x v="2"/>
    <n v="2"/>
    <n v="1"/>
    <n v="2"/>
    <n v="0.7"/>
    <x v="1"/>
    <x v="11"/>
    <x v="1"/>
  </r>
  <r>
    <s v="CUS3636"/>
    <d v="2021-11-15T00:00:00"/>
    <x v="2"/>
    <s v="Brooklyn"/>
    <s v="Sip &amp; Savor"/>
    <x v="3"/>
    <x v="4"/>
    <n v="2.5"/>
    <n v="1"/>
    <n v="2.5"/>
    <n v="0.875"/>
    <x v="2"/>
    <x v="10"/>
    <x v="1"/>
  </r>
  <r>
    <s v="CUS3637"/>
    <d v="2022-10-21T00:00:00"/>
    <x v="2"/>
    <s v="Brooklyn"/>
    <s v="Sip &amp; Savor"/>
    <x v="5"/>
    <x v="1"/>
    <n v="3.1"/>
    <n v="1"/>
    <n v="3.1"/>
    <n v="1.085"/>
    <x v="0"/>
    <x v="6"/>
    <x v="5"/>
  </r>
  <r>
    <s v="CUS3638"/>
    <d v="2022-05-08T00:00:00"/>
    <x v="0"/>
    <s v="Venice Beach"/>
    <s v="Coffee House"/>
    <x v="4"/>
    <x v="5"/>
    <n v="3"/>
    <n v="2"/>
    <n v="6"/>
    <n v="2.0999999999999996"/>
    <x v="0"/>
    <x v="2"/>
    <x v="0"/>
  </r>
  <r>
    <s v="CUS3639"/>
    <d v="2022-06-16T00:00:00"/>
    <x v="1"/>
    <s v="Madison Street"/>
    <s v="Park Roaste"/>
    <x v="6"/>
    <x v="2"/>
    <n v="3.75"/>
    <n v="2"/>
    <n v="7.5"/>
    <n v="2.625"/>
    <x v="0"/>
    <x v="4"/>
    <x v="6"/>
  </r>
  <r>
    <s v="CUS3640"/>
    <d v="2023-12-10T00:00:00"/>
    <x v="1"/>
    <s v="Michigan Avenue"/>
    <s v="Loop Latte Lounge"/>
    <x v="6"/>
    <x v="4"/>
    <n v="3.25"/>
    <n v="1"/>
    <n v="3.25"/>
    <n v="1.1375"/>
    <x v="1"/>
    <x v="8"/>
    <x v="0"/>
  </r>
  <r>
    <s v="CUS3641"/>
    <d v="2023-08-23T00:00:00"/>
    <x v="4"/>
    <s v="Central Park"/>
    <s v="Suburban Sip Spot"/>
    <x v="5"/>
    <x v="6"/>
    <n v="3"/>
    <n v="1"/>
    <n v="3"/>
    <n v="1.0499999999999998"/>
    <x v="1"/>
    <x v="9"/>
    <x v="4"/>
  </r>
  <r>
    <s v="CUS3642"/>
    <d v="2022-09-21T00:00:00"/>
    <x v="0"/>
    <s v="Venice Beach"/>
    <s v="Coffee House"/>
    <x v="3"/>
    <x v="0"/>
    <n v="2.2000000000000002"/>
    <n v="2"/>
    <n v="4.4000000000000004"/>
    <n v="1.54"/>
    <x v="0"/>
    <x v="3"/>
    <x v="4"/>
  </r>
  <r>
    <s v="CUS3643"/>
    <d v="2021-08-10T00:00:00"/>
    <x v="0"/>
    <s v="Hollywood Hills"/>
    <s v="Hills Cafe"/>
    <x v="3"/>
    <x v="0"/>
    <n v="2.2000000000000002"/>
    <n v="2"/>
    <n v="4.4000000000000004"/>
    <n v="1.54"/>
    <x v="2"/>
    <x v="9"/>
    <x v="3"/>
  </r>
  <r>
    <s v="CUS3644"/>
    <d v="2023-05-21T00:00:00"/>
    <x v="2"/>
    <s v="Brooklyn"/>
    <s v="Sip &amp; Savor"/>
    <x v="6"/>
    <x v="1"/>
    <n v="2.5"/>
    <n v="2"/>
    <n v="5"/>
    <n v="1.75"/>
    <x v="1"/>
    <x v="2"/>
    <x v="0"/>
  </r>
  <r>
    <s v="CUS3645"/>
    <d v="2021-10-20T00:00:00"/>
    <x v="1"/>
    <s v="Madison Street"/>
    <s v="Park Roaste"/>
    <x v="2"/>
    <x v="0"/>
    <n v="3.75"/>
    <n v="1"/>
    <n v="3.75"/>
    <n v="1.3125"/>
    <x v="2"/>
    <x v="6"/>
    <x v="4"/>
  </r>
  <r>
    <s v="CUS3646"/>
    <d v="2023-06-17T00:00:00"/>
    <x v="2"/>
    <s v="Brooklyn"/>
    <s v="Sip &amp; Savor"/>
    <x v="6"/>
    <x v="6"/>
    <n v="2"/>
    <n v="2"/>
    <n v="4"/>
    <n v="1.4"/>
    <x v="1"/>
    <x v="4"/>
    <x v="2"/>
  </r>
  <r>
    <s v="CUS3647"/>
    <d v="2023-09-18T00:00:00"/>
    <x v="2"/>
    <s v="Central Park"/>
    <s v="TSQ Brew"/>
    <x v="3"/>
    <x v="3"/>
    <n v="2.5499999999999998"/>
    <n v="1"/>
    <n v="2.5499999999999998"/>
    <n v="0.89249999999999985"/>
    <x v="1"/>
    <x v="3"/>
    <x v="1"/>
  </r>
  <r>
    <s v="CUS3648"/>
    <d v="2022-09-22T00:00:00"/>
    <x v="3"/>
    <s v="Capitol Hill"/>
    <s v="Brew Cafe"/>
    <x v="1"/>
    <x v="4"/>
    <n v="3.25"/>
    <n v="1"/>
    <n v="3.25"/>
    <n v="1.1375"/>
    <x v="0"/>
    <x v="3"/>
    <x v="6"/>
  </r>
  <r>
    <s v="CUS3649"/>
    <d v="2023-10-21T00:00:00"/>
    <x v="2"/>
    <s v="Central Park"/>
    <s v="TSQ Brew"/>
    <x v="0"/>
    <x v="6"/>
    <n v="2.5"/>
    <n v="1"/>
    <n v="2.5"/>
    <n v="0.875"/>
    <x v="1"/>
    <x v="6"/>
    <x v="2"/>
  </r>
  <r>
    <s v="CUS3650"/>
    <d v="2021-08-03T00:00:00"/>
    <x v="0"/>
    <s v="Hollywood Hills"/>
    <s v="Hills Cafe"/>
    <x v="3"/>
    <x v="2"/>
    <n v="2.5499999999999998"/>
    <n v="2"/>
    <n v="5.0999999999999996"/>
    <n v="1.7849999999999997"/>
    <x v="2"/>
    <x v="9"/>
    <x v="3"/>
  </r>
  <r>
    <s v="CUS3651"/>
    <d v="2022-06-20T00:00:00"/>
    <x v="3"/>
    <s v="Capitol Hill"/>
    <s v="Brew Cafe"/>
    <x v="6"/>
    <x v="5"/>
    <n v="3"/>
    <n v="2"/>
    <n v="6"/>
    <n v="2.0999999999999996"/>
    <x v="0"/>
    <x v="4"/>
    <x v="1"/>
  </r>
  <r>
    <s v="CUS3652"/>
    <d v="2021-09-16T00:00:00"/>
    <x v="4"/>
    <s v="Central Park"/>
    <s v="Suburban Sip Spot"/>
    <x v="0"/>
    <x v="1"/>
    <n v="4.5"/>
    <n v="1"/>
    <n v="4.5"/>
    <n v="1.575"/>
    <x v="2"/>
    <x v="3"/>
    <x v="6"/>
  </r>
  <r>
    <s v="CUS3653"/>
    <d v="2021-05-25T00:00:00"/>
    <x v="0"/>
    <s v="Hollywood Hills"/>
    <s v="Hills Cafe"/>
    <x v="6"/>
    <x v="3"/>
    <n v="2.5"/>
    <n v="1"/>
    <n v="2.5"/>
    <n v="0.875"/>
    <x v="2"/>
    <x v="2"/>
    <x v="3"/>
  </r>
  <r>
    <s v="CUS3654"/>
    <d v="2021-02-26T00:00:00"/>
    <x v="4"/>
    <s v="Central Park"/>
    <s v="Suburban Sip Spot"/>
    <x v="0"/>
    <x v="5"/>
    <n v="2.5"/>
    <n v="1"/>
    <n v="2.5"/>
    <n v="0.875"/>
    <x v="2"/>
    <x v="7"/>
    <x v="5"/>
  </r>
  <r>
    <s v="CUS3655"/>
    <d v="2021-04-28T00:00:00"/>
    <x v="2"/>
    <s v="Central Park"/>
    <s v="TSQ Brew"/>
    <x v="3"/>
    <x v="2"/>
    <n v="4.25"/>
    <n v="2"/>
    <n v="8.5"/>
    <n v="2.9749999999999996"/>
    <x v="2"/>
    <x v="1"/>
    <x v="4"/>
  </r>
  <r>
    <s v="CUS3656"/>
    <d v="2022-10-18T00:00:00"/>
    <x v="0"/>
    <s v="Hollywood Hills"/>
    <s v="Hills Cafe"/>
    <x v="6"/>
    <x v="0"/>
    <n v="2.2000000000000002"/>
    <n v="2"/>
    <n v="4.4000000000000004"/>
    <n v="1.54"/>
    <x v="0"/>
    <x v="6"/>
    <x v="3"/>
  </r>
  <r>
    <s v="CUS3657"/>
    <d v="2021-12-13T00:00:00"/>
    <x v="0"/>
    <s v="Venice Beach"/>
    <s v="Coffee House"/>
    <x v="5"/>
    <x v="1"/>
    <n v="2.5"/>
    <n v="2"/>
    <n v="5"/>
    <n v="1.75"/>
    <x v="2"/>
    <x v="8"/>
    <x v="1"/>
  </r>
  <r>
    <s v="CUS3658"/>
    <d v="2022-08-20T00:00:00"/>
    <x v="2"/>
    <s v="Brooklyn"/>
    <s v="Beanery"/>
    <x v="4"/>
    <x v="1"/>
    <n v="2.2000000000000002"/>
    <n v="2"/>
    <n v="4.4000000000000004"/>
    <n v="1.54"/>
    <x v="0"/>
    <x v="9"/>
    <x v="2"/>
  </r>
  <r>
    <s v="CUS3659"/>
    <d v="2022-10-07T00:00:00"/>
    <x v="1"/>
    <s v="Madison Street"/>
    <s v="Park Brew"/>
    <x v="5"/>
    <x v="4"/>
    <n v="2.4500000000000002"/>
    <n v="2"/>
    <n v="4.9000000000000004"/>
    <n v="1.7150000000000001"/>
    <x v="0"/>
    <x v="6"/>
    <x v="5"/>
  </r>
  <r>
    <s v="CUS3660"/>
    <d v="2021-04-07T00:00:00"/>
    <x v="0"/>
    <s v="Hollywood Hills"/>
    <s v="Hills Cafe"/>
    <x v="3"/>
    <x v="5"/>
    <n v="3"/>
    <n v="1"/>
    <n v="3"/>
    <n v="1.0499999999999998"/>
    <x v="2"/>
    <x v="1"/>
    <x v="4"/>
  </r>
  <r>
    <s v="CUS3661"/>
    <d v="2021-10-14T00:00:00"/>
    <x v="0"/>
    <s v="Capitol Hill"/>
    <s v="Espresso"/>
    <x v="0"/>
    <x v="6"/>
    <n v="3.75"/>
    <n v="1"/>
    <n v="3.75"/>
    <n v="1.3125"/>
    <x v="2"/>
    <x v="6"/>
    <x v="6"/>
  </r>
  <r>
    <s v="CUS3662"/>
    <d v="2023-01-27T00:00:00"/>
    <x v="1"/>
    <s v="Madison Street"/>
    <s v="Park Roaste"/>
    <x v="5"/>
    <x v="0"/>
    <n v="4.5"/>
    <n v="2"/>
    <n v="9"/>
    <n v="3.15"/>
    <x v="1"/>
    <x v="0"/>
    <x v="5"/>
  </r>
  <r>
    <s v="CUS3663"/>
    <d v="2021-12-03T00:00:00"/>
    <x v="1"/>
    <s v="Madison Street"/>
    <s v="Park Brew"/>
    <x v="0"/>
    <x v="1"/>
    <n v="2.5"/>
    <n v="1"/>
    <n v="2.5"/>
    <n v="0.875"/>
    <x v="2"/>
    <x v="8"/>
    <x v="5"/>
  </r>
  <r>
    <s v="CUS3664"/>
    <d v="2022-04-20T00:00:00"/>
    <x v="2"/>
    <s v="Brooklyn"/>
    <s v="Beanery"/>
    <x v="2"/>
    <x v="2"/>
    <n v="4.5"/>
    <n v="1"/>
    <n v="4.5"/>
    <n v="1.575"/>
    <x v="0"/>
    <x v="1"/>
    <x v="4"/>
  </r>
  <r>
    <s v="CUS3665"/>
    <d v="2021-01-09T00:00:00"/>
    <x v="1"/>
    <s v="Madison Street"/>
    <s v="Park Brew"/>
    <x v="1"/>
    <x v="2"/>
    <n v="2.5"/>
    <n v="2"/>
    <n v="5"/>
    <n v="1.75"/>
    <x v="2"/>
    <x v="0"/>
    <x v="2"/>
  </r>
  <r>
    <s v="CUS3666"/>
    <d v="2021-09-29T00:00:00"/>
    <x v="4"/>
    <s v="Central Park"/>
    <s v="Suburban Sip Spot"/>
    <x v="2"/>
    <x v="0"/>
    <n v="2.5"/>
    <n v="1"/>
    <n v="2.5"/>
    <n v="0.875"/>
    <x v="2"/>
    <x v="3"/>
    <x v="4"/>
  </r>
  <r>
    <s v="CUS3667"/>
    <d v="2022-06-10T00:00:00"/>
    <x v="2"/>
    <s v="Brooklyn"/>
    <s v="Beanery"/>
    <x v="6"/>
    <x v="5"/>
    <n v="2.5"/>
    <n v="2"/>
    <n v="5"/>
    <n v="1.75"/>
    <x v="0"/>
    <x v="4"/>
    <x v="5"/>
  </r>
  <r>
    <s v="CUS3668"/>
    <d v="2021-03-13T00:00:00"/>
    <x v="0"/>
    <s v="Hollywood Hills"/>
    <s v="Hills Cafe"/>
    <x v="1"/>
    <x v="5"/>
    <n v="4.25"/>
    <n v="1"/>
    <n v="4.25"/>
    <n v="1.4874999999999998"/>
    <x v="2"/>
    <x v="11"/>
    <x v="2"/>
  </r>
  <r>
    <s v="CUS3669"/>
    <d v="2022-08-20T00:00:00"/>
    <x v="2"/>
    <s v="Brooklyn"/>
    <s v="Beanery"/>
    <x v="2"/>
    <x v="6"/>
    <n v="3"/>
    <n v="1"/>
    <n v="3"/>
    <n v="1.0499999999999998"/>
    <x v="0"/>
    <x v="9"/>
    <x v="2"/>
  </r>
  <r>
    <s v="CUS3670"/>
    <d v="2022-02-17T00:00:00"/>
    <x v="1"/>
    <s v="Madison Street"/>
    <s v="Park Roaste"/>
    <x v="6"/>
    <x v="3"/>
    <n v="4.5"/>
    <n v="1"/>
    <n v="4.5"/>
    <n v="1.575"/>
    <x v="0"/>
    <x v="7"/>
    <x v="6"/>
  </r>
  <r>
    <s v="CUS3671"/>
    <d v="2021-09-11T00:00:00"/>
    <x v="0"/>
    <s v="Capitol Hill"/>
    <s v="Espresso"/>
    <x v="3"/>
    <x v="0"/>
    <n v="3"/>
    <n v="2"/>
    <n v="6"/>
    <n v="2.0999999999999996"/>
    <x v="2"/>
    <x v="3"/>
    <x v="2"/>
  </r>
  <r>
    <s v="CUS3672"/>
    <d v="2023-04-30T00:00:00"/>
    <x v="4"/>
    <s v="Central Park"/>
    <s v="Suburban Sip Spot"/>
    <x v="4"/>
    <x v="4"/>
    <n v="3.75"/>
    <n v="2"/>
    <n v="7.5"/>
    <n v="2.625"/>
    <x v="1"/>
    <x v="1"/>
    <x v="0"/>
  </r>
  <r>
    <s v="CUS3673"/>
    <d v="2022-07-22T00:00:00"/>
    <x v="1"/>
    <s v="Michigan Avenue"/>
    <s v="Magnificent Mile Cafe"/>
    <x v="2"/>
    <x v="1"/>
    <n v="2.5"/>
    <n v="2"/>
    <n v="5"/>
    <n v="1.75"/>
    <x v="0"/>
    <x v="5"/>
    <x v="5"/>
  </r>
  <r>
    <s v="CUS3674"/>
    <d v="2023-11-23T00:00:00"/>
    <x v="2"/>
    <s v="Brooklyn"/>
    <s v="Beanery"/>
    <x v="6"/>
    <x v="6"/>
    <n v="2"/>
    <n v="1"/>
    <n v="2"/>
    <n v="0.7"/>
    <x v="1"/>
    <x v="10"/>
    <x v="6"/>
  </r>
  <r>
    <s v="CUS3675"/>
    <d v="2022-07-10T00:00:00"/>
    <x v="1"/>
    <s v="Michigan Avenue"/>
    <s v="Magnificent Mile Cafe"/>
    <x v="2"/>
    <x v="2"/>
    <n v="4.25"/>
    <n v="2"/>
    <n v="8.5"/>
    <n v="2.9749999999999996"/>
    <x v="0"/>
    <x v="5"/>
    <x v="0"/>
  </r>
  <r>
    <s v="CUS3676"/>
    <d v="2022-01-30T00:00:00"/>
    <x v="0"/>
    <s v="Venice Beach"/>
    <s v="Coffee House"/>
    <x v="6"/>
    <x v="0"/>
    <n v="3"/>
    <n v="2"/>
    <n v="6"/>
    <n v="2.0999999999999996"/>
    <x v="0"/>
    <x v="0"/>
    <x v="0"/>
  </r>
  <r>
    <s v="CUS3677"/>
    <d v="2022-07-26T00:00:00"/>
    <x v="4"/>
    <s v="Central Park"/>
    <s v="Delight Café"/>
    <x v="2"/>
    <x v="0"/>
    <n v="4.25"/>
    <n v="1"/>
    <n v="4.25"/>
    <n v="1.4874999999999998"/>
    <x v="0"/>
    <x v="5"/>
    <x v="3"/>
  </r>
  <r>
    <s v="CUS3678"/>
    <d v="2021-05-29T00:00:00"/>
    <x v="2"/>
    <s v="Central Park"/>
    <s v="C P Coffee "/>
    <x v="5"/>
    <x v="1"/>
    <n v="3.75"/>
    <n v="2"/>
    <n v="7.5"/>
    <n v="2.625"/>
    <x v="2"/>
    <x v="2"/>
    <x v="2"/>
  </r>
  <r>
    <s v="CUS3679"/>
    <d v="2022-04-19T00:00:00"/>
    <x v="3"/>
    <s v="Capitol Hill"/>
    <s v="Brew Cafe"/>
    <x v="3"/>
    <x v="6"/>
    <n v="3"/>
    <n v="1"/>
    <n v="3"/>
    <n v="1.0499999999999998"/>
    <x v="0"/>
    <x v="1"/>
    <x v="3"/>
  </r>
  <r>
    <s v="CUS3680"/>
    <d v="2022-05-08T00:00:00"/>
    <x v="0"/>
    <s v="Venice Beach"/>
    <s v="Coffee House"/>
    <x v="0"/>
    <x v="1"/>
    <n v="2.5"/>
    <n v="1"/>
    <n v="2.5"/>
    <n v="0.875"/>
    <x v="0"/>
    <x v="2"/>
    <x v="0"/>
  </r>
  <r>
    <s v="CUS3681"/>
    <d v="2022-05-14T00:00:00"/>
    <x v="1"/>
    <s v="Madison Street"/>
    <s v="Park Brew"/>
    <x v="0"/>
    <x v="1"/>
    <n v="3"/>
    <n v="2"/>
    <n v="6"/>
    <n v="2.0999999999999996"/>
    <x v="0"/>
    <x v="2"/>
    <x v="2"/>
  </r>
  <r>
    <s v="CUS3682"/>
    <d v="2021-10-21T00:00:00"/>
    <x v="1"/>
    <s v="Madison Street"/>
    <s v="Park Roaste"/>
    <x v="1"/>
    <x v="0"/>
    <n v="3.75"/>
    <n v="2"/>
    <n v="7.5"/>
    <n v="2.625"/>
    <x v="2"/>
    <x v="6"/>
    <x v="6"/>
  </r>
  <r>
    <s v="CUS3683"/>
    <d v="2021-12-10T00:00:00"/>
    <x v="1"/>
    <s v="Madison Street"/>
    <s v="Park Roaste"/>
    <x v="4"/>
    <x v="5"/>
    <n v="3"/>
    <n v="1"/>
    <n v="3"/>
    <n v="1.0499999999999998"/>
    <x v="2"/>
    <x v="8"/>
    <x v="5"/>
  </r>
  <r>
    <s v="CUS3684"/>
    <d v="2022-04-18T00:00:00"/>
    <x v="3"/>
    <s v="Pike Place"/>
    <s v="Perk Café"/>
    <x v="3"/>
    <x v="5"/>
    <n v="3.1"/>
    <n v="2"/>
    <n v="6.2"/>
    <n v="2.17"/>
    <x v="0"/>
    <x v="1"/>
    <x v="1"/>
  </r>
  <r>
    <s v="CUS3685"/>
    <d v="2021-06-17T00:00:00"/>
    <x v="2"/>
    <s v="Brooklyn"/>
    <s v="Beanery"/>
    <x v="2"/>
    <x v="6"/>
    <n v="3.25"/>
    <n v="1"/>
    <n v="3.25"/>
    <n v="1.1375"/>
    <x v="2"/>
    <x v="4"/>
    <x v="6"/>
  </r>
  <r>
    <s v="CUS3686"/>
    <d v="2022-08-25T00:00:00"/>
    <x v="4"/>
    <s v="Central Park"/>
    <s v="Delight Café"/>
    <x v="1"/>
    <x v="3"/>
    <n v="3.1"/>
    <n v="2"/>
    <n v="6.2"/>
    <n v="2.17"/>
    <x v="0"/>
    <x v="9"/>
    <x v="6"/>
  </r>
  <r>
    <s v="CUS3687"/>
    <d v="2022-09-01T00:00:00"/>
    <x v="2"/>
    <s v="Central Park"/>
    <s v="TSQ Brew"/>
    <x v="4"/>
    <x v="6"/>
    <n v="2.5"/>
    <n v="1"/>
    <n v="2.5"/>
    <n v="0.875"/>
    <x v="0"/>
    <x v="3"/>
    <x v="6"/>
  </r>
  <r>
    <s v="CUS3688"/>
    <d v="2023-06-01T00:00:00"/>
    <x v="4"/>
    <s v="Central Park"/>
    <s v="Suburban Sip Spot"/>
    <x v="6"/>
    <x v="1"/>
    <n v="3.5"/>
    <n v="1"/>
    <n v="3.5"/>
    <n v="1.2249999999999999"/>
    <x v="1"/>
    <x v="4"/>
    <x v="6"/>
  </r>
  <r>
    <s v="CUS3689"/>
    <d v="2021-09-20T00:00:00"/>
    <x v="0"/>
    <s v="Capitol Hill"/>
    <s v="Espresso"/>
    <x v="4"/>
    <x v="0"/>
    <n v="3.75"/>
    <n v="2"/>
    <n v="7.5"/>
    <n v="2.625"/>
    <x v="2"/>
    <x v="3"/>
    <x v="1"/>
  </r>
  <r>
    <s v="CUS3690"/>
    <d v="2023-10-19T00:00:00"/>
    <x v="2"/>
    <s v="Central Park"/>
    <s v="TSQ Brew"/>
    <x v="5"/>
    <x v="5"/>
    <n v="3.75"/>
    <n v="1"/>
    <n v="3.75"/>
    <n v="1.3125"/>
    <x v="1"/>
    <x v="6"/>
    <x v="6"/>
  </r>
  <r>
    <s v="CUS3691"/>
    <d v="2021-05-18T00:00:00"/>
    <x v="2"/>
    <s v="Central Park"/>
    <s v="TSQ Brew"/>
    <x v="0"/>
    <x v="6"/>
    <n v="4.25"/>
    <n v="1"/>
    <n v="4.25"/>
    <n v="1.4874999999999998"/>
    <x v="2"/>
    <x v="2"/>
    <x v="3"/>
  </r>
  <r>
    <s v="CUS3692"/>
    <d v="2023-03-14T00:00:00"/>
    <x v="3"/>
    <s v="Pike Place"/>
    <s v="Perk Café"/>
    <x v="0"/>
    <x v="4"/>
    <n v="2.5"/>
    <n v="2"/>
    <n v="5"/>
    <n v="1.75"/>
    <x v="1"/>
    <x v="11"/>
    <x v="3"/>
  </r>
  <r>
    <s v="CUS3693"/>
    <d v="2022-06-06T00:00:00"/>
    <x v="4"/>
    <s v="Central Park"/>
    <s v="Suburban Sip Spot"/>
    <x v="0"/>
    <x v="5"/>
    <n v="3"/>
    <n v="2"/>
    <n v="6"/>
    <n v="2.0999999999999996"/>
    <x v="0"/>
    <x v="4"/>
    <x v="1"/>
  </r>
  <r>
    <s v="CUS3694"/>
    <d v="2022-10-16T00:00:00"/>
    <x v="1"/>
    <s v="Michigan Avenue"/>
    <s v="Loop Latte Lounge"/>
    <x v="3"/>
    <x v="4"/>
    <n v="4.25"/>
    <n v="2"/>
    <n v="8.5"/>
    <n v="2.9749999999999996"/>
    <x v="0"/>
    <x v="6"/>
    <x v="0"/>
  </r>
  <r>
    <s v="CUS3695"/>
    <d v="2021-10-31T00:00:00"/>
    <x v="4"/>
    <s v="Central Park"/>
    <s v="Delight Café"/>
    <x v="2"/>
    <x v="5"/>
    <n v="3"/>
    <n v="1"/>
    <n v="3"/>
    <n v="1.0499999999999998"/>
    <x v="2"/>
    <x v="6"/>
    <x v="0"/>
  </r>
  <r>
    <s v="CUS3696"/>
    <d v="2021-12-20T00:00:00"/>
    <x v="1"/>
    <s v="Michigan Avenue"/>
    <s v="Magnificent Mile Cafe"/>
    <x v="1"/>
    <x v="4"/>
    <n v="4.25"/>
    <n v="2"/>
    <n v="8.5"/>
    <n v="2.9749999999999996"/>
    <x v="2"/>
    <x v="8"/>
    <x v="1"/>
  </r>
  <r>
    <s v="CUS3697"/>
    <d v="2022-07-14T00:00:00"/>
    <x v="0"/>
    <s v="Capitol Hill"/>
    <s v="Espresso"/>
    <x v="5"/>
    <x v="1"/>
    <n v="3"/>
    <n v="2"/>
    <n v="6"/>
    <n v="2.0999999999999996"/>
    <x v="0"/>
    <x v="5"/>
    <x v="6"/>
  </r>
  <r>
    <s v="CUS3698"/>
    <d v="2023-06-07T00:00:00"/>
    <x v="3"/>
    <s v="Capitol Hill"/>
    <s v="Brew Cafe"/>
    <x v="0"/>
    <x v="3"/>
    <n v="4.25"/>
    <n v="1"/>
    <n v="4.25"/>
    <n v="1.4874999999999998"/>
    <x v="1"/>
    <x v="4"/>
    <x v="4"/>
  </r>
  <r>
    <s v="CUS3699"/>
    <d v="2021-09-22T00:00:00"/>
    <x v="0"/>
    <s v="Capitol Hill"/>
    <s v="Espresso"/>
    <x v="3"/>
    <x v="6"/>
    <n v="3.75"/>
    <n v="1"/>
    <n v="3.75"/>
    <n v="1.3125"/>
    <x v="2"/>
    <x v="3"/>
    <x v="4"/>
  </r>
  <r>
    <s v="CUS3700"/>
    <d v="2022-09-12T00:00:00"/>
    <x v="2"/>
    <s v="Central Park"/>
    <s v="C P Coffee "/>
    <x v="3"/>
    <x v="6"/>
    <n v="2.5499999999999998"/>
    <n v="1"/>
    <n v="2.5499999999999998"/>
    <n v="0.89249999999999985"/>
    <x v="0"/>
    <x v="3"/>
    <x v="1"/>
  </r>
  <r>
    <s v="CUS3701"/>
    <d v="2023-10-10T00:00:00"/>
    <x v="2"/>
    <s v="Brooklyn"/>
    <s v="Beanery"/>
    <x v="1"/>
    <x v="5"/>
    <n v="3"/>
    <n v="2"/>
    <n v="6"/>
    <n v="2.0999999999999996"/>
    <x v="1"/>
    <x v="6"/>
    <x v="3"/>
  </r>
  <r>
    <s v="CUS3702"/>
    <d v="2022-12-20T00:00:00"/>
    <x v="2"/>
    <s v="Brooklyn"/>
    <s v="Sip &amp; Savor"/>
    <x v="2"/>
    <x v="1"/>
    <n v="3.5"/>
    <n v="2"/>
    <n v="7"/>
    <n v="2.4499999999999997"/>
    <x v="0"/>
    <x v="8"/>
    <x v="3"/>
  </r>
  <r>
    <s v="CUS3703"/>
    <d v="2022-12-08T00:00:00"/>
    <x v="4"/>
    <s v="Central Park"/>
    <s v="Delight Café"/>
    <x v="5"/>
    <x v="3"/>
    <n v="3"/>
    <n v="1"/>
    <n v="3"/>
    <n v="1.0499999999999998"/>
    <x v="0"/>
    <x v="8"/>
    <x v="6"/>
  </r>
  <r>
    <s v="CUS3704"/>
    <d v="2023-03-04T00:00:00"/>
    <x v="1"/>
    <s v="Madison Street"/>
    <s v="Park Brew"/>
    <x v="3"/>
    <x v="0"/>
    <n v="3"/>
    <n v="1"/>
    <n v="3"/>
    <n v="1.0499999999999998"/>
    <x v="1"/>
    <x v="11"/>
    <x v="2"/>
  </r>
  <r>
    <s v="CUS3705"/>
    <d v="2021-04-18T00:00:00"/>
    <x v="1"/>
    <s v="Michigan Avenue"/>
    <s v="Magnificent Mile Cafe"/>
    <x v="0"/>
    <x v="5"/>
    <n v="3"/>
    <n v="1"/>
    <n v="3"/>
    <n v="1.0499999999999998"/>
    <x v="2"/>
    <x v="1"/>
    <x v="0"/>
  </r>
  <r>
    <s v="CUS3706"/>
    <d v="2021-05-26T00:00:00"/>
    <x v="1"/>
    <s v="Madison Street"/>
    <s v="Park Roaste"/>
    <x v="5"/>
    <x v="3"/>
    <n v="2.5"/>
    <n v="2"/>
    <n v="5"/>
    <n v="1.75"/>
    <x v="2"/>
    <x v="2"/>
    <x v="4"/>
  </r>
  <r>
    <s v="CUS3707"/>
    <d v="2023-03-02T00:00:00"/>
    <x v="0"/>
    <s v="Capitol Hill"/>
    <s v="Espresso"/>
    <x v="5"/>
    <x v="1"/>
    <n v="2.2000000000000002"/>
    <n v="2"/>
    <n v="4.4000000000000004"/>
    <n v="1.54"/>
    <x v="1"/>
    <x v="11"/>
    <x v="6"/>
  </r>
  <r>
    <s v="CUS3708"/>
    <d v="2023-07-14T00:00:00"/>
    <x v="3"/>
    <s v="Capitol Hill"/>
    <s v="Brew Cafe"/>
    <x v="5"/>
    <x v="1"/>
    <n v="3.75"/>
    <n v="1"/>
    <n v="3.75"/>
    <n v="1.3125"/>
    <x v="1"/>
    <x v="5"/>
    <x v="5"/>
  </r>
  <r>
    <s v="CUS3709"/>
    <d v="2021-03-29T00:00:00"/>
    <x v="2"/>
    <s v="Central Park"/>
    <s v="TSQ Brew"/>
    <x v="5"/>
    <x v="1"/>
    <n v="3.5"/>
    <n v="1"/>
    <n v="3.5"/>
    <n v="1.2249999999999999"/>
    <x v="2"/>
    <x v="11"/>
    <x v="1"/>
  </r>
  <r>
    <s v="CUS3710"/>
    <d v="2023-12-01T00:00:00"/>
    <x v="0"/>
    <s v="Hollywood Hills"/>
    <s v="Hills Cafe"/>
    <x v="0"/>
    <x v="4"/>
    <n v="2.5"/>
    <n v="2"/>
    <n v="5"/>
    <n v="1.75"/>
    <x v="1"/>
    <x v="8"/>
    <x v="5"/>
  </r>
  <r>
    <s v="CUS3711"/>
    <d v="2021-03-12T00:00:00"/>
    <x v="1"/>
    <s v="Michigan Avenue"/>
    <s v="Loop Latte Lounge"/>
    <x v="0"/>
    <x v="0"/>
    <n v="2.5"/>
    <n v="2"/>
    <n v="5"/>
    <n v="1.75"/>
    <x v="2"/>
    <x v="11"/>
    <x v="5"/>
  </r>
  <r>
    <s v="CUS3712"/>
    <d v="2023-01-07T00:00:00"/>
    <x v="4"/>
    <s v="Zilker Park"/>
    <s v="Lakeside Brew "/>
    <x v="5"/>
    <x v="1"/>
    <n v="3.5"/>
    <n v="1"/>
    <n v="3.5"/>
    <n v="1.2249999999999999"/>
    <x v="1"/>
    <x v="0"/>
    <x v="2"/>
  </r>
  <r>
    <s v="CUS3713"/>
    <d v="2021-09-18T00:00:00"/>
    <x v="3"/>
    <s v="Capitol Hill"/>
    <s v="Brew Cafe"/>
    <x v="2"/>
    <x v="0"/>
    <n v="4.25"/>
    <n v="2"/>
    <n v="8.5"/>
    <n v="2.9749999999999996"/>
    <x v="2"/>
    <x v="3"/>
    <x v="2"/>
  </r>
  <r>
    <s v="CUS3714"/>
    <d v="2022-06-10T00:00:00"/>
    <x v="1"/>
    <s v="Madison Street"/>
    <s v="Park Roaste"/>
    <x v="5"/>
    <x v="4"/>
    <n v="3"/>
    <n v="1"/>
    <n v="3"/>
    <n v="1.0499999999999998"/>
    <x v="0"/>
    <x v="4"/>
    <x v="5"/>
  </r>
  <r>
    <s v="CUS3715"/>
    <d v="2022-11-13T00:00:00"/>
    <x v="0"/>
    <s v="Hollywood Hills"/>
    <s v="Hills Cafe"/>
    <x v="1"/>
    <x v="5"/>
    <n v="4"/>
    <n v="1"/>
    <n v="4"/>
    <n v="1.4"/>
    <x v="0"/>
    <x v="10"/>
    <x v="0"/>
  </r>
  <r>
    <s v="CUS3716"/>
    <d v="2022-07-22T00:00:00"/>
    <x v="4"/>
    <s v="Zilker Park"/>
    <s v="Lakeside Brew "/>
    <x v="2"/>
    <x v="5"/>
    <n v="2.5"/>
    <n v="2"/>
    <n v="5"/>
    <n v="1.75"/>
    <x v="0"/>
    <x v="5"/>
    <x v="5"/>
  </r>
  <r>
    <s v="CUS3717"/>
    <d v="2022-06-27T00:00:00"/>
    <x v="2"/>
    <s v="Central Park"/>
    <s v="C P Coffee "/>
    <x v="6"/>
    <x v="0"/>
    <n v="3.75"/>
    <n v="2"/>
    <n v="7.5"/>
    <n v="2.625"/>
    <x v="0"/>
    <x v="4"/>
    <x v="1"/>
  </r>
  <r>
    <s v="CUS3718"/>
    <d v="2021-05-05T00:00:00"/>
    <x v="4"/>
    <s v="Zilker Park"/>
    <s v="Lakeside Brew "/>
    <x v="3"/>
    <x v="2"/>
    <n v="3"/>
    <n v="2"/>
    <n v="6"/>
    <n v="2.0999999999999996"/>
    <x v="2"/>
    <x v="2"/>
    <x v="4"/>
  </r>
  <r>
    <s v="CUS3719"/>
    <d v="2021-04-26T00:00:00"/>
    <x v="0"/>
    <s v="Venice Beach"/>
    <s v="Beach Cafe"/>
    <x v="4"/>
    <x v="0"/>
    <n v="2.5499999999999998"/>
    <n v="1"/>
    <n v="2.5499999999999998"/>
    <n v="0.89249999999999985"/>
    <x v="2"/>
    <x v="1"/>
    <x v="1"/>
  </r>
  <r>
    <s v="CUS3720"/>
    <d v="2022-12-03T00:00:00"/>
    <x v="3"/>
    <s v="Capitol Hill"/>
    <s v="Brew Cafe"/>
    <x v="4"/>
    <x v="6"/>
    <n v="2.5"/>
    <n v="2"/>
    <n v="5"/>
    <n v="1.75"/>
    <x v="0"/>
    <x v="8"/>
    <x v="2"/>
  </r>
  <r>
    <s v="CUS3721"/>
    <d v="2021-01-05T00:00:00"/>
    <x v="4"/>
    <s v="Central Park"/>
    <s v="Suburban Sip Spot"/>
    <x v="5"/>
    <x v="5"/>
    <n v="3.1"/>
    <n v="2"/>
    <n v="6.2"/>
    <n v="2.17"/>
    <x v="2"/>
    <x v="0"/>
    <x v="3"/>
  </r>
  <r>
    <s v="CUS3722"/>
    <d v="2021-03-06T00:00:00"/>
    <x v="4"/>
    <s v="Zilker Park"/>
    <s v="Lakeside Brew "/>
    <x v="2"/>
    <x v="1"/>
    <n v="4.5"/>
    <n v="1"/>
    <n v="4.5"/>
    <n v="1.575"/>
    <x v="2"/>
    <x v="11"/>
    <x v="2"/>
  </r>
  <r>
    <s v="CUS3723"/>
    <d v="2021-07-02T00:00:00"/>
    <x v="0"/>
    <s v="Hollywood Hills"/>
    <s v="Hills Cafe"/>
    <x v="3"/>
    <x v="0"/>
    <n v="3"/>
    <n v="2"/>
    <n v="6"/>
    <n v="2.0999999999999996"/>
    <x v="2"/>
    <x v="5"/>
    <x v="5"/>
  </r>
  <r>
    <s v="CUS3724"/>
    <d v="2023-03-05T00:00:00"/>
    <x v="3"/>
    <s v="Pike Place"/>
    <s v="Perk Café"/>
    <x v="3"/>
    <x v="5"/>
    <n v="4.5"/>
    <n v="2"/>
    <n v="9"/>
    <n v="3.15"/>
    <x v="1"/>
    <x v="11"/>
    <x v="0"/>
  </r>
  <r>
    <s v="CUS3725"/>
    <d v="2021-11-11T00:00:00"/>
    <x v="1"/>
    <s v="Madison Street"/>
    <s v="Park Roaste"/>
    <x v="0"/>
    <x v="0"/>
    <n v="2.5"/>
    <n v="1"/>
    <n v="2.5"/>
    <n v="0.875"/>
    <x v="2"/>
    <x v="10"/>
    <x v="6"/>
  </r>
  <r>
    <s v="CUS3726"/>
    <d v="2023-01-05T00:00:00"/>
    <x v="4"/>
    <s v="Central Park"/>
    <s v="Suburban Sip Spot"/>
    <x v="3"/>
    <x v="6"/>
    <n v="3.75"/>
    <n v="1"/>
    <n v="3.75"/>
    <n v="1.3125"/>
    <x v="1"/>
    <x v="0"/>
    <x v="6"/>
  </r>
  <r>
    <s v="CUS3727"/>
    <d v="2023-04-08T00:00:00"/>
    <x v="2"/>
    <s v="Central Park"/>
    <s v="C P Coffee "/>
    <x v="1"/>
    <x v="5"/>
    <n v="3"/>
    <n v="2"/>
    <n v="6"/>
    <n v="2.0999999999999996"/>
    <x v="1"/>
    <x v="1"/>
    <x v="2"/>
  </r>
  <r>
    <s v="CUS3728"/>
    <d v="2021-02-07T00:00:00"/>
    <x v="1"/>
    <s v="Michigan Avenue"/>
    <s v="Loop Latte Lounge"/>
    <x v="3"/>
    <x v="3"/>
    <n v="3.1"/>
    <n v="1"/>
    <n v="3.1"/>
    <n v="1.085"/>
    <x v="2"/>
    <x v="7"/>
    <x v="0"/>
  </r>
  <r>
    <s v="CUS3729"/>
    <d v="2021-05-10T00:00:00"/>
    <x v="4"/>
    <s v="Zilker Park"/>
    <s v="Lakeside Brew "/>
    <x v="6"/>
    <x v="5"/>
    <n v="3"/>
    <n v="1"/>
    <n v="3"/>
    <n v="1.0499999999999998"/>
    <x v="2"/>
    <x v="2"/>
    <x v="1"/>
  </r>
  <r>
    <s v="CUS3730"/>
    <d v="2023-10-16T00:00:00"/>
    <x v="2"/>
    <s v="Central Park"/>
    <s v="TSQ Brew"/>
    <x v="2"/>
    <x v="1"/>
    <n v="3.75"/>
    <n v="1"/>
    <n v="3.75"/>
    <n v="1.3125"/>
    <x v="1"/>
    <x v="6"/>
    <x v="1"/>
  </r>
  <r>
    <s v="CUS3731"/>
    <d v="2021-04-15T00:00:00"/>
    <x v="2"/>
    <s v="Brooklyn"/>
    <s v="Sip &amp; Savor"/>
    <x v="3"/>
    <x v="1"/>
    <n v="2"/>
    <n v="2"/>
    <n v="4"/>
    <n v="1.4"/>
    <x v="2"/>
    <x v="1"/>
    <x v="6"/>
  </r>
  <r>
    <s v="CUS3732"/>
    <d v="2023-12-31T00:00:00"/>
    <x v="4"/>
    <s v="Zilker Park"/>
    <s v="Lakeside Brew "/>
    <x v="6"/>
    <x v="1"/>
    <n v="2"/>
    <n v="1"/>
    <n v="2"/>
    <n v="0.7"/>
    <x v="1"/>
    <x v="8"/>
    <x v="0"/>
  </r>
  <r>
    <s v="CUS3733"/>
    <d v="2023-01-22T00:00:00"/>
    <x v="1"/>
    <s v="Michigan Avenue"/>
    <s v="Loop Latte Lounge"/>
    <x v="1"/>
    <x v="2"/>
    <n v="2.2000000000000002"/>
    <n v="2"/>
    <n v="4.4000000000000004"/>
    <n v="1.54"/>
    <x v="1"/>
    <x v="0"/>
    <x v="0"/>
  </r>
  <r>
    <s v="CUS3734"/>
    <d v="2021-09-11T00:00:00"/>
    <x v="3"/>
    <s v="Pike Place"/>
    <s v="Perk Café"/>
    <x v="0"/>
    <x v="2"/>
    <n v="3.5"/>
    <n v="1"/>
    <n v="3.5"/>
    <n v="1.2249999999999999"/>
    <x v="2"/>
    <x v="3"/>
    <x v="2"/>
  </r>
  <r>
    <s v="CUS3735"/>
    <d v="2023-01-17T00:00:00"/>
    <x v="2"/>
    <s v="Central Park"/>
    <s v="TSQ Brew"/>
    <x v="4"/>
    <x v="6"/>
    <n v="3"/>
    <n v="2"/>
    <n v="6"/>
    <n v="2.0999999999999996"/>
    <x v="1"/>
    <x v="0"/>
    <x v="3"/>
  </r>
  <r>
    <s v="CUS3736"/>
    <d v="2022-03-16T00:00:00"/>
    <x v="4"/>
    <s v="Zilker Park"/>
    <s v="Lakeside Brew "/>
    <x v="4"/>
    <x v="4"/>
    <n v="3.75"/>
    <n v="1"/>
    <n v="3.75"/>
    <n v="1.3125"/>
    <x v="0"/>
    <x v="11"/>
    <x v="4"/>
  </r>
  <r>
    <s v="CUS3737"/>
    <d v="2023-08-24T00:00:00"/>
    <x v="4"/>
    <s v="Central Park"/>
    <s v="Delight Café"/>
    <x v="6"/>
    <x v="5"/>
    <n v="3"/>
    <n v="1"/>
    <n v="3"/>
    <n v="1.0499999999999998"/>
    <x v="1"/>
    <x v="9"/>
    <x v="6"/>
  </r>
  <r>
    <s v="CUS3738"/>
    <d v="2021-06-15T00:00:00"/>
    <x v="2"/>
    <s v="Central Park"/>
    <s v="TSQ Brew"/>
    <x v="1"/>
    <x v="1"/>
    <n v="3"/>
    <n v="1"/>
    <n v="3"/>
    <n v="1.0499999999999998"/>
    <x v="2"/>
    <x v="4"/>
    <x v="3"/>
  </r>
  <r>
    <s v="CUS3739"/>
    <d v="2023-03-07T00:00:00"/>
    <x v="4"/>
    <s v="Central Park"/>
    <s v="Delight Café"/>
    <x v="6"/>
    <x v="3"/>
    <n v="4.25"/>
    <n v="1"/>
    <n v="4.25"/>
    <n v="1.4874999999999998"/>
    <x v="1"/>
    <x v="11"/>
    <x v="3"/>
  </r>
  <r>
    <s v="CUS3740"/>
    <d v="2022-01-18T00:00:00"/>
    <x v="2"/>
    <s v="Brooklyn"/>
    <s v="Beanery"/>
    <x v="6"/>
    <x v="6"/>
    <n v="3"/>
    <n v="2"/>
    <n v="6"/>
    <n v="2.0999999999999996"/>
    <x v="0"/>
    <x v="0"/>
    <x v="3"/>
  </r>
  <r>
    <s v="CUS3741"/>
    <d v="2021-08-07T00:00:00"/>
    <x v="2"/>
    <s v="Central Park"/>
    <s v="TSQ Brew"/>
    <x v="6"/>
    <x v="0"/>
    <n v="4.25"/>
    <n v="1"/>
    <n v="4.25"/>
    <n v="1.4874999999999998"/>
    <x v="2"/>
    <x v="9"/>
    <x v="2"/>
  </r>
  <r>
    <s v="CUS3742"/>
    <d v="2021-03-08T00:00:00"/>
    <x v="1"/>
    <s v="Michigan Avenue"/>
    <s v="Loop Latte Lounge"/>
    <x v="0"/>
    <x v="0"/>
    <n v="4.25"/>
    <n v="2"/>
    <n v="8.5"/>
    <n v="2.9749999999999996"/>
    <x v="2"/>
    <x v="11"/>
    <x v="1"/>
  </r>
  <r>
    <s v="CUS3743"/>
    <d v="2021-05-07T00:00:00"/>
    <x v="0"/>
    <s v="Hollywood Hills"/>
    <s v="Hills Cafe"/>
    <x v="3"/>
    <x v="2"/>
    <n v="3.1"/>
    <n v="1"/>
    <n v="3.1"/>
    <n v="1.085"/>
    <x v="2"/>
    <x v="2"/>
    <x v="5"/>
  </r>
  <r>
    <s v="CUS3744"/>
    <d v="2022-05-06T00:00:00"/>
    <x v="0"/>
    <s v="Hollywood Hills"/>
    <s v="Hills Cafe"/>
    <x v="0"/>
    <x v="2"/>
    <n v="3.75"/>
    <n v="1"/>
    <n v="3.75"/>
    <n v="1.3125"/>
    <x v="0"/>
    <x v="2"/>
    <x v="5"/>
  </r>
  <r>
    <s v="CUS3745"/>
    <d v="2023-10-05T00:00:00"/>
    <x v="2"/>
    <s v="Central Park"/>
    <s v="C P Coffee "/>
    <x v="1"/>
    <x v="2"/>
    <n v="2.5"/>
    <n v="2"/>
    <n v="5"/>
    <n v="1.75"/>
    <x v="1"/>
    <x v="6"/>
    <x v="6"/>
  </r>
  <r>
    <s v="CUS3746"/>
    <d v="2022-11-13T00:00:00"/>
    <x v="1"/>
    <s v="Michigan Avenue"/>
    <s v="Loop Latte Lounge"/>
    <x v="0"/>
    <x v="1"/>
    <n v="3"/>
    <n v="2"/>
    <n v="6"/>
    <n v="2.0999999999999996"/>
    <x v="0"/>
    <x v="10"/>
    <x v="0"/>
  </r>
  <r>
    <s v="CUS3747"/>
    <d v="2022-10-16T00:00:00"/>
    <x v="0"/>
    <s v="Venice Beach"/>
    <s v="Beach Cafe"/>
    <x v="5"/>
    <x v="2"/>
    <n v="3.75"/>
    <n v="1"/>
    <n v="3.75"/>
    <n v="1.3125"/>
    <x v="0"/>
    <x v="6"/>
    <x v="0"/>
  </r>
  <r>
    <s v="CUS3748"/>
    <d v="2021-02-05T00:00:00"/>
    <x v="0"/>
    <s v="Hollywood Hills"/>
    <s v="Hills Cafe"/>
    <x v="1"/>
    <x v="5"/>
    <n v="2.5"/>
    <n v="1"/>
    <n v="2.5"/>
    <n v="0.875"/>
    <x v="2"/>
    <x v="7"/>
    <x v="5"/>
  </r>
  <r>
    <s v="CUS3749"/>
    <d v="2021-12-09T00:00:00"/>
    <x v="0"/>
    <s v="Hollywood Hills"/>
    <s v="Hills Cafe"/>
    <x v="6"/>
    <x v="4"/>
    <n v="2.5"/>
    <n v="1"/>
    <n v="2.5"/>
    <n v="0.875"/>
    <x v="2"/>
    <x v="8"/>
    <x v="6"/>
  </r>
  <r>
    <s v="CUS3750"/>
    <d v="2021-10-31T00:00:00"/>
    <x v="2"/>
    <s v="Central Park"/>
    <s v="C P Coffee "/>
    <x v="4"/>
    <x v="5"/>
    <n v="3"/>
    <n v="2"/>
    <n v="6"/>
    <n v="2.0999999999999996"/>
    <x v="2"/>
    <x v="6"/>
    <x v="0"/>
  </r>
  <r>
    <s v="CUS3751"/>
    <d v="2022-09-06T00:00:00"/>
    <x v="2"/>
    <s v="Central Park"/>
    <s v="TSQ Brew"/>
    <x v="4"/>
    <x v="2"/>
    <n v="3"/>
    <n v="1"/>
    <n v="3"/>
    <n v="1.0499999999999998"/>
    <x v="0"/>
    <x v="3"/>
    <x v="3"/>
  </r>
  <r>
    <s v="CUS3752"/>
    <d v="2023-07-30T00:00:00"/>
    <x v="3"/>
    <s v="Capitol Hill"/>
    <s v="Brew Cafe"/>
    <x v="5"/>
    <x v="0"/>
    <n v="4.5"/>
    <n v="1"/>
    <n v="4.5"/>
    <n v="1.575"/>
    <x v="1"/>
    <x v="5"/>
    <x v="0"/>
  </r>
  <r>
    <s v="CUS3753"/>
    <d v="2022-11-07T00:00:00"/>
    <x v="4"/>
    <s v="Zilker Park"/>
    <s v="Lakeside Brew "/>
    <x v="1"/>
    <x v="6"/>
    <n v="3"/>
    <n v="1"/>
    <n v="3"/>
    <n v="1.0499999999999998"/>
    <x v="0"/>
    <x v="10"/>
    <x v="1"/>
  </r>
  <r>
    <s v="CUS3754"/>
    <d v="2023-03-08T00:00:00"/>
    <x v="4"/>
    <s v="Central Park"/>
    <s v="Delight Café"/>
    <x v="0"/>
    <x v="0"/>
    <n v="3.5"/>
    <n v="2"/>
    <n v="7"/>
    <n v="2.4499999999999997"/>
    <x v="1"/>
    <x v="11"/>
    <x v="4"/>
  </r>
  <r>
    <s v="CUS3755"/>
    <d v="2022-07-12T00:00:00"/>
    <x v="1"/>
    <s v="Madison Street"/>
    <s v="Park Roaste"/>
    <x v="5"/>
    <x v="0"/>
    <n v="3.25"/>
    <n v="1"/>
    <n v="3.25"/>
    <n v="1.1375"/>
    <x v="0"/>
    <x v="5"/>
    <x v="3"/>
  </r>
  <r>
    <s v="CUS3756"/>
    <d v="2021-05-19T00:00:00"/>
    <x v="1"/>
    <s v="Michigan Avenue"/>
    <s v="Loop Latte Lounge"/>
    <x v="2"/>
    <x v="4"/>
    <n v="3"/>
    <n v="2"/>
    <n v="6"/>
    <n v="2.0999999999999996"/>
    <x v="2"/>
    <x v="2"/>
    <x v="4"/>
  </r>
  <r>
    <s v="CUS3757"/>
    <d v="2023-03-06T00:00:00"/>
    <x v="3"/>
    <s v="Capitol Hill"/>
    <s v="Brew Cafe"/>
    <x v="6"/>
    <x v="0"/>
    <n v="3.25"/>
    <n v="1"/>
    <n v="3.25"/>
    <n v="1.1375"/>
    <x v="1"/>
    <x v="11"/>
    <x v="1"/>
  </r>
  <r>
    <s v="CUS3758"/>
    <d v="2023-10-26T00:00:00"/>
    <x v="1"/>
    <s v="Michigan Avenue"/>
    <s v="Magnificent Mile Cafe"/>
    <x v="5"/>
    <x v="3"/>
    <n v="2.5499999999999998"/>
    <n v="1"/>
    <n v="2.5499999999999998"/>
    <n v="0.89249999999999985"/>
    <x v="1"/>
    <x v="6"/>
    <x v="6"/>
  </r>
  <r>
    <s v="CUS3759"/>
    <d v="2022-10-08T00:00:00"/>
    <x v="3"/>
    <s v="Capitol Hill"/>
    <s v="Brew Cafe"/>
    <x v="0"/>
    <x v="2"/>
    <n v="2.5499999999999998"/>
    <n v="2"/>
    <n v="5.0999999999999996"/>
    <n v="1.7849999999999997"/>
    <x v="0"/>
    <x v="6"/>
    <x v="2"/>
  </r>
  <r>
    <s v="CUS3760"/>
    <d v="2021-07-21T00:00:00"/>
    <x v="2"/>
    <s v="Central Park"/>
    <s v="TSQ Brew"/>
    <x v="2"/>
    <x v="2"/>
    <n v="3.75"/>
    <n v="1"/>
    <n v="3.75"/>
    <n v="1.3125"/>
    <x v="2"/>
    <x v="5"/>
    <x v="4"/>
  </r>
  <r>
    <s v="CUS3761"/>
    <d v="2022-10-14T00:00:00"/>
    <x v="3"/>
    <s v="Capitol Hill"/>
    <s v="Brew Cafe"/>
    <x v="2"/>
    <x v="3"/>
    <n v="3"/>
    <n v="1"/>
    <n v="3"/>
    <n v="1.0499999999999998"/>
    <x v="0"/>
    <x v="6"/>
    <x v="5"/>
  </r>
  <r>
    <s v="CUS3762"/>
    <d v="2022-11-14T00:00:00"/>
    <x v="4"/>
    <s v="Central Park"/>
    <s v="Suburban Sip Spot"/>
    <x v="4"/>
    <x v="5"/>
    <n v="3.75"/>
    <n v="1"/>
    <n v="3.75"/>
    <n v="1.3125"/>
    <x v="0"/>
    <x v="10"/>
    <x v="1"/>
  </r>
  <r>
    <s v="CUS3763"/>
    <d v="2023-03-23T00:00:00"/>
    <x v="4"/>
    <s v="Central Park"/>
    <s v="Delight Café"/>
    <x v="4"/>
    <x v="4"/>
    <n v="3.75"/>
    <n v="2"/>
    <n v="7.5"/>
    <n v="2.625"/>
    <x v="1"/>
    <x v="11"/>
    <x v="6"/>
  </r>
  <r>
    <s v="CUS3764"/>
    <d v="2023-02-05T00:00:00"/>
    <x v="2"/>
    <s v="Central Park"/>
    <s v="C P Coffee "/>
    <x v="3"/>
    <x v="3"/>
    <n v="4.5"/>
    <n v="1"/>
    <n v="4.5"/>
    <n v="1.575"/>
    <x v="1"/>
    <x v="7"/>
    <x v="0"/>
  </r>
  <r>
    <s v="CUS3765"/>
    <d v="2023-10-19T00:00:00"/>
    <x v="3"/>
    <s v="Capitol Hill"/>
    <s v="Brew Cafe"/>
    <x v="2"/>
    <x v="2"/>
    <n v="3"/>
    <n v="2"/>
    <n v="6"/>
    <n v="2.0999999999999996"/>
    <x v="1"/>
    <x v="6"/>
    <x v="6"/>
  </r>
  <r>
    <s v="CUS3766"/>
    <d v="2023-09-10T00:00:00"/>
    <x v="0"/>
    <s v="Venice Beach"/>
    <s v="Coffee House"/>
    <x v="6"/>
    <x v="6"/>
    <n v="2.5"/>
    <n v="1"/>
    <n v="2.5"/>
    <n v="0.875"/>
    <x v="1"/>
    <x v="3"/>
    <x v="0"/>
  </r>
  <r>
    <s v="CUS3767"/>
    <d v="2021-10-28T00:00:00"/>
    <x v="3"/>
    <s v="Pike Place"/>
    <s v="Perk Café"/>
    <x v="1"/>
    <x v="2"/>
    <n v="3.5"/>
    <n v="1"/>
    <n v="3.5"/>
    <n v="1.2249999999999999"/>
    <x v="2"/>
    <x v="6"/>
    <x v="6"/>
  </r>
  <r>
    <s v="CUS3768"/>
    <d v="2021-06-22T00:00:00"/>
    <x v="0"/>
    <s v="Hollywood Hills"/>
    <s v="Hills Cafe"/>
    <x v="0"/>
    <x v="2"/>
    <n v="3"/>
    <n v="2"/>
    <n v="6"/>
    <n v="2.0999999999999996"/>
    <x v="2"/>
    <x v="4"/>
    <x v="3"/>
  </r>
  <r>
    <s v="CUS3769"/>
    <d v="2022-12-02T00:00:00"/>
    <x v="1"/>
    <s v="Madison Street"/>
    <s v="Park Roaste"/>
    <x v="5"/>
    <x v="5"/>
    <n v="2.5"/>
    <n v="2"/>
    <n v="5"/>
    <n v="1.75"/>
    <x v="0"/>
    <x v="8"/>
    <x v="5"/>
  </r>
  <r>
    <s v="CUS3770"/>
    <d v="2021-01-20T00:00:00"/>
    <x v="1"/>
    <s v="Madison Street"/>
    <s v="Park Roaste"/>
    <x v="5"/>
    <x v="1"/>
    <n v="2.2000000000000002"/>
    <n v="1"/>
    <n v="2.2000000000000002"/>
    <n v="0.77"/>
    <x v="2"/>
    <x v="0"/>
    <x v="4"/>
  </r>
  <r>
    <s v="CUS3771"/>
    <d v="2023-01-06T00:00:00"/>
    <x v="3"/>
    <s v="Pike Place"/>
    <s v="Perk Café"/>
    <x v="1"/>
    <x v="5"/>
    <n v="3"/>
    <n v="2"/>
    <n v="6"/>
    <n v="2.0999999999999996"/>
    <x v="1"/>
    <x v="0"/>
    <x v="5"/>
  </r>
  <r>
    <s v="CUS3772"/>
    <d v="2021-12-27T00:00:00"/>
    <x v="4"/>
    <s v="Zilker Park"/>
    <s v="Lakeside Brew "/>
    <x v="6"/>
    <x v="6"/>
    <n v="3.75"/>
    <n v="2"/>
    <n v="7.5"/>
    <n v="2.625"/>
    <x v="2"/>
    <x v="8"/>
    <x v="1"/>
  </r>
  <r>
    <s v="CUS3773"/>
    <d v="2023-03-21T00:00:00"/>
    <x v="4"/>
    <s v="Central Park"/>
    <s v="Suburban Sip Spot"/>
    <x v="3"/>
    <x v="3"/>
    <n v="3"/>
    <n v="1"/>
    <n v="3"/>
    <n v="1.0499999999999998"/>
    <x v="1"/>
    <x v="11"/>
    <x v="3"/>
  </r>
  <r>
    <s v="CUS3774"/>
    <d v="2023-04-05T00:00:00"/>
    <x v="1"/>
    <s v="Madison Street"/>
    <s v="Park Brew"/>
    <x v="2"/>
    <x v="5"/>
    <n v="2.5"/>
    <n v="2"/>
    <n v="5"/>
    <n v="1.75"/>
    <x v="1"/>
    <x v="1"/>
    <x v="4"/>
  </r>
  <r>
    <s v="CUS3775"/>
    <d v="2023-09-14T00:00:00"/>
    <x v="4"/>
    <s v="Zilker Park"/>
    <s v="Lakeside Brew "/>
    <x v="5"/>
    <x v="2"/>
    <n v="2.5"/>
    <n v="2"/>
    <n v="5"/>
    <n v="1.75"/>
    <x v="1"/>
    <x v="3"/>
    <x v="6"/>
  </r>
  <r>
    <s v="CUS3776"/>
    <d v="2022-10-22T00:00:00"/>
    <x v="4"/>
    <s v="Central Park"/>
    <s v="Delight Café"/>
    <x v="1"/>
    <x v="4"/>
    <n v="2.5"/>
    <n v="1"/>
    <n v="2.5"/>
    <n v="0.875"/>
    <x v="0"/>
    <x v="6"/>
    <x v="2"/>
  </r>
  <r>
    <s v="CUS3777"/>
    <d v="2021-11-23T00:00:00"/>
    <x v="2"/>
    <s v="Central Park"/>
    <s v="C P Coffee "/>
    <x v="3"/>
    <x v="4"/>
    <n v="2.5"/>
    <n v="1"/>
    <n v="2.5"/>
    <n v="0.875"/>
    <x v="2"/>
    <x v="10"/>
    <x v="3"/>
  </r>
  <r>
    <s v="CUS3778"/>
    <d v="2023-02-24T00:00:00"/>
    <x v="1"/>
    <s v="Michigan Avenue"/>
    <s v="Loop Latte Lounge"/>
    <x v="4"/>
    <x v="4"/>
    <n v="3.5"/>
    <n v="1"/>
    <n v="3.5"/>
    <n v="1.2249999999999999"/>
    <x v="1"/>
    <x v="7"/>
    <x v="5"/>
  </r>
  <r>
    <s v="CUS3779"/>
    <d v="2022-08-03T00:00:00"/>
    <x v="2"/>
    <s v="Brooklyn"/>
    <s v="Beanery"/>
    <x v="3"/>
    <x v="4"/>
    <n v="4.25"/>
    <n v="2"/>
    <n v="8.5"/>
    <n v="2.9749999999999996"/>
    <x v="0"/>
    <x v="9"/>
    <x v="4"/>
  </r>
  <r>
    <s v="CUS3780"/>
    <d v="2021-09-17T00:00:00"/>
    <x v="3"/>
    <s v="Capitol Hill"/>
    <s v="Brew Cafe"/>
    <x v="3"/>
    <x v="0"/>
    <n v="3.25"/>
    <n v="1"/>
    <n v="3.25"/>
    <n v="1.1375"/>
    <x v="2"/>
    <x v="3"/>
    <x v="5"/>
  </r>
  <r>
    <s v="CUS3781"/>
    <d v="2022-11-12T00:00:00"/>
    <x v="0"/>
    <s v="Hollywood Hills"/>
    <s v="Hills Cafe"/>
    <x v="2"/>
    <x v="3"/>
    <n v="3.75"/>
    <n v="2"/>
    <n v="7.5"/>
    <n v="2.625"/>
    <x v="0"/>
    <x v="10"/>
    <x v="2"/>
  </r>
  <r>
    <s v="CUS3782"/>
    <d v="2021-09-02T00:00:00"/>
    <x v="1"/>
    <s v="Michigan Avenue"/>
    <s v="Loop Latte Lounge"/>
    <x v="3"/>
    <x v="5"/>
    <n v="3.5"/>
    <n v="1"/>
    <n v="3.5"/>
    <n v="1.2249999999999999"/>
    <x v="2"/>
    <x v="3"/>
    <x v="6"/>
  </r>
  <r>
    <s v="CUS3783"/>
    <d v="2023-04-04T00:00:00"/>
    <x v="1"/>
    <s v="Madison Street"/>
    <s v="Park Roaste"/>
    <x v="4"/>
    <x v="6"/>
    <n v="2.5"/>
    <n v="2"/>
    <n v="5"/>
    <n v="1.75"/>
    <x v="1"/>
    <x v="1"/>
    <x v="3"/>
  </r>
  <r>
    <s v="CUS3784"/>
    <d v="2023-09-24T00:00:00"/>
    <x v="0"/>
    <s v="Venice Beach"/>
    <s v="Beach Cafe"/>
    <x v="5"/>
    <x v="6"/>
    <n v="3"/>
    <n v="1"/>
    <n v="3"/>
    <n v="1.0499999999999998"/>
    <x v="1"/>
    <x v="3"/>
    <x v="0"/>
  </r>
  <r>
    <s v="CUS3785"/>
    <d v="2022-10-05T00:00:00"/>
    <x v="1"/>
    <s v="Michigan Avenue"/>
    <s v="Magnificent Mile Cafe"/>
    <x v="5"/>
    <x v="1"/>
    <n v="3.5"/>
    <n v="1"/>
    <n v="3.5"/>
    <n v="1.2249999999999999"/>
    <x v="0"/>
    <x v="6"/>
    <x v="4"/>
  </r>
  <r>
    <s v="CUS3786"/>
    <d v="2021-06-17T00:00:00"/>
    <x v="1"/>
    <s v="Madison Street"/>
    <s v="Park Brew"/>
    <x v="6"/>
    <x v="3"/>
    <n v="2.5"/>
    <n v="1"/>
    <n v="2.5"/>
    <n v="0.875"/>
    <x v="2"/>
    <x v="4"/>
    <x v="6"/>
  </r>
  <r>
    <s v="CUS3787"/>
    <d v="2022-07-17T00:00:00"/>
    <x v="0"/>
    <s v="Hollywood Hills"/>
    <s v="Hills Cafe"/>
    <x v="6"/>
    <x v="0"/>
    <n v="2.5"/>
    <n v="2"/>
    <n v="5"/>
    <n v="1.75"/>
    <x v="0"/>
    <x v="5"/>
    <x v="0"/>
  </r>
  <r>
    <s v="CUS3788"/>
    <d v="2021-05-13T00:00:00"/>
    <x v="2"/>
    <s v="Brooklyn"/>
    <s v="Sip &amp; Savor"/>
    <x v="3"/>
    <x v="5"/>
    <n v="2.5"/>
    <n v="1"/>
    <n v="2.5"/>
    <n v="0.875"/>
    <x v="2"/>
    <x v="2"/>
    <x v="6"/>
  </r>
  <r>
    <s v="CUS3789"/>
    <d v="2023-05-20T00:00:00"/>
    <x v="4"/>
    <s v="Zilker Park"/>
    <s v="Lakeside Brew "/>
    <x v="5"/>
    <x v="1"/>
    <n v="3.5"/>
    <n v="1"/>
    <n v="3.5"/>
    <n v="1.2249999999999999"/>
    <x v="1"/>
    <x v="2"/>
    <x v="2"/>
  </r>
  <r>
    <s v="CUS3790"/>
    <d v="2021-12-30T00:00:00"/>
    <x v="1"/>
    <s v="Madison Street"/>
    <s v="Park Roaste"/>
    <x v="3"/>
    <x v="1"/>
    <n v="3"/>
    <n v="2"/>
    <n v="6"/>
    <n v="2.0999999999999996"/>
    <x v="2"/>
    <x v="8"/>
    <x v="6"/>
  </r>
  <r>
    <s v="CUS3791"/>
    <d v="2023-06-15T00:00:00"/>
    <x v="2"/>
    <s v="Brooklyn"/>
    <s v="Sip &amp; Savor"/>
    <x v="1"/>
    <x v="4"/>
    <n v="3"/>
    <n v="2"/>
    <n v="6"/>
    <n v="2.0999999999999996"/>
    <x v="1"/>
    <x v="4"/>
    <x v="6"/>
  </r>
  <r>
    <s v="CUS3792"/>
    <d v="2023-11-03T00:00:00"/>
    <x v="2"/>
    <s v="Brooklyn"/>
    <s v="Sip &amp; Savor"/>
    <x v="4"/>
    <x v="1"/>
    <n v="2.5499999999999998"/>
    <n v="1"/>
    <n v="2.5499999999999998"/>
    <n v="0.89249999999999985"/>
    <x v="1"/>
    <x v="10"/>
    <x v="5"/>
  </r>
  <r>
    <s v="CUS3793"/>
    <d v="2021-08-04T00:00:00"/>
    <x v="1"/>
    <s v="Madison Street"/>
    <s v="Park Roaste"/>
    <x v="0"/>
    <x v="2"/>
    <n v="3.1"/>
    <n v="2"/>
    <n v="6.2"/>
    <n v="2.17"/>
    <x v="2"/>
    <x v="9"/>
    <x v="4"/>
  </r>
  <r>
    <s v="CUS3794"/>
    <d v="2021-09-12T00:00:00"/>
    <x v="2"/>
    <s v="Central Park"/>
    <s v="TSQ Brew"/>
    <x v="5"/>
    <x v="5"/>
    <n v="4.25"/>
    <n v="2"/>
    <n v="8.5"/>
    <n v="2.9749999999999996"/>
    <x v="2"/>
    <x v="3"/>
    <x v="0"/>
  </r>
  <r>
    <s v="CUS3795"/>
    <d v="2022-06-06T00:00:00"/>
    <x v="4"/>
    <s v="Central Park"/>
    <s v="Delight Café"/>
    <x v="1"/>
    <x v="4"/>
    <n v="2.5"/>
    <n v="2"/>
    <n v="5"/>
    <n v="1.75"/>
    <x v="0"/>
    <x v="4"/>
    <x v="1"/>
  </r>
  <r>
    <s v="CUS3796"/>
    <d v="2022-02-25T00:00:00"/>
    <x v="1"/>
    <s v="Michigan Avenue"/>
    <s v="Magnificent Mile Cafe"/>
    <x v="2"/>
    <x v="4"/>
    <n v="3.75"/>
    <n v="1"/>
    <n v="3.75"/>
    <n v="1.3125"/>
    <x v="0"/>
    <x v="7"/>
    <x v="5"/>
  </r>
  <r>
    <s v="CUS3797"/>
    <d v="2022-05-22T00:00:00"/>
    <x v="4"/>
    <s v="Central Park"/>
    <s v="Suburban Sip Spot"/>
    <x v="0"/>
    <x v="0"/>
    <n v="2.5"/>
    <n v="1"/>
    <n v="2.5"/>
    <n v="0.875"/>
    <x v="0"/>
    <x v="2"/>
    <x v="0"/>
  </r>
  <r>
    <s v="CUS3798"/>
    <d v="2022-07-06T00:00:00"/>
    <x v="3"/>
    <s v="Capitol Hill"/>
    <s v="Brew Cafe"/>
    <x v="6"/>
    <x v="4"/>
    <n v="2.5"/>
    <n v="2"/>
    <n v="5"/>
    <n v="1.75"/>
    <x v="0"/>
    <x v="5"/>
    <x v="4"/>
  </r>
  <r>
    <s v="CUS3799"/>
    <d v="2022-10-05T00:00:00"/>
    <x v="1"/>
    <s v="Michigan Avenue"/>
    <s v="Loop Latte Lounge"/>
    <x v="5"/>
    <x v="5"/>
    <n v="2.2000000000000002"/>
    <n v="1"/>
    <n v="2.2000000000000002"/>
    <n v="0.77"/>
    <x v="0"/>
    <x v="6"/>
    <x v="4"/>
  </r>
  <r>
    <s v="CUS3800"/>
    <d v="2023-04-09T00:00:00"/>
    <x v="3"/>
    <s v="Pike Place"/>
    <s v="Perk Café"/>
    <x v="2"/>
    <x v="2"/>
    <n v="3"/>
    <n v="2"/>
    <n v="6"/>
    <n v="2.0999999999999996"/>
    <x v="1"/>
    <x v="1"/>
    <x v="0"/>
  </r>
  <r>
    <s v="CUS3801"/>
    <d v="2023-08-16T00:00:00"/>
    <x v="0"/>
    <s v="Hollywood Hills"/>
    <s v="Hills Cafe"/>
    <x v="2"/>
    <x v="4"/>
    <n v="2.5"/>
    <n v="1"/>
    <n v="2.5"/>
    <n v="0.875"/>
    <x v="1"/>
    <x v="9"/>
    <x v="4"/>
  </r>
  <r>
    <s v="CUS3802"/>
    <d v="2023-10-13T00:00:00"/>
    <x v="4"/>
    <s v="Zilker Park"/>
    <s v="Lakeside Brew "/>
    <x v="6"/>
    <x v="3"/>
    <n v="2.4500000000000002"/>
    <n v="2"/>
    <n v="4.9000000000000004"/>
    <n v="1.7150000000000001"/>
    <x v="1"/>
    <x v="6"/>
    <x v="5"/>
  </r>
  <r>
    <s v="CUS3803"/>
    <d v="2022-08-29T00:00:00"/>
    <x v="2"/>
    <s v="Brooklyn"/>
    <s v="Sip &amp; Savor"/>
    <x v="6"/>
    <x v="1"/>
    <n v="3"/>
    <n v="1"/>
    <n v="3"/>
    <n v="1.0499999999999998"/>
    <x v="0"/>
    <x v="9"/>
    <x v="1"/>
  </r>
  <r>
    <s v="CUS3804"/>
    <d v="2023-02-04T00:00:00"/>
    <x v="0"/>
    <s v="Venice Beach"/>
    <s v="Beach Cafe"/>
    <x v="1"/>
    <x v="0"/>
    <n v="3"/>
    <n v="2"/>
    <n v="6"/>
    <n v="2.0999999999999996"/>
    <x v="1"/>
    <x v="7"/>
    <x v="2"/>
  </r>
  <r>
    <s v="CUS3805"/>
    <d v="2021-01-16T00:00:00"/>
    <x v="0"/>
    <s v="Venice Beach"/>
    <s v="Coffee House"/>
    <x v="2"/>
    <x v="6"/>
    <n v="3"/>
    <n v="1"/>
    <n v="3"/>
    <n v="1.0499999999999998"/>
    <x v="2"/>
    <x v="0"/>
    <x v="2"/>
  </r>
  <r>
    <s v="CUS3806"/>
    <d v="2022-07-29T00:00:00"/>
    <x v="1"/>
    <s v="Madison Street"/>
    <s v="Park Brew"/>
    <x v="0"/>
    <x v="4"/>
    <n v="3.1"/>
    <n v="2"/>
    <n v="6.2"/>
    <n v="2.17"/>
    <x v="0"/>
    <x v="5"/>
    <x v="5"/>
  </r>
  <r>
    <s v="CUS3807"/>
    <d v="2021-09-17T00:00:00"/>
    <x v="1"/>
    <s v="Madison Street"/>
    <s v="Park Roaste"/>
    <x v="4"/>
    <x v="1"/>
    <n v="3"/>
    <n v="1"/>
    <n v="3"/>
    <n v="1.0499999999999998"/>
    <x v="2"/>
    <x v="3"/>
    <x v="5"/>
  </r>
  <r>
    <s v="CUS3808"/>
    <d v="2022-06-13T00:00:00"/>
    <x v="3"/>
    <s v="Capitol Hill"/>
    <s v="Brew Cafe"/>
    <x v="5"/>
    <x v="5"/>
    <n v="4.75"/>
    <n v="1"/>
    <n v="4.75"/>
    <n v="1.6624999999999999"/>
    <x v="0"/>
    <x v="4"/>
    <x v="1"/>
  </r>
  <r>
    <s v="CUS3809"/>
    <d v="2023-08-10T00:00:00"/>
    <x v="2"/>
    <s v="Central Park"/>
    <s v="TSQ Brew"/>
    <x v="6"/>
    <x v="0"/>
    <n v="2.4500000000000002"/>
    <n v="2"/>
    <n v="4.9000000000000004"/>
    <n v="1.7150000000000001"/>
    <x v="1"/>
    <x v="9"/>
    <x v="6"/>
  </r>
  <r>
    <s v="CUS3810"/>
    <d v="2023-08-12T00:00:00"/>
    <x v="0"/>
    <s v="Capitol Hill"/>
    <s v="Espresso"/>
    <x v="0"/>
    <x v="5"/>
    <n v="3.1"/>
    <n v="2"/>
    <n v="6.2"/>
    <n v="2.17"/>
    <x v="1"/>
    <x v="9"/>
    <x v="2"/>
  </r>
  <r>
    <s v="CUS3811"/>
    <d v="2023-03-31T00:00:00"/>
    <x v="3"/>
    <s v="Pike Place"/>
    <s v="Perk Café"/>
    <x v="2"/>
    <x v="6"/>
    <n v="3.75"/>
    <n v="1"/>
    <n v="3.75"/>
    <n v="1.3125"/>
    <x v="1"/>
    <x v="11"/>
    <x v="5"/>
  </r>
  <r>
    <s v="CUS3812"/>
    <d v="2022-07-16T00:00:00"/>
    <x v="3"/>
    <s v="Capitol Hill"/>
    <s v="Brew Cafe"/>
    <x v="5"/>
    <x v="5"/>
    <n v="3.5"/>
    <n v="2"/>
    <n v="7"/>
    <n v="2.4499999999999997"/>
    <x v="0"/>
    <x v="5"/>
    <x v="2"/>
  </r>
  <r>
    <s v="CUS3813"/>
    <d v="2022-06-14T00:00:00"/>
    <x v="2"/>
    <s v="Central Park"/>
    <s v="TSQ Brew"/>
    <x v="1"/>
    <x v="0"/>
    <n v="2.5"/>
    <n v="2"/>
    <n v="5"/>
    <n v="1.75"/>
    <x v="0"/>
    <x v="4"/>
    <x v="3"/>
  </r>
  <r>
    <s v="CUS3814"/>
    <d v="2021-04-08T00:00:00"/>
    <x v="2"/>
    <s v="Central Park"/>
    <s v="C P Coffee "/>
    <x v="3"/>
    <x v="2"/>
    <n v="2.2000000000000002"/>
    <n v="1"/>
    <n v="2.2000000000000002"/>
    <n v="0.77"/>
    <x v="2"/>
    <x v="1"/>
    <x v="6"/>
  </r>
  <r>
    <s v="CUS3815"/>
    <d v="2023-05-01T00:00:00"/>
    <x v="0"/>
    <s v="Capitol Hill"/>
    <s v="Espresso"/>
    <x v="3"/>
    <x v="4"/>
    <n v="4.25"/>
    <n v="1"/>
    <n v="4.25"/>
    <n v="1.4874999999999998"/>
    <x v="1"/>
    <x v="2"/>
    <x v="1"/>
  </r>
  <r>
    <s v="CUS3816"/>
    <d v="2023-09-30T00:00:00"/>
    <x v="0"/>
    <s v="Venice Beach"/>
    <s v="Beach Cafe"/>
    <x v="6"/>
    <x v="3"/>
    <n v="3.5"/>
    <n v="2"/>
    <n v="7"/>
    <n v="2.4499999999999997"/>
    <x v="1"/>
    <x v="3"/>
    <x v="2"/>
  </r>
  <r>
    <s v="CUS3817"/>
    <d v="2022-12-21T00:00:00"/>
    <x v="1"/>
    <s v="Madison Street"/>
    <s v="Park Roaste"/>
    <x v="5"/>
    <x v="2"/>
    <n v="3.25"/>
    <n v="1"/>
    <n v="3.25"/>
    <n v="1.1375"/>
    <x v="0"/>
    <x v="8"/>
    <x v="4"/>
  </r>
  <r>
    <s v="CUS3818"/>
    <d v="2021-09-20T00:00:00"/>
    <x v="4"/>
    <s v="Central Park"/>
    <s v="Suburban Sip Spot"/>
    <x v="3"/>
    <x v="0"/>
    <n v="2.2000000000000002"/>
    <n v="2"/>
    <n v="4.4000000000000004"/>
    <n v="1.54"/>
    <x v="2"/>
    <x v="3"/>
    <x v="1"/>
  </r>
  <r>
    <s v="CUS3819"/>
    <d v="2021-07-24T00:00:00"/>
    <x v="1"/>
    <s v="Madison Street"/>
    <s v="Park Brew"/>
    <x v="6"/>
    <x v="1"/>
    <n v="2.2000000000000002"/>
    <n v="2"/>
    <n v="4.4000000000000004"/>
    <n v="1.54"/>
    <x v="2"/>
    <x v="5"/>
    <x v="2"/>
  </r>
  <r>
    <s v="CUS3820"/>
    <d v="2023-03-29T00:00:00"/>
    <x v="2"/>
    <s v="Brooklyn"/>
    <s v="Sip &amp; Savor"/>
    <x v="1"/>
    <x v="2"/>
    <n v="3"/>
    <n v="2"/>
    <n v="6"/>
    <n v="2.0999999999999996"/>
    <x v="1"/>
    <x v="11"/>
    <x v="4"/>
  </r>
  <r>
    <s v="CUS3821"/>
    <d v="2022-01-15T00:00:00"/>
    <x v="1"/>
    <s v="Michigan Avenue"/>
    <s v="Loop Latte Lounge"/>
    <x v="1"/>
    <x v="0"/>
    <n v="3.25"/>
    <n v="1"/>
    <n v="3.25"/>
    <n v="1.1375"/>
    <x v="0"/>
    <x v="0"/>
    <x v="2"/>
  </r>
  <r>
    <s v="CUS3822"/>
    <d v="2022-09-25T00:00:00"/>
    <x v="1"/>
    <s v="Michigan Avenue"/>
    <s v="Loop Latte Lounge"/>
    <x v="3"/>
    <x v="1"/>
    <n v="2.2000000000000002"/>
    <n v="2"/>
    <n v="4.4000000000000004"/>
    <n v="1.54"/>
    <x v="0"/>
    <x v="3"/>
    <x v="0"/>
  </r>
  <r>
    <s v="CUS3823"/>
    <d v="2021-02-04T00:00:00"/>
    <x v="0"/>
    <s v="Hollywood Hills"/>
    <s v="Hills Cafe"/>
    <x v="1"/>
    <x v="4"/>
    <n v="3.5"/>
    <n v="1"/>
    <n v="3.5"/>
    <n v="1.2249999999999999"/>
    <x v="2"/>
    <x v="7"/>
    <x v="6"/>
  </r>
  <r>
    <s v="CUS3824"/>
    <d v="2023-07-28T00:00:00"/>
    <x v="0"/>
    <s v="Capitol Hill"/>
    <s v="Espresso"/>
    <x v="5"/>
    <x v="1"/>
    <n v="2.2000000000000002"/>
    <n v="1"/>
    <n v="2.2000000000000002"/>
    <n v="0.77"/>
    <x v="1"/>
    <x v="5"/>
    <x v="5"/>
  </r>
  <r>
    <s v="CUS3825"/>
    <d v="2021-04-05T00:00:00"/>
    <x v="3"/>
    <s v="Pike Place"/>
    <s v="Perk Café"/>
    <x v="2"/>
    <x v="0"/>
    <n v="3"/>
    <n v="1"/>
    <n v="3"/>
    <n v="1.0499999999999998"/>
    <x v="2"/>
    <x v="1"/>
    <x v="1"/>
  </r>
  <r>
    <s v="CUS3826"/>
    <d v="2022-05-01T00:00:00"/>
    <x v="1"/>
    <s v="Michigan Avenue"/>
    <s v="Magnificent Mile Cafe"/>
    <x v="1"/>
    <x v="5"/>
    <n v="3"/>
    <n v="2"/>
    <n v="6"/>
    <n v="2.0999999999999996"/>
    <x v="0"/>
    <x v="2"/>
    <x v="0"/>
  </r>
  <r>
    <s v="CUS3827"/>
    <d v="2022-10-30T00:00:00"/>
    <x v="0"/>
    <s v="Venice Beach"/>
    <s v="Coffee House"/>
    <x v="5"/>
    <x v="1"/>
    <n v="3.5"/>
    <n v="2"/>
    <n v="7"/>
    <n v="2.4499999999999997"/>
    <x v="0"/>
    <x v="6"/>
    <x v="0"/>
  </r>
  <r>
    <s v="CUS3828"/>
    <d v="2023-01-15T00:00:00"/>
    <x v="4"/>
    <s v="Central Park"/>
    <s v="Suburban Sip Spot"/>
    <x v="4"/>
    <x v="3"/>
    <n v="3"/>
    <n v="1"/>
    <n v="3"/>
    <n v="1.0499999999999998"/>
    <x v="1"/>
    <x v="0"/>
    <x v="0"/>
  </r>
  <r>
    <s v="CUS3829"/>
    <d v="2023-11-20T00:00:00"/>
    <x v="3"/>
    <s v="Capitol Hill"/>
    <s v="Brew Cafe"/>
    <x v="3"/>
    <x v="3"/>
    <n v="2.5"/>
    <n v="1"/>
    <n v="2.5"/>
    <n v="0.875"/>
    <x v="1"/>
    <x v="10"/>
    <x v="1"/>
  </r>
  <r>
    <s v="CUS3830"/>
    <d v="2022-06-28T00:00:00"/>
    <x v="0"/>
    <s v="Hollywood Hills"/>
    <s v="Hills Cafe"/>
    <x v="2"/>
    <x v="1"/>
    <n v="2"/>
    <n v="1"/>
    <n v="2"/>
    <n v="0.7"/>
    <x v="0"/>
    <x v="4"/>
    <x v="3"/>
  </r>
  <r>
    <s v="CUS3831"/>
    <d v="2021-05-02T00:00:00"/>
    <x v="1"/>
    <s v="Madison Street"/>
    <s v="Park Roaste"/>
    <x v="0"/>
    <x v="0"/>
    <n v="3"/>
    <n v="1"/>
    <n v="3"/>
    <n v="1.0499999999999998"/>
    <x v="2"/>
    <x v="2"/>
    <x v="0"/>
  </r>
  <r>
    <s v="CUS3832"/>
    <d v="2023-07-30T00:00:00"/>
    <x v="4"/>
    <s v="Central Park"/>
    <s v="Suburban Sip Spot"/>
    <x v="5"/>
    <x v="4"/>
    <n v="3"/>
    <n v="1"/>
    <n v="3"/>
    <n v="1.0499999999999998"/>
    <x v="1"/>
    <x v="5"/>
    <x v="0"/>
  </r>
  <r>
    <s v="CUS3833"/>
    <d v="2022-08-16T00:00:00"/>
    <x v="0"/>
    <s v="Capitol Hill"/>
    <s v="Espresso"/>
    <x v="0"/>
    <x v="4"/>
    <n v="2.5"/>
    <n v="1"/>
    <n v="2.5"/>
    <n v="0.875"/>
    <x v="0"/>
    <x v="9"/>
    <x v="3"/>
  </r>
  <r>
    <s v="CUS3834"/>
    <d v="2021-06-24T00:00:00"/>
    <x v="3"/>
    <s v="Capitol Hill"/>
    <s v="Brew Cafe"/>
    <x v="5"/>
    <x v="0"/>
    <n v="2.5"/>
    <n v="1"/>
    <n v="2.5"/>
    <n v="0.875"/>
    <x v="2"/>
    <x v="4"/>
    <x v="6"/>
  </r>
  <r>
    <s v="CUS3835"/>
    <d v="2022-07-15T00:00:00"/>
    <x v="1"/>
    <s v="Michigan Avenue"/>
    <s v="Magnificent Mile Cafe"/>
    <x v="1"/>
    <x v="1"/>
    <n v="2.5"/>
    <n v="2"/>
    <n v="5"/>
    <n v="1.75"/>
    <x v="0"/>
    <x v="5"/>
    <x v="5"/>
  </r>
  <r>
    <s v="CUS3836"/>
    <d v="2021-08-08T00:00:00"/>
    <x v="4"/>
    <s v="Zilker Park"/>
    <s v="Lakeside Brew "/>
    <x v="5"/>
    <x v="1"/>
    <n v="3"/>
    <n v="1"/>
    <n v="3"/>
    <n v="1.0499999999999998"/>
    <x v="2"/>
    <x v="9"/>
    <x v="0"/>
  </r>
  <r>
    <s v="CUS3837"/>
    <d v="2023-01-28T00:00:00"/>
    <x v="4"/>
    <s v="Central Park"/>
    <s v="Suburban Sip Spot"/>
    <x v="5"/>
    <x v="2"/>
    <n v="3.5"/>
    <n v="1"/>
    <n v="3.5"/>
    <n v="1.2249999999999999"/>
    <x v="1"/>
    <x v="0"/>
    <x v="2"/>
  </r>
  <r>
    <s v="CUS3838"/>
    <d v="2022-07-21T00:00:00"/>
    <x v="0"/>
    <s v="Venice Beach"/>
    <s v="Beach Cafe"/>
    <x v="2"/>
    <x v="6"/>
    <n v="3"/>
    <n v="2"/>
    <n v="6"/>
    <n v="2.0999999999999996"/>
    <x v="0"/>
    <x v="5"/>
    <x v="6"/>
  </r>
  <r>
    <s v="CUS3839"/>
    <d v="2021-03-21T00:00:00"/>
    <x v="1"/>
    <s v="Madison Street"/>
    <s v="Park Roaste"/>
    <x v="5"/>
    <x v="6"/>
    <n v="2.5499999999999998"/>
    <n v="1"/>
    <n v="2.5499999999999998"/>
    <n v="0.89249999999999985"/>
    <x v="2"/>
    <x v="11"/>
    <x v="0"/>
  </r>
  <r>
    <s v="CUS3840"/>
    <d v="2022-12-04T00:00:00"/>
    <x v="1"/>
    <s v="Madison Street"/>
    <s v="Park Roaste"/>
    <x v="1"/>
    <x v="2"/>
    <n v="3"/>
    <n v="2"/>
    <n v="6"/>
    <n v="2.0999999999999996"/>
    <x v="0"/>
    <x v="8"/>
    <x v="0"/>
  </r>
  <r>
    <s v="CUS3841"/>
    <d v="2021-02-28T00:00:00"/>
    <x v="1"/>
    <s v="Madison Street"/>
    <s v="Park Brew"/>
    <x v="1"/>
    <x v="6"/>
    <n v="3.75"/>
    <n v="1"/>
    <n v="3.75"/>
    <n v="1.3125"/>
    <x v="2"/>
    <x v="7"/>
    <x v="0"/>
  </r>
  <r>
    <s v="CUS3842"/>
    <d v="2022-10-21T00:00:00"/>
    <x v="0"/>
    <s v="Venice Beach"/>
    <s v="Beach Cafe"/>
    <x v="2"/>
    <x v="6"/>
    <n v="2.4500000000000002"/>
    <n v="1"/>
    <n v="2.4500000000000002"/>
    <n v="0.85750000000000004"/>
    <x v="0"/>
    <x v="6"/>
    <x v="5"/>
  </r>
  <r>
    <s v="CUS3843"/>
    <d v="2021-12-24T00:00:00"/>
    <x v="4"/>
    <s v="Central Park"/>
    <s v="Delight Café"/>
    <x v="3"/>
    <x v="0"/>
    <n v="3.75"/>
    <n v="2"/>
    <n v="7.5"/>
    <n v="2.625"/>
    <x v="2"/>
    <x v="8"/>
    <x v="5"/>
  </r>
  <r>
    <s v="CUS3844"/>
    <d v="2021-10-06T00:00:00"/>
    <x v="3"/>
    <s v="Capitol Hill"/>
    <s v="Brew Cafe"/>
    <x v="4"/>
    <x v="6"/>
    <n v="4.25"/>
    <n v="1"/>
    <n v="4.25"/>
    <n v="1.4874999999999998"/>
    <x v="2"/>
    <x v="6"/>
    <x v="4"/>
  </r>
  <r>
    <s v="CUS3845"/>
    <d v="2023-12-28T00:00:00"/>
    <x v="3"/>
    <s v="Pike Place"/>
    <s v="Perk Café"/>
    <x v="6"/>
    <x v="5"/>
    <n v="3.5"/>
    <n v="2"/>
    <n v="7"/>
    <n v="2.4499999999999997"/>
    <x v="1"/>
    <x v="8"/>
    <x v="6"/>
  </r>
  <r>
    <s v="CUS3846"/>
    <d v="2022-06-29T00:00:00"/>
    <x v="1"/>
    <s v="Michigan Avenue"/>
    <s v="Loop Latte Lounge"/>
    <x v="5"/>
    <x v="6"/>
    <n v="4"/>
    <n v="2"/>
    <n v="8"/>
    <n v="2.8"/>
    <x v="0"/>
    <x v="4"/>
    <x v="4"/>
  </r>
  <r>
    <s v="CUS3847"/>
    <d v="2021-09-29T00:00:00"/>
    <x v="2"/>
    <s v="Brooklyn"/>
    <s v="Beanery"/>
    <x v="1"/>
    <x v="3"/>
    <n v="2.5"/>
    <n v="1"/>
    <n v="2.5"/>
    <n v="0.875"/>
    <x v="2"/>
    <x v="3"/>
    <x v="4"/>
  </r>
  <r>
    <s v="CUS3848"/>
    <d v="2022-05-19T00:00:00"/>
    <x v="2"/>
    <s v="Central Park"/>
    <s v="TSQ Brew"/>
    <x v="6"/>
    <x v="0"/>
    <n v="3"/>
    <n v="1"/>
    <n v="3"/>
    <n v="1.0499999999999998"/>
    <x v="0"/>
    <x v="2"/>
    <x v="6"/>
  </r>
  <r>
    <s v="CUS3849"/>
    <d v="2023-06-28T00:00:00"/>
    <x v="4"/>
    <s v="Central Park"/>
    <s v="Delight Café"/>
    <x v="1"/>
    <x v="5"/>
    <n v="2.2000000000000002"/>
    <n v="2"/>
    <n v="4.4000000000000004"/>
    <n v="1.54"/>
    <x v="1"/>
    <x v="4"/>
    <x v="4"/>
  </r>
  <r>
    <s v="CUS3850"/>
    <d v="2022-01-29T00:00:00"/>
    <x v="0"/>
    <s v="Venice Beach"/>
    <s v="Coffee House"/>
    <x v="6"/>
    <x v="3"/>
    <n v="3"/>
    <n v="2"/>
    <n v="6"/>
    <n v="2.0999999999999996"/>
    <x v="0"/>
    <x v="0"/>
    <x v="2"/>
  </r>
  <r>
    <s v="CUS3851"/>
    <d v="2022-02-05T00:00:00"/>
    <x v="0"/>
    <s v="Venice Beach"/>
    <s v="Beach Cafe"/>
    <x v="0"/>
    <x v="6"/>
    <n v="3"/>
    <n v="2"/>
    <n v="6"/>
    <n v="2.0999999999999996"/>
    <x v="0"/>
    <x v="7"/>
    <x v="2"/>
  </r>
  <r>
    <s v="CUS3852"/>
    <d v="2022-01-19T00:00:00"/>
    <x v="0"/>
    <s v="Venice Beach"/>
    <s v="Beach Cafe"/>
    <x v="5"/>
    <x v="5"/>
    <n v="2.5"/>
    <n v="1"/>
    <n v="2.5"/>
    <n v="0.875"/>
    <x v="0"/>
    <x v="0"/>
    <x v="4"/>
  </r>
  <r>
    <s v="CUS3853"/>
    <d v="2022-02-12T00:00:00"/>
    <x v="1"/>
    <s v="Michigan Avenue"/>
    <s v="Loop Latte Lounge"/>
    <x v="4"/>
    <x v="0"/>
    <n v="2.5"/>
    <n v="1"/>
    <n v="2.5"/>
    <n v="0.875"/>
    <x v="0"/>
    <x v="7"/>
    <x v="2"/>
  </r>
  <r>
    <s v="CUS3854"/>
    <d v="2021-11-16T00:00:00"/>
    <x v="0"/>
    <s v="Venice Beach"/>
    <s v="Coffee House"/>
    <x v="5"/>
    <x v="2"/>
    <n v="3.25"/>
    <n v="1"/>
    <n v="3.25"/>
    <n v="1.1375"/>
    <x v="2"/>
    <x v="10"/>
    <x v="3"/>
  </r>
  <r>
    <s v="CUS3855"/>
    <d v="2023-09-25T00:00:00"/>
    <x v="1"/>
    <s v="Michigan Avenue"/>
    <s v="Magnificent Mile Cafe"/>
    <x v="2"/>
    <x v="3"/>
    <n v="4"/>
    <n v="2"/>
    <n v="8"/>
    <n v="2.8"/>
    <x v="1"/>
    <x v="3"/>
    <x v="1"/>
  </r>
  <r>
    <s v="CUS3856"/>
    <d v="2021-12-26T00:00:00"/>
    <x v="1"/>
    <s v="Madison Street"/>
    <s v="Park Brew"/>
    <x v="4"/>
    <x v="6"/>
    <n v="3.75"/>
    <n v="1"/>
    <n v="3.75"/>
    <n v="1.3125"/>
    <x v="2"/>
    <x v="8"/>
    <x v="0"/>
  </r>
  <r>
    <s v="CUS3857"/>
    <d v="2021-02-09T00:00:00"/>
    <x v="2"/>
    <s v="Brooklyn"/>
    <s v="Sip &amp; Savor"/>
    <x v="6"/>
    <x v="3"/>
    <n v="4.25"/>
    <n v="1"/>
    <n v="4.25"/>
    <n v="1.4874999999999998"/>
    <x v="2"/>
    <x v="7"/>
    <x v="3"/>
  </r>
  <r>
    <s v="CUS3858"/>
    <d v="2021-09-29T00:00:00"/>
    <x v="1"/>
    <s v="Michigan Avenue"/>
    <s v="Loop Latte Lounge"/>
    <x v="2"/>
    <x v="1"/>
    <n v="3"/>
    <n v="1"/>
    <n v="3"/>
    <n v="1.0499999999999998"/>
    <x v="2"/>
    <x v="3"/>
    <x v="4"/>
  </r>
  <r>
    <s v="CUS3859"/>
    <d v="2023-05-13T00:00:00"/>
    <x v="3"/>
    <s v="Capitol Hill"/>
    <s v="Brew Cafe"/>
    <x v="6"/>
    <x v="6"/>
    <n v="3.75"/>
    <n v="1"/>
    <n v="3.75"/>
    <n v="1.3125"/>
    <x v="1"/>
    <x v="2"/>
    <x v="2"/>
  </r>
  <r>
    <s v="CUS3860"/>
    <d v="2022-12-31T00:00:00"/>
    <x v="2"/>
    <s v="Central Park"/>
    <s v="C P Coffee "/>
    <x v="0"/>
    <x v="3"/>
    <n v="3.75"/>
    <n v="2"/>
    <n v="7.5"/>
    <n v="2.625"/>
    <x v="0"/>
    <x v="8"/>
    <x v="2"/>
  </r>
  <r>
    <s v="CUS3861"/>
    <d v="2023-09-18T00:00:00"/>
    <x v="4"/>
    <s v="Central Park"/>
    <s v="Suburban Sip Spot"/>
    <x v="5"/>
    <x v="4"/>
    <n v="3.75"/>
    <n v="1"/>
    <n v="3.75"/>
    <n v="1.3125"/>
    <x v="1"/>
    <x v="3"/>
    <x v="1"/>
  </r>
  <r>
    <s v="CUS3862"/>
    <d v="2022-08-15T00:00:00"/>
    <x v="1"/>
    <s v="Madison Street"/>
    <s v="Park Brew"/>
    <x v="6"/>
    <x v="0"/>
    <n v="2.2000000000000002"/>
    <n v="1"/>
    <n v="2.2000000000000002"/>
    <n v="0.77"/>
    <x v="0"/>
    <x v="9"/>
    <x v="1"/>
  </r>
  <r>
    <s v="CUS3863"/>
    <d v="2023-04-14T00:00:00"/>
    <x v="4"/>
    <s v="Central Park"/>
    <s v="Suburban Sip Spot"/>
    <x v="3"/>
    <x v="6"/>
    <n v="3"/>
    <n v="1"/>
    <n v="3"/>
    <n v="1.0499999999999998"/>
    <x v="1"/>
    <x v="1"/>
    <x v="5"/>
  </r>
  <r>
    <s v="CUS3864"/>
    <d v="2023-12-10T00:00:00"/>
    <x v="0"/>
    <s v="Venice Beach"/>
    <s v="Beach Cafe"/>
    <x v="1"/>
    <x v="4"/>
    <n v="2.5"/>
    <n v="1"/>
    <n v="2.5"/>
    <n v="0.875"/>
    <x v="1"/>
    <x v="8"/>
    <x v="0"/>
  </r>
  <r>
    <s v="CUS3865"/>
    <d v="2021-06-15T00:00:00"/>
    <x v="4"/>
    <s v="Zilker Park"/>
    <s v="Lakeside Brew "/>
    <x v="0"/>
    <x v="4"/>
    <n v="4.5"/>
    <n v="1"/>
    <n v="4.5"/>
    <n v="1.575"/>
    <x v="2"/>
    <x v="4"/>
    <x v="3"/>
  </r>
  <r>
    <s v="CUS3866"/>
    <d v="2022-12-25T00:00:00"/>
    <x v="0"/>
    <s v="Venice Beach"/>
    <s v="Beach Cafe"/>
    <x v="5"/>
    <x v="1"/>
    <n v="3"/>
    <n v="1"/>
    <n v="3"/>
    <n v="1.0499999999999998"/>
    <x v="0"/>
    <x v="8"/>
    <x v="0"/>
  </r>
  <r>
    <s v="CUS3867"/>
    <d v="2021-06-13T00:00:00"/>
    <x v="2"/>
    <s v="Brooklyn"/>
    <s v="Sip &amp; Savor"/>
    <x v="3"/>
    <x v="3"/>
    <n v="3"/>
    <n v="2"/>
    <n v="6"/>
    <n v="2.0999999999999996"/>
    <x v="2"/>
    <x v="4"/>
    <x v="0"/>
  </r>
  <r>
    <s v="CUS3868"/>
    <d v="2022-05-02T00:00:00"/>
    <x v="4"/>
    <s v="Zilker Park"/>
    <s v="Lakeside Brew "/>
    <x v="0"/>
    <x v="5"/>
    <n v="2.4500000000000002"/>
    <n v="1"/>
    <n v="2.4500000000000002"/>
    <n v="0.85750000000000004"/>
    <x v="0"/>
    <x v="2"/>
    <x v="1"/>
  </r>
  <r>
    <s v="CUS3869"/>
    <d v="2022-07-18T00:00:00"/>
    <x v="0"/>
    <s v="Venice Beach"/>
    <s v="Coffee House"/>
    <x v="3"/>
    <x v="6"/>
    <n v="3"/>
    <n v="1"/>
    <n v="3"/>
    <n v="1.0499999999999998"/>
    <x v="0"/>
    <x v="5"/>
    <x v="1"/>
  </r>
  <r>
    <s v="CUS3870"/>
    <d v="2022-05-11T00:00:00"/>
    <x v="4"/>
    <s v="Central Park"/>
    <s v="Delight Café"/>
    <x v="3"/>
    <x v="0"/>
    <n v="3.5"/>
    <n v="1"/>
    <n v="3.5"/>
    <n v="1.2249999999999999"/>
    <x v="0"/>
    <x v="2"/>
    <x v="4"/>
  </r>
  <r>
    <s v="CUS3871"/>
    <d v="2023-05-16T00:00:00"/>
    <x v="1"/>
    <s v="Michigan Avenue"/>
    <s v="Loop Latte Lounge"/>
    <x v="0"/>
    <x v="2"/>
    <n v="3"/>
    <n v="1"/>
    <n v="3"/>
    <n v="1.0499999999999998"/>
    <x v="1"/>
    <x v="2"/>
    <x v="3"/>
  </r>
  <r>
    <s v="CUS3872"/>
    <d v="2023-04-17T00:00:00"/>
    <x v="0"/>
    <s v="Hollywood Hills"/>
    <s v="Hills Cafe"/>
    <x v="2"/>
    <x v="3"/>
    <n v="3"/>
    <n v="1"/>
    <n v="3"/>
    <n v="1.0499999999999998"/>
    <x v="1"/>
    <x v="1"/>
    <x v="1"/>
  </r>
  <r>
    <s v="CUS3873"/>
    <d v="2023-02-04T00:00:00"/>
    <x v="0"/>
    <s v="Venice Beach"/>
    <s v="Coffee House"/>
    <x v="2"/>
    <x v="6"/>
    <n v="2.5"/>
    <n v="1"/>
    <n v="2.5"/>
    <n v="0.875"/>
    <x v="1"/>
    <x v="7"/>
    <x v="2"/>
  </r>
  <r>
    <s v="CUS3874"/>
    <d v="2023-02-14T00:00:00"/>
    <x v="1"/>
    <s v="Madison Street"/>
    <s v="Park Brew"/>
    <x v="2"/>
    <x v="6"/>
    <n v="3.5"/>
    <n v="1"/>
    <n v="3.5"/>
    <n v="1.2249999999999999"/>
    <x v="1"/>
    <x v="7"/>
    <x v="3"/>
  </r>
  <r>
    <s v="CUS3875"/>
    <d v="2021-05-18T00:00:00"/>
    <x v="3"/>
    <s v="Capitol Hill"/>
    <s v="Brew Cafe"/>
    <x v="2"/>
    <x v="0"/>
    <n v="3.75"/>
    <n v="1"/>
    <n v="3.75"/>
    <n v="1.3125"/>
    <x v="2"/>
    <x v="2"/>
    <x v="3"/>
  </r>
  <r>
    <s v="CUS3876"/>
    <d v="2021-07-26T00:00:00"/>
    <x v="2"/>
    <s v="Central Park"/>
    <s v="C P Coffee "/>
    <x v="0"/>
    <x v="6"/>
    <n v="3.5"/>
    <n v="2"/>
    <n v="7"/>
    <n v="2.4499999999999997"/>
    <x v="2"/>
    <x v="5"/>
    <x v="1"/>
  </r>
  <r>
    <s v="CUS3877"/>
    <d v="2021-10-24T00:00:00"/>
    <x v="4"/>
    <s v="Zilker Park"/>
    <s v="Lakeside Brew "/>
    <x v="3"/>
    <x v="2"/>
    <n v="4.25"/>
    <n v="2"/>
    <n v="8.5"/>
    <n v="2.9749999999999996"/>
    <x v="2"/>
    <x v="6"/>
    <x v="0"/>
  </r>
  <r>
    <s v="CUS3878"/>
    <d v="2022-07-26T00:00:00"/>
    <x v="0"/>
    <s v="Venice Beach"/>
    <s v="Beach Cafe"/>
    <x v="4"/>
    <x v="6"/>
    <n v="3"/>
    <n v="2"/>
    <n v="6"/>
    <n v="2.0999999999999996"/>
    <x v="0"/>
    <x v="5"/>
    <x v="3"/>
  </r>
  <r>
    <s v="CUS3879"/>
    <d v="2022-11-12T00:00:00"/>
    <x v="0"/>
    <s v="Capitol Hill"/>
    <s v="Espresso"/>
    <x v="4"/>
    <x v="3"/>
    <n v="2.5"/>
    <n v="1"/>
    <n v="2.5"/>
    <n v="0.875"/>
    <x v="0"/>
    <x v="10"/>
    <x v="2"/>
  </r>
  <r>
    <s v="CUS3880"/>
    <d v="2021-05-07T00:00:00"/>
    <x v="1"/>
    <s v="Madison Street"/>
    <s v="Park Roaste"/>
    <x v="2"/>
    <x v="5"/>
    <n v="2.5"/>
    <n v="2"/>
    <n v="5"/>
    <n v="1.75"/>
    <x v="2"/>
    <x v="2"/>
    <x v="5"/>
  </r>
  <r>
    <s v="CUS3881"/>
    <d v="2022-04-14T00:00:00"/>
    <x v="2"/>
    <s v="Brooklyn"/>
    <s v="Beanery"/>
    <x v="1"/>
    <x v="2"/>
    <n v="3.75"/>
    <n v="2"/>
    <n v="7.5"/>
    <n v="2.625"/>
    <x v="0"/>
    <x v="1"/>
    <x v="6"/>
  </r>
  <r>
    <s v="CUS3882"/>
    <d v="2022-09-05T00:00:00"/>
    <x v="1"/>
    <s v="Michigan Avenue"/>
    <s v="Magnificent Mile Cafe"/>
    <x v="3"/>
    <x v="5"/>
    <n v="3.75"/>
    <n v="1"/>
    <n v="3.75"/>
    <n v="1.3125"/>
    <x v="0"/>
    <x v="3"/>
    <x v="1"/>
  </r>
  <r>
    <s v="CUS3883"/>
    <d v="2022-02-27T00:00:00"/>
    <x v="2"/>
    <s v="Brooklyn"/>
    <s v="Sip &amp; Savor"/>
    <x v="0"/>
    <x v="4"/>
    <n v="3.75"/>
    <n v="2"/>
    <n v="7.5"/>
    <n v="2.625"/>
    <x v="0"/>
    <x v="7"/>
    <x v="0"/>
  </r>
  <r>
    <s v="CUS3884"/>
    <d v="2023-08-12T00:00:00"/>
    <x v="4"/>
    <s v="Zilker Park"/>
    <s v="Lakeside Brew "/>
    <x v="5"/>
    <x v="6"/>
    <n v="2"/>
    <n v="1"/>
    <n v="2"/>
    <n v="0.7"/>
    <x v="1"/>
    <x v="9"/>
    <x v="2"/>
  </r>
  <r>
    <s v="CUS3885"/>
    <d v="2022-09-23T00:00:00"/>
    <x v="0"/>
    <s v="Hollywood Hills"/>
    <s v="Hills Cafe"/>
    <x v="5"/>
    <x v="5"/>
    <n v="3.25"/>
    <n v="1"/>
    <n v="3.25"/>
    <n v="1.1375"/>
    <x v="0"/>
    <x v="3"/>
    <x v="5"/>
  </r>
  <r>
    <s v="CUS3886"/>
    <d v="2021-07-01T00:00:00"/>
    <x v="3"/>
    <s v="Capitol Hill"/>
    <s v="Brew Cafe"/>
    <x v="3"/>
    <x v="6"/>
    <n v="3.75"/>
    <n v="1"/>
    <n v="3.75"/>
    <n v="1.3125"/>
    <x v="2"/>
    <x v="5"/>
    <x v="6"/>
  </r>
  <r>
    <s v="CUS3887"/>
    <d v="2022-12-13T00:00:00"/>
    <x v="3"/>
    <s v="Capitol Hill"/>
    <s v="Brew Cafe"/>
    <x v="4"/>
    <x v="1"/>
    <n v="2.2000000000000002"/>
    <n v="1"/>
    <n v="2.2000000000000002"/>
    <n v="0.77"/>
    <x v="0"/>
    <x v="8"/>
    <x v="3"/>
  </r>
  <r>
    <s v="CUS3888"/>
    <d v="2021-05-15T00:00:00"/>
    <x v="2"/>
    <s v="Central Park"/>
    <s v="TSQ Brew"/>
    <x v="5"/>
    <x v="3"/>
    <n v="3.75"/>
    <n v="1"/>
    <n v="3.75"/>
    <n v="1.3125"/>
    <x v="2"/>
    <x v="2"/>
    <x v="2"/>
  </r>
  <r>
    <s v="CUS3889"/>
    <d v="2022-03-28T00:00:00"/>
    <x v="4"/>
    <s v="Central Park"/>
    <s v="Delight Café"/>
    <x v="5"/>
    <x v="0"/>
    <n v="3.25"/>
    <n v="1"/>
    <n v="3.25"/>
    <n v="1.1375"/>
    <x v="0"/>
    <x v="11"/>
    <x v="1"/>
  </r>
  <r>
    <s v="CUS3890"/>
    <d v="2021-11-27T00:00:00"/>
    <x v="4"/>
    <s v="Central Park"/>
    <s v="Suburban Sip Spot"/>
    <x v="6"/>
    <x v="1"/>
    <n v="2.4500000000000002"/>
    <n v="2"/>
    <n v="4.9000000000000004"/>
    <n v="1.7150000000000001"/>
    <x v="2"/>
    <x v="10"/>
    <x v="2"/>
  </r>
  <r>
    <s v="CUS3891"/>
    <d v="2021-03-26T00:00:00"/>
    <x v="0"/>
    <s v="Venice Beach"/>
    <s v="Beach Cafe"/>
    <x v="0"/>
    <x v="6"/>
    <n v="2.5"/>
    <n v="2"/>
    <n v="5"/>
    <n v="1.75"/>
    <x v="2"/>
    <x v="11"/>
    <x v="5"/>
  </r>
  <r>
    <s v="CUS3892"/>
    <d v="2022-08-24T00:00:00"/>
    <x v="3"/>
    <s v="Pike Place"/>
    <s v="Perk Café"/>
    <x v="0"/>
    <x v="5"/>
    <n v="4"/>
    <n v="1"/>
    <n v="4"/>
    <n v="1.4"/>
    <x v="0"/>
    <x v="9"/>
    <x v="4"/>
  </r>
  <r>
    <s v="CUS3893"/>
    <d v="2023-01-24T00:00:00"/>
    <x v="0"/>
    <s v="Venice Beach"/>
    <s v="Beach Cafe"/>
    <x v="3"/>
    <x v="0"/>
    <n v="3"/>
    <n v="1"/>
    <n v="3"/>
    <n v="1.0499999999999998"/>
    <x v="1"/>
    <x v="0"/>
    <x v="3"/>
  </r>
  <r>
    <s v="CUS3894"/>
    <d v="2023-07-25T00:00:00"/>
    <x v="4"/>
    <s v="Central Park"/>
    <s v="Suburban Sip Spot"/>
    <x v="6"/>
    <x v="6"/>
    <n v="2.5"/>
    <n v="2"/>
    <n v="5"/>
    <n v="1.75"/>
    <x v="1"/>
    <x v="5"/>
    <x v="3"/>
  </r>
  <r>
    <s v="CUS3895"/>
    <d v="2022-09-24T00:00:00"/>
    <x v="2"/>
    <s v="Brooklyn"/>
    <s v="Beanery"/>
    <x v="5"/>
    <x v="4"/>
    <n v="2.5499999999999998"/>
    <n v="2"/>
    <n v="5.0999999999999996"/>
    <n v="1.7849999999999997"/>
    <x v="0"/>
    <x v="3"/>
    <x v="2"/>
  </r>
  <r>
    <s v="CUS3896"/>
    <d v="2022-03-24T00:00:00"/>
    <x v="0"/>
    <s v="Venice Beach"/>
    <s v="Coffee House"/>
    <x v="2"/>
    <x v="0"/>
    <n v="4.25"/>
    <n v="2"/>
    <n v="8.5"/>
    <n v="2.9749999999999996"/>
    <x v="0"/>
    <x v="11"/>
    <x v="6"/>
  </r>
  <r>
    <s v="CUS3897"/>
    <d v="2021-01-24T00:00:00"/>
    <x v="2"/>
    <s v="Brooklyn"/>
    <s v="Sip &amp; Savor"/>
    <x v="3"/>
    <x v="1"/>
    <n v="4.25"/>
    <n v="1"/>
    <n v="4.25"/>
    <n v="1.4874999999999998"/>
    <x v="2"/>
    <x v="0"/>
    <x v="0"/>
  </r>
  <r>
    <s v="CUS3898"/>
    <d v="2022-12-26T00:00:00"/>
    <x v="4"/>
    <s v="Central Park"/>
    <s v="Suburban Sip Spot"/>
    <x v="1"/>
    <x v="4"/>
    <n v="2.5"/>
    <n v="2"/>
    <n v="5"/>
    <n v="1.75"/>
    <x v="0"/>
    <x v="8"/>
    <x v="1"/>
  </r>
  <r>
    <s v="CUS3899"/>
    <d v="2023-07-02T00:00:00"/>
    <x v="2"/>
    <s v="Central Park"/>
    <s v="TSQ Brew"/>
    <x v="2"/>
    <x v="5"/>
    <n v="3"/>
    <n v="2"/>
    <n v="6"/>
    <n v="2.0999999999999996"/>
    <x v="1"/>
    <x v="5"/>
    <x v="0"/>
  </r>
  <r>
    <s v="CUS3900"/>
    <d v="2023-06-04T00:00:00"/>
    <x v="4"/>
    <s v="Central Park"/>
    <s v="Delight Café"/>
    <x v="6"/>
    <x v="5"/>
    <n v="4.25"/>
    <n v="2"/>
    <n v="8.5"/>
    <n v="2.9749999999999996"/>
    <x v="1"/>
    <x v="4"/>
    <x v="0"/>
  </r>
  <r>
    <s v="CUS3901"/>
    <d v="2023-11-09T00:00:00"/>
    <x v="4"/>
    <s v="Zilker Park"/>
    <s v="Lakeside Brew "/>
    <x v="2"/>
    <x v="0"/>
    <n v="2.5"/>
    <n v="2"/>
    <n v="5"/>
    <n v="1.75"/>
    <x v="1"/>
    <x v="10"/>
    <x v="6"/>
  </r>
  <r>
    <s v="CUS3902"/>
    <d v="2022-06-07T00:00:00"/>
    <x v="4"/>
    <s v="Zilker Park"/>
    <s v="Lakeside Brew "/>
    <x v="2"/>
    <x v="2"/>
    <n v="3.1"/>
    <n v="2"/>
    <n v="6.2"/>
    <n v="2.17"/>
    <x v="0"/>
    <x v="4"/>
    <x v="3"/>
  </r>
  <r>
    <s v="CUS3903"/>
    <d v="2022-05-19T00:00:00"/>
    <x v="0"/>
    <s v="Capitol Hill"/>
    <s v="Espresso"/>
    <x v="5"/>
    <x v="4"/>
    <n v="4.25"/>
    <n v="1"/>
    <n v="4.25"/>
    <n v="1.4874999999999998"/>
    <x v="0"/>
    <x v="2"/>
    <x v="6"/>
  </r>
  <r>
    <s v="CUS3904"/>
    <d v="2023-08-23T00:00:00"/>
    <x v="4"/>
    <s v="Zilker Park"/>
    <s v="Lakeside Brew "/>
    <x v="3"/>
    <x v="6"/>
    <n v="2.2000000000000002"/>
    <n v="2"/>
    <n v="4.4000000000000004"/>
    <n v="1.54"/>
    <x v="1"/>
    <x v="9"/>
    <x v="4"/>
  </r>
  <r>
    <s v="CUS3905"/>
    <d v="2021-03-11T00:00:00"/>
    <x v="2"/>
    <s v="Brooklyn"/>
    <s v="Beanery"/>
    <x v="5"/>
    <x v="5"/>
    <n v="3"/>
    <n v="2"/>
    <n v="6"/>
    <n v="2.0999999999999996"/>
    <x v="2"/>
    <x v="11"/>
    <x v="6"/>
  </r>
  <r>
    <s v="CUS3906"/>
    <d v="2023-10-18T00:00:00"/>
    <x v="4"/>
    <s v="Central Park"/>
    <s v="Suburban Sip Spot"/>
    <x v="3"/>
    <x v="1"/>
    <n v="3.25"/>
    <n v="1"/>
    <n v="3.25"/>
    <n v="1.1375"/>
    <x v="1"/>
    <x v="6"/>
    <x v="4"/>
  </r>
  <r>
    <s v="CUS3907"/>
    <d v="2023-03-03T00:00:00"/>
    <x v="0"/>
    <s v="Hollywood Hills"/>
    <s v="Hills Cafe"/>
    <x v="5"/>
    <x v="0"/>
    <n v="3.5"/>
    <n v="2"/>
    <n v="7"/>
    <n v="2.4499999999999997"/>
    <x v="1"/>
    <x v="11"/>
    <x v="5"/>
  </r>
  <r>
    <s v="CUS3908"/>
    <d v="2022-09-01T00:00:00"/>
    <x v="1"/>
    <s v="Michigan Avenue"/>
    <s v="Magnificent Mile Cafe"/>
    <x v="6"/>
    <x v="1"/>
    <n v="3.5"/>
    <n v="1"/>
    <n v="3.5"/>
    <n v="1.2249999999999999"/>
    <x v="0"/>
    <x v="3"/>
    <x v="6"/>
  </r>
  <r>
    <s v="CUS3909"/>
    <d v="2022-09-08T00:00:00"/>
    <x v="2"/>
    <s v="Central Park"/>
    <s v="TSQ Brew"/>
    <x v="1"/>
    <x v="6"/>
    <n v="2.5"/>
    <n v="2"/>
    <n v="5"/>
    <n v="1.75"/>
    <x v="0"/>
    <x v="3"/>
    <x v="6"/>
  </r>
  <r>
    <s v="CUS3910"/>
    <d v="2021-02-16T00:00:00"/>
    <x v="4"/>
    <s v="Central Park"/>
    <s v="Delight Café"/>
    <x v="5"/>
    <x v="6"/>
    <n v="3"/>
    <n v="1"/>
    <n v="3"/>
    <n v="1.0499999999999998"/>
    <x v="2"/>
    <x v="7"/>
    <x v="3"/>
  </r>
  <r>
    <s v="CUS3911"/>
    <d v="2021-08-26T00:00:00"/>
    <x v="4"/>
    <s v="Central Park"/>
    <s v="Suburban Sip Spot"/>
    <x v="2"/>
    <x v="1"/>
    <n v="3"/>
    <n v="2"/>
    <n v="6"/>
    <n v="2.0999999999999996"/>
    <x v="2"/>
    <x v="9"/>
    <x v="6"/>
  </r>
  <r>
    <s v="CUS3912"/>
    <d v="2021-03-24T00:00:00"/>
    <x v="1"/>
    <s v="Michigan Avenue"/>
    <s v="Magnificent Mile Cafe"/>
    <x v="5"/>
    <x v="0"/>
    <n v="3"/>
    <n v="1"/>
    <n v="3"/>
    <n v="1.0499999999999998"/>
    <x v="2"/>
    <x v="11"/>
    <x v="4"/>
  </r>
  <r>
    <s v="CUS3913"/>
    <d v="2023-12-16T00:00:00"/>
    <x v="1"/>
    <s v="Madison Street"/>
    <s v="Park Roaste"/>
    <x v="3"/>
    <x v="2"/>
    <n v="2"/>
    <n v="1"/>
    <n v="2"/>
    <n v="0.7"/>
    <x v="1"/>
    <x v="8"/>
    <x v="2"/>
  </r>
  <r>
    <s v="CUS3914"/>
    <d v="2021-11-06T00:00:00"/>
    <x v="0"/>
    <s v="Venice Beach"/>
    <s v="Coffee House"/>
    <x v="0"/>
    <x v="6"/>
    <n v="3.75"/>
    <n v="1"/>
    <n v="3.75"/>
    <n v="1.3125"/>
    <x v="2"/>
    <x v="10"/>
    <x v="2"/>
  </r>
  <r>
    <s v="CUS3915"/>
    <d v="2023-04-13T00:00:00"/>
    <x v="2"/>
    <s v="Central Park"/>
    <s v="C P Coffee "/>
    <x v="5"/>
    <x v="4"/>
    <n v="2.2000000000000002"/>
    <n v="1"/>
    <n v="2.2000000000000002"/>
    <n v="0.77"/>
    <x v="1"/>
    <x v="1"/>
    <x v="6"/>
  </r>
  <r>
    <s v="CUS3916"/>
    <d v="2022-03-14T00:00:00"/>
    <x v="1"/>
    <s v="Madison Street"/>
    <s v="Park Roaste"/>
    <x v="2"/>
    <x v="5"/>
    <n v="3"/>
    <n v="1"/>
    <n v="3"/>
    <n v="1.0499999999999998"/>
    <x v="0"/>
    <x v="11"/>
    <x v="1"/>
  </r>
  <r>
    <s v="CUS3917"/>
    <d v="2023-05-30T00:00:00"/>
    <x v="4"/>
    <s v="Central Park"/>
    <s v="Delight Café"/>
    <x v="4"/>
    <x v="1"/>
    <n v="2.5"/>
    <n v="2"/>
    <n v="5"/>
    <n v="1.75"/>
    <x v="1"/>
    <x v="2"/>
    <x v="3"/>
  </r>
  <r>
    <s v="CUS3918"/>
    <d v="2021-01-03T00:00:00"/>
    <x v="1"/>
    <s v="Michigan Avenue"/>
    <s v="Loop Latte Lounge"/>
    <x v="5"/>
    <x v="4"/>
    <n v="2.5"/>
    <n v="2"/>
    <n v="5"/>
    <n v="1.75"/>
    <x v="2"/>
    <x v="0"/>
    <x v="0"/>
  </r>
  <r>
    <s v="CUS3919"/>
    <d v="2023-10-08T00:00:00"/>
    <x v="3"/>
    <s v="Pike Place"/>
    <s v="Perk Café"/>
    <x v="5"/>
    <x v="6"/>
    <n v="2.5"/>
    <n v="2"/>
    <n v="5"/>
    <n v="1.75"/>
    <x v="1"/>
    <x v="6"/>
    <x v="0"/>
  </r>
  <r>
    <s v="CUS3920"/>
    <d v="2021-10-20T00:00:00"/>
    <x v="1"/>
    <s v="Michigan Avenue"/>
    <s v="Loop Latte Lounge"/>
    <x v="0"/>
    <x v="0"/>
    <n v="2.2000000000000002"/>
    <n v="2"/>
    <n v="4.4000000000000004"/>
    <n v="1.54"/>
    <x v="2"/>
    <x v="6"/>
    <x v="4"/>
  </r>
  <r>
    <s v="CUS3921"/>
    <d v="2023-11-10T00:00:00"/>
    <x v="0"/>
    <s v="Capitol Hill"/>
    <s v="Espresso"/>
    <x v="4"/>
    <x v="6"/>
    <n v="2.2000000000000002"/>
    <n v="2"/>
    <n v="4.4000000000000004"/>
    <n v="1.54"/>
    <x v="1"/>
    <x v="10"/>
    <x v="5"/>
  </r>
  <r>
    <s v="CUS3922"/>
    <d v="2023-08-11T00:00:00"/>
    <x v="1"/>
    <s v="Madison Street"/>
    <s v="Park Brew"/>
    <x v="1"/>
    <x v="3"/>
    <n v="3.75"/>
    <n v="1"/>
    <n v="3.75"/>
    <n v="1.3125"/>
    <x v="1"/>
    <x v="9"/>
    <x v="5"/>
  </r>
  <r>
    <s v="CUS3923"/>
    <d v="2021-09-28T00:00:00"/>
    <x v="2"/>
    <s v="Brooklyn"/>
    <s v="Beanery"/>
    <x v="6"/>
    <x v="3"/>
    <n v="2.5499999999999998"/>
    <n v="1"/>
    <n v="2.5499999999999998"/>
    <n v="0.89249999999999985"/>
    <x v="2"/>
    <x v="3"/>
    <x v="3"/>
  </r>
  <r>
    <s v="CUS3924"/>
    <d v="2022-11-06T00:00:00"/>
    <x v="2"/>
    <s v="Brooklyn"/>
    <s v="Beanery"/>
    <x v="4"/>
    <x v="5"/>
    <n v="3.25"/>
    <n v="1"/>
    <n v="3.25"/>
    <n v="1.1375"/>
    <x v="0"/>
    <x v="10"/>
    <x v="0"/>
  </r>
  <r>
    <s v="CUS3925"/>
    <d v="2022-04-11T00:00:00"/>
    <x v="3"/>
    <s v="Capitol Hill"/>
    <s v="Brew Cafe"/>
    <x v="2"/>
    <x v="6"/>
    <n v="2.5"/>
    <n v="2"/>
    <n v="5"/>
    <n v="1.75"/>
    <x v="0"/>
    <x v="1"/>
    <x v="1"/>
  </r>
  <r>
    <s v="CUS3926"/>
    <d v="2022-05-30T00:00:00"/>
    <x v="0"/>
    <s v="Capitol Hill"/>
    <s v="Espresso"/>
    <x v="0"/>
    <x v="1"/>
    <n v="3"/>
    <n v="2"/>
    <n v="6"/>
    <n v="2.0999999999999996"/>
    <x v="0"/>
    <x v="2"/>
    <x v="1"/>
  </r>
  <r>
    <s v="CUS3927"/>
    <d v="2021-06-07T00:00:00"/>
    <x v="3"/>
    <s v="Capitol Hill"/>
    <s v="Brew Cafe"/>
    <x v="1"/>
    <x v="1"/>
    <n v="3"/>
    <n v="2"/>
    <n v="6"/>
    <n v="2.0999999999999996"/>
    <x v="2"/>
    <x v="4"/>
    <x v="1"/>
  </r>
  <r>
    <s v="CUS3928"/>
    <d v="2022-06-14T00:00:00"/>
    <x v="2"/>
    <s v="Central Park"/>
    <s v="C P Coffee "/>
    <x v="5"/>
    <x v="6"/>
    <n v="4.5"/>
    <n v="2"/>
    <n v="9"/>
    <n v="3.15"/>
    <x v="0"/>
    <x v="4"/>
    <x v="3"/>
  </r>
  <r>
    <s v="CUS3929"/>
    <d v="2022-12-16T00:00:00"/>
    <x v="1"/>
    <s v="Madison Street"/>
    <s v="Park Roaste"/>
    <x v="2"/>
    <x v="6"/>
    <n v="3"/>
    <n v="2"/>
    <n v="6"/>
    <n v="2.0999999999999996"/>
    <x v="0"/>
    <x v="8"/>
    <x v="5"/>
  </r>
  <r>
    <s v="CUS3930"/>
    <d v="2023-10-19T00:00:00"/>
    <x v="3"/>
    <s v="Pike Place"/>
    <s v="Perk Café"/>
    <x v="5"/>
    <x v="6"/>
    <n v="2.5"/>
    <n v="2"/>
    <n v="5"/>
    <n v="1.75"/>
    <x v="1"/>
    <x v="6"/>
    <x v="6"/>
  </r>
  <r>
    <s v="CUS3931"/>
    <d v="2023-08-25T00:00:00"/>
    <x v="0"/>
    <s v="Hollywood Hills"/>
    <s v="Hills Cafe"/>
    <x v="5"/>
    <x v="6"/>
    <n v="3.75"/>
    <n v="2"/>
    <n v="7.5"/>
    <n v="2.625"/>
    <x v="1"/>
    <x v="9"/>
    <x v="5"/>
  </r>
  <r>
    <s v="CUS3932"/>
    <d v="2021-06-05T00:00:00"/>
    <x v="4"/>
    <s v="Zilker Park"/>
    <s v="Lakeside Brew "/>
    <x v="1"/>
    <x v="4"/>
    <n v="2.5"/>
    <n v="1"/>
    <n v="2.5"/>
    <n v="0.875"/>
    <x v="2"/>
    <x v="4"/>
    <x v="2"/>
  </r>
  <r>
    <s v="CUS3933"/>
    <d v="2023-04-17T00:00:00"/>
    <x v="4"/>
    <s v="Central Park"/>
    <s v="Delight Café"/>
    <x v="0"/>
    <x v="3"/>
    <n v="3"/>
    <n v="1"/>
    <n v="3"/>
    <n v="1.0499999999999998"/>
    <x v="1"/>
    <x v="1"/>
    <x v="1"/>
  </r>
  <r>
    <s v="CUS3934"/>
    <d v="2021-04-05T00:00:00"/>
    <x v="3"/>
    <s v="Capitol Hill"/>
    <s v="Brew Cafe"/>
    <x v="0"/>
    <x v="0"/>
    <n v="3"/>
    <n v="2"/>
    <n v="6"/>
    <n v="2.0999999999999996"/>
    <x v="2"/>
    <x v="1"/>
    <x v="1"/>
  </r>
  <r>
    <s v="CUS3935"/>
    <d v="2023-03-03T00:00:00"/>
    <x v="3"/>
    <s v="Pike Place"/>
    <s v="Perk Café"/>
    <x v="1"/>
    <x v="4"/>
    <n v="2.5"/>
    <n v="2"/>
    <n v="5"/>
    <n v="1.75"/>
    <x v="1"/>
    <x v="11"/>
    <x v="5"/>
  </r>
  <r>
    <s v="CUS3936"/>
    <d v="2023-12-24T00:00:00"/>
    <x v="1"/>
    <s v="Michigan Avenue"/>
    <s v="Loop Latte Lounge"/>
    <x v="2"/>
    <x v="6"/>
    <n v="3.75"/>
    <n v="1"/>
    <n v="3.75"/>
    <n v="1.3125"/>
    <x v="1"/>
    <x v="8"/>
    <x v="0"/>
  </r>
  <r>
    <s v="CUS3937"/>
    <d v="2021-02-12T00:00:00"/>
    <x v="0"/>
    <s v="Venice Beach"/>
    <s v="Beach Cafe"/>
    <x v="5"/>
    <x v="2"/>
    <n v="3.75"/>
    <n v="2"/>
    <n v="7.5"/>
    <n v="2.625"/>
    <x v="2"/>
    <x v="7"/>
    <x v="5"/>
  </r>
  <r>
    <s v="CUS3938"/>
    <d v="2023-06-23T00:00:00"/>
    <x v="4"/>
    <s v="Central Park"/>
    <s v="Delight Café"/>
    <x v="0"/>
    <x v="5"/>
    <n v="3"/>
    <n v="2"/>
    <n v="6"/>
    <n v="2.0999999999999996"/>
    <x v="1"/>
    <x v="4"/>
    <x v="5"/>
  </r>
  <r>
    <s v="CUS3939"/>
    <d v="2023-03-28T00:00:00"/>
    <x v="4"/>
    <s v="Central Park"/>
    <s v="Suburban Sip Spot"/>
    <x v="3"/>
    <x v="6"/>
    <n v="3"/>
    <n v="2"/>
    <n v="6"/>
    <n v="2.0999999999999996"/>
    <x v="1"/>
    <x v="11"/>
    <x v="3"/>
  </r>
  <r>
    <s v="CUS3940"/>
    <d v="2022-03-23T00:00:00"/>
    <x v="1"/>
    <s v="Michigan Avenue"/>
    <s v="Magnificent Mile Cafe"/>
    <x v="2"/>
    <x v="1"/>
    <n v="2.5"/>
    <n v="1"/>
    <n v="2.5"/>
    <n v="0.875"/>
    <x v="0"/>
    <x v="11"/>
    <x v="4"/>
  </r>
  <r>
    <s v="CUS3941"/>
    <d v="2021-08-31T00:00:00"/>
    <x v="2"/>
    <s v="Brooklyn"/>
    <s v="Sip &amp; Savor"/>
    <x v="6"/>
    <x v="6"/>
    <n v="3"/>
    <n v="1"/>
    <n v="3"/>
    <n v="1.0499999999999998"/>
    <x v="2"/>
    <x v="9"/>
    <x v="3"/>
  </r>
  <r>
    <s v="CUS3942"/>
    <d v="2021-02-22T00:00:00"/>
    <x v="0"/>
    <s v="Venice Beach"/>
    <s v="Beach Cafe"/>
    <x v="3"/>
    <x v="4"/>
    <n v="3.75"/>
    <n v="2"/>
    <n v="7.5"/>
    <n v="2.625"/>
    <x v="2"/>
    <x v="7"/>
    <x v="1"/>
  </r>
  <r>
    <s v="CUS3943"/>
    <d v="2022-03-28T00:00:00"/>
    <x v="3"/>
    <s v="Capitol Hill"/>
    <s v="Brew Cafe"/>
    <x v="0"/>
    <x v="5"/>
    <n v="3.5"/>
    <n v="1"/>
    <n v="3.5"/>
    <n v="1.2249999999999999"/>
    <x v="0"/>
    <x v="11"/>
    <x v="1"/>
  </r>
  <r>
    <s v="CUS3944"/>
    <d v="2022-04-30T00:00:00"/>
    <x v="2"/>
    <s v="Brooklyn"/>
    <s v="Beanery"/>
    <x v="1"/>
    <x v="3"/>
    <n v="2.5"/>
    <n v="2"/>
    <n v="5"/>
    <n v="1.75"/>
    <x v="0"/>
    <x v="1"/>
    <x v="2"/>
  </r>
  <r>
    <s v="CUS3945"/>
    <d v="2023-11-09T00:00:00"/>
    <x v="4"/>
    <s v="Central Park"/>
    <s v="Suburban Sip Spot"/>
    <x v="2"/>
    <x v="2"/>
    <n v="3"/>
    <n v="1"/>
    <n v="3"/>
    <n v="1.0499999999999998"/>
    <x v="1"/>
    <x v="10"/>
    <x v="6"/>
  </r>
  <r>
    <s v="CUS3946"/>
    <d v="2021-08-26T00:00:00"/>
    <x v="1"/>
    <s v="Michigan Avenue"/>
    <s v="Loop Latte Lounge"/>
    <x v="0"/>
    <x v="2"/>
    <n v="3"/>
    <n v="2"/>
    <n v="6"/>
    <n v="2.0999999999999996"/>
    <x v="2"/>
    <x v="9"/>
    <x v="6"/>
  </r>
  <r>
    <s v="CUS3947"/>
    <d v="2022-08-02T00:00:00"/>
    <x v="4"/>
    <s v="Central Park"/>
    <s v="Suburban Sip Spot"/>
    <x v="3"/>
    <x v="4"/>
    <n v="4.25"/>
    <n v="2"/>
    <n v="8.5"/>
    <n v="2.9749999999999996"/>
    <x v="0"/>
    <x v="9"/>
    <x v="3"/>
  </r>
  <r>
    <s v="CUS3948"/>
    <d v="2022-08-17T00:00:00"/>
    <x v="0"/>
    <s v="Hollywood Hills"/>
    <s v="Hills Cafe"/>
    <x v="0"/>
    <x v="4"/>
    <n v="3.5"/>
    <n v="2"/>
    <n v="7"/>
    <n v="2.4499999999999997"/>
    <x v="0"/>
    <x v="9"/>
    <x v="4"/>
  </r>
  <r>
    <s v="CUS3949"/>
    <d v="2022-09-02T00:00:00"/>
    <x v="4"/>
    <s v="Central Park"/>
    <s v="Suburban Sip Spot"/>
    <x v="1"/>
    <x v="5"/>
    <n v="3"/>
    <n v="2"/>
    <n v="6"/>
    <n v="2.0999999999999996"/>
    <x v="0"/>
    <x v="3"/>
    <x v="5"/>
  </r>
  <r>
    <s v="CUS3950"/>
    <d v="2023-11-12T00:00:00"/>
    <x v="4"/>
    <s v="Zilker Park"/>
    <s v="Lakeside Brew "/>
    <x v="1"/>
    <x v="1"/>
    <n v="3.5"/>
    <n v="2"/>
    <n v="7"/>
    <n v="2.4499999999999997"/>
    <x v="1"/>
    <x v="10"/>
    <x v="0"/>
  </r>
  <r>
    <s v="CUS3951"/>
    <d v="2023-05-05T00:00:00"/>
    <x v="2"/>
    <s v="Brooklyn"/>
    <s v="Beanery"/>
    <x v="0"/>
    <x v="1"/>
    <n v="3.75"/>
    <n v="2"/>
    <n v="7.5"/>
    <n v="2.625"/>
    <x v="1"/>
    <x v="2"/>
    <x v="5"/>
  </r>
  <r>
    <s v="CUS3952"/>
    <d v="2023-06-16T00:00:00"/>
    <x v="4"/>
    <s v="Zilker Park"/>
    <s v="Lakeside Brew "/>
    <x v="0"/>
    <x v="6"/>
    <n v="3.25"/>
    <n v="1"/>
    <n v="3.25"/>
    <n v="1.1375"/>
    <x v="1"/>
    <x v="4"/>
    <x v="5"/>
  </r>
  <r>
    <s v="CUS3953"/>
    <d v="2022-08-06T00:00:00"/>
    <x v="0"/>
    <s v="Venice Beach"/>
    <s v="Coffee House"/>
    <x v="2"/>
    <x v="3"/>
    <n v="2.5"/>
    <n v="1"/>
    <n v="2.5"/>
    <n v="0.875"/>
    <x v="0"/>
    <x v="9"/>
    <x v="2"/>
  </r>
  <r>
    <s v="CUS3954"/>
    <d v="2022-02-20T00:00:00"/>
    <x v="1"/>
    <s v="Madison Street"/>
    <s v="Park Roaste"/>
    <x v="0"/>
    <x v="4"/>
    <n v="3.1"/>
    <n v="1"/>
    <n v="3.1"/>
    <n v="1.085"/>
    <x v="0"/>
    <x v="7"/>
    <x v="0"/>
  </r>
  <r>
    <s v="CUS3955"/>
    <d v="2023-09-08T00:00:00"/>
    <x v="4"/>
    <s v="Zilker Park"/>
    <s v="Lakeside Brew "/>
    <x v="4"/>
    <x v="4"/>
    <n v="2.5"/>
    <n v="1"/>
    <n v="2.5"/>
    <n v="0.875"/>
    <x v="1"/>
    <x v="3"/>
    <x v="5"/>
  </r>
  <r>
    <s v="CUS3956"/>
    <d v="2022-04-24T00:00:00"/>
    <x v="3"/>
    <s v="Capitol Hill"/>
    <s v="Brew Cafe"/>
    <x v="3"/>
    <x v="5"/>
    <n v="2.2000000000000002"/>
    <n v="1"/>
    <n v="2.2000000000000002"/>
    <n v="0.77"/>
    <x v="0"/>
    <x v="1"/>
    <x v="0"/>
  </r>
  <r>
    <s v="CUS3957"/>
    <d v="2023-12-11T00:00:00"/>
    <x v="0"/>
    <s v="Capitol Hill"/>
    <s v="Espresso"/>
    <x v="1"/>
    <x v="6"/>
    <n v="3.75"/>
    <n v="1"/>
    <n v="3.75"/>
    <n v="1.3125"/>
    <x v="1"/>
    <x v="8"/>
    <x v="1"/>
  </r>
  <r>
    <s v="CUS3958"/>
    <d v="2021-11-13T00:00:00"/>
    <x v="1"/>
    <s v="Michigan Avenue"/>
    <s v="Magnificent Mile Cafe"/>
    <x v="3"/>
    <x v="6"/>
    <n v="2.4500000000000002"/>
    <n v="2"/>
    <n v="4.9000000000000004"/>
    <n v="1.7150000000000001"/>
    <x v="2"/>
    <x v="10"/>
    <x v="2"/>
  </r>
  <r>
    <s v="CUS3959"/>
    <d v="2023-05-29T00:00:00"/>
    <x v="1"/>
    <s v="Michigan Avenue"/>
    <s v="Loop Latte Lounge"/>
    <x v="1"/>
    <x v="3"/>
    <n v="3.25"/>
    <n v="1"/>
    <n v="3.25"/>
    <n v="1.1375"/>
    <x v="1"/>
    <x v="2"/>
    <x v="1"/>
  </r>
  <r>
    <s v="CUS3960"/>
    <d v="2023-08-11T00:00:00"/>
    <x v="2"/>
    <s v="Central Park"/>
    <s v="TSQ Brew"/>
    <x v="1"/>
    <x v="4"/>
    <n v="2"/>
    <n v="1"/>
    <n v="2"/>
    <n v="0.7"/>
    <x v="1"/>
    <x v="9"/>
    <x v="5"/>
  </r>
  <r>
    <s v="CUS3961"/>
    <d v="2022-12-07T00:00:00"/>
    <x v="4"/>
    <s v="Central Park"/>
    <s v="Delight Café"/>
    <x v="6"/>
    <x v="0"/>
    <n v="2.2000000000000002"/>
    <n v="2"/>
    <n v="4.4000000000000004"/>
    <n v="1.54"/>
    <x v="0"/>
    <x v="8"/>
    <x v="4"/>
  </r>
  <r>
    <s v="CUS3962"/>
    <d v="2023-09-16T00:00:00"/>
    <x v="0"/>
    <s v="Hollywood Hills"/>
    <s v="Hills Cafe"/>
    <x v="2"/>
    <x v="3"/>
    <n v="3"/>
    <n v="1"/>
    <n v="3"/>
    <n v="1.0499999999999998"/>
    <x v="1"/>
    <x v="3"/>
    <x v="2"/>
  </r>
  <r>
    <s v="CUS3963"/>
    <d v="2023-04-20T00:00:00"/>
    <x v="2"/>
    <s v="Brooklyn"/>
    <s v="Beanery"/>
    <x v="4"/>
    <x v="6"/>
    <n v="2"/>
    <n v="1"/>
    <n v="2"/>
    <n v="0.7"/>
    <x v="1"/>
    <x v="1"/>
    <x v="6"/>
  </r>
  <r>
    <s v="CUS3964"/>
    <d v="2023-01-22T00:00:00"/>
    <x v="1"/>
    <s v="Madison Street"/>
    <s v="Park Roaste"/>
    <x v="5"/>
    <x v="0"/>
    <n v="2.5499999999999998"/>
    <n v="1"/>
    <n v="2.5499999999999998"/>
    <n v="0.89249999999999985"/>
    <x v="1"/>
    <x v="0"/>
    <x v="0"/>
  </r>
  <r>
    <s v="CUS3965"/>
    <d v="2023-02-26T00:00:00"/>
    <x v="2"/>
    <s v="Central Park"/>
    <s v="TSQ Brew"/>
    <x v="3"/>
    <x v="4"/>
    <n v="3"/>
    <n v="2"/>
    <n v="6"/>
    <n v="2.0999999999999996"/>
    <x v="1"/>
    <x v="7"/>
    <x v="0"/>
  </r>
  <r>
    <s v="CUS3966"/>
    <d v="2022-06-01T00:00:00"/>
    <x v="2"/>
    <s v="Central Park"/>
    <s v="C P Coffee "/>
    <x v="1"/>
    <x v="3"/>
    <n v="3.1"/>
    <n v="1"/>
    <n v="3.1"/>
    <n v="1.085"/>
    <x v="0"/>
    <x v="4"/>
    <x v="4"/>
  </r>
  <r>
    <s v="CUS3967"/>
    <d v="2021-01-10T00:00:00"/>
    <x v="1"/>
    <s v="Michigan Avenue"/>
    <s v="Loop Latte Lounge"/>
    <x v="4"/>
    <x v="0"/>
    <n v="3.25"/>
    <n v="1"/>
    <n v="3.25"/>
    <n v="1.1375"/>
    <x v="2"/>
    <x v="0"/>
    <x v="0"/>
  </r>
  <r>
    <s v="CUS3968"/>
    <d v="2022-11-14T00:00:00"/>
    <x v="1"/>
    <s v="Michigan Avenue"/>
    <s v="Magnificent Mile Cafe"/>
    <x v="1"/>
    <x v="0"/>
    <n v="3.75"/>
    <n v="1"/>
    <n v="3.75"/>
    <n v="1.3125"/>
    <x v="0"/>
    <x v="10"/>
    <x v="1"/>
  </r>
  <r>
    <s v="CUS3969"/>
    <d v="2022-06-04T00:00:00"/>
    <x v="3"/>
    <s v="Pike Place"/>
    <s v="Perk Café"/>
    <x v="1"/>
    <x v="2"/>
    <n v="2.5"/>
    <n v="1"/>
    <n v="2.5"/>
    <n v="0.875"/>
    <x v="0"/>
    <x v="4"/>
    <x v="2"/>
  </r>
  <r>
    <s v="CUS3970"/>
    <d v="2023-06-09T00:00:00"/>
    <x v="3"/>
    <s v="Pike Place"/>
    <s v="Perk Café"/>
    <x v="1"/>
    <x v="0"/>
    <n v="4.5"/>
    <n v="1"/>
    <n v="4.5"/>
    <n v="1.575"/>
    <x v="1"/>
    <x v="4"/>
    <x v="5"/>
  </r>
  <r>
    <s v="CUS3971"/>
    <d v="2021-02-28T00:00:00"/>
    <x v="4"/>
    <s v="Central Park"/>
    <s v="Suburban Sip Spot"/>
    <x v="5"/>
    <x v="5"/>
    <n v="2.2000000000000002"/>
    <n v="1"/>
    <n v="2.2000000000000002"/>
    <n v="0.77"/>
    <x v="2"/>
    <x v="7"/>
    <x v="0"/>
  </r>
  <r>
    <s v="CUS3972"/>
    <d v="2021-03-20T00:00:00"/>
    <x v="4"/>
    <s v="Zilker Park"/>
    <s v="Lakeside Brew "/>
    <x v="1"/>
    <x v="2"/>
    <n v="3"/>
    <n v="2"/>
    <n v="6"/>
    <n v="2.0999999999999996"/>
    <x v="2"/>
    <x v="11"/>
    <x v="2"/>
  </r>
  <r>
    <s v="CUS3973"/>
    <d v="2022-05-08T00:00:00"/>
    <x v="3"/>
    <s v="Pike Place"/>
    <s v="Perk Café"/>
    <x v="6"/>
    <x v="6"/>
    <n v="3.25"/>
    <n v="1"/>
    <n v="3.25"/>
    <n v="1.1375"/>
    <x v="0"/>
    <x v="2"/>
    <x v="0"/>
  </r>
  <r>
    <s v="CUS3974"/>
    <d v="2023-12-30T00:00:00"/>
    <x v="1"/>
    <s v="Michigan Avenue"/>
    <s v="Loop Latte Lounge"/>
    <x v="6"/>
    <x v="5"/>
    <n v="3"/>
    <n v="2"/>
    <n v="6"/>
    <n v="2.0999999999999996"/>
    <x v="1"/>
    <x v="8"/>
    <x v="2"/>
  </r>
  <r>
    <s v="CUS3975"/>
    <d v="2023-06-24T00:00:00"/>
    <x v="4"/>
    <s v="Zilker Park"/>
    <s v="Lakeside Brew "/>
    <x v="3"/>
    <x v="3"/>
    <n v="3.5"/>
    <n v="1"/>
    <n v="3.5"/>
    <n v="1.2249999999999999"/>
    <x v="1"/>
    <x v="4"/>
    <x v="2"/>
  </r>
  <r>
    <s v="CUS3976"/>
    <d v="2021-09-24T00:00:00"/>
    <x v="1"/>
    <s v="Michigan Avenue"/>
    <s v="Magnificent Mile Cafe"/>
    <x v="4"/>
    <x v="6"/>
    <n v="4.5"/>
    <n v="1"/>
    <n v="4.5"/>
    <n v="1.575"/>
    <x v="2"/>
    <x v="3"/>
    <x v="5"/>
  </r>
  <r>
    <s v="CUS3977"/>
    <d v="2023-06-10T00:00:00"/>
    <x v="2"/>
    <s v="Central Park"/>
    <s v="TSQ Brew"/>
    <x v="6"/>
    <x v="4"/>
    <n v="3.1"/>
    <n v="1"/>
    <n v="3.1"/>
    <n v="1.085"/>
    <x v="1"/>
    <x v="4"/>
    <x v="2"/>
  </r>
  <r>
    <s v="CUS3978"/>
    <d v="2023-07-30T00:00:00"/>
    <x v="1"/>
    <s v="Madison Street"/>
    <s v="Park Roaste"/>
    <x v="4"/>
    <x v="5"/>
    <n v="2"/>
    <n v="1"/>
    <n v="2"/>
    <n v="0.7"/>
    <x v="1"/>
    <x v="5"/>
    <x v="0"/>
  </r>
  <r>
    <s v="CUS3979"/>
    <d v="2022-02-23T00:00:00"/>
    <x v="2"/>
    <s v="Brooklyn"/>
    <s v="Beanery"/>
    <x v="3"/>
    <x v="2"/>
    <n v="3.75"/>
    <n v="1"/>
    <n v="3.75"/>
    <n v="1.3125"/>
    <x v="0"/>
    <x v="7"/>
    <x v="4"/>
  </r>
  <r>
    <s v="CUS3980"/>
    <d v="2022-01-31T00:00:00"/>
    <x v="1"/>
    <s v="Michigan Avenue"/>
    <s v="Magnificent Mile Cafe"/>
    <x v="2"/>
    <x v="1"/>
    <n v="2.5"/>
    <n v="1"/>
    <n v="2.5"/>
    <n v="0.875"/>
    <x v="0"/>
    <x v="0"/>
    <x v="1"/>
  </r>
  <r>
    <s v="CUS3981"/>
    <d v="2022-07-26T00:00:00"/>
    <x v="3"/>
    <s v="Pike Place"/>
    <s v="Perk Café"/>
    <x v="6"/>
    <x v="0"/>
    <n v="4.75"/>
    <n v="1"/>
    <n v="4.75"/>
    <n v="1.6624999999999999"/>
    <x v="0"/>
    <x v="5"/>
    <x v="3"/>
  </r>
  <r>
    <s v="CUS3982"/>
    <d v="2022-02-06T00:00:00"/>
    <x v="1"/>
    <s v="Michigan Avenue"/>
    <s v="Magnificent Mile Cafe"/>
    <x v="2"/>
    <x v="6"/>
    <n v="2.5"/>
    <n v="2"/>
    <n v="5"/>
    <n v="1.75"/>
    <x v="0"/>
    <x v="7"/>
    <x v="0"/>
  </r>
  <r>
    <s v="CUS3983"/>
    <d v="2022-05-30T00:00:00"/>
    <x v="2"/>
    <s v="Central Park"/>
    <s v="TSQ Brew"/>
    <x v="3"/>
    <x v="1"/>
    <n v="3.5"/>
    <n v="1"/>
    <n v="3.5"/>
    <n v="1.2249999999999999"/>
    <x v="0"/>
    <x v="2"/>
    <x v="1"/>
  </r>
  <r>
    <s v="CUS3984"/>
    <d v="2021-12-20T00:00:00"/>
    <x v="1"/>
    <s v="Michigan Avenue"/>
    <s v="Magnificent Mile Cafe"/>
    <x v="6"/>
    <x v="0"/>
    <n v="3"/>
    <n v="1"/>
    <n v="3"/>
    <n v="1.0499999999999998"/>
    <x v="2"/>
    <x v="8"/>
    <x v="1"/>
  </r>
  <r>
    <s v="CUS3985"/>
    <d v="2023-03-08T00:00:00"/>
    <x v="2"/>
    <s v="Central Park"/>
    <s v="C P Coffee "/>
    <x v="2"/>
    <x v="2"/>
    <n v="4.5"/>
    <n v="2"/>
    <n v="9"/>
    <n v="3.15"/>
    <x v="1"/>
    <x v="11"/>
    <x v="4"/>
  </r>
  <r>
    <s v="CUS3986"/>
    <d v="2023-07-01T00:00:00"/>
    <x v="2"/>
    <s v="Brooklyn"/>
    <s v="Sip &amp; Savor"/>
    <x v="0"/>
    <x v="3"/>
    <n v="4"/>
    <n v="1"/>
    <n v="4"/>
    <n v="1.4"/>
    <x v="1"/>
    <x v="5"/>
    <x v="2"/>
  </r>
  <r>
    <s v="CUS3987"/>
    <d v="2021-10-23T00:00:00"/>
    <x v="0"/>
    <s v="Venice Beach"/>
    <s v="Coffee House"/>
    <x v="4"/>
    <x v="6"/>
    <n v="2"/>
    <n v="2"/>
    <n v="4"/>
    <n v="1.4"/>
    <x v="2"/>
    <x v="6"/>
    <x v="2"/>
  </r>
  <r>
    <s v="CUS3988"/>
    <d v="2021-11-13T00:00:00"/>
    <x v="0"/>
    <s v="Venice Beach"/>
    <s v="Beach Cafe"/>
    <x v="4"/>
    <x v="3"/>
    <n v="3"/>
    <n v="2"/>
    <n v="6"/>
    <n v="2.0999999999999996"/>
    <x v="2"/>
    <x v="10"/>
    <x v="2"/>
  </r>
  <r>
    <s v="CUS3989"/>
    <d v="2022-05-30T00:00:00"/>
    <x v="2"/>
    <s v="Central Park"/>
    <s v="C P Coffee "/>
    <x v="6"/>
    <x v="4"/>
    <n v="2"/>
    <n v="2"/>
    <n v="4"/>
    <n v="1.4"/>
    <x v="0"/>
    <x v="2"/>
    <x v="1"/>
  </r>
  <r>
    <s v="CUS3990"/>
    <d v="2021-04-12T00:00:00"/>
    <x v="2"/>
    <s v="Brooklyn"/>
    <s v="Beanery"/>
    <x v="2"/>
    <x v="1"/>
    <n v="3"/>
    <n v="2"/>
    <n v="6"/>
    <n v="2.0999999999999996"/>
    <x v="2"/>
    <x v="1"/>
    <x v="1"/>
  </r>
  <r>
    <s v="CUS3991"/>
    <d v="2021-05-14T00:00:00"/>
    <x v="4"/>
    <s v="Central Park"/>
    <s v="Delight Café"/>
    <x v="2"/>
    <x v="6"/>
    <n v="3"/>
    <n v="2"/>
    <n v="6"/>
    <n v="2.0999999999999996"/>
    <x v="2"/>
    <x v="2"/>
    <x v="5"/>
  </r>
  <r>
    <s v="CUS3992"/>
    <d v="2021-11-05T00:00:00"/>
    <x v="1"/>
    <s v="Madison Street"/>
    <s v="Park Brew"/>
    <x v="1"/>
    <x v="1"/>
    <n v="3.75"/>
    <n v="1"/>
    <n v="3.75"/>
    <n v="1.3125"/>
    <x v="2"/>
    <x v="10"/>
    <x v="5"/>
  </r>
  <r>
    <s v="CUS3993"/>
    <d v="2023-12-14T00:00:00"/>
    <x v="4"/>
    <s v="Central Park"/>
    <s v="Suburban Sip Spot"/>
    <x v="2"/>
    <x v="2"/>
    <n v="4"/>
    <n v="1"/>
    <n v="4"/>
    <n v="1.4"/>
    <x v="1"/>
    <x v="8"/>
    <x v="6"/>
  </r>
  <r>
    <s v="CUS3994"/>
    <d v="2023-01-18T00:00:00"/>
    <x v="3"/>
    <s v="Capitol Hill"/>
    <s v="Brew Cafe"/>
    <x v="0"/>
    <x v="5"/>
    <n v="3.25"/>
    <n v="1"/>
    <n v="3.25"/>
    <n v="1.1375"/>
    <x v="1"/>
    <x v="0"/>
    <x v="4"/>
  </r>
  <r>
    <s v="CUS3995"/>
    <d v="2021-01-08T00:00:00"/>
    <x v="0"/>
    <s v="Hollywood Hills"/>
    <s v="Hills Cafe"/>
    <x v="4"/>
    <x v="5"/>
    <n v="4.25"/>
    <n v="1"/>
    <n v="4.25"/>
    <n v="1.4874999999999998"/>
    <x v="2"/>
    <x v="0"/>
    <x v="5"/>
  </r>
  <r>
    <s v="CUS3996"/>
    <d v="2023-06-17T00:00:00"/>
    <x v="2"/>
    <s v="Central Park"/>
    <s v="C P Coffee "/>
    <x v="3"/>
    <x v="1"/>
    <n v="3.5"/>
    <n v="2"/>
    <n v="7"/>
    <n v="2.4499999999999997"/>
    <x v="1"/>
    <x v="4"/>
    <x v="2"/>
  </r>
  <r>
    <s v="CUS3997"/>
    <d v="2021-07-17T00:00:00"/>
    <x v="0"/>
    <s v="Hollywood Hills"/>
    <s v="Hills Cafe"/>
    <x v="1"/>
    <x v="4"/>
    <n v="2.2000000000000002"/>
    <n v="1"/>
    <n v="2.2000000000000002"/>
    <n v="0.77"/>
    <x v="2"/>
    <x v="5"/>
    <x v="2"/>
  </r>
  <r>
    <s v="CUS3998"/>
    <d v="2023-09-13T00:00:00"/>
    <x v="4"/>
    <s v="Zilker Park"/>
    <s v="Lakeside Brew "/>
    <x v="5"/>
    <x v="4"/>
    <n v="3.1"/>
    <n v="1"/>
    <n v="3.1"/>
    <n v="1.085"/>
    <x v="1"/>
    <x v="3"/>
    <x v="4"/>
  </r>
  <r>
    <s v="CUS3999"/>
    <d v="2023-05-19T00:00:00"/>
    <x v="4"/>
    <s v="Zilker Park"/>
    <s v="Lakeside Brew "/>
    <x v="4"/>
    <x v="1"/>
    <n v="2"/>
    <n v="1"/>
    <n v="2"/>
    <n v="0.7"/>
    <x v="1"/>
    <x v="2"/>
    <x v="5"/>
  </r>
  <r>
    <s v="CUS4000"/>
    <d v="2021-04-26T00:00:00"/>
    <x v="2"/>
    <s v="Brooklyn"/>
    <s v="Sip &amp; Savor"/>
    <x v="5"/>
    <x v="3"/>
    <n v="3"/>
    <n v="2"/>
    <n v="6"/>
    <n v="2.0999999999999996"/>
    <x v="2"/>
    <x v="1"/>
    <x v="1"/>
  </r>
  <r>
    <s v="CUS4001"/>
    <d v="2021-07-22T00:00:00"/>
    <x v="2"/>
    <s v="Central Park"/>
    <s v="TSQ Brew"/>
    <x v="2"/>
    <x v="6"/>
    <n v="3"/>
    <n v="1"/>
    <n v="3"/>
    <n v="1.0499999999999998"/>
    <x v="2"/>
    <x v="5"/>
    <x v="6"/>
  </r>
  <r>
    <s v="CUS4002"/>
    <d v="2023-06-14T00:00:00"/>
    <x v="0"/>
    <s v="Hollywood Hills"/>
    <s v="Hills Cafe"/>
    <x v="6"/>
    <x v="3"/>
    <n v="3"/>
    <n v="1"/>
    <n v="3"/>
    <n v="1.0499999999999998"/>
    <x v="1"/>
    <x v="4"/>
    <x v="4"/>
  </r>
  <r>
    <s v="CUS4003"/>
    <d v="2022-05-03T00:00:00"/>
    <x v="4"/>
    <s v="Zilker Park"/>
    <s v="Lakeside Brew "/>
    <x v="5"/>
    <x v="1"/>
    <n v="3"/>
    <n v="1"/>
    <n v="3"/>
    <n v="1.0499999999999998"/>
    <x v="0"/>
    <x v="2"/>
    <x v="3"/>
  </r>
  <r>
    <s v="CUS4004"/>
    <d v="2021-09-19T00:00:00"/>
    <x v="2"/>
    <s v="Brooklyn"/>
    <s v="Beanery"/>
    <x v="1"/>
    <x v="0"/>
    <n v="4.25"/>
    <n v="1"/>
    <n v="4.25"/>
    <n v="1.4874999999999998"/>
    <x v="2"/>
    <x v="3"/>
    <x v="0"/>
  </r>
  <r>
    <s v="CUS4005"/>
    <d v="2022-06-07T00:00:00"/>
    <x v="3"/>
    <s v="Pike Place"/>
    <s v="Perk Café"/>
    <x v="3"/>
    <x v="5"/>
    <n v="3.5"/>
    <n v="2"/>
    <n v="7"/>
    <n v="2.4499999999999997"/>
    <x v="0"/>
    <x v="4"/>
    <x v="3"/>
  </r>
  <r>
    <s v="CUS4006"/>
    <d v="2022-07-21T00:00:00"/>
    <x v="0"/>
    <s v="Capitol Hill"/>
    <s v="Espresso"/>
    <x v="2"/>
    <x v="3"/>
    <n v="3"/>
    <n v="2"/>
    <n v="6"/>
    <n v="2.0999999999999996"/>
    <x v="0"/>
    <x v="5"/>
    <x v="6"/>
  </r>
  <r>
    <s v="CUS4007"/>
    <d v="2022-01-02T00:00:00"/>
    <x v="4"/>
    <s v="Zilker Park"/>
    <s v="Lakeside Brew "/>
    <x v="6"/>
    <x v="2"/>
    <n v="3"/>
    <n v="2"/>
    <n v="6"/>
    <n v="2.0999999999999996"/>
    <x v="0"/>
    <x v="0"/>
    <x v="0"/>
  </r>
  <r>
    <s v="CUS4008"/>
    <d v="2022-02-06T00:00:00"/>
    <x v="1"/>
    <s v="Madison Street"/>
    <s v="Park Brew"/>
    <x v="0"/>
    <x v="3"/>
    <n v="3"/>
    <n v="1"/>
    <n v="3"/>
    <n v="1.0499999999999998"/>
    <x v="0"/>
    <x v="7"/>
    <x v="0"/>
  </r>
  <r>
    <s v="CUS4009"/>
    <d v="2021-12-20T00:00:00"/>
    <x v="0"/>
    <s v="Capitol Hill"/>
    <s v="Espresso"/>
    <x v="0"/>
    <x v="6"/>
    <n v="4.5"/>
    <n v="2"/>
    <n v="9"/>
    <n v="3.15"/>
    <x v="2"/>
    <x v="8"/>
    <x v="1"/>
  </r>
  <r>
    <s v="CUS4010"/>
    <d v="2023-01-31T00:00:00"/>
    <x v="4"/>
    <s v="Central Park"/>
    <s v="Suburban Sip Spot"/>
    <x v="3"/>
    <x v="3"/>
    <n v="3"/>
    <n v="2"/>
    <n v="6"/>
    <n v="2.0999999999999996"/>
    <x v="1"/>
    <x v="0"/>
    <x v="3"/>
  </r>
  <r>
    <s v="CUS4011"/>
    <d v="2022-12-18T00:00:00"/>
    <x v="3"/>
    <s v="Pike Place"/>
    <s v="Perk Café"/>
    <x v="4"/>
    <x v="5"/>
    <n v="3.5"/>
    <n v="1"/>
    <n v="3.5"/>
    <n v="1.2249999999999999"/>
    <x v="0"/>
    <x v="8"/>
    <x v="0"/>
  </r>
  <r>
    <s v="CUS4012"/>
    <d v="2021-07-25T00:00:00"/>
    <x v="3"/>
    <s v="Pike Place"/>
    <s v="Perk Café"/>
    <x v="1"/>
    <x v="4"/>
    <n v="2.5"/>
    <n v="2"/>
    <n v="5"/>
    <n v="1.75"/>
    <x v="2"/>
    <x v="5"/>
    <x v="0"/>
  </r>
  <r>
    <s v="CUS4013"/>
    <d v="2022-01-01T00:00:00"/>
    <x v="0"/>
    <s v="Capitol Hill"/>
    <s v="Espresso"/>
    <x v="3"/>
    <x v="1"/>
    <n v="2.5"/>
    <n v="1"/>
    <n v="2.5"/>
    <n v="0.875"/>
    <x v="0"/>
    <x v="0"/>
    <x v="2"/>
  </r>
  <r>
    <s v="CUS4014"/>
    <d v="2022-01-08T00:00:00"/>
    <x v="1"/>
    <s v="Madison Street"/>
    <s v="Park Brew"/>
    <x v="4"/>
    <x v="4"/>
    <n v="3.75"/>
    <n v="1"/>
    <n v="3.75"/>
    <n v="1.3125"/>
    <x v="0"/>
    <x v="0"/>
    <x v="2"/>
  </r>
  <r>
    <s v="CUS4015"/>
    <d v="2023-08-07T00:00:00"/>
    <x v="4"/>
    <s v="Central Park"/>
    <s v="Suburban Sip Spot"/>
    <x v="2"/>
    <x v="5"/>
    <n v="2.5"/>
    <n v="1"/>
    <n v="2.5"/>
    <n v="0.875"/>
    <x v="1"/>
    <x v="9"/>
    <x v="1"/>
  </r>
  <r>
    <s v="CUS4016"/>
    <d v="2021-02-19T00:00:00"/>
    <x v="0"/>
    <s v="Venice Beach"/>
    <s v="Beach Cafe"/>
    <x v="5"/>
    <x v="5"/>
    <n v="2.5"/>
    <n v="1"/>
    <n v="2.5"/>
    <n v="0.875"/>
    <x v="2"/>
    <x v="7"/>
    <x v="5"/>
  </r>
  <r>
    <s v="CUS4017"/>
    <d v="2021-01-17T00:00:00"/>
    <x v="4"/>
    <s v="Zilker Park"/>
    <s v="Lakeside Brew "/>
    <x v="5"/>
    <x v="2"/>
    <n v="3.25"/>
    <n v="1"/>
    <n v="3.25"/>
    <n v="1.1375"/>
    <x v="2"/>
    <x v="0"/>
    <x v="0"/>
  </r>
  <r>
    <s v="CUS4018"/>
    <d v="2022-09-15T00:00:00"/>
    <x v="2"/>
    <s v="Brooklyn"/>
    <s v="Sip &amp; Savor"/>
    <x v="1"/>
    <x v="4"/>
    <n v="4.75"/>
    <n v="1"/>
    <n v="4.75"/>
    <n v="1.6624999999999999"/>
    <x v="0"/>
    <x v="3"/>
    <x v="6"/>
  </r>
  <r>
    <s v="CUS4019"/>
    <d v="2023-01-16T00:00:00"/>
    <x v="3"/>
    <s v="Pike Place"/>
    <s v="Perk Café"/>
    <x v="1"/>
    <x v="1"/>
    <n v="3"/>
    <n v="1"/>
    <n v="3"/>
    <n v="1.0499999999999998"/>
    <x v="1"/>
    <x v="0"/>
    <x v="1"/>
  </r>
  <r>
    <s v="CUS4020"/>
    <d v="2023-08-18T00:00:00"/>
    <x v="3"/>
    <s v="Capitol Hill"/>
    <s v="Brew Cafe"/>
    <x v="5"/>
    <x v="5"/>
    <n v="3.25"/>
    <n v="1"/>
    <n v="3.25"/>
    <n v="1.1375"/>
    <x v="1"/>
    <x v="9"/>
    <x v="5"/>
  </r>
  <r>
    <s v="CUS4021"/>
    <d v="2022-09-12T00:00:00"/>
    <x v="1"/>
    <s v="Michigan Avenue"/>
    <s v="Loop Latte Lounge"/>
    <x v="5"/>
    <x v="5"/>
    <n v="3"/>
    <n v="2"/>
    <n v="6"/>
    <n v="2.0999999999999996"/>
    <x v="0"/>
    <x v="3"/>
    <x v="1"/>
  </r>
  <r>
    <s v="CUS4022"/>
    <d v="2021-07-13T00:00:00"/>
    <x v="3"/>
    <s v="Capitol Hill"/>
    <s v="Brew Cafe"/>
    <x v="6"/>
    <x v="1"/>
    <n v="2.5499999999999998"/>
    <n v="1"/>
    <n v="2.5499999999999998"/>
    <n v="0.89249999999999985"/>
    <x v="2"/>
    <x v="5"/>
    <x v="3"/>
  </r>
  <r>
    <s v="CUS4023"/>
    <d v="2023-09-17T00:00:00"/>
    <x v="0"/>
    <s v="Hollywood Hills"/>
    <s v="Hills Cafe"/>
    <x v="1"/>
    <x v="4"/>
    <n v="4.25"/>
    <n v="2"/>
    <n v="8.5"/>
    <n v="2.9749999999999996"/>
    <x v="1"/>
    <x v="3"/>
    <x v="0"/>
  </r>
  <r>
    <s v="CUS4024"/>
    <d v="2022-02-25T00:00:00"/>
    <x v="2"/>
    <s v="Central Park"/>
    <s v="C P Coffee "/>
    <x v="4"/>
    <x v="5"/>
    <n v="2.5"/>
    <n v="1"/>
    <n v="2.5"/>
    <n v="0.875"/>
    <x v="0"/>
    <x v="7"/>
    <x v="5"/>
  </r>
  <r>
    <s v="CUS4025"/>
    <d v="2023-05-07T00:00:00"/>
    <x v="2"/>
    <s v="Central Park"/>
    <s v="C P Coffee "/>
    <x v="6"/>
    <x v="1"/>
    <n v="4.5"/>
    <n v="1"/>
    <n v="4.5"/>
    <n v="1.575"/>
    <x v="1"/>
    <x v="2"/>
    <x v="0"/>
  </r>
  <r>
    <s v="CUS4026"/>
    <d v="2022-02-17T00:00:00"/>
    <x v="4"/>
    <s v="Central Park"/>
    <s v="Suburban Sip Spot"/>
    <x v="4"/>
    <x v="4"/>
    <n v="2.5"/>
    <n v="1"/>
    <n v="2.5"/>
    <n v="0.875"/>
    <x v="0"/>
    <x v="7"/>
    <x v="6"/>
  </r>
  <r>
    <s v="CUS4027"/>
    <d v="2023-12-18T00:00:00"/>
    <x v="4"/>
    <s v="Central Park"/>
    <s v="Delight Café"/>
    <x v="6"/>
    <x v="0"/>
    <n v="4.75"/>
    <n v="2"/>
    <n v="9.5"/>
    <n v="3.3249999999999997"/>
    <x v="1"/>
    <x v="8"/>
    <x v="1"/>
  </r>
  <r>
    <s v="CUS4028"/>
    <d v="2023-10-07T00:00:00"/>
    <x v="2"/>
    <s v="Brooklyn"/>
    <s v="Sip &amp; Savor"/>
    <x v="3"/>
    <x v="0"/>
    <n v="4.75"/>
    <n v="2"/>
    <n v="9.5"/>
    <n v="3.3249999999999997"/>
    <x v="1"/>
    <x v="6"/>
    <x v="2"/>
  </r>
  <r>
    <s v="CUS4029"/>
    <d v="2021-10-09T00:00:00"/>
    <x v="1"/>
    <s v="Michigan Avenue"/>
    <s v="Magnificent Mile Cafe"/>
    <x v="6"/>
    <x v="0"/>
    <n v="2"/>
    <n v="2"/>
    <n v="4"/>
    <n v="1.4"/>
    <x v="2"/>
    <x v="6"/>
    <x v="2"/>
  </r>
  <r>
    <s v="CUS4030"/>
    <d v="2022-12-08T00:00:00"/>
    <x v="4"/>
    <s v="Zilker Park"/>
    <s v="Lakeside Brew "/>
    <x v="2"/>
    <x v="0"/>
    <n v="2.5"/>
    <n v="1"/>
    <n v="2.5"/>
    <n v="0.875"/>
    <x v="0"/>
    <x v="8"/>
    <x v="6"/>
  </r>
  <r>
    <s v="CUS4031"/>
    <d v="2023-11-10T00:00:00"/>
    <x v="1"/>
    <s v="Michigan Avenue"/>
    <s v="Magnificent Mile Cafe"/>
    <x v="1"/>
    <x v="3"/>
    <n v="4.5"/>
    <n v="1"/>
    <n v="4.5"/>
    <n v="1.575"/>
    <x v="1"/>
    <x v="10"/>
    <x v="5"/>
  </r>
  <r>
    <s v="CUS4032"/>
    <d v="2021-08-17T00:00:00"/>
    <x v="2"/>
    <s v="Brooklyn"/>
    <s v="Sip &amp; Savor"/>
    <x v="0"/>
    <x v="5"/>
    <n v="3"/>
    <n v="2"/>
    <n v="6"/>
    <n v="2.0999999999999996"/>
    <x v="2"/>
    <x v="9"/>
    <x v="3"/>
  </r>
  <r>
    <s v="CUS4033"/>
    <d v="2023-12-13T00:00:00"/>
    <x v="4"/>
    <s v="Central Park"/>
    <s v="Suburban Sip Spot"/>
    <x v="3"/>
    <x v="3"/>
    <n v="2.5"/>
    <n v="1"/>
    <n v="2.5"/>
    <n v="0.875"/>
    <x v="1"/>
    <x v="8"/>
    <x v="4"/>
  </r>
  <r>
    <s v="CUS4034"/>
    <d v="2023-05-29T00:00:00"/>
    <x v="0"/>
    <s v="Venice Beach"/>
    <s v="Coffee House"/>
    <x v="3"/>
    <x v="4"/>
    <n v="2.5499999999999998"/>
    <n v="2"/>
    <n v="5.0999999999999996"/>
    <n v="1.7849999999999997"/>
    <x v="1"/>
    <x v="2"/>
    <x v="1"/>
  </r>
  <r>
    <s v="CUS4035"/>
    <d v="2023-03-08T00:00:00"/>
    <x v="2"/>
    <s v="Brooklyn"/>
    <s v="Sip &amp; Savor"/>
    <x v="1"/>
    <x v="6"/>
    <n v="2.2000000000000002"/>
    <n v="1"/>
    <n v="2.2000000000000002"/>
    <n v="0.77"/>
    <x v="1"/>
    <x v="11"/>
    <x v="4"/>
  </r>
  <r>
    <s v="CUS4036"/>
    <d v="2021-01-29T00:00:00"/>
    <x v="0"/>
    <s v="Venice Beach"/>
    <s v="Coffee House"/>
    <x v="4"/>
    <x v="4"/>
    <n v="2.5"/>
    <n v="1"/>
    <n v="2.5"/>
    <n v="0.875"/>
    <x v="2"/>
    <x v="0"/>
    <x v="5"/>
  </r>
  <r>
    <s v="CUS4037"/>
    <d v="2021-06-26T00:00:00"/>
    <x v="2"/>
    <s v="Central Park"/>
    <s v="TSQ Brew"/>
    <x v="1"/>
    <x v="0"/>
    <n v="3.1"/>
    <n v="1"/>
    <n v="3.1"/>
    <n v="1.085"/>
    <x v="2"/>
    <x v="4"/>
    <x v="2"/>
  </r>
  <r>
    <s v="CUS4038"/>
    <d v="2023-04-21T00:00:00"/>
    <x v="4"/>
    <s v="Central Park"/>
    <s v="Delight Café"/>
    <x v="6"/>
    <x v="3"/>
    <n v="3.75"/>
    <n v="2"/>
    <n v="7.5"/>
    <n v="2.625"/>
    <x v="1"/>
    <x v="1"/>
    <x v="5"/>
  </r>
  <r>
    <s v="CUS4039"/>
    <d v="2021-03-23T00:00:00"/>
    <x v="4"/>
    <s v="Zilker Park"/>
    <s v="Lakeside Brew "/>
    <x v="1"/>
    <x v="0"/>
    <n v="2"/>
    <n v="1"/>
    <n v="2"/>
    <n v="0.7"/>
    <x v="2"/>
    <x v="11"/>
    <x v="3"/>
  </r>
  <r>
    <s v="CUS4040"/>
    <d v="2021-08-31T00:00:00"/>
    <x v="4"/>
    <s v="Central Park"/>
    <s v="Suburban Sip Spot"/>
    <x v="3"/>
    <x v="4"/>
    <n v="2.5499999999999998"/>
    <n v="1"/>
    <n v="2.5499999999999998"/>
    <n v="0.89249999999999985"/>
    <x v="2"/>
    <x v="9"/>
    <x v="3"/>
  </r>
  <r>
    <s v="CUS4041"/>
    <d v="2021-02-10T00:00:00"/>
    <x v="0"/>
    <s v="Hollywood Hills"/>
    <s v="Hills Cafe"/>
    <x v="6"/>
    <x v="2"/>
    <n v="4"/>
    <n v="1"/>
    <n v="4"/>
    <n v="1.4"/>
    <x v="2"/>
    <x v="7"/>
    <x v="4"/>
  </r>
  <r>
    <s v="CUS4042"/>
    <d v="2022-05-18T00:00:00"/>
    <x v="1"/>
    <s v="Michigan Avenue"/>
    <s v="Magnificent Mile Cafe"/>
    <x v="6"/>
    <x v="3"/>
    <n v="3.25"/>
    <n v="1"/>
    <n v="3.25"/>
    <n v="1.1375"/>
    <x v="0"/>
    <x v="2"/>
    <x v="4"/>
  </r>
  <r>
    <s v="CUS4043"/>
    <d v="2023-05-29T00:00:00"/>
    <x v="1"/>
    <s v="Michigan Avenue"/>
    <s v="Magnificent Mile Cafe"/>
    <x v="6"/>
    <x v="3"/>
    <n v="2.5"/>
    <n v="1"/>
    <n v="2.5"/>
    <n v="0.875"/>
    <x v="1"/>
    <x v="2"/>
    <x v="1"/>
  </r>
  <r>
    <s v="CUS4044"/>
    <d v="2021-06-09T00:00:00"/>
    <x v="0"/>
    <s v="Capitol Hill"/>
    <s v="Espresso"/>
    <x v="2"/>
    <x v="4"/>
    <n v="3.5"/>
    <n v="2"/>
    <n v="7"/>
    <n v="2.4499999999999997"/>
    <x v="2"/>
    <x v="4"/>
    <x v="4"/>
  </r>
  <r>
    <s v="CUS4045"/>
    <d v="2021-01-11T00:00:00"/>
    <x v="4"/>
    <s v="Central Park"/>
    <s v="Delight Café"/>
    <x v="3"/>
    <x v="1"/>
    <n v="3.5"/>
    <n v="1"/>
    <n v="3.5"/>
    <n v="1.2249999999999999"/>
    <x v="2"/>
    <x v="0"/>
    <x v="1"/>
  </r>
  <r>
    <s v="CUS4046"/>
    <d v="2021-10-14T00:00:00"/>
    <x v="1"/>
    <s v="Madison Street"/>
    <s v="Park Roaste"/>
    <x v="0"/>
    <x v="3"/>
    <n v="3.75"/>
    <n v="1"/>
    <n v="3.75"/>
    <n v="1.3125"/>
    <x v="2"/>
    <x v="6"/>
    <x v="6"/>
  </r>
  <r>
    <s v="CUS4047"/>
    <d v="2021-12-20T00:00:00"/>
    <x v="3"/>
    <s v="Capitol Hill"/>
    <s v="Brew Cafe"/>
    <x v="4"/>
    <x v="0"/>
    <n v="3"/>
    <n v="1"/>
    <n v="3"/>
    <n v="1.0499999999999998"/>
    <x v="2"/>
    <x v="8"/>
    <x v="1"/>
  </r>
  <r>
    <s v="CUS4048"/>
    <d v="2023-08-15T00:00:00"/>
    <x v="1"/>
    <s v="Michigan Avenue"/>
    <s v="Loop Latte Lounge"/>
    <x v="1"/>
    <x v="1"/>
    <n v="2.5"/>
    <n v="1"/>
    <n v="2.5"/>
    <n v="0.875"/>
    <x v="1"/>
    <x v="9"/>
    <x v="3"/>
  </r>
  <r>
    <s v="CUS4049"/>
    <d v="2022-07-05T00:00:00"/>
    <x v="3"/>
    <s v="Capitol Hill"/>
    <s v="Brew Cafe"/>
    <x v="5"/>
    <x v="6"/>
    <n v="2.5"/>
    <n v="1"/>
    <n v="2.5"/>
    <n v="0.875"/>
    <x v="0"/>
    <x v="5"/>
    <x v="3"/>
  </r>
  <r>
    <s v="CUS4050"/>
    <d v="2021-06-09T00:00:00"/>
    <x v="2"/>
    <s v="Brooklyn"/>
    <s v="Beanery"/>
    <x v="0"/>
    <x v="6"/>
    <n v="3.5"/>
    <n v="2"/>
    <n v="7"/>
    <n v="2.4499999999999997"/>
    <x v="2"/>
    <x v="4"/>
    <x v="4"/>
  </r>
  <r>
    <s v="CUS4051"/>
    <d v="2021-09-19T00:00:00"/>
    <x v="4"/>
    <s v="Central Park"/>
    <s v="Suburban Sip Spot"/>
    <x v="6"/>
    <x v="3"/>
    <n v="2.5"/>
    <n v="2"/>
    <n v="5"/>
    <n v="1.75"/>
    <x v="2"/>
    <x v="3"/>
    <x v="0"/>
  </r>
  <r>
    <s v="CUS4052"/>
    <d v="2022-01-29T00:00:00"/>
    <x v="2"/>
    <s v="Brooklyn"/>
    <s v="Beanery"/>
    <x v="4"/>
    <x v="3"/>
    <n v="4.5"/>
    <n v="1"/>
    <n v="4.5"/>
    <n v="1.575"/>
    <x v="0"/>
    <x v="0"/>
    <x v="2"/>
  </r>
  <r>
    <s v="CUS4053"/>
    <d v="2023-01-06T00:00:00"/>
    <x v="4"/>
    <s v="Central Park"/>
    <s v="Delight Café"/>
    <x v="5"/>
    <x v="4"/>
    <n v="3.5"/>
    <n v="2"/>
    <n v="7"/>
    <n v="2.4499999999999997"/>
    <x v="1"/>
    <x v="0"/>
    <x v="5"/>
  </r>
  <r>
    <s v="CUS4054"/>
    <d v="2021-08-12T00:00:00"/>
    <x v="1"/>
    <s v="Madison Street"/>
    <s v="Park Roaste"/>
    <x v="6"/>
    <x v="5"/>
    <n v="2.5"/>
    <n v="2"/>
    <n v="5"/>
    <n v="1.75"/>
    <x v="2"/>
    <x v="9"/>
    <x v="6"/>
  </r>
  <r>
    <s v="CUS4055"/>
    <d v="2023-05-12T00:00:00"/>
    <x v="0"/>
    <s v="Hollywood Hills"/>
    <s v="Hills Cafe"/>
    <x v="5"/>
    <x v="2"/>
    <n v="3"/>
    <n v="1"/>
    <n v="3"/>
    <n v="1.0499999999999998"/>
    <x v="1"/>
    <x v="2"/>
    <x v="5"/>
  </r>
  <r>
    <s v="CUS4056"/>
    <d v="2023-03-29T00:00:00"/>
    <x v="1"/>
    <s v="Michigan Avenue"/>
    <s v="Magnificent Mile Cafe"/>
    <x v="5"/>
    <x v="1"/>
    <n v="3"/>
    <n v="1"/>
    <n v="3"/>
    <n v="1.0499999999999998"/>
    <x v="1"/>
    <x v="11"/>
    <x v="4"/>
  </r>
  <r>
    <s v="CUS4057"/>
    <d v="2022-07-24T00:00:00"/>
    <x v="1"/>
    <s v="Michigan Avenue"/>
    <s v="Loop Latte Lounge"/>
    <x v="5"/>
    <x v="5"/>
    <n v="2.2000000000000002"/>
    <n v="1"/>
    <n v="2.2000000000000002"/>
    <n v="0.77"/>
    <x v="0"/>
    <x v="5"/>
    <x v="0"/>
  </r>
  <r>
    <s v="CUS4058"/>
    <d v="2021-05-31T00:00:00"/>
    <x v="1"/>
    <s v="Madison Street"/>
    <s v="Park Brew"/>
    <x v="5"/>
    <x v="3"/>
    <n v="4.25"/>
    <n v="2"/>
    <n v="8.5"/>
    <n v="2.9749999999999996"/>
    <x v="2"/>
    <x v="2"/>
    <x v="1"/>
  </r>
  <r>
    <s v="CUS4059"/>
    <d v="2023-07-28T00:00:00"/>
    <x v="4"/>
    <s v="Central Park"/>
    <s v="Delight Café"/>
    <x v="5"/>
    <x v="0"/>
    <n v="3"/>
    <n v="1"/>
    <n v="3"/>
    <n v="1.0499999999999998"/>
    <x v="1"/>
    <x v="5"/>
    <x v="5"/>
  </r>
  <r>
    <s v="CUS4060"/>
    <d v="2023-06-24T00:00:00"/>
    <x v="0"/>
    <s v="Hollywood Hills"/>
    <s v="Hills Cafe"/>
    <x v="5"/>
    <x v="2"/>
    <n v="4.75"/>
    <n v="1"/>
    <n v="4.75"/>
    <n v="1.6624999999999999"/>
    <x v="1"/>
    <x v="4"/>
    <x v="2"/>
  </r>
  <r>
    <s v="CUS4061"/>
    <d v="2022-11-28T00:00:00"/>
    <x v="2"/>
    <s v="Brooklyn"/>
    <s v="Beanery"/>
    <x v="5"/>
    <x v="3"/>
    <n v="3.1"/>
    <n v="2"/>
    <n v="6.2"/>
    <n v="2.17"/>
    <x v="0"/>
    <x v="10"/>
    <x v="1"/>
  </r>
  <r>
    <s v="CUS4062"/>
    <d v="2021-08-15T00:00:00"/>
    <x v="1"/>
    <s v="Michigan Avenue"/>
    <s v="Magnificent Mile Cafe"/>
    <x v="5"/>
    <x v="0"/>
    <n v="3.5"/>
    <n v="1"/>
    <n v="3.5"/>
    <n v="1.2249999999999999"/>
    <x v="2"/>
    <x v="9"/>
    <x v="0"/>
  </r>
  <r>
    <s v="CUS4063"/>
    <d v="2021-12-06T00:00:00"/>
    <x v="3"/>
    <s v="Pike Place"/>
    <s v="Perk Café"/>
    <x v="2"/>
    <x v="3"/>
    <n v="4.75"/>
    <n v="2"/>
    <n v="9.5"/>
    <n v="3.3249999999999997"/>
    <x v="2"/>
    <x v="8"/>
    <x v="1"/>
  </r>
  <r>
    <s v="CUS4064"/>
    <d v="2023-03-24T00:00:00"/>
    <x v="4"/>
    <s v="Central Park"/>
    <s v="Suburban Sip Spot"/>
    <x v="1"/>
    <x v="1"/>
    <n v="3.5"/>
    <n v="1"/>
    <n v="3.5"/>
    <n v="1.2249999999999999"/>
    <x v="1"/>
    <x v="11"/>
    <x v="5"/>
  </r>
  <r>
    <s v="CUS4065"/>
    <d v="2023-03-10T00:00:00"/>
    <x v="2"/>
    <s v="Brooklyn"/>
    <s v="Sip &amp; Savor"/>
    <x v="1"/>
    <x v="0"/>
    <n v="4.5"/>
    <n v="2"/>
    <n v="9"/>
    <n v="3.15"/>
    <x v="1"/>
    <x v="11"/>
    <x v="5"/>
  </r>
  <r>
    <s v="CUS4066"/>
    <d v="2023-04-29T00:00:00"/>
    <x v="2"/>
    <s v="Central Park"/>
    <s v="TSQ Brew"/>
    <x v="0"/>
    <x v="3"/>
    <n v="2.5"/>
    <n v="2"/>
    <n v="5"/>
    <n v="1.75"/>
    <x v="1"/>
    <x v="1"/>
    <x v="2"/>
  </r>
  <r>
    <s v="CUS4067"/>
    <d v="2021-09-11T00:00:00"/>
    <x v="1"/>
    <s v="Michigan Avenue"/>
    <s v="Loop Latte Lounge"/>
    <x v="4"/>
    <x v="1"/>
    <n v="3"/>
    <n v="2"/>
    <n v="6"/>
    <n v="2.0999999999999996"/>
    <x v="2"/>
    <x v="3"/>
    <x v="2"/>
  </r>
  <r>
    <s v="CUS4068"/>
    <d v="2023-01-19T00:00:00"/>
    <x v="1"/>
    <s v="Madison Street"/>
    <s v="Park Brew"/>
    <x v="2"/>
    <x v="3"/>
    <n v="2"/>
    <n v="1"/>
    <n v="2"/>
    <n v="0.7"/>
    <x v="1"/>
    <x v="0"/>
    <x v="6"/>
  </r>
  <r>
    <s v="CUS4069"/>
    <d v="2023-05-01T00:00:00"/>
    <x v="3"/>
    <s v="Pike Place"/>
    <s v="Perk Café"/>
    <x v="2"/>
    <x v="1"/>
    <n v="2"/>
    <n v="1"/>
    <n v="2"/>
    <n v="0.7"/>
    <x v="1"/>
    <x v="2"/>
    <x v="1"/>
  </r>
  <r>
    <s v="CUS4070"/>
    <d v="2022-09-12T00:00:00"/>
    <x v="2"/>
    <s v="Brooklyn"/>
    <s v="Beanery"/>
    <x v="5"/>
    <x v="5"/>
    <n v="3"/>
    <n v="2"/>
    <n v="6"/>
    <n v="2.0999999999999996"/>
    <x v="0"/>
    <x v="3"/>
    <x v="1"/>
  </r>
  <r>
    <s v="CUS4071"/>
    <d v="2021-07-06T00:00:00"/>
    <x v="4"/>
    <s v="Zilker Park"/>
    <s v="Lakeside Brew "/>
    <x v="0"/>
    <x v="2"/>
    <n v="3.75"/>
    <n v="1"/>
    <n v="3.75"/>
    <n v="1.3125"/>
    <x v="2"/>
    <x v="5"/>
    <x v="3"/>
  </r>
  <r>
    <s v="CUS4072"/>
    <d v="2023-11-30T00:00:00"/>
    <x v="1"/>
    <s v="Michigan Avenue"/>
    <s v="Loop Latte Lounge"/>
    <x v="5"/>
    <x v="6"/>
    <n v="2.5"/>
    <n v="2"/>
    <n v="5"/>
    <n v="1.75"/>
    <x v="1"/>
    <x v="10"/>
    <x v="6"/>
  </r>
  <r>
    <s v="CUS4073"/>
    <d v="2022-01-01T00:00:00"/>
    <x v="2"/>
    <s v="Brooklyn"/>
    <s v="Beanery"/>
    <x v="3"/>
    <x v="5"/>
    <n v="3"/>
    <n v="1"/>
    <n v="3"/>
    <n v="1.0499999999999998"/>
    <x v="0"/>
    <x v="0"/>
    <x v="2"/>
  </r>
  <r>
    <s v="CUS4074"/>
    <d v="2022-10-27T00:00:00"/>
    <x v="4"/>
    <s v="Zilker Park"/>
    <s v="Lakeside Brew "/>
    <x v="5"/>
    <x v="6"/>
    <n v="3"/>
    <n v="2"/>
    <n v="6"/>
    <n v="2.0999999999999996"/>
    <x v="0"/>
    <x v="6"/>
    <x v="6"/>
  </r>
  <r>
    <s v="CUS4075"/>
    <d v="2021-05-22T00:00:00"/>
    <x v="4"/>
    <s v="Zilker Park"/>
    <s v="Lakeside Brew "/>
    <x v="0"/>
    <x v="0"/>
    <n v="2.4500000000000002"/>
    <n v="1"/>
    <n v="2.4500000000000002"/>
    <n v="0.85750000000000004"/>
    <x v="2"/>
    <x v="2"/>
    <x v="2"/>
  </r>
  <r>
    <s v="CUS4076"/>
    <d v="2022-01-27T00:00:00"/>
    <x v="0"/>
    <s v="Capitol Hill"/>
    <s v="Espresso"/>
    <x v="2"/>
    <x v="2"/>
    <n v="3.25"/>
    <n v="1"/>
    <n v="3.25"/>
    <n v="1.1375"/>
    <x v="0"/>
    <x v="0"/>
    <x v="6"/>
  </r>
  <r>
    <s v="CUS4077"/>
    <d v="2023-07-31T00:00:00"/>
    <x v="4"/>
    <s v="Central Park"/>
    <s v="Suburban Sip Spot"/>
    <x v="2"/>
    <x v="2"/>
    <n v="4.25"/>
    <n v="1"/>
    <n v="4.25"/>
    <n v="1.4874999999999998"/>
    <x v="1"/>
    <x v="5"/>
    <x v="1"/>
  </r>
  <r>
    <s v="CUS4078"/>
    <d v="2021-07-11T00:00:00"/>
    <x v="2"/>
    <s v="Brooklyn"/>
    <s v="Beanery"/>
    <x v="3"/>
    <x v="2"/>
    <n v="2.5"/>
    <n v="1"/>
    <n v="2.5"/>
    <n v="0.875"/>
    <x v="2"/>
    <x v="5"/>
    <x v="0"/>
  </r>
  <r>
    <s v="CUS4079"/>
    <d v="2022-05-31T00:00:00"/>
    <x v="0"/>
    <s v="Capitol Hill"/>
    <s v="Espresso"/>
    <x v="2"/>
    <x v="3"/>
    <n v="4.5"/>
    <n v="1"/>
    <n v="4.5"/>
    <n v="1.575"/>
    <x v="0"/>
    <x v="2"/>
    <x v="3"/>
  </r>
  <r>
    <s v="CUS4080"/>
    <d v="2021-04-25T00:00:00"/>
    <x v="0"/>
    <s v="Venice Beach"/>
    <s v="Coffee House"/>
    <x v="1"/>
    <x v="2"/>
    <n v="3.1"/>
    <n v="1"/>
    <n v="3.1"/>
    <n v="1.085"/>
    <x v="2"/>
    <x v="1"/>
    <x v="0"/>
  </r>
  <r>
    <s v="CUS4081"/>
    <d v="2021-06-26T00:00:00"/>
    <x v="0"/>
    <s v="Capitol Hill"/>
    <s v="Espresso"/>
    <x v="4"/>
    <x v="2"/>
    <n v="2.2000000000000002"/>
    <n v="1"/>
    <n v="2.2000000000000002"/>
    <n v="0.77"/>
    <x v="2"/>
    <x v="4"/>
    <x v="2"/>
  </r>
  <r>
    <s v="CUS4082"/>
    <d v="2021-01-29T00:00:00"/>
    <x v="4"/>
    <s v="Central Park"/>
    <s v="Suburban Sip Spot"/>
    <x v="6"/>
    <x v="4"/>
    <n v="2.5"/>
    <n v="2"/>
    <n v="5"/>
    <n v="1.75"/>
    <x v="2"/>
    <x v="0"/>
    <x v="5"/>
  </r>
  <r>
    <s v="CUS4083"/>
    <d v="2022-03-23T00:00:00"/>
    <x v="3"/>
    <s v="Pike Place"/>
    <s v="Perk Café"/>
    <x v="5"/>
    <x v="5"/>
    <n v="3.5"/>
    <n v="1"/>
    <n v="3.5"/>
    <n v="1.2249999999999999"/>
    <x v="0"/>
    <x v="11"/>
    <x v="4"/>
  </r>
  <r>
    <s v="CUS4084"/>
    <d v="2021-11-07T00:00:00"/>
    <x v="0"/>
    <s v="Venice Beach"/>
    <s v="Coffee House"/>
    <x v="5"/>
    <x v="3"/>
    <n v="3.25"/>
    <n v="1"/>
    <n v="3.25"/>
    <n v="1.1375"/>
    <x v="2"/>
    <x v="10"/>
    <x v="0"/>
  </r>
  <r>
    <s v="CUS4085"/>
    <d v="2023-03-20T00:00:00"/>
    <x v="0"/>
    <s v="Venice Beach"/>
    <s v="Coffee House"/>
    <x v="6"/>
    <x v="3"/>
    <n v="4.5"/>
    <n v="2"/>
    <n v="9"/>
    <n v="3.15"/>
    <x v="1"/>
    <x v="11"/>
    <x v="1"/>
  </r>
  <r>
    <s v="CUS4086"/>
    <d v="2023-10-24T00:00:00"/>
    <x v="4"/>
    <s v="Zilker Park"/>
    <s v="Lakeside Brew "/>
    <x v="0"/>
    <x v="1"/>
    <n v="2.5"/>
    <n v="2"/>
    <n v="5"/>
    <n v="1.75"/>
    <x v="1"/>
    <x v="6"/>
    <x v="3"/>
  </r>
  <r>
    <s v="CUS4087"/>
    <d v="2021-11-04T00:00:00"/>
    <x v="4"/>
    <s v="Zilker Park"/>
    <s v="Lakeside Brew "/>
    <x v="1"/>
    <x v="6"/>
    <n v="3.5"/>
    <n v="1"/>
    <n v="3.5"/>
    <n v="1.2249999999999999"/>
    <x v="2"/>
    <x v="10"/>
    <x v="6"/>
  </r>
  <r>
    <s v="CUS4088"/>
    <d v="2021-06-04T00:00:00"/>
    <x v="1"/>
    <s v="Michigan Avenue"/>
    <s v="Loop Latte Lounge"/>
    <x v="2"/>
    <x v="1"/>
    <n v="2.5"/>
    <n v="1"/>
    <n v="2.5"/>
    <n v="0.875"/>
    <x v="2"/>
    <x v="4"/>
    <x v="5"/>
  </r>
  <r>
    <s v="CUS4089"/>
    <d v="2022-09-23T00:00:00"/>
    <x v="2"/>
    <s v="Brooklyn"/>
    <s v="Beanery"/>
    <x v="2"/>
    <x v="3"/>
    <n v="3.25"/>
    <n v="1"/>
    <n v="3.25"/>
    <n v="1.1375"/>
    <x v="0"/>
    <x v="3"/>
    <x v="5"/>
  </r>
  <r>
    <s v="CUS4090"/>
    <d v="2023-09-12T00:00:00"/>
    <x v="0"/>
    <s v="Capitol Hill"/>
    <s v="Espresso"/>
    <x v="5"/>
    <x v="2"/>
    <n v="3.1"/>
    <n v="2"/>
    <n v="6.2"/>
    <n v="2.17"/>
    <x v="1"/>
    <x v="3"/>
    <x v="3"/>
  </r>
  <r>
    <s v="CUS4091"/>
    <d v="2023-09-24T00:00:00"/>
    <x v="1"/>
    <s v="Michigan Avenue"/>
    <s v="Magnificent Mile Cafe"/>
    <x v="3"/>
    <x v="0"/>
    <n v="3.1"/>
    <n v="2"/>
    <n v="6.2"/>
    <n v="2.17"/>
    <x v="1"/>
    <x v="3"/>
    <x v="0"/>
  </r>
  <r>
    <s v="CUS4092"/>
    <d v="2021-08-17T00:00:00"/>
    <x v="4"/>
    <s v="Central Park"/>
    <s v="Delight Café"/>
    <x v="3"/>
    <x v="3"/>
    <n v="2.5"/>
    <n v="2"/>
    <n v="5"/>
    <n v="1.75"/>
    <x v="2"/>
    <x v="9"/>
    <x v="3"/>
  </r>
  <r>
    <s v="CUS4093"/>
    <d v="2021-05-10T00:00:00"/>
    <x v="4"/>
    <s v="Central Park"/>
    <s v="Delight Café"/>
    <x v="2"/>
    <x v="4"/>
    <n v="3.75"/>
    <n v="1"/>
    <n v="3.75"/>
    <n v="1.3125"/>
    <x v="2"/>
    <x v="2"/>
    <x v="1"/>
  </r>
  <r>
    <s v="CUS4094"/>
    <d v="2023-05-13T00:00:00"/>
    <x v="4"/>
    <s v="Zilker Park"/>
    <s v="Lakeside Brew "/>
    <x v="2"/>
    <x v="0"/>
    <n v="4.5"/>
    <n v="2"/>
    <n v="9"/>
    <n v="3.15"/>
    <x v="1"/>
    <x v="2"/>
    <x v="2"/>
  </r>
  <r>
    <s v="CUS4095"/>
    <d v="2022-08-10T00:00:00"/>
    <x v="4"/>
    <s v="Central Park"/>
    <s v="Suburban Sip Spot"/>
    <x v="6"/>
    <x v="6"/>
    <n v="2.4500000000000002"/>
    <n v="2"/>
    <n v="4.9000000000000004"/>
    <n v="1.7150000000000001"/>
    <x v="0"/>
    <x v="9"/>
    <x v="4"/>
  </r>
  <r>
    <s v="CUS4096"/>
    <d v="2022-03-31T00:00:00"/>
    <x v="1"/>
    <s v="Michigan Avenue"/>
    <s v="Magnificent Mile Cafe"/>
    <x v="2"/>
    <x v="0"/>
    <n v="2.5"/>
    <n v="1"/>
    <n v="2.5"/>
    <n v="0.875"/>
    <x v="0"/>
    <x v="11"/>
    <x v="6"/>
  </r>
  <r>
    <s v="CUS4097"/>
    <d v="2021-07-05T00:00:00"/>
    <x v="0"/>
    <s v="Capitol Hill"/>
    <s v="Espresso"/>
    <x v="5"/>
    <x v="4"/>
    <n v="3.75"/>
    <n v="1"/>
    <n v="3.75"/>
    <n v="1.3125"/>
    <x v="2"/>
    <x v="5"/>
    <x v="1"/>
  </r>
  <r>
    <s v="CUS4098"/>
    <d v="2021-02-16T00:00:00"/>
    <x v="2"/>
    <s v="Central Park"/>
    <s v="C P Coffee "/>
    <x v="1"/>
    <x v="4"/>
    <n v="2.2000000000000002"/>
    <n v="1"/>
    <n v="2.2000000000000002"/>
    <n v="0.77"/>
    <x v="2"/>
    <x v="7"/>
    <x v="3"/>
  </r>
  <r>
    <s v="CUS4099"/>
    <d v="2023-08-22T00:00:00"/>
    <x v="4"/>
    <s v="Central Park"/>
    <s v="Suburban Sip Spot"/>
    <x v="4"/>
    <x v="3"/>
    <n v="2.5"/>
    <n v="2"/>
    <n v="5"/>
    <n v="1.75"/>
    <x v="1"/>
    <x v="9"/>
    <x v="3"/>
  </r>
  <r>
    <s v="CUS4100"/>
    <d v="2022-08-29T00:00:00"/>
    <x v="2"/>
    <s v="Brooklyn"/>
    <s v="Beanery"/>
    <x v="0"/>
    <x v="1"/>
    <n v="4.75"/>
    <n v="2"/>
    <n v="9.5"/>
    <n v="3.3249999999999997"/>
    <x v="0"/>
    <x v="9"/>
    <x v="1"/>
  </r>
  <r>
    <s v="CUS4101"/>
    <d v="2023-09-05T00:00:00"/>
    <x v="2"/>
    <s v="Central Park"/>
    <s v="C P Coffee "/>
    <x v="0"/>
    <x v="1"/>
    <n v="3"/>
    <n v="1"/>
    <n v="3"/>
    <n v="1.0499999999999998"/>
    <x v="1"/>
    <x v="3"/>
    <x v="3"/>
  </r>
  <r>
    <s v="CUS4102"/>
    <d v="2021-11-25T00:00:00"/>
    <x v="2"/>
    <s v="Brooklyn"/>
    <s v="Beanery"/>
    <x v="3"/>
    <x v="0"/>
    <n v="4"/>
    <n v="1"/>
    <n v="4"/>
    <n v="1.4"/>
    <x v="2"/>
    <x v="10"/>
    <x v="6"/>
  </r>
  <r>
    <s v="CUS4103"/>
    <d v="2023-02-18T00:00:00"/>
    <x v="2"/>
    <s v="Central Park"/>
    <s v="TSQ Brew"/>
    <x v="6"/>
    <x v="6"/>
    <n v="3.25"/>
    <n v="1"/>
    <n v="3.25"/>
    <n v="1.1375"/>
    <x v="1"/>
    <x v="7"/>
    <x v="2"/>
  </r>
  <r>
    <s v="CUS4104"/>
    <d v="2021-02-23T00:00:00"/>
    <x v="3"/>
    <s v="Pike Place"/>
    <s v="Perk Café"/>
    <x v="3"/>
    <x v="1"/>
    <n v="3.75"/>
    <n v="2"/>
    <n v="7.5"/>
    <n v="2.625"/>
    <x v="2"/>
    <x v="7"/>
    <x v="3"/>
  </r>
  <r>
    <s v="CUS4105"/>
    <d v="2022-11-25T00:00:00"/>
    <x v="3"/>
    <s v="Pike Place"/>
    <s v="Perk Café"/>
    <x v="0"/>
    <x v="2"/>
    <n v="2"/>
    <n v="2"/>
    <n v="4"/>
    <n v="1.4"/>
    <x v="0"/>
    <x v="10"/>
    <x v="5"/>
  </r>
  <r>
    <s v="CUS4106"/>
    <d v="2021-06-16T00:00:00"/>
    <x v="2"/>
    <s v="Brooklyn"/>
    <s v="Sip &amp; Savor"/>
    <x v="3"/>
    <x v="3"/>
    <n v="2.5"/>
    <n v="1"/>
    <n v="2.5"/>
    <n v="0.875"/>
    <x v="2"/>
    <x v="4"/>
    <x v="4"/>
  </r>
  <r>
    <s v="CUS4107"/>
    <d v="2022-11-21T00:00:00"/>
    <x v="0"/>
    <s v="Hollywood Hills"/>
    <s v="Hills Cafe"/>
    <x v="6"/>
    <x v="4"/>
    <n v="3"/>
    <n v="2"/>
    <n v="6"/>
    <n v="2.0999999999999996"/>
    <x v="0"/>
    <x v="10"/>
    <x v="1"/>
  </r>
  <r>
    <s v="CUS4108"/>
    <d v="2023-02-08T00:00:00"/>
    <x v="1"/>
    <s v="Michigan Avenue"/>
    <s v="Magnificent Mile Cafe"/>
    <x v="3"/>
    <x v="2"/>
    <n v="2.5"/>
    <n v="1"/>
    <n v="2.5"/>
    <n v="0.875"/>
    <x v="1"/>
    <x v="7"/>
    <x v="4"/>
  </r>
  <r>
    <s v="CUS4109"/>
    <d v="2023-10-13T00:00:00"/>
    <x v="2"/>
    <s v="Brooklyn"/>
    <s v="Sip &amp; Savor"/>
    <x v="6"/>
    <x v="3"/>
    <n v="3.1"/>
    <n v="2"/>
    <n v="6.2"/>
    <n v="2.17"/>
    <x v="1"/>
    <x v="6"/>
    <x v="5"/>
  </r>
  <r>
    <s v="CUS4110"/>
    <d v="2023-02-10T00:00:00"/>
    <x v="4"/>
    <s v="Central Park"/>
    <s v="Delight Café"/>
    <x v="5"/>
    <x v="4"/>
    <n v="2"/>
    <n v="2"/>
    <n v="4"/>
    <n v="1.4"/>
    <x v="1"/>
    <x v="7"/>
    <x v="5"/>
  </r>
  <r>
    <s v="CUS4111"/>
    <d v="2021-01-13T00:00:00"/>
    <x v="4"/>
    <s v="Central Park"/>
    <s v="Suburban Sip Spot"/>
    <x v="6"/>
    <x v="3"/>
    <n v="3"/>
    <n v="2"/>
    <n v="6"/>
    <n v="2.0999999999999996"/>
    <x v="2"/>
    <x v="0"/>
    <x v="4"/>
  </r>
  <r>
    <s v="CUS4112"/>
    <d v="2023-08-09T00:00:00"/>
    <x v="1"/>
    <s v="Madison Street"/>
    <s v="Park Roaste"/>
    <x v="4"/>
    <x v="2"/>
    <n v="3"/>
    <n v="1"/>
    <n v="3"/>
    <n v="1.0499999999999998"/>
    <x v="1"/>
    <x v="9"/>
    <x v="4"/>
  </r>
  <r>
    <s v="CUS4113"/>
    <d v="2023-07-31T00:00:00"/>
    <x v="3"/>
    <s v="Capitol Hill"/>
    <s v="Brew Cafe"/>
    <x v="0"/>
    <x v="3"/>
    <n v="3.5"/>
    <n v="1"/>
    <n v="3.5"/>
    <n v="1.2249999999999999"/>
    <x v="1"/>
    <x v="5"/>
    <x v="1"/>
  </r>
  <r>
    <s v="CUS4114"/>
    <d v="2022-05-03T00:00:00"/>
    <x v="1"/>
    <s v="Madison Street"/>
    <s v="Park Roaste"/>
    <x v="6"/>
    <x v="3"/>
    <n v="3.75"/>
    <n v="2"/>
    <n v="7.5"/>
    <n v="2.625"/>
    <x v="0"/>
    <x v="2"/>
    <x v="3"/>
  </r>
  <r>
    <s v="CUS4115"/>
    <d v="2023-03-29T00:00:00"/>
    <x v="1"/>
    <s v="Madison Street"/>
    <s v="Park Roaste"/>
    <x v="3"/>
    <x v="4"/>
    <n v="3.25"/>
    <n v="1"/>
    <n v="3.25"/>
    <n v="1.1375"/>
    <x v="1"/>
    <x v="11"/>
    <x v="4"/>
  </r>
  <r>
    <s v="CUS4116"/>
    <d v="2023-05-10T00:00:00"/>
    <x v="4"/>
    <s v="Zilker Park"/>
    <s v="Lakeside Brew "/>
    <x v="3"/>
    <x v="0"/>
    <n v="2.5"/>
    <n v="2"/>
    <n v="5"/>
    <n v="1.75"/>
    <x v="1"/>
    <x v="2"/>
    <x v="4"/>
  </r>
  <r>
    <s v="CUS4117"/>
    <d v="2023-11-19T00:00:00"/>
    <x v="1"/>
    <s v="Madison Street"/>
    <s v="Park Brew"/>
    <x v="3"/>
    <x v="4"/>
    <n v="4.25"/>
    <n v="2"/>
    <n v="8.5"/>
    <n v="2.9749999999999996"/>
    <x v="1"/>
    <x v="10"/>
    <x v="0"/>
  </r>
  <r>
    <s v="CUS4118"/>
    <d v="2023-02-04T00:00:00"/>
    <x v="2"/>
    <s v="Central Park"/>
    <s v="TSQ Brew"/>
    <x v="6"/>
    <x v="2"/>
    <n v="3"/>
    <n v="1"/>
    <n v="3"/>
    <n v="1.0499999999999998"/>
    <x v="1"/>
    <x v="7"/>
    <x v="2"/>
  </r>
  <r>
    <s v="CUS4119"/>
    <d v="2023-04-17T00:00:00"/>
    <x v="2"/>
    <s v="Central Park"/>
    <s v="C P Coffee "/>
    <x v="4"/>
    <x v="6"/>
    <n v="2.5"/>
    <n v="2"/>
    <n v="5"/>
    <n v="1.75"/>
    <x v="1"/>
    <x v="1"/>
    <x v="1"/>
  </r>
  <r>
    <s v="CUS4120"/>
    <d v="2021-05-06T00:00:00"/>
    <x v="1"/>
    <s v="Michigan Avenue"/>
    <s v="Magnificent Mile Cafe"/>
    <x v="0"/>
    <x v="1"/>
    <n v="3"/>
    <n v="1"/>
    <n v="3"/>
    <n v="1.0499999999999998"/>
    <x v="2"/>
    <x v="2"/>
    <x v="6"/>
  </r>
  <r>
    <s v="CUS4121"/>
    <d v="2022-08-04T00:00:00"/>
    <x v="4"/>
    <s v="Central Park"/>
    <s v="Delight Café"/>
    <x v="6"/>
    <x v="3"/>
    <n v="4.75"/>
    <n v="2"/>
    <n v="9.5"/>
    <n v="3.3249999999999997"/>
    <x v="0"/>
    <x v="9"/>
    <x v="6"/>
  </r>
  <r>
    <s v="CUS4122"/>
    <d v="2021-06-09T00:00:00"/>
    <x v="1"/>
    <s v="Madison Street"/>
    <s v="Park Brew"/>
    <x v="0"/>
    <x v="6"/>
    <n v="4.25"/>
    <n v="1"/>
    <n v="4.25"/>
    <n v="1.4874999999999998"/>
    <x v="2"/>
    <x v="4"/>
    <x v="4"/>
  </r>
  <r>
    <s v="CUS4123"/>
    <d v="2022-04-12T00:00:00"/>
    <x v="4"/>
    <s v="Zilker Park"/>
    <s v="Lakeside Brew "/>
    <x v="2"/>
    <x v="0"/>
    <n v="3.75"/>
    <n v="1"/>
    <n v="3.75"/>
    <n v="1.3125"/>
    <x v="0"/>
    <x v="1"/>
    <x v="3"/>
  </r>
  <r>
    <s v="CUS4124"/>
    <d v="2021-01-20T00:00:00"/>
    <x v="4"/>
    <s v="Zilker Park"/>
    <s v="Lakeside Brew "/>
    <x v="6"/>
    <x v="2"/>
    <n v="3"/>
    <n v="2"/>
    <n v="6"/>
    <n v="2.0999999999999996"/>
    <x v="2"/>
    <x v="0"/>
    <x v="4"/>
  </r>
  <r>
    <s v="CUS4125"/>
    <d v="2022-05-13T00:00:00"/>
    <x v="0"/>
    <s v="Venice Beach"/>
    <s v="Coffee House"/>
    <x v="0"/>
    <x v="5"/>
    <n v="2.5"/>
    <n v="1"/>
    <n v="2.5"/>
    <n v="0.875"/>
    <x v="0"/>
    <x v="2"/>
    <x v="5"/>
  </r>
  <r>
    <s v="CUS4126"/>
    <d v="2022-08-29T00:00:00"/>
    <x v="0"/>
    <s v="Hollywood Hills"/>
    <s v="Hills Cafe"/>
    <x v="5"/>
    <x v="1"/>
    <n v="3"/>
    <n v="2"/>
    <n v="6"/>
    <n v="2.0999999999999996"/>
    <x v="0"/>
    <x v="9"/>
    <x v="1"/>
  </r>
  <r>
    <s v="CUS4127"/>
    <d v="2023-05-18T00:00:00"/>
    <x v="0"/>
    <s v="Hollywood Hills"/>
    <s v="Hills Cafe"/>
    <x v="0"/>
    <x v="4"/>
    <n v="2.5499999999999998"/>
    <n v="1"/>
    <n v="2.5499999999999998"/>
    <n v="0.89249999999999985"/>
    <x v="1"/>
    <x v="2"/>
    <x v="6"/>
  </r>
  <r>
    <s v="CUS4128"/>
    <d v="2022-01-17T00:00:00"/>
    <x v="0"/>
    <s v="Capitol Hill"/>
    <s v="Espresso"/>
    <x v="0"/>
    <x v="4"/>
    <n v="2.2000000000000002"/>
    <n v="1"/>
    <n v="2.2000000000000002"/>
    <n v="0.77"/>
    <x v="0"/>
    <x v="0"/>
    <x v="1"/>
  </r>
  <r>
    <s v="CUS4129"/>
    <d v="2023-02-14T00:00:00"/>
    <x v="0"/>
    <s v="Venice Beach"/>
    <s v="Beach Cafe"/>
    <x v="3"/>
    <x v="6"/>
    <n v="3.75"/>
    <n v="2"/>
    <n v="7.5"/>
    <n v="2.625"/>
    <x v="1"/>
    <x v="7"/>
    <x v="3"/>
  </r>
  <r>
    <s v="CUS4130"/>
    <d v="2023-05-25T00:00:00"/>
    <x v="1"/>
    <s v="Michigan Avenue"/>
    <s v="Magnificent Mile Cafe"/>
    <x v="5"/>
    <x v="4"/>
    <n v="3.75"/>
    <n v="2"/>
    <n v="7.5"/>
    <n v="2.625"/>
    <x v="1"/>
    <x v="2"/>
    <x v="6"/>
  </r>
  <r>
    <s v="CUS4131"/>
    <d v="2021-01-28T00:00:00"/>
    <x v="2"/>
    <s v="Brooklyn"/>
    <s v="Beanery"/>
    <x v="1"/>
    <x v="6"/>
    <n v="2.5"/>
    <n v="2"/>
    <n v="5"/>
    <n v="1.75"/>
    <x v="2"/>
    <x v="0"/>
    <x v="6"/>
  </r>
  <r>
    <s v="CUS4132"/>
    <d v="2022-09-02T00:00:00"/>
    <x v="0"/>
    <s v="Venice Beach"/>
    <s v="Coffee House"/>
    <x v="5"/>
    <x v="6"/>
    <n v="2.5"/>
    <n v="2"/>
    <n v="5"/>
    <n v="1.75"/>
    <x v="0"/>
    <x v="3"/>
    <x v="5"/>
  </r>
  <r>
    <s v="CUS4133"/>
    <d v="2022-06-10T00:00:00"/>
    <x v="2"/>
    <s v="Brooklyn"/>
    <s v="Sip &amp; Savor"/>
    <x v="4"/>
    <x v="1"/>
    <n v="2.5"/>
    <n v="1"/>
    <n v="2.5"/>
    <n v="0.875"/>
    <x v="0"/>
    <x v="4"/>
    <x v="5"/>
  </r>
  <r>
    <s v="CUS4134"/>
    <d v="2021-04-03T00:00:00"/>
    <x v="0"/>
    <s v="Hollywood Hills"/>
    <s v="Hills Cafe"/>
    <x v="0"/>
    <x v="1"/>
    <n v="3.5"/>
    <n v="1"/>
    <n v="3.5"/>
    <n v="1.2249999999999999"/>
    <x v="2"/>
    <x v="1"/>
    <x v="2"/>
  </r>
  <r>
    <s v="CUS4135"/>
    <d v="2023-02-11T00:00:00"/>
    <x v="4"/>
    <s v="Central Park"/>
    <s v="Delight Café"/>
    <x v="5"/>
    <x v="5"/>
    <n v="3.25"/>
    <n v="1"/>
    <n v="3.25"/>
    <n v="1.1375"/>
    <x v="1"/>
    <x v="7"/>
    <x v="2"/>
  </r>
  <r>
    <s v="CUS4136"/>
    <d v="2021-01-19T00:00:00"/>
    <x v="0"/>
    <s v="Venice Beach"/>
    <s v="Beach Cafe"/>
    <x v="4"/>
    <x v="3"/>
    <n v="3"/>
    <n v="2"/>
    <n v="6"/>
    <n v="2.0999999999999996"/>
    <x v="2"/>
    <x v="0"/>
    <x v="3"/>
  </r>
  <r>
    <s v="CUS4137"/>
    <d v="2021-03-13T00:00:00"/>
    <x v="2"/>
    <s v="Brooklyn"/>
    <s v="Sip &amp; Savor"/>
    <x v="6"/>
    <x v="2"/>
    <n v="2.5"/>
    <n v="1"/>
    <n v="2.5"/>
    <n v="0.875"/>
    <x v="2"/>
    <x v="11"/>
    <x v="2"/>
  </r>
  <r>
    <s v="CUS4138"/>
    <d v="2023-03-21T00:00:00"/>
    <x v="4"/>
    <s v="Zilker Park"/>
    <s v="Lakeside Brew "/>
    <x v="4"/>
    <x v="5"/>
    <n v="3"/>
    <n v="2"/>
    <n v="6"/>
    <n v="2.0999999999999996"/>
    <x v="1"/>
    <x v="11"/>
    <x v="3"/>
  </r>
  <r>
    <s v="CUS4139"/>
    <d v="2022-03-03T00:00:00"/>
    <x v="3"/>
    <s v="Capitol Hill"/>
    <s v="Brew Cafe"/>
    <x v="5"/>
    <x v="5"/>
    <n v="2.5"/>
    <n v="2"/>
    <n v="5"/>
    <n v="1.75"/>
    <x v="0"/>
    <x v="11"/>
    <x v="6"/>
  </r>
  <r>
    <s v="CUS4140"/>
    <d v="2021-11-05T00:00:00"/>
    <x v="0"/>
    <s v="Capitol Hill"/>
    <s v="Espresso"/>
    <x v="0"/>
    <x v="0"/>
    <n v="2"/>
    <n v="2"/>
    <n v="4"/>
    <n v="1.4"/>
    <x v="2"/>
    <x v="10"/>
    <x v="5"/>
  </r>
  <r>
    <s v="CUS4141"/>
    <d v="2021-09-05T00:00:00"/>
    <x v="0"/>
    <s v="Capitol Hill"/>
    <s v="Espresso"/>
    <x v="6"/>
    <x v="2"/>
    <n v="3.5"/>
    <n v="2"/>
    <n v="7"/>
    <n v="2.4499999999999997"/>
    <x v="2"/>
    <x v="3"/>
    <x v="0"/>
  </r>
  <r>
    <s v="CUS4142"/>
    <d v="2022-01-24T00:00:00"/>
    <x v="2"/>
    <s v="Brooklyn"/>
    <s v="Sip &amp; Savor"/>
    <x v="3"/>
    <x v="4"/>
    <n v="2.2000000000000002"/>
    <n v="2"/>
    <n v="4.4000000000000004"/>
    <n v="1.54"/>
    <x v="0"/>
    <x v="0"/>
    <x v="1"/>
  </r>
  <r>
    <s v="CUS4143"/>
    <d v="2023-10-25T00:00:00"/>
    <x v="2"/>
    <s v="Brooklyn"/>
    <s v="Beanery"/>
    <x v="4"/>
    <x v="0"/>
    <n v="3"/>
    <n v="1"/>
    <n v="3"/>
    <n v="1.0499999999999998"/>
    <x v="1"/>
    <x v="6"/>
    <x v="4"/>
  </r>
  <r>
    <s v="CUS4144"/>
    <d v="2023-05-15T00:00:00"/>
    <x v="4"/>
    <s v="Zilker Park"/>
    <s v="Lakeside Brew "/>
    <x v="6"/>
    <x v="2"/>
    <n v="3.75"/>
    <n v="1"/>
    <n v="3.75"/>
    <n v="1.3125"/>
    <x v="1"/>
    <x v="2"/>
    <x v="1"/>
  </r>
  <r>
    <s v="CUS4145"/>
    <d v="2022-11-25T00:00:00"/>
    <x v="4"/>
    <s v="Zilker Park"/>
    <s v="Lakeside Brew "/>
    <x v="4"/>
    <x v="2"/>
    <n v="3.75"/>
    <n v="2"/>
    <n v="7.5"/>
    <n v="2.625"/>
    <x v="0"/>
    <x v="10"/>
    <x v="5"/>
  </r>
  <r>
    <s v="CUS4146"/>
    <d v="2021-08-29T00:00:00"/>
    <x v="1"/>
    <s v="Madison Street"/>
    <s v="Park Brew"/>
    <x v="3"/>
    <x v="0"/>
    <n v="3"/>
    <n v="2"/>
    <n v="6"/>
    <n v="2.0999999999999996"/>
    <x v="2"/>
    <x v="9"/>
    <x v="0"/>
  </r>
  <r>
    <s v="CUS4147"/>
    <d v="2021-03-18T00:00:00"/>
    <x v="3"/>
    <s v="Pike Place"/>
    <s v="Perk Café"/>
    <x v="1"/>
    <x v="4"/>
    <n v="4.5"/>
    <n v="1"/>
    <n v="4.5"/>
    <n v="1.575"/>
    <x v="2"/>
    <x v="11"/>
    <x v="6"/>
  </r>
  <r>
    <s v="CUS4148"/>
    <d v="2023-07-02T00:00:00"/>
    <x v="4"/>
    <s v="Zilker Park"/>
    <s v="Lakeside Brew "/>
    <x v="4"/>
    <x v="3"/>
    <n v="2.4500000000000002"/>
    <n v="2"/>
    <n v="4.9000000000000004"/>
    <n v="1.7150000000000001"/>
    <x v="1"/>
    <x v="5"/>
    <x v="0"/>
  </r>
  <r>
    <s v="CUS4149"/>
    <d v="2023-10-14T00:00:00"/>
    <x v="2"/>
    <s v="Brooklyn"/>
    <s v="Sip &amp; Savor"/>
    <x v="4"/>
    <x v="6"/>
    <n v="2.2000000000000002"/>
    <n v="2"/>
    <n v="4.4000000000000004"/>
    <n v="1.54"/>
    <x v="1"/>
    <x v="6"/>
    <x v="2"/>
  </r>
  <r>
    <s v="CUS4150"/>
    <d v="2021-04-14T00:00:00"/>
    <x v="3"/>
    <s v="Pike Place"/>
    <s v="Perk Café"/>
    <x v="4"/>
    <x v="2"/>
    <n v="3"/>
    <n v="1"/>
    <n v="3"/>
    <n v="1.0499999999999998"/>
    <x v="2"/>
    <x v="1"/>
    <x v="4"/>
  </r>
  <r>
    <s v="CUS4151"/>
    <d v="2022-08-16T00:00:00"/>
    <x v="0"/>
    <s v="Capitol Hill"/>
    <s v="Espresso"/>
    <x v="2"/>
    <x v="3"/>
    <n v="3.5"/>
    <n v="1"/>
    <n v="3.5"/>
    <n v="1.2249999999999999"/>
    <x v="0"/>
    <x v="9"/>
    <x v="3"/>
  </r>
  <r>
    <s v="CUS4152"/>
    <d v="2023-04-19T00:00:00"/>
    <x v="1"/>
    <s v="Madison Street"/>
    <s v="Park Brew"/>
    <x v="6"/>
    <x v="6"/>
    <n v="3.5"/>
    <n v="2"/>
    <n v="7"/>
    <n v="2.4499999999999997"/>
    <x v="1"/>
    <x v="1"/>
    <x v="4"/>
  </r>
  <r>
    <s v="CUS4153"/>
    <d v="2021-12-20T00:00:00"/>
    <x v="2"/>
    <s v="Central Park"/>
    <s v="C P Coffee "/>
    <x v="3"/>
    <x v="4"/>
    <n v="3.5"/>
    <n v="2"/>
    <n v="7"/>
    <n v="2.4499999999999997"/>
    <x v="2"/>
    <x v="8"/>
    <x v="1"/>
  </r>
  <r>
    <s v="CUS4154"/>
    <d v="2022-01-26T00:00:00"/>
    <x v="3"/>
    <s v="Pike Place"/>
    <s v="Perk Café"/>
    <x v="2"/>
    <x v="3"/>
    <n v="3"/>
    <n v="2"/>
    <n v="6"/>
    <n v="2.0999999999999996"/>
    <x v="0"/>
    <x v="0"/>
    <x v="4"/>
  </r>
  <r>
    <s v="CUS4155"/>
    <d v="2021-01-05T00:00:00"/>
    <x v="1"/>
    <s v="Madison Street"/>
    <s v="Park Brew"/>
    <x v="2"/>
    <x v="5"/>
    <n v="3.75"/>
    <n v="1"/>
    <n v="3.75"/>
    <n v="1.3125"/>
    <x v="2"/>
    <x v="0"/>
    <x v="3"/>
  </r>
  <r>
    <s v="CUS4156"/>
    <d v="2022-06-23T00:00:00"/>
    <x v="4"/>
    <s v="Central Park"/>
    <s v="Delight Café"/>
    <x v="4"/>
    <x v="4"/>
    <n v="3.5"/>
    <n v="2"/>
    <n v="7"/>
    <n v="2.4499999999999997"/>
    <x v="0"/>
    <x v="4"/>
    <x v="6"/>
  </r>
  <r>
    <s v="CUS4157"/>
    <d v="2023-01-12T00:00:00"/>
    <x v="2"/>
    <s v="Brooklyn"/>
    <s v="Beanery"/>
    <x v="0"/>
    <x v="2"/>
    <n v="3"/>
    <n v="2"/>
    <n v="6"/>
    <n v="2.0999999999999996"/>
    <x v="1"/>
    <x v="0"/>
    <x v="6"/>
  </r>
  <r>
    <s v="CUS4158"/>
    <d v="2023-01-17T00:00:00"/>
    <x v="3"/>
    <s v="Pike Place"/>
    <s v="Perk Café"/>
    <x v="4"/>
    <x v="1"/>
    <n v="3.1"/>
    <n v="1"/>
    <n v="3.1"/>
    <n v="1.085"/>
    <x v="1"/>
    <x v="0"/>
    <x v="3"/>
  </r>
  <r>
    <s v="CUS4159"/>
    <d v="2022-05-02T00:00:00"/>
    <x v="0"/>
    <s v="Capitol Hill"/>
    <s v="Espresso"/>
    <x v="1"/>
    <x v="5"/>
    <n v="2.5"/>
    <n v="2"/>
    <n v="5"/>
    <n v="1.75"/>
    <x v="0"/>
    <x v="2"/>
    <x v="1"/>
  </r>
  <r>
    <s v="CUS4160"/>
    <d v="2021-07-17T00:00:00"/>
    <x v="1"/>
    <s v="Madison Street"/>
    <s v="Park Brew"/>
    <x v="2"/>
    <x v="4"/>
    <n v="2.5"/>
    <n v="2"/>
    <n v="5"/>
    <n v="1.75"/>
    <x v="2"/>
    <x v="5"/>
    <x v="2"/>
  </r>
  <r>
    <s v="CUS4161"/>
    <d v="2022-08-25T00:00:00"/>
    <x v="1"/>
    <s v="Madison Street"/>
    <s v="Park Roaste"/>
    <x v="5"/>
    <x v="2"/>
    <n v="3"/>
    <n v="2"/>
    <n v="6"/>
    <n v="2.0999999999999996"/>
    <x v="0"/>
    <x v="9"/>
    <x v="6"/>
  </r>
  <r>
    <s v="CUS4162"/>
    <d v="2021-11-07T00:00:00"/>
    <x v="1"/>
    <s v="Madison Street"/>
    <s v="Park Brew"/>
    <x v="3"/>
    <x v="0"/>
    <n v="2.5"/>
    <n v="1"/>
    <n v="2.5"/>
    <n v="0.875"/>
    <x v="2"/>
    <x v="10"/>
    <x v="0"/>
  </r>
  <r>
    <s v="CUS4163"/>
    <d v="2023-03-01T00:00:00"/>
    <x v="0"/>
    <s v="Venice Beach"/>
    <s v="Coffee House"/>
    <x v="2"/>
    <x v="4"/>
    <n v="3.75"/>
    <n v="2"/>
    <n v="7.5"/>
    <n v="2.625"/>
    <x v="1"/>
    <x v="11"/>
    <x v="4"/>
  </r>
  <r>
    <s v="CUS4164"/>
    <d v="2022-12-18T00:00:00"/>
    <x v="2"/>
    <s v="Brooklyn"/>
    <s v="Beanery"/>
    <x v="5"/>
    <x v="6"/>
    <n v="2.2000000000000002"/>
    <n v="2"/>
    <n v="4.4000000000000004"/>
    <n v="1.54"/>
    <x v="0"/>
    <x v="8"/>
    <x v="0"/>
  </r>
  <r>
    <s v="CUS4165"/>
    <d v="2021-04-13T00:00:00"/>
    <x v="0"/>
    <s v="Hollywood Hills"/>
    <s v="Hills Cafe"/>
    <x v="2"/>
    <x v="4"/>
    <n v="3.5"/>
    <n v="2"/>
    <n v="7"/>
    <n v="2.4499999999999997"/>
    <x v="2"/>
    <x v="1"/>
    <x v="3"/>
  </r>
  <r>
    <s v="CUS4166"/>
    <d v="2022-09-08T00:00:00"/>
    <x v="4"/>
    <s v="Central Park"/>
    <s v="Delight Café"/>
    <x v="1"/>
    <x v="2"/>
    <n v="2.2000000000000002"/>
    <n v="1"/>
    <n v="2.2000000000000002"/>
    <n v="0.77"/>
    <x v="0"/>
    <x v="3"/>
    <x v="6"/>
  </r>
  <r>
    <s v="CUS4167"/>
    <d v="2023-04-10T00:00:00"/>
    <x v="0"/>
    <s v="Hollywood Hills"/>
    <s v="Hills Cafe"/>
    <x v="3"/>
    <x v="0"/>
    <n v="3.1"/>
    <n v="1"/>
    <n v="3.1"/>
    <n v="1.085"/>
    <x v="1"/>
    <x v="1"/>
    <x v="1"/>
  </r>
  <r>
    <s v="CUS4168"/>
    <d v="2022-10-03T00:00:00"/>
    <x v="4"/>
    <s v="Central Park"/>
    <s v="Suburban Sip Spot"/>
    <x v="4"/>
    <x v="0"/>
    <n v="3.5"/>
    <n v="1"/>
    <n v="3.5"/>
    <n v="1.2249999999999999"/>
    <x v="0"/>
    <x v="6"/>
    <x v="1"/>
  </r>
  <r>
    <s v="CUS4169"/>
    <d v="2022-08-15T00:00:00"/>
    <x v="4"/>
    <s v="Central Park"/>
    <s v="Delight Café"/>
    <x v="0"/>
    <x v="6"/>
    <n v="2.5499999999999998"/>
    <n v="1"/>
    <n v="2.5499999999999998"/>
    <n v="0.89249999999999985"/>
    <x v="0"/>
    <x v="9"/>
    <x v="1"/>
  </r>
  <r>
    <s v="CUS4170"/>
    <d v="2021-08-04T00:00:00"/>
    <x v="0"/>
    <s v="Venice Beach"/>
    <s v="Beach Cafe"/>
    <x v="1"/>
    <x v="2"/>
    <n v="3.25"/>
    <n v="1"/>
    <n v="3.25"/>
    <n v="1.1375"/>
    <x v="2"/>
    <x v="9"/>
    <x v="4"/>
  </r>
  <r>
    <s v="CUS4171"/>
    <d v="2023-02-13T00:00:00"/>
    <x v="4"/>
    <s v="Zilker Park"/>
    <s v="Lakeside Brew "/>
    <x v="0"/>
    <x v="5"/>
    <n v="2.5"/>
    <n v="2"/>
    <n v="5"/>
    <n v="1.75"/>
    <x v="1"/>
    <x v="7"/>
    <x v="1"/>
  </r>
  <r>
    <s v="CUS4172"/>
    <d v="2021-11-08T00:00:00"/>
    <x v="4"/>
    <s v="Central Park"/>
    <s v="Delight Café"/>
    <x v="0"/>
    <x v="4"/>
    <n v="2.5"/>
    <n v="2"/>
    <n v="5"/>
    <n v="1.75"/>
    <x v="2"/>
    <x v="10"/>
    <x v="1"/>
  </r>
  <r>
    <s v="CUS4173"/>
    <d v="2022-11-22T00:00:00"/>
    <x v="2"/>
    <s v="Central Park"/>
    <s v="C P Coffee "/>
    <x v="5"/>
    <x v="3"/>
    <n v="2.5"/>
    <n v="2"/>
    <n v="5"/>
    <n v="1.75"/>
    <x v="0"/>
    <x v="10"/>
    <x v="3"/>
  </r>
  <r>
    <s v="CUS4174"/>
    <d v="2023-12-12T00:00:00"/>
    <x v="1"/>
    <s v="Michigan Avenue"/>
    <s v="Loop Latte Lounge"/>
    <x v="4"/>
    <x v="2"/>
    <n v="2.5"/>
    <n v="2"/>
    <n v="5"/>
    <n v="1.75"/>
    <x v="1"/>
    <x v="8"/>
    <x v="3"/>
  </r>
  <r>
    <s v="CUS4175"/>
    <d v="2023-09-17T00:00:00"/>
    <x v="1"/>
    <s v="Michigan Avenue"/>
    <s v="Loop Latte Lounge"/>
    <x v="5"/>
    <x v="0"/>
    <n v="3.5"/>
    <n v="2"/>
    <n v="7"/>
    <n v="2.4499999999999997"/>
    <x v="1"/>
    <x v="3"/>
    <x v="0"/>
  </r>
  <r>
    <s v="CUS4176"/>
    <d v="2022-11-17T00:00:00"/>
    <x v="1"/>
    <s v="Michigan Avenue"/>
    <s v="Magnificent Mile Cafe"/>
    <x v="2"/>
    <x v="6"/>
    <n v="3"/>
    <n v="2"/>
    <n v="6"/>
    <n v="2.0999999999999996"/>
    <x v="0"/>
    <x v="10"/>
    <x v="6"/>
  </r>
  <r>
    <s v="CUS4177"/>
    <d v="2022-10-02T00:00:00"/>
    <x v="2"/>
    <s v="Central Park"/>
    <s v="C P Coffee "/>
    <x v="6"/>
    <x v="5"/>
    <n v="2.5"/>
    <n v="1"/>
    <n v="2.5"/>
    <n v="0.875"/>
    <x v="0"/>
    <x v="6"/>
    <x v="0"/>
  </r>
  <r>
    <s v="CUS4178"/>
    <d v="2021-11-25T00:00:00"/>
    <x v="3"/>
    <s v="Capitol Hill"/>
    <s v="Brew Cafe"/>
    <x v="2"/>
    <x v="4"/>
    <n v="2.5499999999999998"/>
    <n v="2"/>
    <n v="5.0999999999999996"/>
    <n v="1.7849999999999997"/>
    <x v="2"/>
    <x v="10"/>
    <x v="6"/>
  </r>
  <r>
    <s v="CUS4179"/>
    <d v="2023-10-09T00:00:00"/>
    <x v="0"/>
    <s v="Capitol Hill"/>
    <s v="Espresso"/>
    <x v="5"/>
    <x v="5"/>
    <n v="4.5"/>
    <n v="1"/>
    <n v="4.5"/>
    <n v="1.575"/>
    <x v="1"/>
    <x v="6"/>
    <x v="1"/>
  </r>
  <r>
    <s v="CUS4180"/>
    <d v="2021-11-16T00:00:00"/>
    <x v="3"/>
    <s v="Capitol Hill"/>
    <s v="Brew Cafe"/>
    <x v="1"/>
    <x v="6"/>
    <n v="2.5"/>
    <n v="2"/>
    <n v="5"/>
    <n v="1.75"/>
    <x v="2"/>
    <x v="10"/>
    <x v="3"/>
  </r>
  <r>
    <s v="CUS4181"/>
    <d v="2023-03-22T00:00:00"/>
    <x v="0"/>
    <s v="Venice Beach"/>
    <s v="Coffee House"/>
    <x v="3"/>
    <x v="2"/>
    <n v="2.5"/>
    <n v="1"/>
    <n v="2.5"/>
    <n v="0.875"/>
    <x v="1"/>
    <x v="11"/>
    <x v="4"/>
  </r>
  <r>
    <s v="CUS4182"/>
    <d v="2022-03-10T00:00:00"/>
    <x v="3"/>
    <s v="Capitol Hill"/>
    <s v="Brew Cafe"/>
    <x v="4"/>
    <x v="6"/>
    <n v="4.25"/>
    <n v="1"/>
    <n v="4.25"/>
    <n v="1.4874999999999998"/>
    <x v="0"/>
    <x v="11"/>
    <x v="6"/>
  </r>
  <r>
    <s v="CUS4183"/>
    <d v="2021-03-02T00:00:00"/>
    <x v="3"/>
    <s v="Capitol Hill"/>
    <s v="Brew Cafe"/>
    <x v="2"/>
    <x v="5"/>
    <n v="3"/>
    <n v="2"/>
    <n v="6"/>
    <n v="2.0999999999999996"/>
    <x v="2"/>
    <x v="11"/>
    <x v="3"/>
  </r>
  <r>
    <s v="CUS4184"/>
    <d v="2022-07-20T00:00:00"/>
    <x v="2"/>
    <s v="Brooklyn"/>
    <s v="Sip &amp; Savor"/>
    <x v="1"/>
    <x v="5"/>
    <n v="3"/>
    <n v="1"/>
    <n v="3"/>
    <n v="1.0499999999999998"/>
    <x v="0"/>
    <x v="5"/>
    <x v="4"/>
  </r>
  <r>
    <s v="CUS4185"/>
    <d v="2022-10-31T00:00:00"/>
    <x v="2"/>
    <s v="Central Park"/>
    <s v="C P Coffee "/>
    <x v="6"/>
    <x v="6"/>
    <n v="3"/>
    <n v="2"/>
    <n v="6"/>
    <n v="2.0999999999999996"/>
    <x v="0"/>
    <x v="6"/>
    <x v="1"/>
  </r>
  <r>
    <s v="CUS4186"/>
    <d v="2023-11-02T00:00:00"/>
    <x v="4"/>
    <s v="Zilker Park"/>
    <s v="Lakeside Brew "/>
    <x v="2"/>
    <x v="2"/>
    <n v="3.5"/>
    <n v="1"/>
    <n v="3.5"/>
    <n v="1.2249999999999999"/>
    <x v="1"/>
    <x v="10"/>
    <x v="6"/>
  </r>
  <r>
    <s v="CUS4187"/>
    <d v="2022-05-19T00:00:00"/>
    <x v="1"/>
    <s v="Michigan Avenue"/>
    <s v="Loop Latte Lounge"/>
    <x v="0"/>
    <x v="6"/>
    <n v="2.2000000000000002"/>
    <n v="1"/>
    <n v="2.2000000000000002"/>
    <n v="0.77"/>
    <x v="0"/>
    <x v="2"/>
    <x v="6"/>
  </r>
  <r>
    <s v="CUS4188"/>
    <d v="2022-02-25T00:00:00"/>
    <x v="2"/>
    <s v="Brooklyn"/>
    <s v="Beanery"/>
    <x v="2"/>
    <x v="6"/>
    <n v="3.5"/>
    <n v="1"/>
    <n v="3.5"/>
    <n v="1.2249999999999999"/>
    <x v="0"/>
    <x v="7"/>
    <x v="5"/>
  </r>
  <r>
    <s v="CUS4189"/>
    <d v="2023-01-22T00:00:00"/>
    <x v="3"/>
    <s v="Pike Place"/>
    <s v="Perk Café"/>
    <x v="4"/>
    <x v="6"/>
    <n v="2.5"/>
    <n v="1"/>
    <n v="2.5"/>
    <n v="0.875"/>
    <x v="1"/>
    <x v="0"/>
    <x v="0"/>
  </r>
  <r>
    <s v="CUS4190"/>
    <d v="2021-05-29T00:00:00"/>
    <x v="2"/>
    <s v="Central Park"/>
    <s v="C P Coffee "/>
    <x v="1"/>
    <x v="1"/>
    <n v="2.5"/>
    <n v="1"/>
    <n v="2.5"/>
    <n v="0.875"/>
    <x v="2"/>
    <x v="2"/>
    <x v="2"/>
  </r>
  <r>
    <s v="CUS4191"/>
    <d v="2023-06-10T00:00:00"/>
    <x v="3"/>
    <s v="Pike Place"/>
    <s v="Perk Café"/>
    <x v="1"/>
    <x v="2"/>
    <n v="3"/>
    <n v="1"/>
    <n v="3"/>
    <n v="1.0499999999999998"/>
    <x v="1"/>
    <x v="4"/>
    <x v="2"/>
  </r>
  <r>
    <s v="CUS4192"/>
    <d v="2021-03-23T00:00:00"/>
    <x v="0"/>
    <s v="Venice Beach"/>
    <s v="Beach Cafe"/>
    <x v="1"/>
    <x v="5"/>
    <n v="3"/>
    <n v="2"/>
    <n v="6"/>
    <n v="2.0999999999999996"/>
    <x v="2"/>
    <x v="11"/>
    <x v="3"/>
  </r>
  <r>
    <s v="CUS4193"/>
    <d v="2022-11-04T00:00:00"/>
    <x v="0"/>
    <s v="Hollywood Hills"/>
    <s v="Hills Cafe"/>
    <x v="6"/>
    <x v="0"/>
    <n v="3"/>
    <n v="1"/>
    <n v="3"/>
    <n v="1.0499999999999998"/>
    <x v="0"/>
    <x v="10"/>
    <x v="5"/>
  </r>
  <r>
    <s v="CUS4194"/>
    <d v="2023-07-05T00:00:00"/>
    <x v="0"/>
    <s v="Venice Beach"/>
    <s v="Coffee House"/>
    <x v="4"/>
    <x v="5"/>
    <n v="4.5"/>
    <n v="1"/>
    <n v="4.5"/>
    <n v="1.575"/>
    <x v="1"/>
    <x v="5"/>
    <x v="4"/>
  </r>
  <r>
    <s v="CUS4195"/>
    <d v="2022-10-31T00:00:00"/>
    <x v="4"/>
    <s v="Central Park"/>
    <s v="Delight Café"/>
    <x v="5"/>
    <x v="2"/>
    <n v="4"/>
    <n v="2"/>
    <n v="8"/>
    <n v="2.8"/>
    <x v="0"/>
    <x v="6"/>
    <x v="1"/>
  </r>
  <r>
    <s v="CUS4196"/>
    <d v="2021-01-31T00:00:00"/>
    <x v="0"/>
    <s v="Capitol Hill"/>
    <s v="Espresso"/>
    <x v="6"/>
    <x v="2"/>
    <n v="3"/>
    <n v="2"/>
    <n v="6"/>
    <n v="2.0999999999999996"/>
    <x v="2"/>
    <x v="0"/>
    <x v="0"/>
  </r>
  <r>
    <s v="CUS4197"/>
    <d v="2021-05-24T00:00:00"/>
    <x v="1"/>
    <s v="Madison Street"/>
    <s v="Park Brew"/>
    <x v="6"/>
    <x v="5"/>
    <n v="3"/>
    <n v="1"/>
    <n v="3"/>
    <n v="1.0499999999999998"/>
    <x v="2"/>
    <x v="2"/>
    <x v="1"/>
  </r>
  <r>
    <s v="CUS4198"/>
    <d v="2022-07-08T00:00:00"/>
    <x v="1"/>
    <s v="Michigan Avenue"/>
    <s v="Loop Latte Lounge"/>
    <x v="5"/>
    <x v="1"/>
    <n v="4"/>
    <n v="1"/>
    <n v="4"/>
    <n v="1.4"/>
    <x v="0"/>
    <x v="5"/>
    <x v="5"/>
  </r>
  <r>
    <s v="CUS4199"/>
    <d v="2022-08-16T00:00:00"/>
    <x v="0"/>
    <s v="Venice Beach"/>
    <s v="Beach Cafe"/>
    <x v="3"/>
    <x v="1"/>
    <n v="2"/>
    <n v="2"/>
    <n v="4"/>
    <n v="1.4"/>
    <x v="0"/>
    <x v="9"/>
    <x v="3"/>
  </r>
  <r>
    <s v="CUS4200"/>
    <d v="2022-02-26T00:00:00"/>
    <x v="0"/>
    <s v="Venice Beach"/>
    <s v="Coffee House"/>
    <x v="0"/>
    <x v="1"/>
    <n v="2.4500000000000002"/>
    <n v="2"/>
    <n v="4.9000000000000004"/>
    <n v="1.7150000000000001"/>
    <x v="0"/>
    <x v="7"/>
    <x v="2"/>
  </r>
  <r>
    <s v="CUS4201"/>
    <d v="2021-06-28T00:00:00"/>
    <x v="3"/>
    <s v="Capitol Hill"/>
    <s v="Brew Cafe"/>
    <x v="6"/>
    <x v="5"/>
    <n v="2.5"/>
    <n v="1"/>
    <n v="2.5"/>
    <n v="0.875"/>
    <x v="2"/>
    <x v="4"/>
    <x v="1"/>
  </r>
  <r>
    <s v="CUS4202"/>
    <d v="2022-06-05T00:00:00"/>
    <x v="4"/>
    <s v="Central Park"/>
    <s v="Suburban Sip Spot"/>
    <x v="3"/>
    <x v="5"/>
    <n v="3"/>
    <n v="1"/>
    <n v="3"/>
    <n v="1.0499999999999998"/>
    <x v="0"/>
    <x v="4"/>
    <x v="0"/>
  </r>
  <r>
    <s v="CUS4203"/>
    <d v="2022-11-15T00:00:00"/>
    <x v="3"/>
    <s v="Pike Place"/>
    <s v="Perk Café"/>
    <x v="1"/>
    <x v="6"/>
    <n v="3.75"/>
    <n v="2"/>
    <n v="7.5"/>
    <n v="2.625"/>
    <x v="0"/>
    <x v="10"/>
    <x v="3"/>
  </r>
  <r>
    <s v="CUS4204"/>
    <d v="2021-06-18T00:00:00"/>
    <x v="1"/>
    <s v="Michigan Avenue"/>
    <s v="Loop Latte Lounge"/>
    <x v="2"/>
    <x v="0"/>
    <n v="4.25"/>
    <n v="1"/>
    <n v="4.25"/>
    <n v="1.4874999999999998"/>
    <x v="2"/>
    <x v="4"/>
    <x v="5"/>
  </r>
  <r>
    <s v="CUS4205"/>
    <d v="2022-03-28T00:00:00"/>
    <x v="4"/>
    <s v="Central Park"/>
    <s v="Delight Café"/>
    <x v="5"/>
    <x v="3"/>
    <n v="3.75"/>
    <n v="1"/>
    <n v="3.75"/>
    <n v="1.3125"/>
    <x v="0"/>
    <x v="11"/>
    <x v="1"/>
  </r>
  <r>
    <s v="CUS4206"/>
    <d v="2021-07-20T00:00:00"/>
    <x v="1"/>
    <s v="Madison Street"/>
    <s v="Park Roaste"/>
    <x v="3"/>
    <x v="1"/>
    <n v="3"/>
    <n v="1"/>
    <n v="3"/>
    <n v="1.0499999999999998"/>
    <x v="2"/>
    <x v="5"/>
    <x v="3"/>
  </r>
  <r>
    <s v="CUS4207"/>
    <d v="2023-01-14T00:00:00"/>
    <x v="2"/>
    <s v="Brooklyn"/>
    <s v="Beanery"/>
    <x v="4"/>
    <x v="6"/>
    <n v="3"/>
    <n v="1"/>
    <n v="3"/>
    <n v="1.0499999999999998"/>
    <x v="1"/>
    <x v="0"/>
    <x v="2"/>
  </r>
  <r>
    <s v="CUS4208"/>
    <d v="2021-09-25T00:00:00"/>
    <x v="3"/>
    <s v="Pike Place"/>
    <s v="Perk Café"/>
    <x v="4"/>
    <x v="1"/>
    <n v="3.1"/>
    <n v="1"/>
    <n v="3.1"/>
    <n v="1.085"/>
    <x v="2"/>
    <x v="3"/>
    <x v="2"/>
  </r>
  <r>
    <s v="CUS4209"/>
    <d v="2021-12-16T00:00:00"/>
    <x v="1"/>
    <s v="Michigan Avenue"/>
    <s v="Loop Latte Lounge"/>
    <x v="6"/>
    <x v="0"/>
    <n v="3"/>
    <n v="2"/>
    <n v="6"/>
    <n v="2.0999999999999996"/>
    <x v="2"/>
    <x v="8"/>
    <x v="6"/>
  </r>
  <r>
    <s v="CUS4210"/>
    <d v="2021-06-02T00:00:00"/>
    <x v="3"/>
    <s v="Pike Place"/>
    <s v="Perk Café"/>
    <x v="3"/>
    <x v="0"/>
    <n v="3.75"/>
    <n v="1"/>
    <n v="3.75"/>
    <n v="1.3125"/>
    <x v="2"/>
    <x v="4"/>
    <x v="4"/>
  </r>
  <r>
    <s v="CUS4211"/>
    <d v="2021-08-19T00:00:00"/>
    <x v="3"/>
    <s v="Pike Place"/>
    <s v="Perk Café"/>
    <x v="0"/>
    <x v="0"/>
    <n v="2.5"/>
    <n v="1"/>
    <n v="2.5"/>
    <n v="0.875"/>
    <x v="2"/>
    <x v="9"/>
    <x v="6"/>
  </r>
  <r>
    <s v="CUS4212"/>
    <d v="2021-09-09T00:00:00"/>
    <x v="4"/>
    <s v="Central Park"/>
    <s v="Suburban Sip Spot"/>
    <x v="3"/>
    <x v="5"/>
    <n v="3"/>
    <n v="2"/>
    <n v="6"/>
    <n v="2.0999999999999996"/>
    <x v="2"/>
    <x v="3"/>
    <x v="6"/>
  </r>
  <r>
    <s v="CUS4213"/>
    <d v="2023-07-13T00:00:00"/>
    <x v="2"/>
    <s v="Central Park"/>
    <s v="C P Coffee "/>
    <x v="0"/>
    <x v="2"/>
    <n v="3"/>
    <n v="2"/>
    <n v="6"/>
    <n v="2.0999999999999996"/>
    <x v="1"/>
    <x v="5"/>
    <x v="6"/>
  </r>
  <r>
    <s v="CUS4214"/>
    <d v="2022-01-17T00:00:00"/>
    <x v="1"/>
    <s v="Michigan Avenue"/>
    <s v="Magnificent Mile Cafe"/>
    <x v="4"/>
    <x v="2"/>
    <n v="3"/>
    <n v="2"/>
    <n v="6"/>
    <n v="2.0999999999999996"/>
    <x v="0"/>
    <x v="0"/>
    <x v="1"/>
  </r>
  <r>
    <s v="CUS4215"/>
    <d v="2021-09-02T00:00:00"/>
    <x v="1"/>
    <s v="Michigan Avenue"/>
    <s v="Loop Latte Lounge"/>
    <x v="5"/>
    <x v="1"/>
    <n v="3"/>
    <n v="2"/>
    <n v="6"/>
    <n v="2.0999999999999996"/>
    <x v="2"/>
    <x v="3"/>
    <x v="6"/>
  </r>
  <r>
    <s v="CUS4216"/>
    <d v="2023-07-13T00:00:00"/>
    <x v="1"/>
    <s v="Madison Street"/>
    <s v="Park Brew"/>
    <x v="2"/>
    <x v="2"/>
    <n v="2.5"/>
    <n v="2"/>
    <n v="5"/>
    <n v="1.75"/>
    <x v="1"/>
    <x v="5"/>
    <x v="6"/>
  </r>
  <r>
    <s v="CUS4217"/>
    <d v="2021-03-09T00:00:00"/>
    <x v="4"/>
    <s v="Central Park"/>
    <s v="Suburban Sip Spot"/>
    <x v="5"/>
    <x v="1"/>
    <n v="2.5"/>
    <n v="2"/>
    <n v="5"/>
    <n v="1.75"/>
    <x v="2"/>
    <x v="11"/>
    <x v="3"/>
  </r>
  <r>
    <s v="CUS4218"/>
    <d v="2023-10-26T00:00:00"/>
    <x v="4"/>
    <s v="Central Park"/>
    <s v="Delight Café"/>
    <x v="3"/>
    <x v="0"/>
    <n v="3"/>
    <n v="2"/>
    <n v="6"/>
    <n v="2.0999999999999996"/>
    <x v="1"/>
    <x v="6"/>
    <x v="6"/>
  </r>
  <r>
    <s v="CUS4219"/>
    <d v="2021-10-26T00:00:00"/>
    <x v="3"/>
    <s v="Pike Place"/>
    <s v="Perk Café"/>
    <x v="0"/>
    <x v="4"/>
    <n v="3"/>
    <n v="1"/>
    <n v="3"/>
    <n v="1.0499999999999998"/>
    <x v="2"/>
    <x v="6"/>
    <x v="3"/>
  </r>
  <r>
    <s v="CUS4220"/>
    <d v="2023-08-15T00:00:00"/>
    <x v="1"/>
    <s v="Michigan Avenue"/>
    <s v="Loop Latte Lounge"/>
    <x v="2"/>
    <x v="6"/>
    <n v="3.5"/>
    <n v="1"/>
    <n v="3.5"/>
    <n v="1.2249999999999999"/>
    <x v="1"/>
    <x v="9"/>
    <x v="3"/>
  </r>
  <r>
    <s v="CUS4221"/>
    <d v="2023-01-06T00:00:00"/>
    <x v="2"/>
    <s v="Central Park"/>
    <s v="TSQ Brew"/>
    <x v="3"/>
    <x v="0"/>
    <n v="3"/>
    <n v="2"/>
    <n v="6"/>
    <n v="2.0999999999999996"/>
    <x v="1"/>
    <x v="0"/>
    <x v="5"/>
  </r>
  <r>
    <s v="CUS4222"/>
    <d v="2021-09-14T00:00:00"/>
    <x v="2"/>
    <s v="Brooklyn"/>
    <s v="Sip &amp; Savor"/>
    <x v="5"/>
    <x v="3"/>
    <n v="2.5"/>
    <n v="2"/>
    <n v="5"/>
    <n v="1.75"/>
    <x v="2"/>
    <x v="3"/>
    <x v="3"/>
  </r>
  <r>
    <s v="CUS4223"/>
    <d v="2022-05-06T00:00:00"/>
    <x v="2"/>
    <s v="Central Park"/>
    <s v="TSQ Brew"/>
    <x v="4"/>
    <x v="5"/>
    <n v="3.25"/>
    <n v="1"/>
    <n v="3.25"/>
    <n v="1.1375"/>
    <x v="0"/>
    <x v="2"/>
    <x v="5"/>
  </r>
  <r>
    <s v="CUS4224"/>
    <d v="2022-12-09T00:00:00"/>
    <x v="3"/>
    <s v="Pike Place"/>
    <s v="Perk Café"/>
    <x v="3"/>
    <x v="4"/>
    <n v="3"/>
    <n v="1"/>
    <n v="3"/>
    <n v="1.0499999999999998"/>
    <x v="0"/>
    <x v="8"/>
    <x v="5"/>
  </r>
  <r>
    <s v="CUS4225"/>
    <d v="2022-12-23T00:00:00"/>
    <x v="2"/>
    <s v="Brooklyn"/>
    <s v="Beanery"/>
    <x v="6"/>
    <x v="0"/>
    <n v="3.75"/>
    <n v="1"/>
    <n v="3.75"/>
    <n v="1.3125"/>
    <x v="0"/>
    <x v="8"/>
    <x v="5"/>
  </r>
  <r>
    <s v="CUS4226"/>
    <d v="2021-11-30T00:00:00"/>
    <x v="1"/>
    <s v="Michigan Avenue"/>
    <s v="Loop Latte Lounge"/>
    <x v="4"/>
    <x v="2"/>
    <n v="3.75"/>
    <n v="2"/>
    <n v="7.5"/>
    <n v="2.625"/>
    <x v="2"/>
    <x v="10"/>
    <x v="3"/>
  </r>
  <r>
    <s v="CUS4227"/>
    <d v="2023-07-14T00:00:00"/>
    <x v="4"/>
    <s v="Central Park"/>
    <s v="Delight Café"/>
    <x v="2"/>
    <x v="0"/>
    <n v="3"/>
    <n v="1"/>
    <n v="3"/>
    <n v="1.0499999999999998"/>
    <x v="1"/>
    <x v="5"/>
    <x v="5"/>
  </r>
  <r>
    <s v="CUS4228"/>
    <d v="2022-02-17T00:00:00"/>
    <x v="2"/>
    <s v="Brooklyn"/>
    <s v="Beanery"/>
    <x v="4"/>
    <x v="3"/>
    <n v="2.5"/>
    <n v="2"/>
    <n v="5"/>
    <n v="1.75"/>
    <x v="0"/>
    <x v="7"/>
    <x v="6"/>
  </r>
  <r>
    <s v="CUS4229"/>
    <d v="2022-01-17T00:00:00"/>
    <x v="2"/>
    <s v="Central Park"/>
    <s v="C P Coffee "/>
    <x v="1"/>
    <x v="1"/>
    <n v="3"/>
    <n v="2"/>
    <n v="6"/>
    <n v="2.0999999999999996"/>
    <x v="0"/>
    <x v="0"/>
    <x v="1"/>
  </r>
  <r>
    <s v="CUS4230"/>
    <d v="2022-09-20T00:00:00"/>
    <x v="4"/>
    <s v="Central Park"/>
    <s v="Suburban Sip Spot"/>
    <x v="1"/>
    <x v="6"/>
    <n v="3.75"/>
    <n v="1"/>
    <n v="3.75"/>
    <n v="1.3125"/>
    <x v="0"/>
    <x v="3"/>
    <x v="3"/>
  </r>
  <r>
    <s v="CUS4231"/>
    <d v="2023-07-15T00:00:00"/>
    <x v="4"/>
    <s v="Central Park"/>
    <s v="Suburban Sip Spot"/>
    <x v="6"/>
    <x v="2"/>
    <n v="3.75"/>
    <n v="2"/>
    <n v="7.5"/>
    <n v="2.625"/>
    <x v="1"/>
    <x v="5"/>
    <x v="2"/>
  </r>
  <r>
    <s v="CUS4232"/>
    <d v="2022-01-19T00:00:00"/>
    <x v="4"/>
    <s v="Central Park"/>
    <s v="Suburban Sip Spot"/>
    <x v="1"/>
    <x v="2"/>
    <n v="2.5499999999999998"/>
    <n v="2"/>
    <n v="5.0999999999999996"/>
    <n v="1.7849999999999997"/>
    <x v="0"/>
    <x v="0"/>
    <x v="4"/>
  </r>
  <r>
    <s v="CUS4233"/>
    <d v="2022-03-30T00:00:00"/>
    <x v="1"/>
    <s v="Michigan Avenue"/>
    <s v="Loop Latte Lounge"/>
    <x v="5"/>
    <x v="5"/>
    <n v="3"/>
    <n v="2"/>
    <n v="6"/>
    <n v="2.0999999999999996"/>
    <x v="0"/>
    <x v="11"/>
    <x v="4"/>
  </r>
  <r>
    <s v="CUS4234"/>
    <d v="2022-06-30T00:00:00"/>
    <x v="4"/>
    <s v="Zilker Park"/>
    <s v="Lakeside Brew "/>
    <x v="3"/>
    <x v="2"/>
    <n v="3.5"/>
    <n v="2"/>
    <n v="7"/>
    <n v="2.4499999999999997"/>
    <x v="0"/>
    <x v="4"/>
    <x v="6"/>
  </r>
  <r>
    <s v="CUS4235"/>
    <d v="2021-03-25T00:00:00"/>
    <x v="1"/>
    <s v="Michigan Avenue"/>
    <s v="Loop Latte Lounge"/>
    <x v="4"/>
    <x v="2"/>
    <n v="3.5"/>
    <n v="1"/>
    <n v="3.5"/>
    <n v="1.2249999999999999"/>
    <x v="2"/>
    <x v="11"/>
    <x v="6"/>
  </r>
  <r>
    <s v="CUS4236"/>
    <d v="2023-12-01T00:00:00"/>
    <x v="4"/>
    <s v="Central Park"/>
    <s v="Suburban Sip Spot"/>
    <x v="3"/>
    <x v="0"/>
    <n v="3.5"/>
    <n v="1"/>
    <n v="3.5"/>
    <n v="1.2249999999999999"/>
    <x v="1"/>
    <x v="8"/>
    <x v="5"/>
  </r>
  <r>
    <s v="CUS4237"/>
    <d v="2023-11-12T00:00:00"/>
    <x v="2"/>
    <s v="Brooklyn"/>
    <s v="Sip &amp; Savor"/>
    <x v="0"/>
    <x v="5"/>
    <n v="3"/>
    <n v="1"/>
    <n v="3"/>
    <n v="1.0499999999999998"/>
    <x v="1"/>
    <x v="10"/>
    <x v="0"/>
  </r>
  <r>
    <s v="CUS4238"/>
    <d v="2022-04-08T00:00:00"/>
    <x v="3"/>
    <s v="Capitol Hill"/>
    <s v="Brew Cafe"/>
    <x v="5"/>
    <x v="0"/>
    <n v="3.75"/>
    <n v="2"/>
    <n v="7.5"/>
    <n v="2.625"/>
    <x v="0"/>
    <x v="1"/>
    <x v="5"/>
  </r>
  <r>
    <s v="CUS4239"/>
    <d v="2022-06-29T00:00:00"/>
    <x v="2"/>
    <s v="Central Park"/>
    <s v="C P Coffee "/>
    <x v="2"/>
    <x v="2"/>
    <n v="2.5"/>
    <n v="1"/>
    <n v="2.5"/>
    <n v="0.875"/>
    <x v="0"/>
    <x v="4"/>
    <x v="4"/>
  </r>
  <r>
    <s v="CUS4240"/>
    <d v="2022-02-22T00:00:00"/>
    <x v="2"/>
    <s v="Brooklyn"/>
    <s v="Beanery"/>
    <x v="2"/>
    <x v="2"/>
    <n v="2.5499999999999998"/>
    <n v="2"/>
    <n v="5.0999999999999996"/>
    <n v="1.7849999999999997"/>
    <x v="0"/>
    <x v="7"/>
    <x v="3"/>
  </r>
  <r>
    <s v="CUS4241"/>
    <d v="2022-10-10T00:00:00"/>
    <x v="1"/>
    <s v="Michigan Avenue"/>
    <s v="Magnificent Mile Cafe"/>
    <x v="2"/>
    <x v="3"/>
    <n v="3.25"/>
    <n v="1"/>
    <n v="3.25"/>
    <n v="1.1375"/>
    <x v="0"/>
    <x v="6"/>
    <x v="1"/>
  </r>
  <r>
    <s v="CUS4242"/>
    <d v="2023-10-04T00:00:00"/>
    <x v="0"/>
    <s v="Venice Beach"/>
    <s v="Coffee House"/>
    <x v="2"/>
    <x v="2"/>
    <n v="2.5"/>
    <n v="1"/>
    <n v="2.5"/>
    <n v="0.875"/>
    <x v="1"/>
    <x v="6"/>
    <x v="4"/>
  </r>
  <r>
    <s v="CUS4243"/>
    <d v="2021-03-17T00:00:00"/>
    <x v="3"/>
    <s v="Pike Place"/>
    <s v="Perk Café"/>
    <x v="4"/>
    <x v="6"/>
    <n v="2"/>
    <n v="2"/>
    <n v="4"/>
    <n v="1.4"/>
    <x v="2"/>
    <x v="11"/>
    <x v="4"/>
  </r>
  <r>
    <s v="CUS4244"/>
    <d v="2021-02-08T00:00:00"/>
    <x v="1"/>
    <s v="Michigan Avenue"/>
    <s v="Loop Latte Lounge"/>
    <x v="0"/>
    <x v="6"/>
    <n v="3.5"/>
    <n v="2"/>
    <n v="7"/>
    <n v="2.4499999999999997"/>
    <x v="2"/>
    <x v="7"/>
    <x v="1"/>
  </r>
  <r>
    <s v="CUS4245"/>
    <d v="2021-04-18T00:00:00"/>
    <x v="2"/>
    <s v="Central Park"/>
    <s v="C P Coffee "/>
    <x v="0"/>
    <x v="3"/>
    <n v="4.5"/>
    <n v="1"/>
    <n v="4.5"/>
    <n v="1.575"/>
    <x v="2"/>
    <x v="1"/>
    <x v="0"/>
  </r>
  <r>
    <s v="CUS4246"/>
    <d v="2023-06-27T00:00:00"/>
    <x v="3"/>
    <s v="Pike Place"/>
    <s v="Perk Café"/>
    <x v="5"/>
    <x v="6"/>
    <n v="3.5"/>
    <n v="1"/>
    <n v="3.5"/>
    <n v="1.2249999999999999"/>
    <x v="1"/>
    <x v="4"/>
    <x v="3"/>
  </r>
  <r>
    <s v="CUS4247"/>
    <d v="2021-12-24T00:00:00"/>
    <x v="1"/>
    <s v="Michigan Avenue"/>
    <s v="Loop Latte Lounge"/>
    <x v="2"/>
    <x v="5"/>
    <n v="3"/>
    <n v="2"/>
    <n v="6"/>
    <n v="2.0999999999999996"/>
    <x v="2"/>
    <x v="8"/>
    <x v="5"/>
  </r>
  <r>
    <s v="CUS4248"/>
    <d v="2022-03-28T00:00:00"/>
    <x v="2"/>
    <s v="Central Park"/>
    <s v="TSQ Brew"/>
    <x v="1"/>
    <x v="6"/>
    <n v="4.5"/>
    <n v="1"/>
    <n v="4.5"/>
    <n v="1.575"/>
    <x v="0"/>
    <x v="11"/>
    <x v="1"/>
  </r>
  <r>
    <s v="CUS4249"/>
    <d v="2023-06-20T00:00:00"/>
    <x v="2"/>
    <s v="Brooklyn"/>
    <s v="Beanery"/>
    <x v="4"/>
    <x v="6"/>
    <n v="2.5"/>
    <n v="2"/>
    <n v="5"/>
    <n v="1.75"/>
    <x v="1"/>
    <x v="4"/>
    <x v="3"/>
  </r>
  <r>
    <s v="CUS4250"/>
    <d v="2022-06-27T00:00:00"/>
    <x v="2"/>
    <s v="Central Park"/>
    <s v="TSQ Brew"/>
    <x v="3"/>
    <x v="0"/>
    <n v="3.75"/>
    <n v="2"/>
    <n v="7.5"/>
    <n v="2.625"/>
    <x v="0"/>
    <x v="4"/>
    <x v="1"/>
  </r>
  <r>
    <s v="CUS4251"/>
    <d v="2022-10-21T00:00:00"/>
    <x v="2"/>
    <s v="Central Park"/>
    <s v="TSQ Brew"/>
    <x v="0"/>
    <x v="4"/>
    <n v="4"/>
    <n v="1"/>
    <n v="4"/>
    <n v="1.4"/>
    <x v="0"/>
    <x v="6"/>
    <x v="5"/>
  </r>
  <r>
    <s v="CUS4281"/>
    <d v="2023-12-22T00:00:00"/>
    <x v="0"/>
    <s v="Venice Beach"/>
    <s v="Coffee House"/>
    <x v="3"/>
    <x v="5"/>
    <n v="4.75"/>
    <n v="2"/>
    <n v="9.5"/>
    <n v="3.3249999999999997"/>
    <x v="1"/>
    <x v="8"/>
    <x v="5"/>
  </r>
  <r>
    <s v="CUS4282"/>
    <d v="2021-03-24T00:00:00"/>
    <x v="1"/>
    <s v="Madison Street"/>
    <s v="Park Roaste"/>
    <x v="6"/>
    <x v="6"/>
    <n v="3.75"/>
    <n v="2"/>
    <n v="7.5"/>
    <n v="2.625"/>
    <x v="2"/>
    <x v="11"/>
    <x v="4"/>
  </r>
  <r>
    <s v="CUS4283"/>
    <d v="2023-03-02T00:00:00"/>
    <x v="1"/>
    <s v="Michigan Avenue"/>
    <s v="Magnificent Mile Cafe"/>
    <x v="1"/>
    <x v="6"/>
    <n v="3.75"/>
    <n v="1"/>
    <n v="3.75"/>
    <n v="1.3125"/>
    <x v="1"/>
    <x v="11"/>
    <x v="6"/>
  </r>
  <r>
    <s v="CUS4284"/>
    <d v="2021-11-22T00:00:00"/>
    <x v="4"/>
    <s v="Zilker Park"/>
    <s v="Lakeside Brew "/>
    <x v="2"/>
    <x v="4"/>
    <n v="0.8"/>
    <n v="2"/>
    <n v="1.6"/>
    <n v="0.55999999999999994"/>
    <x v="2"/>
    <x v="10"/>
    <x v="1"/>
  </r>
  <r>
    <s v="CUS4285"/>
    <d v="2023-12-08T00:00:00"/>
    <x v="2"/>
    <s v="Brooklyn"/>
    <s v="Sip &amp; Savor"/>
    <x v="1"/>
    <x v="0"/>
    <n v="3.75"/>
    <n v="1"/>
    <n v="3.75"/>
    <n v="1.3125"/>
    <x v="1"/>
    <x v="8"/>
    <x v="5"/>
  </r>
  <r>
    <s v="CUS4286"/>
    <d v="2022-04-16T00:00:00"/>
    <x v="2"/>
    <s v="Brooklyn"/>
    <s v="Beanery"/>
    <x v="4"/>
    <x v="4"/>
    <n v="3.75"/>
    <n v="1"/>
    <n v="3.75"/>
    <n v="1.3125"/>
    <x v="0"/>
    <x v="1"/>
    <x v="2"/>
  </r>
  <r>
    <s v="CUS4287"/>
    <d v="2023-05-22T00:00:00"/>
    <x v="2"/>
    <s v="Central Park"/>
    <s v="C P Coffee "/>
    <x v="1"/>
    <x v="0"/>
    <n v="2"/>
    <n v="1"/>
    <n v="2"/>
    <n v="0.7"/>
    <x v="1"/>
    <x v="2"/>
    <x v="1"/>
  </r>
  <r>
    <s v="CUS4288"/>
    <d v="2022-07-08T00:00:00"/>
    <x v="4"/>
    <s v="Central Park"/>
    <s v="Delight Café"/>
    <x v="6"/>
    <x v="3"/>
    <n v="3"/>
    <n v="2"/>
    <n v="6"/>
    <n v="2.0999999999999996"/>
    <x v="0"/>
    <x v="5"/>
    <x v="5"/>
  </r>
  <r>
    <s v="CUS4289"/>
    <d v="2021-08-30T00:00:00"/>
    <x v="1"/>
    <s v="Michigan Avenue"/>
    <s v="Magnificent Mile Cafe"/>
    <x v="4"/>
    <x v="4"/>
    <n v="3.75"/>
    <n v="1"/>
    <n v="3.75"/>
    <n v="1.3125"/>
    <x v="2"/>
    <x v="9"/>
    <x v="1"/>
  </r>
  <r>
    <s v="CUS4290"/>
    <d v="2023-04-08T00:00:00"/>
    <x v="1"/>
    <s v="Madison Street"/>
    <s v="Park Brew"/>
    <x v="4"/>
    <x v="6"/>
    <n v="2.2000000000000002"/>
    <n v="2"/>
    <n v="4.4000000000000004"/>
    <n v="1.54"/>
    <x v="1"/>
    <x v="1"/>
    <x v="2"/>
  </r>
  <r>
    <s v="CUS4291"/>
    <d v="2022-10-19T00:00:00"/>
    <x v="4"/>
    <s v="Central Park"/>
    <s v="Suburban Sip Spot"/>
    <x v="5"/>
    <x v="1"/>
    <n v="3.75"/>
    <n v="1"/>
    <n v="3.75"/>
    <n v="1.3125"/>
    <x v="0"/>
    <x v="6"/>
    <x v="4"/>
  </r>
  <r>
    <s v="CUS4292"/>
    <d v="2023-04-27T00:00:00"/>
    <x v="2"/>
    <s v="Brooklyn"/>
    <s v="Beanery"/>
    <x v="5"/>
    <x v="6"/>
    <n v="2.5"/>
    <n v="1"/>
    <n v="2.5"/>
    <n v="0.875"/>
    <x v="1"/>
    <x v="1"/>
    <x v="6"/>
  </r>
  <r>
    <s v="CUS4293"/>
    <d v="2022-07-06T00:00:00"/>
    <x v="3"/>
    <s v="Pike Place"/>
    <s v="Perk Café"/>
    <x v="6"/>
    <x v="5"/>
    <n v="8.9499999999999993"/>
    <n v="1"/>
    <n v="8.9499999999999993"/>
    <n v="3.1324999999999994"/>
    <x v="0"/>
    <x v="5"/>
    <x v="4"/>
  </r>
  <r>
    <s v="CUS4294"/>
    <d v="2022-12-30T00:00:00"/>
    <x v="1"/>
    <s v="Madison Street"/>
    <s v="Park Roaste"/>
    <x v="5"/>
    <x v="5"/>
    <n v="3.5"/>
    <n v="1"/>
    <n v="3.5"/>
    <n v="1.2249999999999999"/>
    <x v="0"/>
    <x v="8"/>
    <x v="5"/>
  </r>
  <r>
    <s v="CUS4295"/>
    <d v="2022-10-04T00:00:00"/>
    <x v="4"/>
    <s v="Central Park"/>
    <s v="Delight Café"/>
    <x v="1"/>
    <x v="5"/>
    <n v="3.75"/>
    <n v="2"/>
    <n v="7.5"/>
    <n v="2.625"/>
    <x v="0"/>
    <x v="6"/>
    <x v="3"/>
  </r>
  <r>
    <s v="CUS4296"/>
    <d v="2023-08-01T00:00:00"/>
    <x v="1"/>
    <s v="Madison Street"/>
    <s v="Park Roaste"/>
    <x v="2"/>
    <x v="2"/>
    <n v="3.1"/>
    <n v="2"/>
    <n v="6.2"/>
    <n v="2.17"/>
    <x v="1"/>
    <x v="9"/>
    <x v="3"/>
  </r>
  <r>
    <s v="CUS4297"/>
    <d v="2022-05-21T00:00:00"/>
    <x v="0"/>
    <s v="Venice Beach"/>
    <s v="Beach Cafe"/>
    <x v="1"/>
    <x v="1"/>
    <n v="2.5499999999999998"/>
    <n v="2"/>
    <n v="5.0999999999999996"/>
    <n v="1.7849999999999997"/>
    <x v="0"/>
    <x v="2"/>
    <x v="2"/>
  </r>
  <r>
    <s v="CUS4298"/>
    <d v="2022-03-15T00:00:00"/>
    <x v="2"/>
    <s v="Central Park"/>
    <s v="C P Coffee "/>
    <x v="3"/>
    <x v="0"/>
    <n v="3.25"/>
    <n v="1"/>
    <n v="3.25"/>
    <n v="1.1375"/>
    <x v="0"/>
    <x v="11"/>
    <x v="3"/>
  </r>
  <r>
    <s v="CUS4299"/>
    <d v="2021-07-21T00:00:00"/>
    <x v="2"/>
    <s v="Central Park"/>
    <s v="TSQ Brew"/>
    <x v="6"/>
    <x v="1"/>
    <n v="2.5"/>
    <n v="2"/>
    <n v="5"/>
    <n v="1.75"/>
    <x v="2"/>
    <x v="5"/>
    <x v="4"/>
  </r>
  <r>
    <s v="CUS4300"/>
    <d v="2023-12-19T00:00:00"/>
    <x v="4"/>
    <s v="Central Park"/>
    <s v="Delight Café"/>
    <x v="1"/>
    <x v="6"/>
    <n v="2.4500000000000002"/>
    <n v="1"/>
    <n v="2.4500000000000002"/>
    <n v="0.85750000000000004"/>
    <x v="1"/>
    <x v="8"/>
    <x v="3"/>
  </r>
  <r>
    <s v="CUS4301"/>
    <d v="2022-05-21T00:00:00"/>
    <x v="1"/>
    <s v="Madison Street"/>
    <s v="Park Brew"/>
    <x v="0"/>
    <x v="6"/>
    <n v="3.5"/>
    <n v="1"/>
    <n v="3.5"/>
    <n v="1.2249999999999999"/>
    <x v="0"/>
    <x v="2"/>
    <x v="2"/>
  </r>
  <r>
    <s v="CUS4302"/>
    <d v="2022-04-29T00:00:00"/>
    <x v="0"/>
    <s v="Venice Beach"/>
    <s v="Beach Cafe"/>
    <x v="0"/>
    <x v="0"/>
    <n v="3"/>
    <n v="2"/>
    <n v="6"/>
    <n v="2.0999999999999996"/>
    <x v="0"/>
    <x v="1"/>
    <x v="5"/>
  </r>
  <r>
    <s v="CUS4303"/>
    <d v="2021-06-14T00:00:00"/>
    <x v="0"/>
    <s v="Venice Beach"/>
    <s v="Coffee House"/>
    <x v="0"/>
    <x v="2"/>
    <n v="2.5"/>
    <n v="1"/>
    <n v="2.5"/>
    <n v="0.875"/>
    <x v="2"/>
    <x v="4"/>
    <x v="1"/>
  </r>
  <r>
    <s v="CUS4304"/>
    <d v="2021-10-27T00:00:00"/>
    <x v="2"/>
    <s v="Brooklyn"/>
    <s v="Beanery"/>
    <x v="3"/>
    <x v="4"/>
    <n v="3.5"/>
    <n v="1"/>
    <n v="3.5"/>
    <n v="1.2249999999999999"/>
    <x v="2"/>
    <x v="6"/>
    <x v="4"/>
  </r>
  <r>
    <s v="CUS4305"/>
    <d v="2023-08-30T00:00:00"/>
    <x v="3"/>
    <s v="Pike Place"/>
    <s v="Perk Café"/>
    <x v="3"/>
    <x v="5"/>
    <n v="2.5"/>
    <n v="1"/>
    <n v="2.5"/>
    <n v="0.875"/>
    <x v="1"/>
    <x v="9"/>
    <x v="4"/>
  </r>
  <r>
    <s v="CUS4306"/>
    <d v="2021-09-20T00:00:00"/>
    <x v="4"/>
    <s v="Zilker Park"/>
    <s v="Lakeside Brew "/>
    <x v="4"/>
    <x v="4"/>
    <n v="3.75"/>
    <n v="2"/>
    <n v="7.5"/>
    <n v="2.625"/>
    <x v="2"/>
    <x v="3"/>
    <x v="1"/>
  </r>
  <r>
    <s v="CUS4307"/>
    <d v="2023-05-13T00:00:00"/>
    <x v="2"/>
    <s v="Central Park"/>
    <s v="C P Coffee "/>
    <x v="1"/>
    <x v="0"/>
    <n v="2.5"/>
    <n v="1"/>
    <n v="2.5"/>
    <n v="0.875"/>
    <x v="1"/>
    <x v="2"/>
    <x v="2"/>
  </r>
  <r>
    <s v="CUS4308"/>
    <d v="2021-03-08T00:00:00"/>
    <x v="2"/>
    <s v="Central Park"/>
    <s v="C P Coffee "/>
    <x v="5"/>
    <x v="4"/>
    <n v="3.75"/>
    <n v="1"/>
    <n v="3.75"/>
    <n v="1.3125"/>
    <x v="2"/>
    <x v="11"/>
    <x v="1"/>
  </r>
  <r>
    <s v="CUS4309"/>
    <d v="2021-11-29T00:00:00"/>
    <x v="2"/>
    <s v="Brooklyn"/>
    <s v="Sip &amp; Savor"/>
    <x v="2"/>
    <x v="4"/>
    <n v="2.5"/>
    <n v="2"/>
    <n v="5"/>
    <n v="1.75"/>
    <x v="2"/>
    <x v="10"/>
    <x v="1"/>
  </r>
  <r>
    <s v="CUS4310"/>
    <d v="2021-04-03T00:00:00"/>
    <x v="1"/>
    <s v="Michigan Avenue"/>
    <s v="Loop Latte Lounge"/>
    <x v="6"/>
    <x v="2"/>
    <n v="4"/>
    <n v="1"/>
    <n v="4"/>
    <n v="1.4"/>
    <x v="2"/>
    <x v="1"/>
    <x v="2"/>
  </r>
  <r>
    <s v="CUS4311"/>
    <d v="2021-11-02T00:00:00"/>
    <x v="3"/>
    <s v="Capitol Hill"/>
    <s v="Brew Cafe"/>
    <x v="6"/>
    <x v="3"/>
    <n v="2.5"/>
    <n v="1"/>
    <n v="2.5"/>
    <n v="0.875"/>
    <x v="2"/>
    <x v="10"/>
    <x v="3"/>
  </r>
  <r>
    <s v="CUS4312"/>
    <d v="2023-12-17T00:00:00"/>
    <x v="2"/>
    <s v="Brooklyn"/>
    <s v="Sip &amp; Savor"/>
    <x v="1"/>
    <x v="0"/>
    <n v="2.4500000000000002"/>
    <n v="2"/>
    <n v="4.9000000000000004"/>
    <n v="1.7150000000000001"/>
    <x v="1"/>
    <x v="8"/>
    <x v="0"/>
  </r>
  <r>
    <s v="CUS4313"/>
    <d v="2021-12-13T00:00:00"/>
    <x v="4"/>
    <s v="Central Park"/>
    <s v="Delight Café"/>
    <x v="1"/>
    <x v="1"/>
    <n v="2.5"/>
    <n v="2"/>
    <n v="5"/>
    <n v="1.75"/>
    <x v="2"/>
    <x v="8"/>
    <x v="1"/>
  </r>
  <r>
    <s v="CUS4314"/>
    <d v="2021-08-20T00:00:00"/>
    <x v="4"/>
    <s v="Zilker Park"/>
    <s v="Lakeside Brew "/>
    <x v="6"/>
    <x v="2"/>
    <n v="3.75"/>
    <n v="1"/>
    <n v="3.75"/>
    <n v="1.3125"/>
    <x v="2"/>
    <x v="9"/>
    <x v="5"/>
  </r>
  <r>
    <s v="CUS4315"/>
    <d v="2022-03-16T00:00:00"/>
    <x v="1"/>
    <s v="Madison Street"/>
    <s v="Park Brew"/>
    <x v="4"/>
    <x v="0"/>
    <n v="3.1"/>
    <n v="1"/>
    <n v="3.1"/>
    <n v="1.085"/>
    <x v="0"/>
    <x v="11"/>
    <x v="4"/>
  </r>
  <r>
    <s v="CUS4316"/>
    <d v="2023-06-13T00:00:00"/>
    <x v="1"/>
    <s v="Michigan Avenue"/>
    <s v="Loop Latte Lounge"/>
    <x v="3"/>
    <x v="5"/>
    <n v="2.2000000000000002"/>
    <n v="1"/>
    <n v="2.2000000000000002"/>
    <n v="0.77"/>
    <x v="1"/>
    <x v="4"/>
    <x v="3"/>
  </r>
  <r>
    <s v="CUS4317"/>
    <d v="2021-02-13T00:00:00"/>
    <x v="3"/>
    <s v="Capitol Hill"/>
    <s v="Brew Cafe"/>
    <x v="6"/>
    <x v="0"/>
    <n v="3.25"/>
    <n v="1"/>
    <n v="3.25"/>
    <n v="1.1375"/>
    <x v="2"/>
    <x v="7"/>
    <x v="2"/>
  </r>
  <r>
    <s v="CUS4318"/>
    <d v="2021-12-25T00:00:00"/>
    <x v="3"/>
    <s v="Capitol Hill"/>
    <s v="Brew Cafe"/>
    <x v="1"/>
    <x v="0"/>
    <n v="3.1"/>
    <n v="2"/>
    <n v="6.2"/>
    <n v="2.17"/>
    <x v="2"/>
    <x v="8"/>
    <x v="2"/>
  </r>
  <r>
    <s v="CUS4319"/>
    <d v="2021-04-19T00:00:00"/>
    <x v="1"/>
    <s v="Michigan Avenue"/>
    <s v="Loop Latte Lounge"/>
    <x v="1"/>
    <x v="4"/>
    <n v="3.5"/>
    <n v="1"/>
    <n v="3.5"/>
    <n v="1.2249999999999999"/>
    <x v="2"/>
    <x v="1"/>
    <x v="1"/>
  </r>
  <r>
    <s v="CUS4320"/>
    <d v="2022-08-14T00:00:00"/>
    <x v="2"/>
    <s v="Central Park"/>
    <s v="TSQ Brew"/>
    <x v="6"/>
    <x v="0"/>
    <n v="4.25"/>
    <n v="1"/>
    <n v="4.25"/>
    <n v="1.4874999999999998"/>
    <x v="0"/>
    <x v="9"/>
    <x v="0"/>
  </r>
  <r>
    <s v="CUS4321"/>
    <d v="2021-08-25T00:00:00"/>
    <x v="3"/>
    <s v="Pike Place"/>
    <s v="Perk Café"/>
    <x v="5"/>
    <x v="3"/>
    <n v="0.8"/>
    <n v="1"/>
    <n v="0.8"/>
    <n v="0.27999999999999997"/>
    <x v="2"/>
    <x v="9"/>
    <x v="4"/>
  </r>
  <r>
    <s v="CUS4322"/>
    <d v="2021-07-31T00:00:00"/>
    <x v="2"/>
    <s v="Brooklyn"/>
    <s v="Beanery"/>
    <x v="1"/>
    <x v="6"/>
    <n v="3.25"/>
    <n v="1"/>
    <n v="3.25"/>
    <n v="1.1375"/>
    <x v="2"/>
    <x v="5"/>
    <x v="2"/>
  </r>
  <r>
    <s v="CUS4323"/>
    <d v="2022-10-17T00:00:00"/>
    <x v="2"/>
    <s v="Central Park"/>
    <s v="TSQ Brew"/>
    <x v="4"/>
    <x v="5"/>
    <n v="21"/>
    <n v="1"/>
    <n v="21"/>
    <n v="7.35"/>
    <x v="0"/>
    <x v="6"/>
    <x v="1"/>
  </r>
  <r>
    <s v="CUS4324"/>
    <d v="2023-10-08T00:00:00"/>
    <x v="1"/>
    <s v="Madison Street"/>
    <s v="Park Brew"/>
    <x v="2"/>
    <x v="0"/>
    <n v="3"/>
    <n v="2"/>
    <n v="6"/>
    <n v="2.0999999999999996"/>
    <x v="1"/>
    <x v="6"/>
    <x v="0"/>
  </r>
  <r>
    <s v="CUS4325"/>
    <d v="2022-09-09T00:00:00"/>
    <x v="0"/>
    <s v="Venice Beach"/>
    <s v="Beach Cafe"/>
    <x v="4"/>
    <x v="4"/>
    <n v="2.4500000000000002"/>
    <n v="1"/>
    <n v="2.4500000000000002"/>
    <n v="0.85750000000000004"/>
    <x v="0"/>
    <x v="3"/>
    <x v="5"/>
  </r>
  <r>
    <s v="CUS4326"/>
    <d v="2023-07-13T00:00:00"/>
    <x v="2"/>
    <s v="Central Park"/>
    <s v="C P Coffee "/>
    <x v="2"/>
    <x v="1"/>
    <n v="28"/>
    <n v="1"/>
    <n v="28"/>
    <n v="9.7999999999999989"/>
    <x v="1"/>
    <x v="5"/>
    <x v="6"/>
  </r>
  <r>
    <s v="CUS4327"/>
    <d v="2021-11-10T00:00:00"/>
    <x v="2"/>
    <s v="Central Park"/>
    <s v="C P Coffee "/>
    <x v="6"/>
    <x v="4"/>
    <n v="2.5"/>
    <n v="2"/>
    <n v="5"/>
    <n v="1.75"/>
    <x v="2"/>
    <x v="10"/>
    <x v="4"/>
  </r>
  <r>
    <s v="CUS4328"/>
    <d v="2022-01-25T00:00:00"/>
    <x v="0"/>
    <s v="Venice Beach"/>
    <s v="Coffee House"/>
    <x v="4"/>
    <x v="5"/>
    <n v="2.5"/>
    <n v="2"/>
    <n v="5"/>
    <n v="1.75"/>
    <x v="0"/>
    <x v="0"/>
    <x v="3"/>
  </r>
  <r>
    <s v="CUS4329"/>
    <d v="2023-09-11T00:00:00"/>
    <x v="3"/>
    <s v="Capitol Hill"/>
    <s v="Brew Cafe"/>
    <x v="2"/>
    <x v="3"/>
    <n v="2.4500000000000002"/>
    <n v="1"/>
    <n v="2.4500000000000002"/>
    <n v="0.85750000000000004"/>
    <x v="1"/>
    <x v="3"/>
    <x v="1"/>
  </r>
  <r>
    <s v="CUS4330"/>
    <d v="2023-03-18T00:00:00"/>
    <x v="4"/>
    <s v="Central Park"/>
    <s v="Suburban Sip Spot"/>
    <x v="5"/>
    <x v="1"/>
    <n v="3.5"/>
    <n v="1"/>
    <n v="3.5"/>
    <n v="1.2249999999999999"/>
    <x v="1"/>
    <x v="11"/>
    <x v="2"/>
  </r>
  <r>
    <s v="CUS4331"/>
    <d v="2022-04-29T00:00:00"/>
    <x v="1"/>
    <s v="Madison Street"/>
    <s v="Park Brew"/>
    <x v="4"/>
    <x v="5"/>
    <n v="2.2000000000000002"/>
    <n v="2"/>
    <n v="4.4000000000000004"/>
    <n v="1.54"/>
    <x v="0"/>
    <x v="1"/>
    <x v="5"/>
  </r>
  <r>
    <s v="CUS4332"/>
    <d v="2022-02-10T00:00:00"/>
    <x v="0"/>
    <s v="Capitol Hill"/>
    <s v="Espresso"/>
    <x v="5"/>
    <x v="2"/>
    <n v="28"/>
    <n v="1"/>
    <n v="28"/>
    <n v="9.7999999999999989"/>
    <x v="0"/>
    <x v="7"/>
    <x v="6"/>
  </r>
  <r>
    <s v="CUS4333"/>
    <d v="2021-03-19T00:00:00"/>
    <x v="0"/>
    <s v="Venice Beach"/>
    <s v="Beach Cafe"/>
    <x v="0"/>
    <x v="4"/>
    <n v="3"/>
    <n v="2"/>
    <n v="6"/>
    <n v="2.0999999999999996"/>
    <x v="2"/>
    <x v="11"/>
    <x v="5"/>
  </r>
  <r>
    <s v="CUS4334"/>
    <d v="2022-08-12T00:00:00"/>
    <x v="2"/>
    <s v="Central Park"/>
    <s v="C P Coffee "/>
    <x v="0"/>
    <x v="3"/>
    <n v="2.2000000000000002"/>
    <n v="2"/>
    <n v="4.4000000000000004"/>
    <n v="1.54"/>
    <x v="0"/>
    <x v="9"/>
    <x v="5"/>
  </r>
  <r>
    <s v="CUS4335"/>
    <d v="2021-07-10T00:00:00"/>
    <x v="1"/>
    <s v="Madison Street"/>
    <s v="Park Brew"/>
    <x v="6"/>
    <x v="2"/>
    <n v="3"/>
    <n v="1"/>
    <n v="3"/>
    <n v="1.0499999999999998"/>
    <x v="2"/>
    <x v="5"/>
    <x v="2"/>
  </r>
  <r>
    <s v="CUS4336"/>
    <d v="2023-12-28T00:00:00"/>
    <x v="2"/>
    <s v="Central Park"/>
    <s v="TSQ Brew"/>
    <x v="6"/>
    <x v="2"/>
    <n v="2.5"/>
    <n v="2"/>
    <n v="5"/>
    <n v="1.75"/>
    <x v="1"/>
    <x v="8"/>
    <x v="6"/>
  </r>
  <r>
    <s v="CUS4337"/>
    <d v="2022-05-30T00:00:00"/>
    <x v="2"/>
    <s v="Central Park"/>
    <s v="C P Coffee "/>
    <x v="4"/>
    <x v="2"/>
    <n v="3"/>
    <n v="1"/>
    <n v="3"/>
    <n v="1.0499999999999998"/>
    <x v="0"/>
    <x v="2"/>
    <x v="1"/>
  </r>
  <r>
    <s v="CUS4338"/>
    <d v="2023-11-02T00:00:00"/>
    <x v="1"/>
    <s v="Madison Street"/>
    <s v="Park Brew"/>
    <x v="0"/>
    <x v="5"/>
    <n v="4.25"/>
    <n v="2"/>
    <n v="8.5"/>
    <n v="2.9749999999999996"/>
    <x v="1"/>
    <x v="10"/>
    <x v="6"/>
  </r>
  <r>
    <s v="CUS4339"/>
    <d v="2022-01-12T00:00:00"/>
    <x v="3"/>
    <s v="Capitol Hill"/>
    <s v="Brew Cafe"/>
    <x v="2"/>
    <x v="6"/>
    <n v="3"/>
    <n v="1"/>
    <n v="3"/>
    <n v="1.0499999999999998"/>
    <x v="0"/>
    <x v="0"/>
    <x v="4"/>
  </r>
  <r>
    <s v="CUS4340"/>
    <d v="2022-03-26T00:00:00"/>
    <x v="0"/>
    <s v="Venice Beach"/>
    <s v="Coffee House"/>
    <x v="5"/>
    <x v="2"/>
    <n v="3"/>
    <n v="1"/>
    <n v="3"/>
    <n v="1.0499999999999998"/>
    <x v="0"/>
    <x v="11"/>
    <x v="2"/>
  </r>
  <r>
    <s v="CUS4341"/>
    <d v="2022-07-13T00:00:00"/>
    <x v="1"/>
    <s v="Michigan Avenue"/>
    <s v="Loop Latte Lounge"/>
    <x v="3"/>
    <x v="2"/>
    <n v="2.4500000000000002"/>
    <n v="1"/>
    <n v="2.4500000000000002"/>
    <n v="0.85750000000000004"/>
    <x v="0"/>
    <x v="5"/>
    <x v="4"/>
  </r>
  <r>
    <s v="CUS4342"/>
    <d v="2021-09-21T00:00:00"/>
    <x v="2"/>
    <s v="Brooklyn"/>
    <s v="Beanery"/>
    <x v="5"/>
    <x v="2"/>
    <n v="3.75"/>
    <n v="1"/>
    <n v="3.75"/>
    <n v="1.3125"/>
    <x v="2"/>
    <x v="3"/>
    <x v="3"/>
  </r>
  <r>
    <s v="CUS4343"/>
    <d v="2023-05-25T00:00:00"/>
    <x v="3"/>
    <s v="Capitol Hill"/>
    <s v="Brew Cafe"/>
    <x v="0"/>
    <x v="3"/>
    <n v="3.75"/>
    <n v="1"/>
    <n v="3.75"/>
    <n v="1.3125"/>
    <x v="1"/>
    <x v="2"/>
    <x v="6"/>
  </r>
  <r>
    <s v="CUS4344"/>
    <d v="2023-03-06T00:00:00"/>
    <x v="1"/>
    <s v="Madison Street"/>
    <s v="Park Brew"/>
    <x v="4"/>
    <x v="4"/>
    <n v="4.25"/>
    <n v="2"/>
    <n v="8.5"/>
    <n v="2.9749999999999996"/>
    <x v="1"/>
    <x v="11"/>
    <x v="1"/>
  </r>
  <r>
    <s v="CUS4345"/>
    <d v="2023-12-17T00:00:00"/>
    <x v="3"/>
    <s v="Capitol Hill"/>
    <s v="Brew Cafe"/>
    <x v="1"/>
    <x v="5"/>
    <n v="3"/>
    <n v="2"/>
    <n v="6"/>
    <n v="2.0999999999999996"/>
    <x v="1"/>
    <x v="8"/>
    <x v="0"/>
  </r>
  <r>
    <s v="CUS4346"/>
    <d v="2021-08-17T00:00:00"/>
    <x v="0"/>
    <s v="Venice Beach"/>
    <s v="Beach Cafe"/>
    <x v="6"/>
    <x v="6"/>
    <n v="2.5"/>
    <n v="1"/>
    <n v="2.5"/>
    <n v="0.875"/>
    <x v="2"/>
    <x v="9"/>
    <x v="3"/>
  </r>
  <r>
    <s v="CUS4347"/>
    <d v="2021-03-16T00:00:00"/>
    <x v="1"/>
    <s v="Michigan Avenue"/>
    <s v="Loop Latte Lounge"/>
    <x v="3"/>
    <x v="0"/>
    <n v="4.25"/>
    <n v="1"/>
    <n v="4.25"/>
    <n v="1.4874999999999998"/>
    <x v="2"/>
    <x v="11"/>
    <x v="3"/>
  </r>
  <r>
    <s v="CUS4348"/>
    <d v="2023-04-12T00:00:00"/>
    <x v="0"/>
    <s v="Venice Beach"/>
    <s v="Beach Cafe"/>
    <x v="3"/>
    <x v="0"/>
    <n v="0.8"/>
    <n v="1"/>
    <n v="0.8"/>
    <n v="0.27999999999999997"/>
    <x v="1"/>
    <x v="1"/>
    <x v="4"/>
  </r>
  <r>
    <s v="CUS4349"/>
    <d v="2021-03-25T00:00:00"/>
    <x v="3"/>
    <s v="Pike Place"/>
    <s v="Perk Café"/>
    <x v="4"/>
    <x v="2"/>
    <n v="2.5"/>
    <n v="2"/>
    <n v="5"/>
    <n v="1.75"/>
    <x v="2"/>
    <x v="11"/>
    <x v="6"/>
  </r>
  <r>
    <s v="CUS4350"/>
    <d v="2023-11-25T00:00:00"/>
    <x v="2"/>
    <s v="Central Park"/>
    <s v="C P Coffee "/>
    <x v="5"/>
    <x v="4"/>
    <n v="3.75"/>
    <n v="2"/>
    <n v="7.5"/>
    <n v="2.625"/>
    <x v="1"/>
    <x v="10"/>
    <x v="2"/>
  </r>
  <r>
    <s v="CUS4351"/>
    <d v="2022-06-15T00:00:00"/>
    <x v="1"/>
    <s v="Madison Street"/>
    <s v="Park Roaste"/>
    <x v="6"/>
    <x v="0"/>
    <n v="3.5"/>
    <n v="1"/>
    <n v="3.5"/>
    <n v="1.2249999999999999"/>
    <x v="0"/>
    <x v="4"/>
    <x v="4"/>
  </r>
  <r>
    <s v="CUS4352"/>
    <d v="2021-05-24T00:00:00"/>
    <x v="4"/>
    <s v="Central Park"/>
    <s v="Delight Café"/>
    <x v="2"/>
    <x v="4"/>
    <n v="2.5499999999999998"/>
    <n v="2"/>
    <n v="5.0999999999999996"/>
    <n v="1.7849999999999997"/>
    <x v="2"/>
    <x v="2"/>
    <x v="1"/>
  </r>
  <r>
    <s v="CUS4353"/>
    <d v="2021-08-23T00:00:00"/>
    <x v="1"/>
    <s v="Michigan Avenue"/>
    <s v="Magnificent Mile Cafe"/>
    <x v="6"/>
    <x v="2"/>
    <n v="3"/>
    <n v="2"/>
    <n v="6"/>
    <n v="2.0999999999999996"/>
    <x v="2"/>
    <x v="9"/>
    <x v="1"/>
  </r>
  <r>
    <s v="CUS4354"/>
    <d v="2022-07-20T00:00:00"/>
    <x v="3"/>
    <s v="Pike Place"/>
    <s v="Perk Café"/>
    <x v="3"/>
    <x v="0"/>
    <n v="3"/>
    <n v="1"/>
    <n v="3"/>
    <n v="1.0499999999999998"/>
    <x v="0"/>
    <x v="5"/>
    <x v="4"/>
  </r>
  <r>
    <s v="CUS4355"/>
    <d v="2021-02-14T00:00:00"/>
    <x v="0"/>
    <s v="Venice Beach"/>
    <s v="Coffee House"/>
    <x v="0"/>
    <x v="0"/>
    <n v="0.8"/>
    <n v="1"/>
    <n v="0.8"/>
    <n v="0.27999999999999997"/>
    <x v="2"/>
    <x v="7"/>
    <x v="0"/>
  </r>
  <r>
    <s v="CUS4356"/>
    <d v="2023-10-13T00:00:00"/>
    <x v="2"/>
    <s v="Brooklyn"/>
    <s v="Sip &amp; Savor"/>
    <x v="4"/>
    <x v="6"/>
    <n v="3"/>
    <n v="2"/>
    <n v="6"/>
    <n v="2.0999999999999996"/>
    <x v="1"/>
    <x v="6"/>
    <x v="5"/>
  </r>
  <r>
    <s v="CUS4357"/>
    <d v="2021-08-20T00:00:00"/>
    <x v="1"/>
    <s v="Madison Street"/>
    <s v="Park Brew"/>
    <x v="6"/>
    <x v="3"/>
    <n v="3"/>
    <n v="2"/>
    <n v="6"/>
    <n v="2.0999999999999996"/>
    <x v="2"/>
    <x v="9"/>
    <x v="5"/>
  </r>
  <r>
    <s v="CUS4358"/>
    <d v="2021-06-22T00:00:00"/>
    <x v="1"/>
    <s v="Michigan Avenue"/>
    <s v="Magnificent Mile Cafe"/>
    <x v="5"/>
    <x v="3"/>
    <n v="3"/>
    <n v="1"/>
    <n v="3"/>
    <n v="1.0499999999999998"/>
    <x v="2"/>
    <x v="4"/>
    <x v="3"/>
  </r>
  <r>
    <s v="CUS4359"/>
    <d v="2023-09-02T00:00:00"/>
    <x v="2"/>
    <s v="Brooklyn"/>
    <s v="Beanery"/>
    <x v="1"/>
    <x v="2"/>
    <n v="4.25"/>
    <n v="2"/>
    <n v="8.5"/>
    <n v="2.9749999999999996"/>
    <x v="1"/>
    <x v="3"/>
    <x v="2"/>
  </r>
  <r>
    <s v="CUS4360"/>
    <d v="2022-08-02T00:00:00"/>
    <x v="1"/>
    <s v="Michigan Avenue"/>
    <s v="Loop Latte Lounge"/>
    <x v="3"/>
    <x v="2"/>
    <n v="3"/>
    <n v="1"/>
    <n v="3"/>
    <n v="1.0499999999999998"/>
    <x v="0"/>
    <x v="9"/>
    <x v="3"/>
  </r>
  <r>
    <s v="CUS4361"/>
    <d v="2023-12-20T00:00:00"/>
    <x v="2"/>
    <s v="Central Park"/>
    <s v="TSQ Brew"/>
    <x v="3"/>
    <x v="3"/>
    <n v="0.8"/>
    <n v="1"/>
    <n v="0.8"/>
    <n v="0.27999999999999997"/>
    <x v="1"/>
    <x v="8"/>
    <x v="4"/>
  </r>
  <r>
    <s v="CUS4362"/>
    <d v="2021-07-01T00:00:00"/>
    <x v="0"/>
    <s v="Venice Beach"/>
    <s v="Coffee House"/>
    <x v="4"/>
    <x v="2"/>
    <n v="2.5"/>
    <n v="1"/>
    <n v="2.5"/>
    <n v="0.875"/>
    <x v="2"/>
    <x v="5"/>
    <x v="6"/>
  </r>
  <r>
    <s v="CUS4363"/>
    <d v="2023-04-01T00:00:00"/>
    <x v="4"/>
    <s v="Central Park"/>
    <s v="Delight Café"/>
    <x v="2"/>
    <x v="4"/>
    <n v="2.5"/>
    <n v="1"/>
    <n v="2.5"/>
    <n v="0.875"/>
    <x v="1"/>
    <x v="1"/>
    <x v="2"/>
  </r>
  <r>
    <s v="CUS4364"/>
    <d v="2021-05-12T00:00:00"/>
    <x v="1"/>
    <s v="Michigan Avenue"/>
    <s v="Loop Latte Lounge"/>
    <x v="3"/>
    <x v="2"/>
    <n v="4.5"/>
    <n v="1"/>
    <n v="4.5"/>
    <n v="1.575"/>
    <x v="2"/>
    <x v="2"/>
    <x v="4"/>
  </r>
  <r>
    <s v="CUS4365"/>
    <d v="2023-09-27T00:00:00"/>
    <x v="2"/>
    <s v="Brooklyn"/>
    <s v="Beanery"/>
    <x v="0"/>
    <x v="3"/>
    <n v="3.5"/>
    <n v="2"/>
    <n v="7"/>
    <n v="2.4499999999999997"/>
    <x v="1"/>
    <x v="3"/>
    <x v="4"/>
  </r>
  <r>
    <s v="CUS4366"/>
    <d v="2023-01-17T00:00:00"/>
    <x v="1"/>
    <s v="Madison Street"/>
    <s v="Park Roaste"/>
    <x v="0"/>
    <x v="4"/>
    <n v="4"/>
    <n v="2"/>
    <n v="8"/>
    <n v="2.8"/>
    <x v="1"/>
    <x v="0"/>
    <x v="3"/>
  </r>
  <r>
    <s v="CUS4367"/>
    <d v="2022-04-20T00:00:00"/>
    <x v="4"/>
    <s v="Zilker Park"/>
    <s v="Lakeside Brew "/>
    <x v="4"/>
    <x v="6"/>
    <n v="4"/>
    <n v="2"/>
    <n v="8"/>
    <n v="2.8"/>
    <x v="0"/>
    <x v="1"/>
    <x v="4"/>
  </r>
  <r>
    <s v="CUS4368"/>
    <d v="2022-06-08T00:00:00"/>
    <x v="0"/>
    <s v="Venice Beach"/>
    <s v="Coffee House"/>
    <x v="5"/>
    <x v="6"/>
    <n v="3.1"/>
    <n v="1"/>
    <n v="3.1"/>
    <n v="1.085"/>
    <x v="0"/>
    <x v="4"/>
    <x v="4"/>
  </r>
  <r>
    <s v="CUS4369"/>
    <d v="2021-08-14T00:00:00"/>
    <x v="1"/>
    <s v="Michigan Avenue"/>
    <s v="Loop Latte Lounge"/>
    <x v="3"/>
    <x v="2"/>
    <n v="3.75"/>
    <n v="1"/>
    <n v="3.75"/>
    <n v="1.3125"/>
    <x v="2"/>
    <x v="9"/>
    <x v="2"/>
  </r>
  <r>
    <s v="CUS4370"/>
    <d v="2021-07-03T00:00:00"/>
    <x v="0"/>
    <s v="Hollywood Hills"/>
    <s v="Hills Cafe"/>
    <x v="6"/>
    <x v="4"/>
    <n v="2.5"/>
    <n v="2"/>
    <n v="5"/>
    <n v="1.75"/>
    <x v="2"/>
    <x v="5"/>
    <x v="2"/>
  </r>
  <r>
    <s v="CUS4371"/>
    <d v="2023-03-16T00:00:00"/>
    <x v="4"/>
    <s v="Zilker Park"/>
    <s v="Lakeside Brew "/>
    <x v="1"/>
    <x v="6"/>
    <n v="3"/>
    <n v="1"/>
    <n v="3"/>
    <n v="1.0499999999999998"/>
    <x v="1"/>
    <x v="11"/>
    <x v="6"/>
  </r>
  <r>
    <s v="CUS4372"/>
    <d v="2021-08-25T00:00:00"/>
    <x v="2"/>
    <s v="Central Park"/>
    <s v="C P Coffee "/>
    <x v="6"/>
    <x v="2"/>
    <n v="3.1"/>
    <n v="2"/>
    <n v="6.2"/>
    <n v="2.17"/>
    <x v="2"/>
    <x v="9"/>
    <x v="4"/>
  </r>
  <r>
    <s v="CUS4373"/>
    <d v="2023-07-29T00:00:00"/>
    <x v="1"/>
    <s v="Michigan Avenue"/>
    <s v="Loop Latte Lounge"/>
    <x v="6"/>
    <x v="6"/>
    <n v="3"/>
    <n v="1"/>
    <n v="3"/>
    <n v="1.0499999999999998"/>
    <x v="1"/>
    <x v="5"/>
    <x v="2"/>
  </r>
  <r>
    <s v="CUS4374"/>
    <d v="2021-08-27T00:00:00"/>
    <x v="0"/>
    <s v="Venice Beach"/>
    <s v="Beach Cafe"/>
    <x v="6"/>
    <x v="1"/>
    <n v="3.75"/>
    <n v="2"/>
    <n v="7.5"/>
    <n v="2.625"/>
    <x v="2"/>
    <x v="9"/>
    <x v="5"/>
  </r>
  <r>
    <s v="CUS4375"/>
    <d v="2023-11-04T00:00:00"/>
    <x v="4"/>
    <s v="Central Park"/>
    <s v="Delight Café"/>
    <x v="4"/>
    <x v="4"/>
    <n v="2.2000000000000002"/>
    <n v="2"/>
    <n v="4.4000000000000004"/>
    <n v="1.54"/>
    <x v="1"/>
    <x v="10"/>
    <x v="2"/>
  </r>
  <r>
    <s v="CUS4376"/>
    <d v="2023-12-10T00:00:00"/>
    <x v="0"/>
    <s v="Venice Beach"/>
    <s v="Coffee House"/>
    <x v="3"/>
    <x v="1"/>
    <n v="2"/>
    <n v="2"/>
    <n v="4"/>
    <n v="1.4"/>
    <x v="1"/>
    <x v="8"/>
    <x v="0"/>
  </r>
  <r>
    <s v="CUS4377"/>
    <d v="2022-05-03T00:00:00"/>
    <x v="3"/>
    <s v="Capitol Hill"/>
    <s v="Brew Cafe"/>
    <x v="5"/>
    <x v="3"/>
    <n v="4.25"/>
    <n v="1"/>
    <n v="4.25"/>
    <n v="1.4874999999999998"/>
    <x v="0"/>
    <x v="2"/>
    <x v="3"/>
  </r>
  <r>
    <s v="CUS4378"/>
    <d v="2023-12-04T00:00:00"/>
    <x v="2"/>
    <s v="Brooklyn"/>
    <s v="Beanery"/>
    <x v="6"/>
    <x v="1"/>
    <n v="0.8"/>
    <n v="1"/>
    <n v="0.8"/>
    <n v="0.27999999999999997"/>
    <x v="1"/>
    <x v="8"/>
    <x v="1"/>
  </r>
  <r>
    <s v="CUS4379"/>
    <d v="2022-04-09T00:00:00"/>
    <x v="0"/>
    <s v="Venice Beach"/>
    <s v="Beach Cafe"/>
    <x v="3"/>
    <x v="0"/>
    <n v="2"/>
    <n v="1"/>
    <n v="2"/>
    <n v="0.7"/>
    <x v="0"/>
    <x v="1"/>
    <x v="2"/>
  </r>
  <r>
    <s v="CUS4380"/>
    <d v="2022-07-26T00:00:00"/>
    <x v="0"/>
    <s v="Venice Beach"/>
    <s v="Coffee House"/>
    <x v="6"/>
    <x v="2"/>
    <n v="3.75"/>
    <n v="1"/>
    <n v="3.75"/>
    <n v="1.3125"/>
    <x v="0"/>
    <x v="5"/>
    <x v="3"/>
  </r>
  <r>
    <s v="CUS4381"/>
    <d v="2023-05-06T00:00:00"/>
    <x v="0"/>
    <s v="Venice Beach"/>
    <s v="Coffee House"/>
    <x v="3"/>
    <x v="5"/>
    <n v="4.25"/>
    <n v="2"/>
    <n v="8.5"/>
    <n v="2.9749999999999996"/>
    <x v="1"/>
    <x v="2"/>
    <x v="2"/>
  </r>
  <r>
    <s v="CUS4382"/>
    <d v="2021-01-22T00:00:00"/>
    <x v="1"/>
    <s v="Madison Street"/>
    <s v="Park Roaste"/>
    <x v="4"/>
    <x v="0"/>
    <n v="0.8"/>
    <n v="2"/>
    <n v="1.6"/>
    <n v="0.55999999999999994"/>
    <x v="2"/>
    <x v="0"/>
    <x v="5"/>
  </r>
  <r>
    <s v="CUS4383"/>
    <d v="2023-09-21T00:00:00"/>
    <x v="0"/>
    <s v="Hollywood Hills"/>
    <s v="Hills Cafe"/>
    <x v="6"/>
    <x v="2"/>
    <n v="3.5"/>
    <n v="1"/>
    <n v="3.5"/>
    <n v="1.2249999999999999"/>
    <x v="1"/>
    <x v="3"/>
    <x v="6"/>
  </r>
  <r>
    <s v="CUS4384"/>
    <d v="2021-11-01T00:00:00"/>
    <x v="2"/>
    <s v="Brooklyn"/>
    <s v="Sip &amp; Savor"/>
    <x v="2"/>
    <x v="5"/>
    <n v="3"/>
    <n v="2"/>
    <n v="6"/>
    <n v="2.0999999999999996"/>
    <x v="2"/>
    <x v="10"/>
    <x v="1"/>
  </r>
  <r>
    <s v="CUS4385"/>
    <d v="2021-12-14T00:00:00"/>
    <x v="4"/>
    <s v="Central Park"/>
    <s v="Suburban Sip Spot"/>
    <x v="2"/>
    <x v="4"/>
    <n v="3.25"/>
    <n v="1"/>
    <n v="3.25"/>
    <n v="1.1375"/>
    <x v="2"/>
    <x v="8"/>
    <x v="3"/>
  </r>
  <r>
    <s v="CUS4386"/>
    <d v="2021-09-06T00:00:00"/>
    <x v="2"/>
    <s v="Brooklyn"/>
    <s v="Sip &amp; Savor"/>
    <x v="6"/>
    <x v="2"/>
    <n v="4"/>
    <n v="1"/>
    <n v="4"/>
    <n v="1.4"/>
    <x v="2"/>
    <x v="3"/>
    <x v="1"/>
  </r>
  <r>
    <s v="CUS4387"/>
    <d v="2022-06-30T00:00:00"/>
    <x v="4"/>
    <s v="Zilker Park"/>
    <s v="Lakeside Brew "/>
    <x v="6"/>
    <x v="2"/>
    <n v="2.5"/>
    <n v="1"/>
    <n v="2.5"/>
    <n v="0.875"/>
    <x v="0"/>
    <x v="4"/>
    <x v="6"/>
  </r>
  <r>
    <s v="CUS4388"/>
    <d v="2023-11-06T00:00:00"/>
    <x v="4"/>
    <s v="Central Park"/>
    <s v="Suburban Sip Spot"/>
    <x v="6"/>
    <x v="2"/>
    <n v="4.25"/>
    <n v="2"/>
    <n v="8.5"/>
    <n v="2.9749999999999996"/>
    <x v="1"/>
    <x v="10"/>
    <x v="1"/>
  </r>
  <r>
    <s v="CUS4389"/>
    <d v="2021-06-14T00:00:00"/>
    <x v="1"/>
    <s v="Michigan Avenue"/>
    <s v="Magnificent Mile Cafe"/>
    <x v="1"/>
    <x v="1"/>
    <n v="0.8"/>
    <n v="2"/>
    <n v="1.6"/>
    <n v="0.55999999999999994"/>
    <x v="2"/>
    <x v="4"/>
    <x v="1"/>
  </r>
  <r>
    <s v="CUS4390"/>
    <d v="2021-02-01T00:00:00"/>
    <x v="1"/>
    <s v="Michigan Avenue"/>
    <s v="Loop Latte Lounge"/>
    <x v="1"/>
    <x v="2"/>
    <n v="3"/>
    <n v="1"/>
    <n v="3"/>
    <n v="1.0499999999999998"/>
    <x v="2"/>
    <x v="7"/>
    <x v="1"/>
  </r>
  <r>
    <s v="CUS4391"/>
    <d v="2022-01-20T00:00:00"/>
    <x v="0"/>
    <s v="Venice Beach"/>
    <s v="Beach Cafe"/>
    <x v="3"/>
    <x v="3"/>
    <n v="3.1"/>
    <n v="2"/>
    <n v="6.2"/>
    <n v="2.17"/>
    <x v="0"/>
    <x v="0"/>
    <x v="6"/>
  </r>
  <r>
    <s v="CUS4392"/>
    <d v="2023-12-11T00:00:00"/>
    <x v="2"/>
    <s v="Central Park"/>
    <s v="TSQ Brew"/>
    <x v="5"/>
    <x v="4"/>
    <n v="3.75"/>
    <n v="2"/>
    <n v="7.5"/>
    <n v="2.625"/>
    <x v="1"/>
    <x v="8"/>
    <x v="1"/>
  </r>
  <r>
    <s v="CUS4393"/>
    <d v="2022-04-25T00:00:00"/>
    <x v="4"/>
    <s v="Central Park"/>
    <s v="Suburban Sip Spot"/>
    <x v="2"/>
    <x v="6"/>
    <n v="0.8"/>
    <n v="2"/>
    <n v="1.6"/>
    <n v="0.55999999999999994"/>
    <x v="0"/>
    <x v="1"/>
    <x v="1"/>
  </r>
  <r>
    <s v="CUS4394"/>
    <d v="2021-11-10T00:00:00"/>
    <x v="3"/>
    <s v="Capitol Hill"/>
    <s v="Brew Cafe"/>
    <x v="0"/>
    <x v="3"/>
    <n v="3"/>
    <n v="2"/>
    <n v="6"/>
    <n v="2.0999999999999996"/>
    <x v="2"/>
    <x v="10"/>
    <x v="4"/>
  </r>
  <r>
    <s v="CUS4395"/>
    <d v="2022-09-15T00:00:00"/>
    <x v="3"/>
    <s v="Capitol Hill"/>
    <s v="Brew Cafe"/>
    <x v="3"/>
    <x v="4"/>
    <n v="2"/>
    <n v="1"/>
    <n v="2"/>
    <n v="0.7"/>
    <x v="0"/>
    <x v="3"/>
    <x v="6"/>
  </r>
  <r>
    <s v="CUS4396"/>
    <d v="2023-09-21T00:00:00"/>
    <x v="0"/>
    <s v="Venice Beach"/>
    <s v="Beach Cafe"/>
    <x v="1"/>
    <x v="4"/>
    <n v="2.5"/>
    <n v="2"/>
    <n v="5"/>
    <n v="1.75"/>
    <x v="1"/>
    <x v="3"/>
    <x v="6"/>
  </r>
  <r>
    <s v="CUS4397"/>
    <d v="2021-12-04T00:00:00"/>
    <x v="4"/>
    <s v="Central Park"/>
    <s v="Delight Café"/>
    <x v="6"/>
    <x v="1"/>
    <n v="2.5"/>
    <n v="1"/>
    <n v="2.5"/>
    <n v="0.875"/>
    <x v="2"/>
    <x v="8"/>
    <x v="2"/>
  </r>
  <r>
    <s v="CUS4398"/>
    <d v="2022-10-14T00:00:00"/>
    <x v="0"/>
    <s v="Capitol Hill"/>
    <s v="Espresso"/>
    <x v="3"/>
    <x v="0"/>
    <n v="3"/>
    <n v="1"/>
    <n v="3"/>
    <n v="1.0499999999999998"/>
    <x v="0"/>
    <x v="6"/>
    <x v="5"/>
  </r>
  <r>
    <s v="CUS4399"/>
    <d v="2021-03-16T00:00:00"/>
    <x v="2"/>
    <s v="Brooklyn"/>
    <s v="Sip &amp; Savor"/>
    <x v="6"/>
    <x v="2"/>
    <n v="2.5"/>
    <n v="1"/>
    <n v="2.5"/>
    <n v="0.875"/>
    <x v="2"/>
    <x v="11"/>
    <x v="3"/>
  </r>
  <r>
    <s v="CUS4400"/>
    <d v="2023-11-12T00:00:00"/>
    <x v="0"/>
    <s v="Hollywood Hills"/>
    <s v="Hills Cafe"/>
    <x v="5"/>
    <x v="5"/>
    <n v="3"/>
    <n v="2"/>
    <n v="6"/>
    <n v="2.0999999999999996"/>
    <x v="1"/>
    <x v="10"/>
    <x v="0"/>
  </r>
  <r>
    <s v="CUS4401"/>
    <d v="2022-06-15T00:00:00"/>
    <x v="4"/>
    <s v="Central Park"/>
    <s v="Delight Café"/>
    <x v="5"/>
    <x v="1"/>
    <n v="3"/>
    <n v="1"/>
    <n v="3"/>
    <n v="1.0499999999999998"/>
    <x v="0"/>
    <x v="4"/>
    <x v="4"/>
  </r>
  <r>
    <s v="CUS4402"/>
    <d v="2023-10-08T00:00:00"/>
    <x v="0"/>
    <s v="Capitol Hill"/>
    <s v="Espresso"/>
    <x v="4"/>
    <x v="0"/>
    <n v="2.4500000000000002"/>
    <n v="2"/>
    <n v="4.9000000000000004"/>
    <n v="1.7150000000000001"/>
    <x v="1"/>
    <x v="6"/>
    <x v="0"/>
  </r>
  <r>
    <s v="CUS4403"/>
    <d v="2021-05-02T00:00:00"/>
    <x v="0"/>
    <s v="Hollywood Hills"/>
    <s v="Hills Cafe"/>
    <x v="6"/>
    <x v="2"/>
    <n v="2.5"/>
    <n v="1"/>
    <n v="2.5"/>
    <n v="0.875"/>
    <x v="2"/>
    <x v="2"/>
    <x v="0"/>
  </r>
  <r>
    <s v="CUS4404"/>
    <d v="2022-09-14T00:00:00"/>
    <x v="0"/>
    <s v="Venice Beach"/>
    <s v="Coffee House"/>
    <x v="4"/>
    <x v="2"/>
    <n v="3.25"/>
    <n v="1"/>
    <n v="3.25"/>
    <n v="1.1375"/>
    <x v="0"/>
    <x v="3"/>
    <x v="4"/>
  </r>
  <r>
    <s v="CUS4405"/>
    <d v="2021-12-12T00:00:00"/>
    <x v="2"/>
    <s v="Brooklyn"/>
    <s v="Beanery"/>
    <x v="5"/>
    <x v="0"/>
    <n v="3.75"/>
    <n v="1"/>
    <n v="3.75"/>
    <n v="1.3125"/>
    <x v="2"/>
    <x v="8"/>
    <x v="0"/>
  </r>
  <r>
    <s v="CUS4406"/>
    <d v="2022-04-07T00:00:00"/>
    <x v="3"/>
    <s v="Pike Place"/>
    <s v="Perk Café"/>
    <x v="3"/>
    <x v="4"/>
    <n v="3"/>
    <n v="2"/>
    <n v="6"/>
    <n v="2.0999999999999996"/>
    <x v="0"/>
    <x v="1"/>
    <x v="6"/>
  </r>
  <r>
    <s v="CUS4407"/>
    <d v="2022-09-16T00:00:00"/>
    <x v="2"/>
    <s v="Central Park"/>
    <s v="TSQ Brew"/>
    <x v="6"/>
    <x v="1"/>
    <n v="3.75"/>
    <n v="2"/>
    <n v="7.5"/>
    <n v="2.625"/>
    <x v="0"/>
    <x v="3"/>
    <x v="5"/>
  </r>
  <r>
    <s v="CUS4408"/>
    <d v="2021-06-20T00:00:00"/>
    <x v="3"/>
    <s v="Capitol Hill"/>
    <s v="Brew Cafe"/>
    <x v="2"/>
    <x v="1"/>
    <n v="0.8"/>
    <n v="2"/>
    <n v="1.6"/>
    <n v="0.55999999999999994"/>
    <x v="2"/>
    <x v="4"/>
    <x v="0"/>
  </r>
  <r>
    <s v="CUS4409"/>
    <d v="2022-09-27T00:00:00"/>
    <x v="3"/>
    <s v="Pike Place"/>
    <s v="Perk Café"/>
    <x v="6"/>
    <x v="4"/>
    <n v="4.25"/>
    <n v="1"/>
    <n v="4.25"/>
    <n v="1.4874999999999998"/>
    <x v="0"/>
    <x v="3"/>
    <x v="3"/>
  </r>
  <r>
    <s v="CUS4410"/>
    <d v="2021-09-09T00:00:00"/>
    <x v="3"/>
    <s v="Pike Place"/>
    <s v="Perk Café"/>
    <x v="5"/>
    <x v="1"/>
    <n v="0.8"/>
    <n v="2"/>
    <n v="1.6"/>
    <n v="0.55999999999999994"/>
    <x v="2"/>
    <x v="3"/>
    <x v="6"/>
  </r>
  <r>
    <s v="CUS4411"/>
    <d v="2022-02-19T00:00:00"/>
    <x v="4"/>
    <s v="Central Park"/>
    <s v="Delight Café"/>
    <x v="1"/>
    <x v="4"/>
    <n v="3.75"/>
    <n v="1"/>
    <n v="3.75"/>
    <n v="1.3125"/>
    <x v="0"/>
    <x v="7"/>
    <x v="2"/>
  </r>
  <r>
    <s v="CUS4412"/>
    <d v="2021-03-11T00:00:00"/>
    <x v="4"/>
    <s v="Central Park"/>
    <s v="Delight Café"/>
    <x v="6"/>
    <x v="0"/>
    <n v="3.75"/>
    <n v="2"/>
    <n v="7.5"/>
    <n v="2.625"/>
    <x v="2"/>
    <x v="11"/>
    <x v="6"/>
  </r>
  <r>
    <s v="CUS4413"/>
    <d v="2022-06-23T00:00:00"/>
    <x v="1"/>
    <s v="Michigan Avenue"/>
    <s v="Magnificent Mile Cafe"/>
    <x v="2"/>
    <x v="6"/>
    <n v="4.5"/>
    <n v="2"/>
    <n v="9"/>
    <n v="3.15"/>
    <x v="0"/>
    <x v="4"/>
    <x v="6"/>
  </r>
  <r>
    <s v="CUS4414"/>
    <d v="2021-08-06T00:00:00"/>
    <x v="0"/>
    <s v="Venice Beach"/>
    <s v="Beach Cafe"/>
    <x v="6"/>
    <x v="0"/>
    <n v="2.5499999999999998"/>
    <n v="1"/>
    <n v="2.5499999999999998"/>
    <n v="0.89249999999999985"/>
    <x v="2"/>
    <x v="9"/>
    <x v="5"/>
  </r>
  <r>
    <s v="CUS4415"/>
    <d v="2022-11-24T00:00:00"/>
    <x v="2"/>
    <s v="Brooklyn"/>
    <s v="Beanery"/>
    <x v="5"/>
    <x v="5"/>
    <n v="3.75"/>
    <n v="1"/>
    <n v="3.75"/>
    <n v="1.3125"/>
    <x v="0"/>
    <x v="10"/>
    <x v="6"/>
  </r>
  <r>
    <s v="CUS4416"/>
    <d v="2021-01-28T00:00:00"/>
    <x v="0"/>
    <s v="Venice Beach"/>
    <s v="Coffee House"/>
    <x v="3"/>
    <x v="0"/>
    <n v="3"/>
    <n v="2"/>
    <n v="6"/>
    <n v="2.0999999999999996"/>
    <x v="2"/>
    <x v="0"/>
    <x v="6"/>
  </r>
  <r>
    <s v="CUS4417"/>
    <d v="2023-03-12T00:00:00"/>
    <x v="2"/>
    <s v="Central Park"/>
    <s v="TSQ Brew"/>
    <x v="6"/>
    <x v="0"/>
    <n v="3.25"/>
    <n v="1"/>
    <n v="3.25"/>
    <n v="1.1375"/>
    <x v="1"/>
    <x v="11"/>
    <x v="0"/>
  </r>
  <r>
    <s v="CUS4418"/>
    <d v="2022-11-07T00:00:00"/>
    <x v="1"/>
    <s v="Madison Street"/>
    <s v="Park Brew"/>
    <x v="6"/>
    <x v="0"/>
    <n v="2.2000000000000002"/>
    <n v="1"/>
    <n v="2.2000000000000002"/>
    <n v="0.77"/>
    <x v="0"/>
    <x v="10"/>
    <x v="1"/>
  </r>
  <r>
    <s v="CUS4419"/>
    <d v="2023-03-05T00:00:00"/>
    <x v="1"/>
    <s v="Madison Street"/>
    <s v="Park Roaste"/>
    <x v="3"/>
    <x v="0"/>
    <n v="2.5"/>
    <n v="1"/>
    <n v="2.5"/>
    <n v="0.875"/>
    <x v="1"/>
    <x v="11"/>
    <x v="0"/>
  </r>
  <r>
    <s v="CUS4420"/>
    <d v="2023-06-08T00:00:00"/>
    <x v="4"/>
    <s v="Central Park"/>
    <s v="Delight Café"/>
    <x v="5"/>
    <x v="3"/>
    <n v="3.1"/>
    <n v="1"/>
    <n v="3.1"/>
    <n v="1.085"/>
    <x v="1"/>
    <x v="4"/>
    <x v="6"/>
  </r>
  <r>
    <s v="CUS4421"/>
    <d v="2022-01-16T00:00:00"/>
    <x v="0"/>
    <s v="Venice Beach"/>
    <s v="Coffee House"/>
    <x v="6"/>
    <x v="6"/>
    <n v="2"/>
    <n v="2"/>
    <n v="4"/>
    <n v="1.4"/>
    <x v="0"/>
    <x v="0"/>
    <x v="0"/>
  </r>
  <r>
    <s v="CUS4422"/>
    <d v="2021-05-05T00:00:00"/>
    <x v="2"/>
    <s v="Central Park"/>
    <s v="TSQ Brew"/>
    <x v="2"/>
    <x v="1"/>
    <n v="2.2000000000000002"/>
    <n v="1"/>
    <n v="2.2000000000000002"/>
    <n v="0.77"/>
    <x v="2"/>
    <x v="2"/>
    <x v="4"/>
  </r>
  <r>
    <s v="CUS4423"/>
    <d v="2022-04-11T00:00:00"/>
    <x v="1"/>
    <s v="Madison Street"/>
    <s v="Park Roaste"/>
    <x v="6"/>
    <x v="2"/>
    <n v="3.1"/>
    <n v="2"/>
    <n v="6.2"/>
    <n v="2.17"/>
    <x v="0"/>
    <x v="1"/>
    <x v="1"/>
  </r>
  <r>
    <s v="CUS4424"/>
    <d v="2023-01-30T00:00:00"/>
    <x v="3"/>
    <s v="Pike Place"/>
    <s v="Perk Café"/>
    <x v="4"/>
    <x v="2"/>
    <n v="4.75"/>
    <n v="2"/>
    <n v="9.5"/>
    <n v="3.3249999999999997"/>
    <x v="1"/>
    <x v="0"/>
    <x v="1"/>
  </r>
  <r>
    <s v="CUS4425"/>
    <d v="2022-06-19T00:00:00"/>
    <x v="1"/>
    <s v="Madison Street"/>
    <s v="Park Roaste"/>
    <x v="4"/>
    <x v="2"/>
    <n v="3.25"/>
    <n v="1"/>
    <n v="3.25"/>
    <n v="1.1375"/>
    <x v="0"/>
    <x v="4"/>
    <x v="0"/>
  </r>
  <r>
    <s v="CUS4426"/>
    <d v="2021-04-23T00:00:00"/>
    <x v="0"/>
    <s v="Venice Beach"/>
    <s v="Beach Cafe"/>
    <x v="3"/>
    <x v="6"/>
    <n v="3.75"/>
    <n v="2"/>
    <n v="7.5"/>
    <n v="2.625"/>
    <x v="2"/>
    <x v="1"/>
    <x v="5"/>
  </r>
  <r>
    <s v="CUS4427"/>
    <d v="2023-10-22T00:00:00"/>
    <x v="1"/>
    <s v="Michigan Avenue"/>
    <s v="Loop Latte Lounge"/>
    <x v="1"/>
    <x v="5"/>
    <n v="0.8"/>
    <n v="2"/>
    <n v="1.6"/>
    <n v="0.55999999999999994"/>
    <x v="1"/>
    <x v="6"/>
    <x v="0"/>
  </r>
  <r>
    <s v="CUS4428"/>
    <d v="2022-07-06T00:00:00"/>
    <x v="0"/>
    <s v="Venice Beach"/>
    <s v="Coffee House"/>
    <x v="4"/>
    <x v="1"/>
    <n v="2.5"/>
    <n v="1"/>
    <n v="2.5"/>
    <n v="0.875"/>
    <x v="0"/>
    <x v="5"/>
    <x v="4"/>
  </r>
  <r>
    <s v="CUS4429"/>
    <d v="2022-09-05T00:00:00"/>
    <x v="4"/>
    <s v="Central Park"/>
    <s v="Delight Café"/>
    <x v="3"/>
    <x v="6"/>
    <n v="3.5"/>
    <n v="2"/>
    <n v="7"/>
    <n v="2.4499999999999997"/>
    <x v="0"/>
    <x v="3"/>
    <x v="1"/>
  </r>
  <r>
    <s v="CUS4430"/>
    <d v="2021-04-04T00:00:00"/>
    <x v="2"/>
    <s v="Central Park"/>
    <s v="TSQ Brew"/>
    <x v="2"/>
    <x v="6"/>
    <n v="3.75"/>
    <n v="2"/>
    <n v="7.5"/>
    <n v="2.625"/>
    <x v="2"/>
    <x v="1"/>
    <x v="0"/>
  </r>
  <r>
    <s v="CUS4431"/>
    <d v="2023-08-03T00:00:00"/>
    <x v="2"/>
    <s v="Brooklyn"/>
    <s v="Beanery"/>
    <x v="1"/>
    <x v="1"/>
    <n v="3.75"/>
    <n v="2"/>
    <n v="7.5"/>
    <n v="2.625"/>
    <x v="1"/>
    <x v="9"/>
    <x v="6"/>
  </r>
  <r>
    <s v="CUS4432"/>
    <d v="2021-01-01T00:00:00"/>
    <x v="4"/>
    <s v="Central Park"/>
    <s v="Delight Café"/>
    <x v="5"/>
    <x v="0"/>
    <n v="2.5"/>
    <n v="2"/>
    <n v="5"/>
    <n v="1.75"/>
    <x v="2"/>
    <x v="0"/>
    <x v="5"/>
  </r>
  <r>
    <s v="CUS4433"/>
    <d v="2021-01-06T00:00:00"/>
    <x v="2"/>
    <s v="Brooklyn"/>
    <s v="Beanery"/>
    <x v="1"/>
    <x v="4"/>
    <n v="2"/>
    <n v="2"/>
    <n v="4"/>
    <n v="1.4"/>
    <x v="2"/>
    <x v="0"/>
    <x v="4"/>
  </r>
  <r>
    <s v="CUS4434"/>
    <d v="2021-06-02T00:00:00"/>
    <x v="3"/>
    <s v="Capitol Hill"/>
    <s v="Brew Cafe"/>
    <x v="6"/>
    <x v="5"/>
    <n v="4.75"/>
    <n v="1"/>
    <n v="4.75"/>
    <n v="1.6624999999999999"/>
    <x v="2"/>
    <x v="4"/>
    <x v="4"/>
  </r>
  <r>
    <s v="CUS4435"/>
    <d v="2021-08-02T00:00:00"/>
    <x v="4"/>
    <s v="Zilker Park"/>
    <s v="Lakeside Brew "/>
    <x v="5"/>
    <x v="4"/>
    <n v="2"/>
    <n v="2"/>
    <n v="4"/>
    <n v="1.4"/>
    <x v="2"/>
    <x v="9"/>
    <x v="1"/>
  </r>
  <r>
    <s v="CUS4436"/>
    <d v="2022-06-19T00:00:00"/>
    <x v="1"/>
    <s v="Madison Street"/>
    <s v="Park Roaste"/>
    <x v="6"/>
    <x v="4"/>
    <n v="4.25"/>
    <n v="1"/>
    <n v="4.25"/>
    <n v="1.4874999999999998"/>
    <x v="0"/>
    <x v="4"/>
    <x v="0"/>
  </r>
  <r>
    <s v="CUS4437"/>
    <d v="2021-03-02T00:00:00"/>
    <x v="3"/>
    <s v="Capitol Hill"/>
    <s v="Brew Cafe"/>
    <x v="4"/>
    <x v="2"/>
    <n v="0.8"/>
    <n v="1"/>
    <n v="0.8"/>
    <n v="0.27999999999999997"/>
    <x v="2"/>
    <x v="11"/>
    <x v="3"/>
  </r>
  <r>
    <s v="CUS4438"/>
    <d v="2023-09-28T00:00:00"/>
    <x v="2"/>
    <s v="Brooklyn"/>
    <s v="Sip &amp; Savor"/>
    <x v="1"/>
    <x v="4"/>
    <n v="28"/>
    <n v="1"/>
    <n v="28"/>
    <n v="9.7999999999999989"/>
    <x v="1"/>
    <x v="3"/>
    <x v="6"/>
  </r>
  <r>
    <s v="CUS4439"/>
    <d v="2022-05-05T00:00:00"/>
    <x v="2"/>
    <s v="Brooklyn"/>
    <s v="Beanery"/>
    <x v="6"/>
    <x v="6"/>
    <n v="2.4500000000000002"/>
    <n v="2"/>
    <n v="4.9000000000000004"/>
    <n v="1.7150000000000001"/>
    <x v="0"/>
    <x v="2"/>
    <x v="6"/>
  </r>
  <r>
    <s v="CUS4440"/>
    <d v="2022-04-10T00:00:00"/>
    <x v="4"/>
    <s v="Zilker Park"/>
    <s v="Lakeside Brew "/>
    <x v="3"/>
    <x v="1"/>
    <n v="3"/>
    <n v="2"/>
    <n v="6"/>
    <n v="2.0999999999999996"/>
    <x v="0"/>
    <x v="1"/>
    <x v="0"/>
  </r>
  <r>
    <s v="CUS4441"/>
    <d v="2021-08-24T00:00:00"/>
    <x v="2"/>
    <s v="Brooklyn"/>
    <s v="Sip &amp; Savor"/>
    <x v="3"/>
    <x v="0"/>
    <n v="3"/>
    <n v="1"/>
    <n v="3"/>
    <n v="1.0499999999999998"/>
    <x v="2"/>
    <x v="9"/>
    <x v="3"/>
  </r>
  <r>
    <s v="CUS4442"/>
    <d v="2023-11-04T00:00:00"/>
    <x v="4"/>
    <s v="Central Park"/>
    <s v="Delight Café"/>
    <x v="2"/>
    <x v="0"/>
    <n v="3.75"/>
    <n v="1"/>
    <n v="3.75"/>
    <n v="1.3125"/>
    <x v="1"/>
    <x v="10"/>
    <x v="2"/>
  </r>
  <r>
    <s v="CUS4443"/>
    <d v="2023-12-17T00:00:00"/>
    <x v="0"/>
    <s v="Venice Beach"/>
    <s v="Coffee House"/>
    <x v="1"/>
    <x v="6"/>
    <n v="3.25"/>
    <n v="1"/>
    <n v="3.25"/>
    <n v="1.1375"/>
    <x v="1"/>
    <x v="8"/>
    <x v="0"/>
  </r>
  <r>
    <s v="CUS4444"/>
    <d v="2021-10-21T00:00:00"/>
    <x v="2"/>
    <s v="Central Park"/>
    <s v="C P Coffee "/>
    <x v="4"/>
    <x v="3"/>
    <n v="3.75"/>
    <n v="2"/>
    <n v="7.5"/>
    <n v="2.625"/>
    <x v="2"/>
    <x v="6"/>
    <x v="6"/>
  </r>
  <r>
    <s v="CUS4445"/>
    <d v="2022-06-03T00:00:00"/>
    <x v="2"/>
    <s v="Central Park"/>
    <s v="C P Coffee "/>
    <x v="0"/>
    <x v="0"/>
    <n v="2.5"/>
    <n v="2"/>
    <n v="5"/>
    <n v="1.75"/>
    <x v="0"/>
    <x v="4"/>
    <x v="5"/>
  </r>
  <r>
    <s v="CUS4446"/>
    <d v="2022-11-25T00:00:00"/>
    <x v="0"/>
    <s v="Venice Beach"/>
    <s v="Coffee House"/>
    <x v="6"/>
    <x v="0"/>
    <n v="3.75"/>
    <n v="1"/>
    <n v="3.75"/>
    <n v="1.3125"/>
    <x v="0"/>
    <x v="10"/>
    <x v="5"/>
  </r>
  <r>
    <s v="CUS4447"/>
    <d v="2022-12-28T00:00:00"/>
    <x v="1"/>
    <s v="Michigan Avenue"/>
    <s v="Loop Latte Lounge"/>
    <x v="4"/>
    <x v="6"/>
    <n v="0.8"/>
    <n v="1"/>
    <n v="0.8"/>
    <n v="0.27999999999999997"/>
    <x v="0"/>
    <x v="8"/>
    <x v="4"/>
  </r>
  <r>
    <s v="CUS4448"/>
    <d v="2023-09-02T00:00:00"/>
    <x v="0"/>
    <s v="Hollywood Hills"/>
    <s v="Hills Cafe"/>
    <x v="2"/>
    <x v="2"/>
    <n v="3"/>
    <n v="1"/>
    <n v="3"/>
    <n v="1.0499999999999998"/>
    <x v="1"/>
    <x v="3"/>
    <x v="2"/>
  </r>
  <r>
    <s v="CUS4449"/>
    <d v="2021-02-17T00:00:00"/>
    <x v="2"/>
    <s v="Central Park"/>
    <s v="C P Coffee "/>
    <x v="0"/>
    <x v="2"/>
    <n v="2.4500000000000002"/>
    <n v="2"/>
    <n v="4.9000000000000004"/>
    <n v="1.7150000000000001"/>
    <x v="2"/>
    <x v="7"/>
    <x v="4"/>
  </r>
  <r>
    <s v="CUS4450"/>
    <d v="2022-05-20T00:00:00"/>
    <x v="4"/>
    <s v="Zilker Park"/>
    <s v="Lakeside Brew "/>
    <x v="4"/>
    <x v="3"/>
    <n v="3.5"/>
    <n v="1"/>
    <n v="3.5"/>
    <n v="1.2249999999999999"/>
    <x v="0"/>
    <x v="2"/>
    <x v="5"/>
  </r>
  <r>
    <s v="CUS4451"/>
    <d v="2023-03-28T00:00:00"/>
    <x v="0"/>
    <s v="Hollywood Hills"/>
    <s v="Hills Cafe"/>
    <x v="5"/>
    <x v="5"/>
    <n v="3"/>
    <n v="2"/>
    <n v="6"/>
    <n v="2.0999999999999996"/>
    <x v="1"/>
    <x v="11"/>
    <x v="3"/>
  </r>
  <r>
    <s v="CUS4452"/>
    <d v="2021-05-31T00:00:00"/>
    <x v="3"/>
    <s v="Capitol Hill"/>
    <s v="Brew Cafe"/>
    <x v="1"/>
    <x v="0"/>
    <n v="4.25"/>
    <n v="1"/>
    <n v="4.25"/>
    <n v="1.4874999999999998"/>
    <x v="2"/>
    <x v="2"/>
    <x v="1"/>
  </r>
  <r>
    <s v="CUS4453"/>
    <d v="2023-01-09T00:00:00"/>
    <x v="2"/>
    <s v="Central Park"/>
    <s v="C P Coffee "/>
    <x v="5"/>
    <x v="5"/>
    <n v="0.8"/>
    <n v="2"/>
    <n v="1.6"/>
    <n v="0.55999999999999994"/>
    <x v="1"/>
    <x v="0"/>
    <x v="1"/>
  </r>
  <r>
    <s v="CUS4454"/>
    <d v="2023-10-12T00:00:00"/>
    <x v="1"/>
    <s v="Madison Street"/>
    <s v="Park Roaste"/>
    <x v="0"/>
    <x v="6"/>
    <n v="2.5"/>
    <n v="2"/>
    <n v="5"/>
    <n v="1.75"/>
    <x v="1"/>
    <x v="6"/>
    <x v="6"/>
  </r>
  <r>
    <s v="CUS4455"/>
    <d v="2022-05-16T00:00:00"/>
    <x v="1"/>
    <s v="Michigan Avenue"/>
    <s v="Loop Latte Lounge"/>
    <x v="0"/>
    <x v="6"/>
    <n v="3"/>
    <n v="1"/>
    <n v="3"/>
    <n v="1.0499999999999998"/>
    <x v="0"/>
    <x v="2"/>
    <x v="1"/>
  </r>
  <r>
    <s v="CUS4456"/>
    <d v="2022-10-02T00:00:00"/>
    <x v="4"/>
    <s v="Zilker Park"/>
    <s v="Lakeside Brew "/>
    <x v="0"/>
    <x v="2"/>
    <n v="2.5"/>
    <n v="2"/>
    <n v="5"/>
    <n v="1.75"/>
    <x v="0"/>
    <x v="6"/>
    <x v="0"/>
  </r>
  <r>
    <s v="CUS4457"/>
    <d v="2021-03-21T00:00:00"/>
    <x v="1"/>
    <s v="Michigan Avenue"/>
    <s v="Loop Latte Lounge"/>
    <x v="1"/>
    <x v="1"/>
    <n v="2.5"/>
    <n v="2"/>
    <n v="5"/>
    <n v="1.75"/>
    <x v="2"/>
    <x v="11"/>
    <x v="0"/>
  </r>
  <r>
    <s v="CUS4458"/>
    <d v="2021-07-31T00:00:00"/>
    <x v="2"/>
    <s v="Brooklyn"/>
    <s v="Beanery"/>
    <x v="2"/>
    <x v="5"/>
    <n v="3.75"/>
    <n v="1"/>
    <n v="3.75"/>
    <n v="1.3125"/>
    <x v="2"/>
    <x v="5"/>
    <x v="2"/>
  </r>
  <r>
    <s v="CUS4459"/>
    <d v="2023-01-22T00:00:00"/>
    <x v="1"/>
    <s v="Madison Street"/>
    <s v="Park Brew"/>
    <x v="6"/>
    <x v="3"/>
    <n v="4.5"/>
    <n v="2"/>
    <n v="9"/>
    <n v="3.15"/>
    <x v="1"/>
    <x v="0"/>
    <x v="0"/>
  </r>
  <r>
    <s v="CUS4460"/>
    <d v="2023-11-26T00:00:00"/>
    <x v="3"/>
    <s v="Pike Place"/>
    <s v="Perk Café"/>
    <x v="3"/>
    <x v="1"/>
    <n v="3"/>
    <n v="2"/>
    <n v="6"/>
    <n v="2.0999999999999996"/>
    <x v="1"/>
    <x v="10"/>
    <x v="0"/>
  </r>
  <r>
    <s v="CUS4461"/>
    <d v="2021-11-09T00:00:00"/>
    <x v="2"/>
    <s v="Central Park"/>
    <s v="C P Coffee "/>
    <x v="4"/>
    <x v="5"/>
    <n v="3"/>
    <n v="1"/>
    <n v="3"/>
    <n v="1.0499999999999998"/>
    <x v="2"/>
    <x v="10"/>
    <x v="3"/>
  </r>
  <r>
    <s v="CUS4462"/>
    <d v="2022-11-17T00:00:00"/>
    <x v="0"/>
    <s v="Venice Beach"/>
    <s v="Beach Cafe"/>
    <x v="5"/>
    <x v="5"/>
    <n v="2.5"/>
    <n v="1"/>
    <n v="2.5"/>
    <n v="0.875"/>
    <x v="0"/>
    <x v="10"/>
    <x v="6"/>
  </r>
  <r>
    <s v="CUS4463"/>
    <d v="2021-01-10T00:00:00"/>
    <x v="2"/>
    <s v="Central Park"/>
    <s v="TSQ Brew"/>
    <x v="0"/>
    <x v="2"/>
    <n v="2.5"/>
    <n v="1"/>
    <n v="2.5"/>
    <n v="0.875"/>
    <x v="2"/>
    <x v="0"/>
    <x v="0"/>
  </r>
  <r>
    <s v="CUS4464"/>
    <d v="2021-12-09T00:00:00"/>
    <x v="4"/>
    <s v="Zilker Park"/>
    <s v="Lakeside Brew "/>
    <x v="0"/>
    <x v="1"/>
    <n v="2"/>
    <n v="1"/>
    <n v="2"/>
    <n v="0.7"/>
    <x v="2"/>
    <x v="8"/>
    <x v="6"/>
  </r>
  <r>
    <s v="CUS4465"/>
    <d v="2021-07-23T00:00:00"/>
    <x v="2"/>
    <s v="Brooklyn"/>
    <s v="Beanery"/>
    <x v="2"/>
    <x v="4"/>
    <n v="3.75"/>
    <n v="1"/>
    <n v="3.75"/>
    <n v="1.3125"/>
    <x v="2"/>
    <x v="5"/>
    <x v="5"/>
  </r>
  <r>
    <s v="CUS4466"/>
    <d v="2021-05-21T00:00:00"/>
    <x v="2"/>
    <s v="Brooklyn"/>
    <s v="Sip &amp; Savor"/>
    <x v="3"/>
    <x v="3"/>
    <n v="3.5"/>
    <n v="1"/>
    <n v="3.5"/>
    <n v="1.2249999999999999"/>
    <x v="2"/>
    <x v="2"/>
    <x v="5"/>
  </r>
  <r>
    <s v="CUS4467"/>
    <d v="2023-11-16T00:00:00"/>
    <x v="2"/>
    <s v="Central Park"/>
    <s v="TSQ Brew"/>
    <x v="4"/>
    <x v="4"/>
    <n v="3.75"/>
    <n v="1"/>
    <n v="3.75"/>
    <n v="1.3125"/>
    <x v="1"/>
    <x v="10"/>
    <x v="6"/>
  </r>
  <r>
    <s v="CUS4468"/>
    <d v="2023-02-03T00:00:00"/>
    <x v="4"/>
    <s v="Central Park"/>
    <s v="Delight Café"/>
    <x v="0"/>
    <x v="3"/>
    <n v="3.75"/>
    <n v="1"/>
    <n v="3.75"/>
    <n v="1.3125"/>
    <x v="1"/>
    <x v="7"/>
    <x v="5"/>
  </r>
  <r>
    <s v="CUS4469"/>
    <d v="2021-06-30T00:00:00"/>
    <x v="1"/>
    <s v="Michigan Avenue"/>
    <s v="Magnificent Mile Cafe"/>
    <x v="1"/>
    <x v="3"/>
    <n v="2.5"/>
    <n v="1"/>
    <n v="2.5"/>
    <n v="0.875"/>
    <x v="2"/>
    <x v="4"/>
    <x v="4"/>
  </r>
  <r>
    <s v="CUS4470"/>
    <d v="2022-08-26T00:00:00"/>
    <x v="2"/>
    <s v="Brooklyn"/>
    <s v="Sip &amp; Savor"/>
    <x v="5"/>
    <x v="0"/>
    <n v="6.4"/>
    <n v="1"/>
    <n v="6.4"/>
    <n v="2.2399999999999998"/>
    <x v="0"/>
    <x v="9"/>
    <x v="5"/>
  </r>
  <r>
    <s v="CUS4471"/>
    <d v="2022-07-30T00:00:00"/>
    <x v="0"/>
    <s v="Venice Beach"/>
    <s v="Beach Cafe"/>
    <x v="4"/>
    <x v="3"/>
    <n v="4.75"/>
    <n v="2"/>
    <n v="9.5"/>
    <n v="3.3249999999999997"/>
    <x v="0"/>
    <x v="5"/>
    <x v="2"/>
  </r>
  <r>
    <s v="CUS4472"/>
    <d v="2023-06-30T00:00:00"/>
    <x v="4"/>
    <s v="Zilker Park"/>
    <s v="Lakeside Brew "/>
    <x v="5"/>
    <x v="5"/>
    <n v="4.75"/>
    <n v="2"/>
    <n v="9.5"/>
    <n v="3.3249999999999997"/>
    <x v="1"/>
    <x v="4"/>
    <x v="5"/>
  </r>
  <r>
    <s v="CUS4473"/>
    <d v="2021-09-25T00:00:00"/>
    <x v="3"/>
    <s v="Capitol Hill"/>
    <s v="Brew Cafe"/>
    <x v="4"/>
    <x v="6"/>
    <n v="3.5"/>
    <n v="1"/>
    <n v="3.5"/>
    <n v="1.2249999999999999"/>
    <x v="2"/>
    <x v="3"/>
    <x v="2"/>
  </r>
  <r>
    <s v="CUS4474"/>
    <d v="2021-06-10T00:00:00"/>
    <x v="3"/>
    <s v="Pike Place"/>
    <s v="Perk Café"/>
    <x v="4"/>
    <x v="2"/>
    <n v="2"/>
    <n v="2"/>
    <n v="4"/>
    <n v="1.4"/>
    <x v="2"/>
    <x v="4"/>
    <x v="6"/>
  </r>
  <r>
    <s v="CUS4475"/>
    <d v="2021-07-06T00:00:00"/>
    <x v="2"/>
    <s v="Brooklyn"/>
    <s v="Beanery"/>
    <x v="3"/>
    <x v="6"/>
    <n v="3"/>
    <n v="1"/>
    <n v="3"/>
    <n v="1.0499999999999998"/>
    <x v="2"/>
    <x v="5"/>
    <x v="3"/>
  </r>
  <r>
    <s v="CUS4476"/>
    <d v="2023-06-06T00:00:00"/>
    <x v="4"/>
    <s v="Zilker Park"/>
    <s v="Lakeside Brew "/>
    <x v="3"/>
    <x v="4"/>
    <n v="3.1"/>
    <n v="1"/>
    <n v="3.1"/>
    <n v="1.085"/>
    <x v="1"/>
    <x v="4"/>
    <x v="3"/>
  </r>
  <r>
    <s v="CUS4477"/>
    <d v="2022-10-14T00:00:00"/>
    <x v="0"/>
    <s v="Hollywood Hills"/>
    <s v="Hills Cafe"/>
    <x v="0"/>
    <x v="6"/>
    <n v="19.75"/>
    <n v="1"/>
    <n v="19.75"/>
    <n v="6.9124999999999996"/>
    <x v="0"/>
    <x v="6"/>
    <x v="5"/>
  </r>
  <r>
    <s v="CUS4478"/>
    <d v="2021-10-30T00:00:00"/>
    <x v="4"/>
    <s v="Central Park"/>
    <s v="Delight Café"/>
    <x v="5"/>
    <x v="4"/>
    <n v="12"/>
    <n v="1"/>
    <n v="12"/>
    <n v="4.1999999999999993"/>
    <x v="2"/>
    <x v="6"/>
    <x v="2"/>
  </r>
  <r>
    <s v="CUS4479"/>
    <d v="2023-10-13T00:00:00"/>
    <x v="1"/>
    <s v="Madison Street"/>
    <s v="Park Roaste"/>
    <x v="0"/>
    <x v="6"/>
    <n v="2.2000000000000002"/>
    <n v="2"/>
    <n v="4.4000000000000004"/>
    <n v="1.54"/>
    <x v="1"/>
    <x v="6"/>
    <x v="5"/>
  </r>
  <r>
    <s v="CUS4480"/>
    <d v="2022-11-12T00:00:00"/>
    <x v="2"/>
    <s v="Central Park"/>
    <s v="C P Coffee "/>
    <x v="0"/>
    <x v="3"/>
    <n v="3.75"/>
    <n v="1"/>
    <n v="3.75"/>
    <n v="1.3125"/>
    <x v="0"/>
    <x v="10"/>
    <x v="2"/>
  </r>
  <r>
    <s v="CUS4481"/>
    <d v="2022-09-30T00:00:00"/>
    <x v="2"/>
    <s v="Central Park"/>
    <s v="TSQ Brew"/>
    <x v="1"/>
    <x v="2"/>
    <n v="18"/>
    <n v="1"/>
    <n v="18"/>
    <n v="6.3"/>
    <x v="0"/>
    <x v="3"/>
    <x v="5"/>
  </r>
  <r>
    <s v="CUS4482"/>
    <d v="2023-07-23T00:00:00"/>
    <x v="2"/>
    <s v="Central Park"/>
    <s v="C P Coffee "/>
    <x v="1"/>
    <x v="0"/>
    <n v="3"/>
    <n v="1"/>
    <n v="3"/>
    <n v="1.0499999999999998"/>
    <x v="1"/>
    <x v="5"/>
    <x v="0"/>
  </r>
  <r>
    <s v="CUS4483"/>
    <d v="2021-11-20T00:00:00"/>
    <x v="1"/>
    <s v="Madison Street"/>
    <s v="Park Brew"/>
    <x v="0"/>
    <x v="2"/>
    <n v="3"/>
    <n v="2"/>
    <n v="6"/>
    <n v="2.0999999999999996"/>
    <x v="2"/>
    <x v="10"/>
    <x v="2"/>
  </r>
  <r>
    <s v="CUS4484"/>
    <d v="2022-06-24T00:00:00"/>
    <x v="0"/>
    <s v="Venice Beach"/>
    <s v="Coffee House"/>
    <x v="0"/>
    <x v="0"/>
    <n v="3"/>
    <n v="2"/>
    <n v="6"/>
    <n v="2.0999999999999996"/>
    <x v="0"/>
    <x v="4"/>
    <x v="5"/>
  </r>
  <r>
    <s v="CUS4485"/>
    <d v="2023-10-04T00:00:00"/>
    <x v="0"/>
    <s v="Venice Beach"/>
    <s v="Beach Cafe"/>
    <x v="0"/>
    <x v="5"/>
    <n v="3.5"/>
    <n v="1"/>
    <n v="3.5"/>
    <n v="1.2249999999999999"/>
    <x v="1"/>
    <x v="6"/>
    <x v="4"/>
  </r>
  <r>
    <s v="CUS4486"/>
    <d v="2022-10-08T00:00:00"/>
    <x v="1"/>
    <s v="Madison Street"/>
    <s v="Park Brew"/>
    <x v="3"/>
    <x v="0"/>
    <n v="3.5"/>
    <n v="1"/>
    <n v="3.5"/>
    <n v="1.2249999999999999"/>
    <x v="0"/>
    <x v="6"/>
    <x v="2"/>
  </r>
  <r>
    <s v="CUS4487"/>
    <d v="2022-01-04T00:00:00"/>
    <x v="2"/>
    <s v="Brooklyn"/>
    <s v="Beanery"/>
    <x v="0"/>
    <x v="6"/>
    <n v="2.5"/>
    <n v="1"/>
    <n v="2.5"/>
    <n v="0.875"/>
    <x v="0"/>
    <x v="0"/>
    <x v="3"/>
  </r>
  <r>
    <s v="CUS4488"/>
    <d v="2023-02-04T00:00:00"/>
    <x v="1"/>
    <s v="Madison Street"/>
    <s v="Park Roaste"/>
    <x v="5"/>
    <x v="0"/>
    <n v="3"/>
    <n v="1"/>
    <n v="3"/>
    <n v="1.0499999999999998"/>
    <x v="1"/>
    <x v="7"/>
    <x v="2"/>
  </r>
  <r>
    <s v="CUS4489"/>
    <d v="2021-10-22T00:00:00"/>
    <x v="0"/>
    <s v="Venice Beach"/>
    <s v="Beach Cafe"/>
    <x v="4"/>
    <x v="0"/>
    <n v="2.5"/>
    <n v="2"/>
    <n v="5"/>
    <n v="1.75"/>
    <x v="2"/>
    <x v="6"/>
    <x v="5"/>
  </r>
  <r>
    <s v="CUS4490"/>
    <d v="2022-10-17T00:00:00"/>
    <x v="1"/>
    <s v="Madison Street"/>
    <s v="Park Roaste"/>
    <x v="4"/>
    <x v="5"/>
    <n v="2.2000000000000002"/>
    <n v="1"/>
    <n v="2.2000000000000002"/>
    <n v="0.77"/>
    <x v="0"/>
    <x v="6"/>
    <x v="1"/>
  </r>
  <r>
    <s v="CUS4491"/>
    <d v="2021-02-10T00:00:00"/>
    <x v="1"/>
    <s v="Madison Street"/>
    <s v="Park Brew"/>
    <x v="0"/>
    <x v="1"/>
    <n v="3.5"/>
    <n v="2"/>
    <n v="7"/>
    <n v="2.4499999999999997"/>
    <x v="2"/>
    <x v="7"/>
    <x v="4"/>
  </r>
  <r>
    <s v="CUS4492"/>
    <d v="2022-12-27T00:00:00"/>
    <x v="1"/>
    <s v="Michigan Avenue"/>
    <s v="Loop Latte Lounge"/>
    <x v="1"/>
    <x v="6"/>
    <n v="3"/>
    <n v="2"/>
    <n v="6"/>
    <n v="2.0999999999999996"/>
    <x v="0"/>
    <x v="8"/>
    <x v="3"/>
  </r>
  <r>
    <s v="CUS4493"/>
    <d v="2023-03-24T00:00:00"/>
    <x v="1"/>
    <s v="Madison Street"/>
    <s v="Park Brew"/>
    <x v="3"/>
    <x v="5"/>
    <n v="2.5"/>
    <n v="2"/>
    <n v="5"/>
    <n v="1.75"/>
    <x v="1"/>
    <x v="11"/>
    <x v="5"/>
  </r>
  <r>
    <s v="CUS4494"/>
    <d v="2023-06-19T00:00:00"/>
    <x v="0"/>
    <s v="Hollywood Hills"/>
    <s v="Hills Cafe"/>
    <x v="0"/>
    <x v="1"/>
    <n v="3.75"/>
    <n v="1"/>
    <n v="3.75"/>
    <n v="1.3125"/>
    <x v="1"/>
    <x v="4"/>
    <x v="1"/>
  </r>
  <r>
    <s v="CUS4495"/>
    <d v="2022-01-08T00:00:00"/>
    <x v="0"/>
    <s v="Venice Beach"/>
    <s v="Beach Cafe"/>
    <x v="4"/>
    <x v="5"/>
    <n v="3.5"/>
    <n v="1"/>
    <n v="3.5"/>
    <n v="1.2249999999999999"/>
    <x v="0"/>
    <x v="0"/>
    <x v="2"/>
  </r>
  <r>
    <s v="CUS4496"/>
    <d v="2023-11-22T00:00:00"/>
    <x v="4"/>
    <s v="Zilker Park"/>
    <s v="Lakeside Brew "/>
    <x v="1"/>
    <x v="0"/>
    <n v="3.75"/>
    <n v="2"/>
    <n v="7.5"/>
    <n v="2.625"/>
    <x v="1"/>
    <x v="10"/>
    <x v="4"/>
  </r>
  <r>
    <s v="CUS4497"/>
    <d v="2022-02-27T00:00:00"/>
    <x v="1"/>
    <s v="Madison Street"/>
    <s v="Park Roaste"/>
    <x v="5"/>
    <x v="4"/>
    <n v="3.75"/>
    <n v="1"/>
    <n v="3.75"/>
    <n v="1.3125"/>
    <x v="0"/>
    <x v="7"/>
    <x v="0"/>
  </r>
  <r>
    <s v="CUS4498"/>
    <d v="2021-09-06T00:00:00"/>
    <x v="3"/>
    <s v="Capitol Hill"/>
    <s v="Brew Cafe"/>
    <x v="6"/>
    <x v="5"/>
    <n v="3"/>
    <n v="1"/>
    <n v="3"/>
    <n v="1.0499999999999998"/>
    <x v="2"/>
    <x v="3"/>
    <x v="1"/>
  </r>
  <r>
    <s v="CUS4499"/>
    <d v="2022-04-17T00:00:00"/>
    <x v="1"/>
    <s v="Michigan Avenue"/>
    <s v="Loop Latte Lounge"/>
    <x v="5"/>
    <x v="2"/>
    <n v="3.75"/>
    <n v="2"/>
    <n v="7.5"/>
    <n v="2.625"/>
    <x v="0"/>
    <x v="1"/>
    <x v="0"/>
  </r>
  <r>
    <s v="CUS4500"/>
    <d v="2023-01-31T00:00:00"/>
    <x v="1"/>
    <s v="Michigan Avenue"/>
    <s v="Loop Latte Lounge"/>
    <x v="3"/>
    <x v="0"/>
    <n v="0.8"/>
    <n v="2"/>
    <n v="1.6"/>
    <n v="0.55999999999999994"/>
    <x v="1"/>
    <x v="0"/>
    <x v="3"/>
  </r>
  <r>
    <s v="CUS4501"/>
    <d v="2023-09-07T00:00:00"/>
    <x v="4"/>
    <s v="Central Park"/>
    <s v="Suburban Sip Spot"/>
    <x v="2"/>
    <x v="6"/>
    <n v="2.5"/>
    <n v="2"/>
    <n v="5"/>
    <n v="1.75"/>
    <x v="1"/>
    <x v="3"/>
    <x v="6"/>
  </r>
  <r>
    <s v="CUS4502"/>
    <d v="2021-04-27T00:00:00"/>
    <x v="1"/>
    <s v="Madison Street"/>
    <s v="Park Roaste"/>
    <x v="6"/>
    <x v="0"/>
    <n v="3.75"/>
    <n v="1"/>
    <n v="3.75"/>
    <n v="1.3125"/>
    <x v="2"/>
    <x v="1"/>
    <x v="3"/>
  </r>
  <r>
    <s v="CUS4503"/>
    <d v="2022-03-02T00:00:00"/>
    <x v="3"/>
    <s v="Capitol Hill"/>
    <s v="Brew Cafe"/>
    <x v="6"/>
    <x v="5"/>
    <n v="2.2000000000000002"/>
    <n v="1"/>
    <n v="2.2000000000000002"/>
    <n v="0.77"/>
    <x v="0"/>
    <x v="11"/>
    <x v="4"/>
  </r>
  <r>
    <s v="CUS4504"/>
    <d v="2022-04-21T00:00:00"/>
    <x v="4"/>
    <s v="Central Park"/>
    <s v="Delight Café"/>
    <x v="5"/>
    <x v="4"/>
    <n v="3.5"/>
    <n v="1"/>
    <n v="3.5"/>
    <n v="1.2249999999999999"/>
    <x v="0"/>
    <x v="1"/>
    <x v="6"/>
  </r>
  <r>
    <s v="CUS4505"/>
    <d v="2022-08-07T00:00:00"/>
    <x v="1"/>
    <s v="Michigan Avenue"/>
    <s v="Loop Latte Lounge"/>
    <x v="6"/>
    <x v="4"/>
    <n v="3"/>
    <n v="2"/>
    <n v="6"/>
    <n v="2.0999999999999996"/>
    <x v="0"/>
    <x v="9"/>
    <x v="0"/>
  </r>
  <r>
    <s v="CUS4506"/>
    <d v="2023-11-05T00:00:00"/>
    <x v="0"/>
    <s v="Hollywood Hills"/>
    <s v="Hills Cafe"/>
    <x v="2"/>
    <x v="2"/>
    <n v="3.75"/>
    <n v="1"/>
    <n v="3.75"/>
    <n v="1.3125"/>
    <x v="1"/>
    <x v="10"/>
    <x v="0"/>
  </r>
  <r>
    <s v="CUS4507"/>
    <d v="2021-01-28T00:00:00"/>
    <x v="0"/>
    <s v="Venice Beach"/>
    <s v="Coffee House"/>
    <x v="0"/>
    <x v="1"/>
    <n v="3"/>
    <n v="1"/>
    <n v="3"/>
    <n v="1.0499999999999998"/>
    <x v="2"/>
    <x v="0"/>
    <x v="6"/>
  </r>
  <r>
    <s v="CUS4508"/>
    <d v="2022-08-04T00:00:00"/>
    <x v="0"/>
    <s v="Capitol Hill"/>
    <s v="Espresso"/>
    <x v="6"/>
    <x v="6"/>
    <n v="3"/>
    <n v="1"/>
    <n v="3"/>
    <n v="1.0499999999999998"/>
    <x v="0"/>
    <x v="9"/>
    <x v="6"/>
  </r>
  <r>
    <s v="CUS4509"/>
    <d v="2023-06-26T00:00:00"/>
    <x v="2"/>
    <s v="Central Park"/>
    <s v="C P Coffee "/>
    <x v="6"/>
    <x v="4"/>
    <n v="2.5"/>
    <n v="1"/>
    <n v="2.5"/>
    <n v="0.875"/>
    <x v="1"/>
    <x v="4"/>
    <x v="1"/>
  </r>
  <r>
    <s v="CUS4510"/>
    <d v="2022-09-21T00:00:00"/>
    <x v="1"/>
    <s v="Michigan Avenue"/>
    <s v="Magnificent Mile Cafe"/>
    <x v="1"/>
    <x v="4"/>
    <n v="3.5"/>
    <n v="1"/>
    <n v="3.5"/>
    <n v="1.2249999999999999"/>
    <x v="0"/>
    <x v="3"/>
    <x v="4"/>
  </r>
  <r>
    <s v="CUS4511"/>
    <d v="2023-03-13T00:00:00"/>
    <x v="4"/>
    <s v="Central Park"/>
    <s v="Delight Café"/>
    <x v="1"/>
    <x v="1"/>
    <n v="9.5"/>
    <n v="1"/>
    <n v="9.5"/>
    <n v="3.3249999999999997"/>
    <x v="1"/>
    <x v="11"/>
    <x v="1"/>
  </r>
  <r>
    <s v="CUS4512"/>
    <d v="2022-11-11T00:00:00"/>
    <x v="1"/>
    <s v="Madison Street"/>
    <s v="Park Roaste"/>
    <x v="6"/>
    <x v="4"/>
    <n v="4.5"/>
    <n v="2"/>
    <n v="9"/>
    <n v="3.15"/>
    <x v="0"/>
    <x v="10"/>
    <x v="5"/>
  </r>
  <r>
    <s v="CUS4513"/>
    <d v="2022-02-21T00:00:00"/>
    <x v="0"/>
    <s v="Hollywood Hills"/>
    <s v="Hills Cafe"/>
    <x v="5"/>
    <x v="1"/>
    <n v="3.5"/>
    <n v="1"/>
    <n v="3.5"/>
    <n v="1.2249999999999999"/>
    <x v="0"/>
    <x v="7"/>
    <x v="1"/>
  </r>
  <r>
    <s v="CUS4514"/>
    <d v="2022-07-22T00:00:00"/>
    <x v="1"/>
    <s v="Michigan Avenue"/>
    <s v="Magnificent Mile Cafe"/>
    <x v="6"/>
    <x v="3"/>
    <n v="3"/>
    <n v="1"/>
    <n v="3"/>
    <n v="1.0499999999999998"/>
    <x v="0"/>
    <x v="5"/>
    <x v="5"/>
  </r>
  <r>
    <s v="CUS4515"/>
    <d v="2022-08-07T00:00:00"/>
    <x v="1"/>
    <s v="Michigan Avenue"/>
    <s v="Magnificent Mile Cafe"/>
    <x v="6"/>
    <x v="0"/>
    <n v="2.5"/>
    <n v="1"/>
    <n v="2.5"/>
    <n v="0.875"/>
    <x v="0"/>
    <x v="9"/>
    <x v="0"/>
  </r>
  <r>
    <s v="CUS4516"/>
    <d v="2021-09-18T00:00:00"/>
    <x v="1"/>
    <s v="Madison Street"/>
    <s v="Park Brew"/>
    <x v="4"/>
    <x v="6"/>
    <n v="3"/>
    <n v="2"/>
    <n v="6"/>
    <n v="2.0999999999999996"/>
    <x v="2"/>
    <x v="3"/>
    <x v="2"/>
  </r>
  <r>
    <s v="CUS4517"/>
    <d v="2022-06-05T00:00:00"/>
    <x v="4"/>
    <s v="Central Park"/>
    <s v="Suburban Sip Spot"/>
    <x v="5"/>
    <x v="0"/>
    <n v="2.5499999999999998"/>
    <n v="1"/>
    <n v="2.5499999999999998"/>
    <n v="0.89249999999999985"/>
    <x v="0"/>
    <x v="4"/>
    <x v="0"/>
  </r>
  <r>
    <s v="CUS4518"/>
    <d v="2021-02-12T00:00:00"/>
    <x v="2"/>
    <s v="Brooklyn"/>
    <s v="Sip &amp; Savor"/>
    <x v="4"/>
    <x v="1"/>
    <n v="3.25"/>
    <n v="1"/>
    <n v="3.25"/>
    <n v="1.1375"/>
    <x v="2"/>
    <x v="7"/>
    <x v="5"/>
  </r>
  <r>
    <s v="CUS4519"/>
    <d v="2022-09-11T00:00:00"/>
    <x v="0"/>
    <s v="Capitol Hill"/>
    <s v="Espresso"/>
    <x v="4"/>
    <x v="5"/>
    <n v="3.1"/>
    <n v="1"/>
    <n v="3.1"/>
    <n v="1.085"/>
    <x v="0"/>
    <x v="3"/>
    <x v="0"/>
  </r>
  <r>
    <s v="CUS4520"/>
    <d v="2023-11-24T00:00:00"/>
    <x v="3"/>
    <s v="Pike Place"/>
    <s v="Perk Café"/>
    <x v="3"/>
    <x v="4"/>
    <n v="3"/>
    <n v="2"/>
    <n v="6"/>
    <n v="2.0999999999999996"/>
    <x v="1"/>
    <x v="10"/>
    <x v="5"/>
  </r>
  <r>
    <s v="CUS4521"/>
    <d v="2022-10-02T00:00:00"/>
    <x v="4"/>
    <s v="Central Park"/>
    <s v="Suburban Sip Spot"/>
    <x v="1"/>
    <x v="2"/>
    <n v="4.25"/>
    <n v="2"/>
    <n v="8.5"/>
    <n v="2.9749999999999996"/>
    <x v="0"/>
    <x v="6"/>
    <x v="0"/>
  </r>
  <r>
    <s v="CUS4522"/>
    <d v="2022-07-18T00:00:00"/>
    <x v="2"/>
    <s v="Brooklyn"/>
    <s v="Beanery"/>
    <x v="2"/>
    <x v="4"/>
    <n v="0.8"/>
    <n v="2"/>
    <n v="1.6"/>
    <n v="0.55999999999999994"/>
    <x v="0"/>
    <x v="5"/>
    <x v="1"/>
  </r>
  <r>
    <s v="CUS4523"/>
    <d v="2023-09-16T00:00:00"/>
    <x v="2"/>
    <s v="Brooklyn"/>
    <s v="Beanery"/>
    <x v="5"/>
    <x v="1"/>
    <n v="21"/>
    <n v="1"/>
    <n v="21"/>
    <n v="7.35"/>
    <x v="1"/>
    <x v="3"/>
    <x v="2"/>
  </r>
  <r>
    <s v="CUS4524"/>
    <d v="2023-02-25T00:00:00"/>
    <x v="0"/>
    <s v="Hollywood Hills"/>
    <s v="Hills Cafe"/>
    <x v="5"/>
    <x v="4"/>
    <n v="4.5"/>
    <n v="2"/>
    <n v="9"/>
    <n v="3.15"/>
    <x v="1"/>
    <x v="7"/>
    <x v="2"/>
  </r>
  <r>
    <s v="CUS4525"/>
    <d v="2023-08-20T00:00:00"/>
    <x v="1"/>
    <s v="Madison Street"/>
    <s v="Park Roaste"/>
    <x v="5"/>
    <x v="4"/>
    <n v="3"/>
    <n v="1"/>
    <n v="3"/>
    <n v="1.0499999999999998"/>
    <x v="1"/>
    <x v="9"/>
    <x v="0"/>
  </r>
  <r>
    <s v="CUS4526"/>
    <d v="2023-02-19T00:00:00"/>
    <x v="1"/>
    <s v="Michigan Avenue"/>
    <s v="Loop Latte Lounge"/>
    <x v="2"/>
    <x v="1"/>
    <n v="4.25"/>
    <n v="1"/>
    <n v="4.25"/>
    <n v="1.4874999999999998"/>
    <x v="1"/>
    <x v="7"/>
    <x v="0"/>
  </r>
  <r>
    <s v="CUS4527"/>
    <d v="2022-04-29T00:00:00"/>
    <x v="0"/>
    <s v="Capitol Hill"/>
    <s v="Espresso"/>
    <x v="4"/>
    <x v="5"/>
    <n v="2.5"/>
    <n v="1"/>
    <n v="2.5"/>
    <n v="0.875"/>
    <x v="0"/>
    <x v="1"/>
    <x v="5"/>
  </r>
  <r>
    <s v="CUS4528"/>
    <d v="2022-03-27T00:00:00"/>
    <x v="3"/>
    <s v="Capitol Hill"/>
    <s v="Brew Cafe"/>
    <x v="4"/>
    <x v="5"/>
    <n v="2.5499999999999998"/>
    <n v="2"/>
    <n v="5.0999999999999996"/>
    <n v="1.7849999999999997"/>
    <x v="0"/>
    <x v="11"/>
    <x v="0"/>
  </r>
  <r>
    <s v="CUS4529"/>
    <d v="2021-01-06T00:00:00"/>
    <x v="4"/>
    <s v="Zilker Park"/>
    <s v="Lakeside Brew "/>
    <x v="6"/>
    <x v="0"/>
    <n v="3"/>
    <n v="1"/>
    <n v="3"/>
    <n v="1.0499999999999998"/>
    <x v="2"/>
    <x v="0"/>
    <x v="4"/>
  </r>
  <r>
    <s v="CUS4530"/>
    <d v="2022-04-23T00:00:00"/>
    <x v="0"/>
    <s v="Venice Beach"/>
    <s v="Coffee House"/>
    <x v="1"/>
    <x v="2"/>
    <n v="4.75"/>
    <n v="2"/>
    <n v="9.5"/>
    <n v="3.3249999999999997"/>
    <x v="0"/>
    <x v="1"/>
    <x v="2"/>
  </r>
  <r>
    <s v="CUS4531"/>
    <d v="2023-03-04T00:00:00"/>
    <x v="1"/>
    <s v="Michigan Avenue"/>
    <s v="Magnificent Mile Cafe"/>
    <x v="0"/>
    <x v="3"/>
    <n v="3.5"/>
    <n v="1"/>
    <n v="3.5"/>
    <n v="1.2249999999999999"/>
    <x v="1"/>
    <x v="11"/>
    <x v="2"/>
  </r>
  <r>
    <s v="CUS4532"/>
    <d v="2021-10-01T00:00:00"/>
    <x v="3"/>
    <s v="Capitol Hill"/>
    <s v="Brew Cafe"/>
    <x v="0"/>
    <x v="1"/>
    <n v="3"/>
    <n v="2"/>
    <n v="6"/>
    <n v="2.0999999999999996"/>
    <x v="2"/>
    <x v="6"/>
    <x v="5"/>
  </r>
  <r>
    <s v="CUS4533"/>
    <d v="2021-05-09T00:00:00"/>
    <x v="2"/>
    <s v="Brooklyn"/>
    <s v="Beanery"/>
    <x v="6"/>
    <x v="1"/>
    <n v="0.8"/>
    <n v="1"/>
    <n v="0.8"/>
    <n v="0.27999999999999997"/>
    <x v="2"/>
    <x v="2"/>
    <x v="0"/>
  </r>
  <r>
    <s v="CUS4534"/>
    <d v="2023-04-18T00:00:00"/>
    <x v="4"/>
    <s v="Zilker Park"/>
    <s v="Lakeside Brew "/>
    <x v="1"/>
    <x v="3"/>
    <n v="3.5"/>
    <n v="1"/>
    <n v="3.5"/>
    <n v="1.2249999999999999"/>
    <x v="1"/>
    <x v="1"/>
    <x v="3"/>
  </r>
  <r>
    <s v="CUS4535"/>
    <d v="2023-12-02T00:00:00"/>
    <x v="4"/>
    <s v="Central Park"/>
    <s v="Delight Café"/>
    <x v="1"/>
    <x v="0"/>
    <n v="3.5"/>
    <n v="1"/>
    <n v="3.5"/>
    <n v="1.2249999999999999"/>
    <x v="1"/>
    <x v="8"/>
    <x v="2"/>
  </r>
  <r>
    <s v="CUS4536"/>
    <d v="2023-01-30T00:00:00"/>
    <x v="1"/>
    <s v="Madison Street"/>
    <s v="Park Brew"/>
    <x v="4"/>
    <x v="6"/>
    <n v="3"/>
    <n v="2"/>
    <n v="6"/>
    <n v="2.0999999999999996"/>
    <x v="1"/>
    <x v="0"/>
    <x v="1"/>
  </r>
  <r>
    <s v="CUS4537"/>
    <d v="2022-12-03T00:00:00"/>
    <x v="2"/>
    <s v="Brooklyn"/>
    <s v="Beanery"/>
    <x v="4"/>
    <x v="6"/>
    <n v="3.75"/>
    <n v="1"/>
    <n v="3.75"/>
    <n v="1.3125"/>
    <x v="0"/>
    <x v="8"/>
    <x v="2"/>
  </r>
  <r>
    <s v="CUS4538"/>
    <d v="2022-01-27T00:00:00"/>
    <x v="2"/>
    <s v="Brooklyn"/>
    <s v="Sip &amp; Savor"/>
    <x v="5"/>
    <x v="5"/>
    <n v="3.75"/>
    <n v="1"/>
    <n v="3.75"/>
    <n v="1.3125"/>
    <x v="0"/>
    <x v="0"/>
    <x v="6"/>
  </r>
  <r>
    <s v="CUS4539"/>
    <d v="2023-08-08T00:00:00"/>
    <x v="0"/>
    <s v="Venice Beach"/>
    <s v="Coffee House"/>
    <x v="0"/>
    <x v="6"/>
    <n v="3.75"/>
    <n v="1"/>
    <n v="3.75"/>
    <n v="1.3125"/>
    <x v="1"/>
    <x v="9"/>
    <x v="3"/>
  </r>
  <r>
    <s v="CUS4540"/>
    <d v="2022-03-15T00:00:00"/>
    <x v="2"/>
    <s v="Brooklyn"/>
    <s v="Beanery"/>
    <x v="2"/>
    <x v="5"/>
    <n v="4.25"/>
    <n v="2"/>
    <n v="8.5"/>
    <n v="2.9749999999999996"/>
    <x v="0"/>
    <x v="11"/>
    <x v="3"/>
  </r>
  <r>
    <s v="CUS4541"/>
    <d v="2022-10-08T00:00:00"/>
    <x v="0"/>
    <s v="Venice Beach"/>
    <s v="Beach Cafe"/>
    <x v="3"/>
    <x v="2"/>
    <n v="3"/>
    <n v="2"/>
    <n v="6"/>
    <n v="2.0999999999999996"/>
    <x v="0"/>
    <x v="6"/>
    <x v="2"/>
  </r>
  <r>
    <s v="CUS4542"/>
    <d v="2022-04-02T00:00:00"/>
    <x v="0"/>
    <s v="Hollywood Hills"/>
    <s v="Hills Cafe"/>
    <x v="0"/>
    <x v="3"/>
    <n v="2.2000000000000002"/>
    <n v="1"/>
    <n v="2.2000000000000002"/>
    <n v="0.77"/>
    <x v="0"/>
    <x v="1"/>
    <x v="2"/>
  </r>
  <r>
    <s v="CUS4543"/>
    <d v="2023-10-15T00:00:00"/>
    <x v="3"/>
    <s v="Pike Place"/>
    <s v="Perk Café"/>
    <x v="5"/>
    <x v="5"/>
    <n v="3.75"/>
    <n v="1"/>
    <n v="3.75"/>
    <n v="1.3125"/>
    <x v="1"/>
    <x v="6"/>
    <x v="0"/>
  </r>
  <r>
    <s v="CUS4544"/>
    <d v="2021-08-14T00:00:00"/>
    <x v="0"/>
    <s v="Venice Beach"/>
    <s v="Beach Cafe"/>
    <x v="0"/>
    <x v="4"/>
    <n v="2.2000000000000002"/>
    <n v="2"/>
    <n v="4.4000000000000004"/>
    <n v="1.54"/>
    <x v="2"/>
    <x v="9"/>
    <x v="2"/>
  </r>
  <r>
    <s v="CUS4545"/>
    <d v="2021-03-30T00:00:00"/>
    <x v="2"/>
    <s v="Brooklyn"/>
    <s v="Beanery"/>
    <x v="1"/>
    <x v="3"/>
    <n v="4.5"/>
    <n v="1"/>
    <n v="4.5"/>
    <n v="1.575"/>
    <x v="2"/>
    <x v="11"/>
    <x v="3"/>
  </r>
  <r>
    <s v="CUS4546"/>
    <d v="2022-12-21T00:00:00"/>
    <x v="1"/>
    <s v="Madison Street"/>
    <s v="Park Roaste"/>
    <x v="6"/>
    <x v="6"/>
    <n v="3"/>
    <n v="2"/>
    <n v="6"/>
    <n v="2.0999999999999996"/>
    <x v="0"/>
    <x v="8"/>
    <x v="4"/>
  </r>
  <r>
    <s v="CUS4547"/>
    <d v="2022-05-23T00:00:00"/>
    <x v="1"/>
    <s v="Madison Street"/>
    <s v="Park Brew"/>
    <x v="3"/>
    <x v="5"/>
    <n v="3.75"/>
    <n v="2"/>
    <n v="7.5"/>
    <n v="2.625"/>
    <x v="0"/>
    <x v="2"/>
    <x v="1"/>
  </r>
  <r>
    <s v="CUS4548"/>
    <d v="2022-12-01T00:00:00"/>
    <x v="4"/>
    <s v="Central Park"/>
    <s v="Delight Café"/>
    <x v="5"/>
    <x v="0"/>
    <n v="2.5"/>
    <n v="2"/>
    <n v="5"/>
    <n v="1.75"/>
    <x v="0"/>
    <x v="8"/>
    <x v="6"/>
  </r>
  <r>
    <s v="CUS4549"/>
    <d v="2021-02-06T00:00:00"/>
    <x v="1"/>
    <s v="Madison Street"/>
    <s v="Park Roaste"/>
    <x v="4"/>
    <x v="3"/>
    <n v="10"/>
    <n v="1"/>
    <n v="10"/>
    <n v="3.5"/>
    <x v="2"/>
    <x v="7"/>
    <x v="2"/>
  </r>
  <r>
    <s v="CUS4550"/>
    <d v="2021-08-26T00:00:00"/>
    <x v="4"/>
    <s v="Zilker Park"/>
    <s v="Lakeside Brew "/>
    <x v="4"/>
    <x v="4"/>
    <n v="2.5"/>
    <n v="2"/>
    <n v="5"/>
    <n v="1.75"/>
    <x v="2"/>
    <x v="9"/>
    <x v="6"/>
  </r>
  <r>
    <s v="CUS4551"/>
    <d v="2022-09-01T00:00:00"/>
    <x v="1"/>
    <s v="Michigan Avenue"/>
    <s v="Loop Latte Lounge"/>
    <x v="0"/>
    <x v="3"/>
    <n v="3.5"/>
    <n v="1"/>
    <n v="3.5"/>
    <n v="1.2249999999999999"/>
    <x v="0"/>
    <x v="3"/>
    <x v="6"/>
  </r>
  <r>
    <s v="CUS4552"/>
    <d v="2021-10-27T00:00:00"/>
    <x v="2"/>
    <s v="Brooklyn"/>
    <s v="Sip &amp; Savor"/>
    <x v="4"/>
    <x v="0"/>
    <n v="3"/>
    <n v="2"/>
    <n v="6"/>
    <n v="2.0999999999999996"/>
    <x v="2"/>
    <x v="6"/>
    <x v="4"/>
  </r>
  <r>
    <s v="CUS4553"/>
    <d v="2022-05-18T00:00:00"/>
    <x v="3"/>
    <s v="Pike Place"/>
    <s v="Perk Café"/>
    <x v="5"/>
    <x v="5"/>
    <n v="2.5"/>
    <n v="1"/>
    <n v="2.5"/>
    <n v="0.875"/>
    <x v="0"/>
    <x v="2"/>
    <x v="4"/>
  </r>
  <r>
    <s v="CUS4554"/>
    <d v="2021-12-20T00:00:00"/>
    <x v="1"/>
    <s v="Michigan Avenue"/>
    <s v="Magnificent Mile Cafe"/>
    <x v="3"/>
    <x v="0"/>
    <n v="3"/>
    <n v="1"/>
    <n v="3"/>
    <n v="1.0499999999999998"/>
    <x v="2"/>
    <x v="8"/>
    <x v="1"/>
  </r>
  <r>
    <s v="CUS4555"/>
    <d v="2022-02-23T00:00:00"/>
    <x v="0"/>
    <s v="Venice Beach"/>
    <s v="Coffee House"/>
    <x v="3"/>
    <x v="2"/>
    <n v="3"/>
    <n v="2"/>
    <n v="6"/>
    <n v="2.0999999999999996"/>
    <x v="0"/>
    <x v="7"/>
    <x v="4"/>
  </r>
  <r>
    <s v="CUS4556"/>
    <d v="2022-04-29T00:00:00"/>
    <x v="1"/>
    <s v="Michigan Avenue"/>
    <s v="Magnificent Mile Cafe"/>
    <x v="0"/>
    <x v="6"/>
    <n v="3.75"/>
    <n v="1"/>
    <n v="3.75"/>
    <n v="1.3125"/>
    <x v="0"/>
    <x v="1"/>
    <x v="5"/>
  </r>
  <r>
    <s v="CUS4557"/>
    <d v="2022-06-26T00:00:00"/>
    <x v="2"/>
    <s v="Central Park"/>
    <s v="C P Coffee "/>
    <x v="0"/>
    <x v="2"/>
    <n v="0.8"/>
    <n v="1"/>
    <n v="0.8"/>
    <n v="0.27999999999999997"/>
    <x v="0"/>
    <x v="4"/>
    <x v="0"/>
  </r>
  <r>
    <s v="CUS4558"/>
    <d v="2021-01-24T00:00:00"/>
    <x v="1"/>
    <s v="Michigan Avenue"/>
    <s v="Magnificent Mile Cafe"/>
    <x v="3"/>
    <x v="3"/>
    <n v="3"/>
    <n v="1"/>
    <n v="3"/>
    <n v="1.0499999999999998"/>
    <x v="2"/>
    <x v="0"/>
    <x v="0"/>
  </r>
  <r>
    <s v="CUS4559"/>
    <d v="2023-11-17T00:00:00"/>
    <x v="1"/>
    <s v="Madison Street"/>
    <s v="Park Roaste"/>
    <x v="2"/>
    <x v="1"/>
    <n v="4.25"/>
    <n v="2"/>
    <n v="8.5"/>
    <n v="2.9749999999999996"/>
    <x v="1"/>
    <x v="10"/>
    <x v="5"/>
  </r>
  <r>
    <s v="CUS4560"/>
    <d v="2023-06-03T00:00:00"/>
    <x v="4"/>
    <s v="Zilker Park"/>
    <s v="Lakeside Brew "/>
    <x v="1"/>
    <x v="6"/>
    <n v="3.75"/>
    <n v="1"/>
    <n v="3.75"/>
    <n v="1.3125"/>
    <x v="1"/>
    <x v="4"/>
    <x v="2"/>
  </r>
  <r>
    <s v="CUS4561"/>
    <d v="2023-02-02T00:00:00"/>
    <x v="1"/>
    <s v="Madison Street"/>
    <s v="Park Roaste"/>
    <x v="5"/>
    <x v="4"/>
    <n v="2.5"/>
    <n v="1"/>
    <n v="2.5"/>
    <n v="0.875"/>
    <x v="1"/>
    <x v="7"/>
    <x v="6"/>
  </r>
  <r>
    <s v="CUS4562"/>
    <d v="2021-02-06T00:00:00"/>
    <x v="0"/>
    <s v="Capitol Hill"/>
    <s v="Espresso"/>
    <x v="5"/>
    <x v="2"/>
    <n v="3.25"/>
    <n v="1"/>
    <n v="3.25"/>
    <n v="1.1375"/>
    <x v="2"/>
    <x v="7"/>
    <x v="2"/>
  </r>
  <r>
    <s v="CUS4563"/>
    <d v="2022-05-06T00:00:00"/>
    <x v="1"/>
    <s v="Madison Street"/>
    <s v="Park Roaste"/>
    <x v="6"/>
    <x v="4"/>
    <n v="2.5"/>
    <n v="2"/>
    <n v="5"/>
    <n v="1.75"/>
    <x v="0"/>
    <x v="2"/>
    <x v="5"/>
  </r>
  <r>
    <s v="CUS4564"/>
    <d v="2021-01-04T00:00:00"/>
    <x v="0"/>
    <s v="Venice Beach"/>
    <s v="Beach Cafe"/>
    <x v="4"/>
    <x v="4"/>
    <n v="3.75"/>
    <n v="1"/>
    <n v="3.75"/>
    <n v="1.3125"/>
    <x v="2"/>
    <x v="0"/>
    <x v="1"/>
  </r>
  <r>
    <s v="CUS4565"/>
    <d v="2023-07-19T00:00:00"/>
    <x v="3"/>
    <s v="Pike Place"/>
    <s v="Perk Café"/>
    <x v="3"/>
    <x v="1"/>
    <n v="3.5"/>
    <n v="2"/>
    <n v="7"/>
    <n v="2.4499999999999997"/>
    <x v="1"/>
    <x v="5"/>
    <x v="4"/>
  </r>
  <r>
    <s v="CUS4566"/>
    <d v="2022-11-11T00:00:00"/>
    <x v="4"/>
    <s v="Central Park"/>
    <s v="Suburban Sip Spot"/>
    <x v="3"/>
    <x v="4"/>
    <n v="2"/>
    <n v="1"/>
    <n v="2"/>
    <n v="0.7"/>
    <x v="0"/>
    <x v="10"/>
    <x v="5"/>
  </r>
  <r>
    <s v="CUS4567"/>
    <d v="2022-08-01T00:00:00"/>
    <x v="1"/>
    <s v="Michigan Avenue"/>
    <s v="Loop Latte Lounge"/>
    <x v="6"/>
    <x v="4"/>
    <n v="3.75"/>
    <n v="1"/>
    <n v="3.75"/>
    <n v="1.3125"/>
    <x v="0"/>
    <x v="9"/>
    <x v="1"/>
  </r>
  <r>
    <s v="CUS4568"/>
    <d v="2022-07-31T00:00:00"/>
    <x v="1"/>
    <s v="Michigan Avenue"/>
    <s v="Magnificent Mile Cafe"/>
    <x v="1"/>
    <x v="4"/>
    <n v="3.75"/>
    <n v="1"/>
    <n v="3.75"/>
    <n v="1.3125"/>
    <x v="0"/>
    <x v="5"/>
    <x v="0"/>
  </r>
  <r>
    <s v="CUS4569"/>
    <d v="2023-02-02T00:00:00"/>
    <x v="0"/>
    <s v="Capitol Hill"/>
    <s v="Espresso"/>
    <x v="6"/>
    <x v="0"/>
    <n v="2"/>
    <n v="1"/>
    <n v="2"/>
    <n v="0.7"/>
    <x v="1"/>
    <x v="7"/>
    <x v="6"/>
  </r>
  <r>
    <s v="CUS4570"/>
    <d v="2023-06-24T00:00:00"/>
    <x v="2"/>
    <s v="Brooklyn"/>
    <s v="Sip &amp; Savor"/>
    <x v="2"/>
    <x v="6"/>
    <n v="2.5499999999999998"/>
    <n v="1"/>
    <n v="2.5499999999999998"/>
    <n v="0.89249999999999985"/>
    <x v="1"/>
    <x v="4"/>
    <x v="2"/>
  </r>
  <r>
    <s v="CUS4571"/>
    <d v="2023-05-04T00:00:00"/>
    <x v="0"/>
    <s v="Venice Beach"/>
    <s v="Coffee House"/>
    <x v="6"/>
    <x v="0"/>
    <n v="4"/>
    <n v="2"/>
    <n v="8"/>
    <n v="2.8"/>
    <x v="1"/>
    <x v="2"/>
    <x v="6"/>
  </r>
  <r>
    <s v="CUS4572"/>
    <d v="2022-02-08T00:00:00"/>
    <x v="1"/>
    <s v="Madison Street"/>
    <s v="Park Roaste"/>
    <x v="1"/>
    <x v="3"/>
    <n v="2"/>
    <n v="2"/>
    <n v="4"/>
    <n v="1.4"/>
    <x v="0"/>
    <x v="7"/>
    <x v="3"/>
  </r>
  <r>
    <s v="CUS4573"/>
    <d v="2022-01-01T00:00:00"/>
    <x v="2"/>
    <s v="Central Park"/>
    <s v="TSQ Brew"/>
    <x v="5"/>
    <x v="6"/>
    <n v="3.75"/>
    <n v="2"/>
    <n v="7.5"/>
    <n v="2.625"/>
    <x v="0"/>
    <x v="0"/>
    <x v="2"/>
  </r>
  <r>
    <s v="CUS4574"/>
    <d v="2021-03-29T00:00:00"/>
    <x v="3"/>
    <s v="Pike Place"/>
    <s v="Perk Café"/>
    <x v="6"/>
    <x v="0"/>
    <n v="0.8"/>
    <n v="1"/>
    <n v="0.8"/>
    <n v="0.27999999999999997"/>
    <x v="2"/>
    <x v="11"/>
    <x v="1"/>
  </r>
  <r>
    <s v="CUS4575"/>
    <d v="2021-10-21T00:00:00"/>
    <x v="2"/>
    <s v="Brooklyn"/>
    <s v="Sip &amp; Savor"/>
    <x v="0"/>
    <x v="5"/>
    <n v="2.5"/>
    <n v="2"/>
    <n v="5"/>
    <n v="1.75"/>
    <x v="2"/>
    <x v="6"/>
    <x v="6"/>
  </r>
  <r>
    <s v="CUS4576"/>
    <d v="2022-10-06T00:00:00"/>
    <x v="2"/>
    <s v="Central Park"/>
    <s v="TSQ Brew"/>
    <x v="5"/>
    <x v="3"/>
    <n v="3.75"/>
    <n v="1"/>
    <n v="3.75"/>
    <n v="1.3125"/>
    <x v="0"/>
    <x v="6"/>
    <x v="6"/>
  </r>
  <r>
    <s v="CUS4577"/>
    <d v="2022-12-08T00:00:00"/>
    <x v="0"/>
    <s v="Hollywood Hills"/>
    <s v="Hills Cafe"/>
    <x v="4"/>
    <x v="4"/>
    <n v="3"/>
    <n v="1"/>
    <n v="3"/>
    <n v="1.0499999999999998"/>
    <x v="0"/>
    <x v="8"/>
    <x v="6"/>
  </r>
  <r>
    <s v="CUS4578"/>
    <d v="2023-02-15T00:00:00"/>
    <x v="3"/>
    <s v="Capitol Hill"/>
    <s v="Brew Cafe"/>
    <x v="6"/>
    <x v="2"/>
    <n v="3"/>
    <n v="2"/>
    <n v="6"/>
    <n v="2.0999999999999996"/>
    <x v="1"/>
    <x v="7"/>
    <x v="4"/>
  </r>
  <r>
    <s v="CUS4579"/>
    <d v="2022-08-26T00:00:00"/>
    <x v="4"/>
    <s v="Central Park"/>
    <s v="Suburban Sip Spot"/>
    <x v="5"/>
    <x v="3"/>
    <n v="3"/>
    <n v="2"/>
    <n v="6"/>
    <n v="2.0999999999999996"/>
    <x v="0"/>
    <x v="9"/>
    <x v="5"/>
  </r>
  <r>
    <s v="CUS4580"/>
    <d v="2022-03-22T00:00:00"/>
    <x v="2"/>
    <s v="Brooklyn"/>
    <s v="Beanery"/>
    <x v="5"/>
    <x v="6"/>
    <n v="0.8"/>
    <n v="1"/>
    <n v="0.8"/>
    <n v="0.27999999999999997"/>
    <x v="0"/>
    <x v="11"/>
    <x v="3"/>
  </r>
  <r>
    <s v="CUS4581"/>
    <d v="2023-04-16T00:00:00"/>
    <x v="0"/>
    <s v="Hollywood Hills"/>
    <s v="Hills Cafe"/>
    <x v="3"/>
    <x v="0"/>
    <n v="3"/>
    <n v="1"/>
    <n v="3"/>
    <n v="1.0499999999999998"/>
    <x v="1"/>
    <x v="1"/>
    <x v="0"/>
  </r>
  <r>
    <s v="CUS4582"/>
    <d v="2022-07-22T00:00:00"/>
    <x v="4"/>
    <s v="Zilker Park"/>
    <s v="Lakeside Brew "/>
    <x v="2"/>
    <x v="6"/>
    <n v="2.2000000000000002"/>
    <n v="1"/>
    <n v="2.2000000000000002"/>
    <n v="0.77"/>
    <x v="0"/>
    <x v="5"/>
    <x v="5"/>
  </r>
  <r>
    <s v="CUS4583"/>
    <d v="2022-04-11T00:00:00"/>
    <x v="3"/>
    <s v="Capitol Hill"/>
    <s v="Brew Cafe"/>
    <x v="0"/>
    <x v="3"/>
    <n v="2.5"/>
    <n v="1"/>
    <n v="2.5"/>
    <n v="0.875"/>
    <x v="0"/>
    <x v="1"/>
    <x v="1"/>
  </r>
  <r>
    <s v="CUS4584"/>
    <d v="2023-08-11T00:00:00"/>
    <x v="4"/>
    <s v="Central Park"/>
    <s v="Delight Café"/>
    <x v="4"/>
    <x v="3"/>
    <n v="20.45"/>
    <n v="1"/>
    <n v="20.45"/>
    <n v="7.1574999999999989"/>
    <x v="1"/>
    <x v="9"/>
    <x v="5"/>
  </r>
  <r>
    <s v="CUS4585"/>
    <d v="2022-08-16T00:00:00"/>
    <x v="1"/>
    <s v="Madison Street"/>
    <s v="Park Roaste"/>
    <x v="6"/>
    <x v="0"/>
    <n v="4"/>
    <n v="2"/>
    <n v="8"/>
    <n v="2.8"/>
    <x v="0"/>
    <x v="9"/>
    <x v="3"/>
  </r>
  <r>
    <s v="CUS4586"/>
    <d v="2022-06-24T00:00:00"/>
    <x v="1"/>
    <s v="Michigan Avenue"/>
    <s v="Loop Latte Lounge"/>
    <x v="2"/>
    <x v="6"/>
    <n v="3.75"/>
    <n v="2"/>
    <n v="7.5"/>
    <n v="2.625"/>
    <x v="0"/>
    <x v="4"/>
    <x v="5"/>
  </r>
  <r>
    <s v="CUS4587"/>
    <d v="2023-03-02T00:00:00"/>
    <x v="1"/>
    <s v="Michigan Avenue"/>
    <s v="Loop Latte Lounge"/>
    <x v="6"/>
    <x v="6"/>
    <n v="3.25"/>
    <n v="1"/>
    <n v="3.25"/>
    <n v="1.1375"/>
    <x v="1"/>
    <x v="11"/>
    <x v="6"/>
  </r>
  <r>
    <s v="CUS4588"/>
    <d v="2023-04-29T00:00:00"/>
    <x v="2"/>
    <s v="Brooklyn"/>
    <s v="Beanery"/>
    <x v="4"/>
    <x v="4"/>
    <n v="3.5"/>
    <n v="1"/>
    <n v="3.5"/>
    <n v="1.2249999999999999"/>
    <x v="1"/>
    <x v="1"/>
    <x v="2"/>
  </r>
  <r>
    <s v="CUS4589"/>
    <d v="2023-05-28T00:00:00"/>
    <x v="4"/>
    <s v="Central Park"/>
    <s v="Suburban Sip Spot"/>
    <x v="4"/>
    <x v="2"/>
    <n v="3.75"/>
    <n v="2"/>
    <n v="7.5"/>
    <n v="2.625"/>
    <x v="1"/>
    <x v="2"/>
    <x v="0"/>
  </r>
  <r>
    <s v="CUS4590"/>
    <d v="2022-06-03T00:00:00"/>
    <x v="2"/>
    <s v="Central Park"/>
    <s v="C P Coffee "/>
    <x v="5"/>
    <x v="4"/>
    <n v="0.8"/>
    <n v="2"/>
    <n v="1.6"/>
    <n v="0.55999999999999994"/>
    <x v="0"/>
    <x v="4"/>
    <x v="5"/>
  </r>
  <r>
    <s v="CUS4591"/>
    <d v="2021-09-19T00:00:00"/>
    <x v="4"/>
    <s v="Central Park"/>
    <s v="Suburban Sip Spot"/>
    <x v="6"/>
    <x v="4"/>
    <n v="4.5"/>
    <n v="1"/>
    <n v="4.5"/>
    <n v="1.575"/>
    <x v="2"/>
    <x v="3"/>
    <x v="0"/>
  </r>
  <r>
    <s v="CUS4592"/>
    <d v="2022-04-28T00:00:00"/>
    <x v="4"/>
    <s v="Central Park"/>
    <s v="Suburban Sip Spot"/>
    <x v="4"/>
    <x v="1"/>
    <n v="2.5"/>
    <n v="2"/>
    <n v="5"/>
    <n v="1.75"/>
    <x v="0"/>
    <x v="1"/>
    <x v="6"/>
  </r>
  <r>
    <s v="CUS4593"/>
    <d v="2021-05-06T00:00:00"/>
    <x v="3"/>
    <s v="Pike Place"/>
    <s v="Perk Café"/>
    <x v="5"/>
    <x v="5"/>
    <n v="3.1"/>
    <n v="1"/>
    <n v="3.1"/>
    <n v="1.085"/>
    <x v="2"/>
    <x v="2"/>
    <x v="6"/>
  </r>
  <r>
    <s v="CUS4594"/>
    <d v="2021-07-19T00:00:00"/>
    <x v="0"/>
    <s v="Capitol Hill"/>
    <s v="Espresso"/>
    <x v="4"/>
    <x v="6"/>
    <n v="3"/>
    <n v="2"/>
    <n v="6"/>
    <n v="2.0999999999999996"/>
    <x v="2"/>
    <x v="5"/>
    <x v="1"/>
  </r>
  <r>
    <s v="CUS4595"/>
    <d v="2022-07-01T00:00:00"/>
    <x v="2"/>
    <s v="Brooklyn"/>
    <s v="Sip &amp; Savor"/>
    <x v="0"/>
    <x v="1"/>
    <n v="2.5"/>
    <n v="2"/>
    <n v="5"/>
    <n v="1.75"/>
    <x v="0"/>
    <x v="5"/>
    <x v="5"/>
  </r>
  <r>
    <s v="CUS4596"/>
    <d v="2022-05-29T00:00:00"/>
    <x v="0"/>
    <s v="Capitol Hill"/>
    <s v="Espresso"/>
    <x v="3"/>
    <x v="3"/>
    <n v="3.75"/>
    <n v="2"/>
    <n v="7.5"/>
    <n v="2.625"/>
    <x v="0"/>
    <x v="2"/>
    <x v="0"/>
  </r>
  <r>
    <s v="CUS4597"/>
    <d v="2021-10-25T00:00:00"/>
    <x v="1"/>
    <s v="Madison Street"/>
    <s v="Park Roaste"/>
    <x v="4"/>
    <x v="4"/>
    <n v="0.8"/>
    <n v="1"/>
    <n v="0.8"/>
    <n v="0.27999999999999997"/>
    <x v="2"/>
    <x v="6"/>
    <x v="1"/>
  </r>
  <r>
    <s v="CUS4598"/>
    <d v="2022-11-25T00:00:00"/>
    <x v="3"/>
    <s v="Capitol Hill"/>
    <s v="Brew Cafe"/>
    <x v="4"/>
    <x v="3"/>
    <n v="20.45"/>
    <n v="1"/>
    <n v="20.45"/>
    <n v="7.1574999999999989"/>
    <x v="0"/>
    <x v="10"/>
    <x v="5"/>
  </r>
  <r>
    <s v="CUS4599"/>
    <d v="2023-11-03T00:00:00"/>
    <x v="0"/>
    <s v="Venice Beach"/>
    <s v="Coffee House"/>
    <x v="5"/>
    <x v="1"/>
    <n v="4.25"/>
    <n v="1"/>
    <n v="4.25"/>
    <n v="1.4874999999999998"/>
    <x v="1"/>
    <x v="10"/>
    <x v="5"/>
  </r>
  <r>
    <s v="CUS4600"/>
    <d v="2021-02-17T00:00:00"/>
    <x v="4"/>
    <s v="Zilker Park"/>
    <s v="Lakeside Brew "/>
    <x v="3"/>
    <x v="3"/>
    <n v="0.8"/>
    <n v="2"/>
    <n v="1.6"/>
    <n v="0.55999999999999994"/>
    <x v="2"/>
    <x v="7"/>
    <x v="4"/>
  </r>
  <r>
    <s v="CUS4601"/>
    <d v="2021-12-07T00:00:00"/>
    <x v="2"/>
    <s v="Central Park"/>
    <s v="C P Coffee "/>
    <x v="2"/>
    <x v="1"/>
    <n v="12"/>
    <n v="1"/>
    <n v="12"/>
    <n v="4.1999999999999993"/>
    <x v="2"/>
    <x v="8"/>
    <x v="3"/>
  </r>
  <r>
    <s v="CUS4602"/>
    <d v="2021-10-29T00:00:00"/>
    <x v="4"/>
    <s v="Central Park"/>
    <s v="Delight Café"/>
    <x v="0"/>
    <x v="6"/>
    <n v="3.5"/>
    <n v="2"/>
    <n v="7"/>
    <n v="2.4499999999999997"/>
    <x v="2"/>
    <x v="6"/>
    <x v="5"/>
  </r>
  <r>
    <s v="CUS4603"/>
    <d v="2023-07-14T00:00:00"/>
    <x v="4"/>
    <s v="Central Park"/>
    <s v="Suburban Sip Spot"/>
    <x v="1"/>
    <x v="4"/>
    <n v="3.75"/>
    <n v="1"/>
    <n v="3.75"/>
    <n v="1.3125"/>
    <x v="1"/>
    <x v="5"/>
    <x v="5"/>
  </r>
  <r>
    <s v="CUS4604"/>
    <d v="2022-12-25T00:00:00"/>
    <x v="0"/>
    <s v="Hollywood Hills"/>
    <s v="Hills Cafe"/>
    <x v="4"/>
    <x v="1"/>
    <n v="0.8"/>
    <n v="2"/>
    <n v="1.6"/>
    <n v="0.55999999999999994"/>
    <x v="0"/>
    <x v="8"/>
    <x v="0"/>
  </r>
  <r>
    <s v="CUS4605"/>
    <d v="2023-02-15T00:00:00"/>
    <x v="1"/>
    <s v="Michigan Avenue"/>
    <s v="Loop Latte Lounge"/>
    <x v="6"/>
    <x v="2"/>
    <n v="3.5"/>
    <n v="1"/>
    <n v="3.5"/>
    <n v="1.2249999999999999"/>
    <x v="1"/>
    <x v="7"/>
    <x v="4"/>
  </r>
  <r>
    <s v="CUS4606"/>
    <d v="2022-10-12T00:00:00"/>
    <x v="0"/>
    <s v="Venice Beach"/>
    <s v="Beach Cafe"/>
    <x v="4"/>
    <x v="6"/>
    <n v="2.5"/>
    <n v="1"/>
    <n v="2.5"/>
    <n v="0.875"/>
    <x v="0"/>
    <x v="6"/>
    <x v="4"/>
  </r>
  <r>
    <s v="CUS4607"/>
    <d v="2021-04-09T00:00:00"/>
    <x v="1"/>
    <s v="Madison Street"/>
    <s v="Park Brew"/>
    <x v="5"/>
    <x v="0"/>
    <n v="3"/>
    <n v="1"/>
    <n v="3"/>
    <n v="1.0499999999999998"/>
    <x v="2"/>
    <x v="1"/>
    <x v="5"/>
  </r>
  <r>
    <s v="CUS4608"/>
    <d v="2021-11-01T00:00:00"/>
    <x v="0"/>
    <s v="Hollywood Hills"/>
    <s v="Hills Cafe"/>
    <x v="0"/>
    <x v="5"/>
    <n v="2.5499999999999998"/>
    <n v="2"/>
    <n v="5.0999999999999996"/>
    <n v="1.7849999999999997"/>
    <x v="2"/>
    <x v="10"/>
    <x v="1"/>
  </r>
  <r>
    <s v="CUS4609"/>
    <d v="2022-12-28T00:00:00"/>
    <x v="2"/>
    <s v="Brooklyn"/>
    <s v="Beanery"/>
    <x v="5"/>
    <x v="4"/>
    <n v="3.25"/>
    <n v="1"/>
    <n v="3.25"/>
    <n v="1.1375"/>
    <x v="0"/>
    <x v="8"/>
    <x v="4"/>
  </r>
  <r>
    <s v="CUS4610"/>
    <d v="2023-07-17T00:00:00"/>
    <x v="0"/>
    <s v="Venice Beach"/>
    <s v="Beach Cafe"/>
    <x v="2"/>
    <x v="3"/>
    <n v="2.5"/>
    <n v="2"/>
    <n v="5"/>
    <n v="1.75"/>
    <x v="1"/>
    <x v="5"/>
    <x v="1"/>
  </r>
  <r>
    <s v="CUS4611"/>
    <d v="2022-07-19T00:00:00"/>
    <x v="4"/>
    <s v="Zilker Park"/>
    <s v="Lakeside Brew "/>
    <x v="2"/>
    <x v="1"/>
    <n v="4.5"/>
    <n v="1"/>
    <n v="4.5"/>
    <n v="1.575"/>
    <x v="0"/>
    <x v="5"/>
    <x v="3"/>
  </r>
  <r>
    <s v="CUS4612"/>
    <d v="2022-08-23T00:00:00"/>
    <x v="0"/>
    <s v="Hollywood Hills"/>
    <s v="Hills Cafe"/>
    <x v="0"/>
    <x v="0"/>
    <n v="3"/>
    <n v="1"/>
    <n v="3"/>
    <n v="1.0499999999999998"/>
    <x v="0"/>
    <x v="9"/>
    <x v="3"/>
  </r>
  <r>
    <s v="CUS4613"/>
    <d v="2021-12-04T00:00:00"/>
    <x v="2"/>
    <s v="Central Park"/>
    <s v="C P Coffee "/>
    <x v="6"/>
    <x v="5"/>
    <n v="2.2000000000000002"/>
    <n v="1"/>
    <n v="2.2000000000000002"/>
    <n v="0.77"/>
    <x v="2"/>
    <x v="8"/>
    <x v="2"/>
  </r>
  <r>
    <s v="CUS4614"/>
    <d v="2022-06-20T00:00:00"/>
    <x v="2"/>
    <s v="Brooklyn"/>
    <s v="Beanery"/>
    <x v="6"/>
    <x v="2"/>
    <n v="3"/>
    <n v="1"/>
    <n v="3"/>
    <n v="1.0499999999999998"/>
    <x v="0"/>
    <x v="4"/>
    <x v="1"/>
  </r>
  <r>
    <s v="CUS4615"/>
    <d v="2022-07-17T00:00:00"/>
    <x v="4"/>
    <s v="Zilker Park"/>
    <s v="Lakeside Brew "/>
    <x v="1"/>
    <x v="3"/>
    <n v="3.1"/>
    <n v="2"/>
    <n v="6.2"/>
    <n v="2.17"/>
    <x v="0"/>
    <x v="5"/>
    <x v="0"/>
  </r>
  <r>
    <s v="CUS4616"/>
    <d v="2023-07-16T00:00:00"/>
    <x v="1"/>
    <s v="Madison Street"/>
    <s v="Park Brew"/>
    <x v="2"/>
    <x v="5"/>
    <n v="3.5"/>
    <n v="2"/>
    <n v="7"/>
    <n v="2.4499999999999997"/>
    <x v="1"/>
    <x v="5"/>
    <x v="0"/>
  </r>
  <r>
    <s v="CUS4617"/>
    <d v="2023-03-10T00:00:00"/>
    <x v="2"/>
    <s v="Brooklyn"/>
    <s v="Beanery"/>
    <x v="6"/>
    <x v="2"/>
    <n v="3.5"/>
    <n v="1"/>
    <n v="3.5"/>
    <n v="1.2249999999999999"/>
    <x v="1"/>
    <x v="11"/>
    <x v="5"/>
  </r>
  <r>
    <s v="CUS4618"/>
    <d v="2021-10-03T00:00:00"/>
    <x v="0"/>
    <s v="Hollywood Hills"/>
    <s v="Hills Cafe"/>
    <x v="2"/>
    <x v="5"/>
    <n v="3"/>
    <n v="1"/>
    <n v="3"/>
    <n v="1.0499999999999998"/>
    <x v="2"/>
    <x v="6"/>
    <x v="0"/>
  </r>
  <r>
    <s v="CUS4619"/>
    <d v="2022-02-21T00:00:00"/>
    <x v="0"/>
    <s v="Hollywood Hills"/>
    <s v="Hills Cafe"/>
    <x v="5"/>
    <x v="5"/>
    <n v="3.5"/>
    <n v="2"/>
    <n v="7"/>
    <n v="2.4499999999999997"/>
    <x v="0"/>
    <x v="7"/>
    <x v="1"/>
  </r>
  <r>
    <s v="CUS4620"/>
    <d v="2022-07-18T00:00:00"/>
    <x v="1"/>
    <s v="Madison Street"/>
    <s v="Park Brew"/>
    <x v="6"/>
    <x v="3"/>
    <n v="2.5"/>
    <n v="1"/>
    <n v="2.5"/>
    <n v="0.875"/>
    <x v="0"/>
    <x v="5"/>
    <x v="1"/>
  </r>
  <r>
    <s v="CUS4621"/>
    <d v="2021-08-30T00:00:00"/>
    <x v="4"/>
    <s v="Central Park"/>
    <s v="Delight Café"/>
    <x v="2"/>
    <x v="5"/>
    <n v="2.2000000000000002"/>
    <n v="2"/>
    <n v="4.4000000000000004"/>
    <n v="1.54"/>
    <x v="2"/>
    <x v="9"/>
    <x v="1"/>
  </r>
  <r>
    <s v="CUS4622"/>
    <d v="2023-03-02T00:00:00"/>
    <x v="1"/>
    <s v="Madison Street"/>
    <s v="Park Brew"/>
    <x v="1"/>
    <x v="6"/>
    <n v="3"/>
    <n v="2"/>
    <n v="6"/>
    <n v="2.0999999999999996"/>
    <x v="1"/>
    <x v="11"/>
    <x v="6"/>
  </r>
  <r>
    <s v="CUS4623"/>
    <d v="2022-08-04T00:00:00"/>
    <x v="4"/>
    <s v="Central Park"/>
    <s v="Delight Café"/>
    <x v="6"/>
    <x v="2"/>
    <n v="3.75"/>
    <n v="1"/>
    <n v="3.75"/>
    <n v="1.3125"/>
    <x v="0"/>
    <x v="9"/>
    <x v="6"/>
  </r>
  <r>
    <s v="CUS4624"/>
    <d v="2022-12-09T00:00:00"/>
    <x v="4"/>
    <s v="Central Park"/>
    <s v="Suburban Sip Spot"/>
    <x v="3"/>
    <x v="4"/>
    <n v="2.5"/>
    <n v="2"/>
    <n v="5"/>
    <n v="1.75"/>
    <x v="0"/>
    <x v="8"/>
    <x v="5"/>
  </r>
  <r>
    <s v="CUS4625"/>
    <d v="2022-09-07T00:00:00"/>
    <x v="3"/>
    <s v="Capitol Hill"/>
    <s v="Brew Cafe"/>
    <x v="2"/>
    <x v="1"/>
    <n v="3"/>
    <n v="2"/>
    <n v="6"/>
    <n v="2.0999999999999996"/>
    <x v="0"/>
    <x v="3"/>
    <x v="4"/>
  </r>
  <r>
    <s v="CUS4626"/>
    <d v="2022-01-17T00:00:00"/>
    <x v="4"/>
    <s v="Central Park"/>
    <s v="Suburban Sip Spot"/>
    <x v="5"/>
    <x v="3"/>
    <n v="2.5"/>
    <n v="2"/>
    <n v="5"/>
    <n v="1.75"/>
    <x v="0"/>
    <x v="0"/>
    <x v="1"/>
  </r>
  <r>
    <s v="CUS4627"/>
    <d v="2023-06-14T00:00:00"/>
    <x v="4"/>
    <s v="Central Park"/>
    <s v="Delight Café"/>
    <x v="0"/>
    <x v="4"/>
    <n v="3"/>
    <n v="1"/>
    <n v="3"/>
    <n v="1.0499999999999998"/>
    <x v="1"/>
    <x v="4"/>
    <x v="4"/>
  </r>
  <r>
    <s v="CUS4628"/>
    <d v="2022-12-03T00:00:00"/>
    <x v="1"/>
    <s v="Madison Street"/>
    <s v="Park Brew"/>
    <x v="2"/>
    <x v="0"/>
    <n v="3"/>
    <n v="2"/>
    <n v="6"/>
    <n v="2.0999999999999996"/>
    <x v="0"/>
    <x v="8"/>
    <x v="2"/>
  </r>
  <r>
    <s v="CUS4629"/>
    <d v="2023-04-06T00:00:00"/>
    <x v="3"/>
    <s v="Capitol Hill"/>
    <s v="Brew Cafe"/>
    <x v="1"/>
    <x v="5"/>
    <n v="3.75"/>
    <n v="2"/>
    <n v="7.5"/>
    <n v="2.625"/>
    <x v="1"/>
    <x v="1"/>
    <x v="6"/>
  </r>
  <r>
    <s v="CUS4630"/>
    <d v="2021-05-29T00:00:00"/>
    <x v="3"/>
    <s v="Pike Place"/>
    <s v="Perk Café"/>
    <x v="3"/>
    <x v="4"/>
    <n v="3.75"/>
    <n v="1"/>
    <n v="3.75"/>
    <n v="1.3125"/>
    <x v="2"/>
    <x v="2"/>
    <x v="2"/>
  </r>
  <r>
    <s v="CUS4631"/>
    <d v="2021-04-21T00:00:00"/>
    <x v="2"/>
    <s v="Brooklyn"/>
    <s v="Beanery"/>
    <x v="2"/>
    <x v="3"/>
    <n v="2.5"/>
    <n v="2"/>
    <n v="5"/>
    <n v="1.75"/>
    <x v="2"/>
    <x v="1"/>
    <x v="4"/>
  </r>
  <r>
    <s v="CUS4632"/>
    <d v="2022-09-25T00:00:00"/>
    <x v="2"/>
    <s v="Brooklyn"/>
    <s v="Beanery"/>
    <x v="0"/>
    <x v="1"/>
    <n v="3.5"/>
    <n v="1"/>
    <n v="3.5"/>
    <n v="1.2249999999999999"/>
    <x v="0"/>
    <x v="3"/>
    <x v="0"/>
  </r>
  <r>
    <s v="CUS4633"/>
    <d v="2022-08-15T00:00:00"/>
    <x v="4"/>
    <s v="Zilker Park"/>
    <s v="Lakeside Brew "/>
    <x v="5"/>
    <x v="5"/>
    <n v="4.25"/>
    <n v="1"/>
    <n v="4.25"/>
    <n v="1.4874999999999998"/>
    <x v="0"/>
    <x v="9"/>
    <x v="1"/>
  </r>
  <r>
    <s v="CUS4634"/>
    <d v="2023-08-05T00:00:00"/>
    <x v="0"/>
    <s v="Hollywood Hills"/>
    <s v="Hills Cafe"/>
    <x v="0"/>
    <x v="4"/>
    <n v="2.5"/>
    <n v="2"/>
    <n v="5"/>
    <n v="1.75"/>
    <x v="1"/>
    <x v="9"/>
    <x v="2"/>
  </r>
  <r>
    <s v="CUS4635"/>
    <d v="2022-02-13T00:00:00"/>
    <x v="0"/>
    <s v="Venice Beach"/>
    <s v="Beach Cafe"/>
    <x v="4"/>
    <x v="3"/>
    <n v="2.5"/>
    <n v="1"/>
    <n v="2.5"/>
    <n v="0.875"/>
    <x v="0"/>
    <x v="7"/>
    <x v="0"/>
  </r>
  <r>
    <s v="CUS4636"/>
    <d v="2022-06-09T00:00:00"/>
    <x v="0"/>
    <s v="Venice Beach"/>
    <s v="Beach Cafe"/>
    <x v="5"/>
    <x v="0"/>
    <n v="3.5"/>
    <n v="1"/>
    <n v="3.5"/>
    <n v="1.2249999999999999"/>
    <x v="0"/>
    <x v="4"/>
    <x v="6"/>
  </r>
  <r>
    <s v="CUS4637"/>
    <d v="2023-01-16T00:00:00"/>
    <x v="1"/>
    <s v="Madison Street"/>
    <s v="Park Brew"/>
    <x v="5"/>
    <x v="6"/>
    <n v="3.5"/>
    <n v="1"/>
    <n v="3.5"/>
    <n v="1.2249999999999999"/>
    <x v="1"/>
    <x v="0"/>
    <x v="1"/>
  </r>
  <r>
    <s v="CUS4638"/>
    <d v="2022-02-07T00:00:00"/>
    <x v="1"/>
    <s v="Michigan Avenue"/>
    <s v="Magnificent Mile Cafe"/>
    <x v="1"/>
    <x v="6"/>
    <n v="3.75"/>
    <n v="2"/>
    <n v="7.5"/>
    <n v="2.625"/>
    <x v="0"/>
    <x v="7"/>
    <x v="1"/>
  </r>
  <r>
    <s v="CUS4639"/>
    <d v="2023-12-20T00:00:00"/>
    <x v="0"/>
    <s v="Hollywood Hills"/>
    <s v="Hills Cafe"/>
    <x v="2"/>
    <x v="2"/>
    <n v="3.1"/>
    <n v="2"/>
    <n v="6.2"/>
    <n v="2.17"/>
    <x v="1"/>
    <x v="8"/>
    <x v="4"/>
  </r>
  <r>
    <s v="CUS4640"/>
    <d v="2022-10-14T00:00:00"/>
    <x v="4"/>
    <s v="Zilker Park"/>
    <s v="Lakeside Brew "/>
    <x v="5"/>
    <x v="2"/>
    <n v="2.5499999999999998"/>
    <n v="1"/>
    <n v="2.5499999999999998"/>
    <n v="0.89249999999999985"/>
    <x v="0"/>
    <x v="6"/>
    <x v="5"/>
  </r>
  <r>
    <s v="CUS4641"/>
    <d v="2023-04-26T00:00:00"/>
    <x v="3"/>
    <s v="Pike Place"/>
    <s v="Perk Café"/>
    <x v="4"/>
    <x v="2"/>
    <n v="4.5"/>
    <n v="1"/>
    <n v="4.5"/>
    <n v="1.575"/>
    <x v="1"/>
    <x v="1"/>
    <x v="4"/>
  </r>
  <r>
    <s v="CUS4642"/>
    <d v="2021-06-28T00:00:00"/>
    <x v="1"/>
    <s v="Michigan Avenue"/>
    <s v="Loop Latte Lounge"/>
    <x v="0"/>
    <x v="5"/>
    <n v="2.2000000000000002"/>
    <n v="2"/>
    <n v="4.4000000000000004"/>
    <n v="1.54"/>
    <x v="2"/>
    <x v="4"/>
    <x v="1"/>
  </r>
  <r>
    <s v="CUS4643"/>
    <d v="2021-11-27T00:00:00"/>
    <x v="4"/>
    <s v="Zilker Park"/>
    <s v="Lakeside Brew "/>
    <x v="4"/>
    <x v="0"/>
    <n v="3"/>
    <n v="1"/>
    <n v="3"/>
    <n v="1.0499999999999998"/>
    <x v="2"/>
    <x v="10"/>
    <x v="2"/>
  </r>
  <r>
    <s v="CUS4644"/>
    <d v="2021-12-28T00:00:00"/>
    <x v="1"/>
    <s v="Madison Street"/>
    <s v="Park Brew"/>
    <x v="6"/>
    <x v="3"/>
    <n v="4.75"/>
    <n v="2"/>
    <n v="9.5"/>
    <n v="3.3249999999999997"/>
    <x v="2"/>
    <x v="8"/>
    <x v="3"/>
  </r>
  <r>
    <s v="CUS4645"/>
    <d v="2023-09-30T00:00:00"/>
    <x v="2"/>
    <s v="Central Park"/>
    <s v="TSQ Brew"/>
    <x v="4"/>
    <x v="2"/>
    <n v="2"/>
    <n v="1"/>
    <n v="2"/>
    <n v="0.7"/>
    <x v="1"/>
    <x v="3"/>
    <x v="2"/>
  </r>
  <r>
    <s v="CUS4646"/>
    <d v="2023-12-23T00:00:00"/>
    <x v="3"/>
    <s v="Pike Place"/>
    <s v="Perk Café"/>
    <x v="5"/>
    <x v="0"/>
    <n v="4"/>
    <n v="1"/>
    <n v="4"/>
    <n v="1.4"/>
    <x v="1"/>
    <x v="8"/>
    <x v="2"/>
  </r>
  <r>
    <s v="CUS4647"/>
    <d v="2021-05-10T00:00:00"/>
    <x v="2"/>
    <s v="Central Park"/>
    <s v="TSQ Brew"/>
    <x v="3"/>
    <x v="0"/>
    <n v="3.75"/>
    <n v="1"/>
    <n v="3.75"/>
    <n v="1.3125"/>
    <x v="2"/>
    <x v="2"/>
    <x v="1"/>
  </r>
  <r>
    <s v="CUS4648"/>
    <d v="2021-02-02T00:00:00"/>
    <x v="2"/>
    <s v="Brooklyn"/>
    <s v="Sip &amp; Savor"/>
    <x v="5"/>
    <x v="1"/>
    <n v="3.5"/>
    <n v="1"/>
    <n v="3.5"/>
    <n v="1.2249999999999999"/>
    <x v="2"/>
    <x v="7"/>
    <x v="3"/>
  </r>
  <r>
    <s v="CUS4649"/>
    <d v="2021-01-17T00:00:00"/>
    <x v="0"/>
    <s v="Capitol Hill"/>
    <s v="Espresso"/>
    <x v="2"/>
    <x v="5"/>
    <n v="2.5"/>
    <n v="2"/>
    <n v="5"/>
    <n v="1.75"/>
    <x v="2"/>
    <x v="0"/>
    <x v="0"/>
  </r>
  <r>
    <s v="CUS4650"/>
    <d v="2022-11-02T00:00:00"/>
    <x v="0"/>
    <s v="Hollywood Hills"/>
    <s v="Hills Cafe"/>
    <x v="6"/>
    <x v="5"/>
    <n v="4.25"/>
    <n v="2"/>
    <n v="8.5"/>
    <n v="2.9749999999999996"/>
    <x v="0"/>
    <x v="10"/>
    <x v="4"/>
  </r>
  <r>
    <s v="CUS4651"/>
    <d v="2021-06-21T00:00:00"/>
    <x v="2"/>
    <s v="Brooklyn"/>
    <s v="Sip &amp; Savor"/>
    <x v="2"/>
    <x v="1"/>
    <n v="3"/>
    <n v="2"/>
    <n v="6"/>
    <n v="2.0999999999999996"/>
    <x v="2"/>
    <x v="4"/>
    <x v="1"/>
  </r>
  <r>
    <s v="CUS4652"/>
    <d v="2023-10-06T00:00:00"/>
    <x v="4"/>
    <s v="Zilker Park"/>
    <s v="Lakeside Brew "/>
    <x v="0"/>
    <x v="4"/>
    <n v="3.25"/>
    <n v="1"/>
    <n v="3.25"/>
    <n v="1.1375"/>
    <x v="1"/>
    <x v="6"/>
    <x v="5"/>
  </r>
  <r>
    <s v="CUS4653"/>
    <d v="2023-06-12T00:00:00"/>
    <x v="1"/>
    <s v="Madison Street"/>
    <s v="Park Brew"/>
    <x v="2"/>
    <x v="5"/>
    <n v="2.5"/>
    <n v="1"/>
    <n v="2.5"/>
    <n v="0.875"/>
    <x v="1"/>
    <x v="4"/>
    <x v="1"/>
  </r>
  <r>
    <s v="CUS4654"/>
    <d v="2022-03-08T00:00:00"/>
    <x v="4"/>
    <s v="Central Park"/>
    <s v="Suburban Sip Spot"/>
    <x v="0"/>
    <x v="1"/>
    <n v="3.75"/>
    <n v="1"/>
    <n v="3.75"/>
    <n v="1.3125"/>
    <x v="0"/>
    <x v="11"/>
    <x v="3"/>
  </r>
  <r>
    <s v="CUS4655"/>
    <d v="2021-11-05T00:00:00"/>
    <x v="1"/>
    <s v="Michigan Avenue"/>
    <s v="Loop Latte Lounge"/>
    <x v="2"/>
    <x v="4"/>
    <n v="3.75"/>
    <n v="1"/>
    <n v="3.75"/>
    <n v="1.3125"/>
    <x v="2"/>
    <x v="10"/>
    <x v="5"/>
  </r>
  <r>
    <s v="CUS4656"/>
    <d v="2023-02-06T00:00:00"/>
    <x v="1"/>
    <s v="Michigan Avenue"/>
    <s v="Magnificent Mile Cafe"/>
    <x v="4"/>
    <x v="3"/>
    <n v="2.5"/>
    <n v="1"/>
    <n v="2.5"/>
    <n v="0.875"/>
    <x v="1"/>
    <x v="7"/>
    <x v="1"/>
  </r>
  <r>
    <s v="CUS4657"/>
    <d v="2023-03-29T00:00:00"/>
    <x v="1"/>
    <s v="Michigan Avenue"/>
    <s v="Loop Latte Lounge"/>
    <x v="1"/>
    <x v="4"/>
    <n v="2.4500000000000002"/>
    <n v="2"/>
    <n v="4.9000000000000004"/>
    <n v="1.7150000000000001"/>
    <x v="1"/>
    <x v="11"/>
    <x v="4"/>
  </r>
  <r>
    <s v="CUS4658"/>
    <d v="2021-01-10T00:00:00"/>
    <x v="1"/>
    <s v="Madison Street"/>
    <s v="Park Roaste"/>
    <x v="1"/>
    <x v="1"/>
    <n v="2.5"/>
    <n v="2"/>
    <n v="5"/>
    <n v="1.75"/>
    <x v="2"/>
    <x v="0"/>
    <x v="0"/>
  </r>
  <r>
    <s v="CUS4659"/>
    <d v="2021-07-20T00:00:00"/>
    <x v="1"/>
    <s v="Michigan Avenue"/>
    <s v="Magnificent Mile Cafe"/>
    <x v="4"/>
    <x v="6"/>
    <n v="2"/>
    <n v="2"/>
    <n v="4"/>
    <n v="1.4"/>
    <x v="2"/>
    <x v="5"/>
    <x v="3"/>
  </r>
  <r>
    <s v="CUS4660"/>
    <d v="2021-09-13T00:00:00"/>
    <x v="4"/>
    <s v="Central Park"/>
    <s v="Suburban Sip Spot"/>
    <x v="4"/>
    <x v="6"/>
    <n v="6.4"/>
    <n v="1"/>
    <n v="6.4"/>
    <n v="2.2399999999999998"/>
    <x v="2"/>
    <x v="3"/>
    <x v="1"/>
  </r>
  <r>
    <s v="CUS4661"/>
    <d v="2023-07-13T00:00:00"/>
    <x v="0"/>
    <s v="Hollywood Hills"/>
    <s v="Hills Cafe"/>
    <x v="2"/>
    <x v="5"/>
    <n v="2.5"/>
    <n v="2"/>
    <n v="5"/>
    <n v="1.75"/>
    <x v="1"/>
    <x v="5"/>
    <x v="6"/>
  </r>
  <r>
    <s v="CUS4662"/>
    <d v="2022-09-09T00:00:00"/>
    <x v="4"/>
    <s v="Zilker Park"/>
    <s v="Lakeside Brew "/>
    <x v="2"/>
    <x v="3"/>
    <n v="3.75"/>
    <n v="1"/>
    <n v="3.75"/>
    <n v="1.3125"/>
    <x v="0"/>
    <x v="3"/>
    <x v="5"/>
  </r>
  <r>
    <s v="CUS4663"/>
    <d v="2023-11-26T00:00:00"/>
    <x v="1"/>
    <s v="Michigan Avenue"/>
    <s v="Loop Latte Lounge"/>
    <x v="2"/>
    <x v="4"/>
    <n v="2"/>
    <n v="1"/>
    <n v="2"/>
    <n v="0.7"/>
    <x v="1"/>
    <x v="10"/>
    <x v="0"/>
  </r>
  <r>
    <s v="CUS4664"/>
    <d v="2023-11-07T00:00:00"/>
    <x v="3"/>
    <s v="Pike Place"/>
    <s v="Perk Café"/>
    <x v="5"/>
    <x v="2"/>
    <n v="3"/>
    <n v="2"/>
    <n v="6"/>
    <n v="2.0999999999999996"/>
    <x v="1"/>
    <x v="10"/>
    <x v="3"/>
  </r>
  <r>
    <s v="CUS4665"/>
    <d v="2023-07-19T00:00:00"/>
    <x v="0"/>
    <s v="Capitol Hill"/>
    <s v="Espresso"/>
    <x v="2"/>
    <x v="1"/>
    <n v="2.5"/>
    <n v="1"/>
    <n v="2.5"/>
    <n v="0.875"/>
    <x v="1"/>
    <x v="5"/>
    <x v="4"/>
  </r>
  <r>
    <s v="CUS4666"/>
    <d v="2021-04-07T00:00:00"/>
    <x v="3"/>
    <s v="Pike Place"/>
    <s v="Perk Café"/>
    <x v="4"/>
    <x v="6"/>
    <n v="2.5"/>
    <n v="2"/>
    <n v="5"/>
    <n v="1.75"/>
    <x v="2"/>
    <x v="1"/>
    <x v="4"/>
  </r>
  <r>
    <s v="CUS4667"/>
    <d v="2022-09-28T00:00:00"/>
    <x v="1"/>
    <s v="Michigan Avenue"/>
    <s v="Loop Latte Lounge"/>
    <x v="1"/>
    <x v="2"/>
    <n v="2.5"/>
    <n v="2"/>
    <n v="5"/>
    <n v="1.75"/>
    <x v="0"/>
    <x v="3"/>
    <x v="4"/>
  </r>
  <r>
    <s v="CUS4668"/>
    <d v="2023-06-29T00:00:00"/>
    <x v="1"/>
    <s v="Michigan Avenue"/>
    <s v="Loop Latte Lounge"/>
    <x v="0"/>
    <x v="2"/>
    <n v="4.5"/>
    <n v="2"/>
    <n v="9"/>
    <n v="3.15"/>
    <x v="1"/>
    <x v="4"/>
    <x v="6"/>
  </r>
  <r>
    <s v="CUS4669"/>
    <d v="2022-01-20T00:00:00"/>
    <x v="2"/>
    <s v="Brooklyn"/>
    <s v="Sip &amp; Savor"/>
    <x v="1"/>
    <x v="0"/>
    <n v="3"/>
    <n v="2"/>
    <n v="6"/>
    <n v="2.0999999999999996"/>
    <x v="0"/>
    <x v="0"/>
    <x v="6"/>
  </r>
  <r>
    <s v="CUS4670"/>
    <d v="2021-11-06T00:00:00"/>
    <x v="0"/>
    <s v="Capitol Hill"/>
    <s v="Espresso"/>
    <x v="3"/>
    <x v="2"/>
    <n v="3"/>
    <n v="1"/>
    <n v="3"/>
    <n v="1.0499999999999998"/>
    <x v="2"/>
    <x v="10"/>
    <x v="2"/>
  </r>
  <r>
    <s v="CUS4671"/>
    <d v="2022-08-11T00:00:00"/>
    <x v="1"/>
    <s v="Michigan Avenue"/>
    <s v="Magnificent Mile Cafe"/>
    <x v="1"/>
    <x v="3"/>
    <n v="2.5"/>
    <n v="2"/>
    <n v="5"/>
    <n v="1.75"/>
    <x v="0"/>
    <x v="9"/>
    <x v="6"/>
  </r>
  <r>
    <s v="CUS4672"/>
    <d v="2021-09-29T00:00:00"/>
    <x v="3"/>
    <s v="Capitol Hill"/>
    <s v="Brew Cafe"/>
    <x v="5"/>
    <x v="0"/>
    <n v="3.75"/>
    <n v="1"/>
    <n v="3.75"/>
    <n v="1.3125"/>
    <x v="2"/>
    <x v="3"/>
    <x v="4"/>
  </r>
  <r>
    <s v="CUS4673"/>
    <d v="2022-08-02T00:00:00"/>
    <x v="4"/>
    <s v="Central Park"/>
    <s v="Suburban Sip Spot"/>
    <x v="6"/>
    <x v="0"/>
    <n v="2.5"/>
    <n v="1"/>
    <n v="2.5"/>
    <n v="0.875"/>
    <x v="0"/>
    <x v="9"/>
    <x v="3"/>
  </r>
  <r>
    <s v="CUS4674"/>
    <d v="2021-01-12T00:00:00"/>
    <x v="4"/>
    <s v="Zilker Park"/>
    <s v="Lakeside Brew "/>
    <x v="5"/>
    <x v="3"/>
    <n v="4.25"/>
    <n v="1"/>
    <n v="4.25"/>
    <n v="1.4874999999999998"/>
    <x v="2"/>
    <x v="0"/>
    <x v="3"/>
  </r>
  <r>
    <s v="CUS4675"/>
    <d v="2023-11-02T00:00:00"/>
    <x v="0"/>
    <s v="Venice Beach"/>
    <s v="Coffee House"/>
    <x v="0"/>
    <x v="5"/>
    <n v="4.75"/>
    <n v="2"/>
    <n v="9.5"/>
    <n v="3.3249999999999997"/>
    <x v="1"/>
    <x v="10"/>
    <x v="6"/>
  </r>
  <r>
    <s v="CUS4676"/>
    <d v="2023-06-06T00:00:00"/>
    <x v="2"/>
    <s v="Central Park"/>
    <s v="C P Coffee "/>
    <x v="2"/>
    <x v="3"/>
    <n v="2.5"/>
    <n v="1"/>
    <n v="2.5"/>
    <n v="0.875"/>
    <x v="1"/>
    <x v="4"/>
    <x v="3"/>
  </r>
  <r>
    <s v="CUS4677"/>
    <d v="2021-06-05T00:00:00"/>
    <x v="4"/>
    <s v="Zilker Park"/>
    <s v="Lakeside Brew "/>
    <x v="3"/>
    <x v="0"/>
    <n v="3.5"/>
    <n v="1"/>
    <n v="3.5"/>
    <n v="1.2249999999999999"/>
    <x v="2"/>
    <x v="4"/>
    <x v="2"/>
  </r>
  <r>
    <s v="CUS4678"/>
    <d v="2022-05-17T00:00:00"/>
    <x v="1"/>
    <s v="Michigan Avenue"/>
    <s v="Magnificent Mile Cafe"/>
    <x v="4"/>
    <x v="0"/>
    <n v="3"/>
    <n v="2"/>
    <n v="6"/>
    <n v="2.0999999999999996"/>
    <x v="0"/>
    <x v="2"/>
    <x v="3"/>
  </r>
  <r>
    <s v="CUS4679"/>
    <d v="2021-02-12T00:00:00"/>
    <x v="4"/>
    <s v="Zilker Park"/>
    <s v="Lakeside Brew "/>
    <x v="5"/>
    <x v="4"/>
    <n v="2.2000000000000002"/>
    <n v="2"/>
    <n v="4.4000000000000004"/>
    <n v="1.54"/>
    <x v="2"/>
    <x v="7"/>
    <x v="5"/>
  </r>
  <r>
    <s v="CUS4680"/>
    <d v="2021-12-17T00:00:00"/>
    <x v="3"/>
    <s v="Pike Place"/>
    <s v="Perk Café"/>
    <x v="3"/>
    <x v="4"/>
    <n v="3.75"/>
    <n v="2"/>
    <n v="7.5"/>
    <n v="2.625"/>
    <x v="2"/>
    <x v="8"/>
    <x v="5"/>
  </r>
  <r>
    <s v="CUS4681"/>
    <d v="2022-01-07T00:00:00"/>
    <x v="1"/>
    <s v="Michigan Avenue"/>
    <s v="Magnificent Mile Cafe"/>
    <x v="0"/>
    <x v="0"/>
    <n v="3.5"/>
    <n v="1"/>
    <n v="3.5"/>
    <n v="1.2249999999999999"/>
    <x v="0"/>
    <x v="0"/>
    <x v="5"/>
  </r>
  <r>
    <s v="CUS4682"/>
    <d v="2022-07-03T00:00:00"/>
    <x v="0"/>
    <s v="Hollywood Hills"/>
    <s v="Hills Cafe"/>
    <x v="2"/>
    <x v="6"/>
    <n v="4.75"/>
    <n v="2"/>
    <n v="9.5"/>
    <n v="3.3249999999999997"/>
    <x v="0"/>
    <x v="5"/>
    <x v="0"/>
  </r>
  <r>
    <s v="CUS4683"/>
    <d v="2023-12-21T00:00:00"/>
    <x v="4"/>
    <s v="Central Park"/>
    <s v="Suburban Sip Spot"/>
    <x v="2"/>
    <x v="0"/>
    <n v="3.5"/>
    <n v="1"/>
    <n v="3.5"/>
    <n v="1.2249999999999999"/>
    <x v="1"/>
    <x v="8"/>
    <x v="6"/>
  </r>
  <r>
    <s v="CUS4684"/>
    <d v="2022-11-12T00:00:00"/>
    <x v="1"/>
    <s v="Madison Street"/>
    <s v="Park Roaste"/>
    <x v="4"/>
    <x v="5"/>
    <n v="3"/>
    <n v="2"/>
    <n v="6"/>
    <n v="2.0999999999999996"/>
    <x v="0"/>
    <x v="10"/>
    <x v="2"/>
  </r>
  <r>
    <s v="CUS4685"/>
    <d v="2023-11-06T00:00:00"/>
    <x v="0"/>
    <s v="Venice Beach"/>
    <s v="Coffee House"/>
    <x v="0"/>
    <x v="3"/>
    <n v="2"/>
    <n v="1"/>
    <n v="2"/>
    <n v="0.7"/>
    <x v="1"/>
    <x v="10"/>
    <x v="1"/>
  </r>
  <r>
    <s v="CUS4686"/>
    <d v="2023-12-25T00:00:00"/>
    <x v="1"/>
    <s v="Madison Street"/>
    <s v="Park Brew"/>
    <x v="2"/>
    <x v="6"/>
    <n v="2.5"/>
    <n v="1"/>
    <n v="2.5"/>
    <n v="0.875"/>
    <x v="1"/>
    <x v="8"/>
    <x v="1"/>
  </r>
  <r>
    <s v="CUS4687"/>
    <d v="2022-05-05T00:00:00"/>
    <x v="4"/>
    <s v="Central Park"/>
    <s v="Suburban Sip Spot"/>
    <x v="1"/>
    <x v="1"/>
    <n v="3.1"/>
    <n v="1"/>
    <n v="3.1"/>
    <n v="1.085"/>
    <x v="0"/>
    <x v="2"/>
    <x v="6"/>
  </r>
  <r>
    <s v="CUS4688"/>
    <d v="2022-11-18T00:00:00"/>
    <x v="2"/>
    <s v="Central Park"/>
    <s v="TSQ Brew"/>
    <x v="2"/>
    <x v="3"/>
    <n v="3"/>
    <n v="2"/>
    <n v="6"/>
    <n v="2.0999999999999996"/>
    <x v="0"/>
    <x v="10"/>
    <x v="5"/>
  </r>
  <r>
    <s v="CUS4689"/>
    <d v="2023-04-06T00:00:00"/>
    <x v="4"/>
    <s v="Zilker Park"/>
    <s v="Lakeside Brew "/>
    <x v="3"/>
    <x v="1"/>
    <n v="3.1"/>
    <n v="1"/>
    <n v="3.1"/>
    <n v="1.085"/>
    <x v="1"/>
    <x v="1"/>
    <x v="6"/>
  </r>
  <r>
    <s v="CUS4690"/>
    <d v="2022-11-03T00:00:00"/>
    <x v="0"/>
    <s v="Capitol Hill"/>
    <s v="Espresso"/>
    <x v="0"/>
    <x v="1"/>
    <n v="3"/>
    <n v="1"/>
    <n v="3"/>
    <n v="1.0499999999999998"/>
    <x v="0"/>
    <x v="10"/>
    <x v="6"/>
  </r>
  <r>
    <s v="CUS4691"/>
    <d v="2022-11-02T00:00:00"/>
    <x v="1"/>
    <s v="Michigan Avenue"/>
    <s v="Magnificent Mile Cafe"/>
    <x v="0"/>
    <x v="2"/>
    <n v="3.25"/>
    <n v="1"/>
    <n v="3.25"/>
    <n v="1.1375"/>
    <x v="0"/>
    <x v="10"/>
    <x v="4"/>
  </r>
  <r>
    <s v="CUS4692"/>
    <d v="2021-03-19T00:00:00"/>
    <x v="2"/>
    <s v="Brooklyn"/>
    <s v="Sip &amp; Savor"/>
    <x v="4"/>
    <x v="4"/>
    <n v="2.5"/>
    <n v="2"/>
    <n v="5"/>
    <n v="1.75"/>
    <x v="2"/>
    <x v="11"/>
    <x v="5"/>
  </r>
  <r>
    <s v="CUS4693"/>
    <d v="2022-09-17T00:00:00"/>
    <x v="1"/>
    <s v="Michigan Avenue"/>
    <s v="Magnificent Mile Cafe"/>
    <x v="6"/>
    <x v="2"/>
    <n v="3.1"/>
    <n v="1"/>
    <n v="3.1"/>
    <n v="1.085"/>
    <x v="0"/>
    <x v="3"/>
    <x v="2"/>
  </r>
  <r>
    <s v="CUS4694"/>
    <d v="2022-06-26T00:00:00"/>
    <x v="4"/>
    <s v="Central Park"/>
    <s v="Suburban Sip Spot"/>
    <x v="3"/>
    <x v="2"/>
    <n v="4.5"/>
    <n v="2"/>
    <n v="9"/>
    <n v="3.15"/>
    <x v="0"/>
    <x v="4"/>
    <x v="0"/>
  </r>
  <r>
    <s v="CUS4695"/>
    <d v="2023-11-20T00:00:00"/>
    <x v="1"/>
    <s v="Madison Street"/>
    <s v="Park Roaste"/>
    <x v="1"/>
    <x v="0"/>
    <n v="2.4500000000000002"/>
    <n v="2"/>
    <n v="4.9000000000000004"/>
    <n v="1.7150000000000001"/>
    <x v="1"/>
    <x v="10"/>
    <x v="1"/>
  </r>
  <r>
    <s v="CUS4696"/>
    <d v="2022-07-27T00:00:00"/>
    <x v="1"/>
    <s v="Michigan Avenue"/>
    <s v="Magnificent Mile Cafe"/>
    <x v="3"/>
    <x v="5"/>
    <n v="3"/>
    <n v="1"/>
    <n v="3"/>
    <n v="1.0499999999999998"/>
    <x v="0"/>
    <x v="5"/>
    <x v="4"/>
  </r>
  <r>
    <s v="CUS4697"/>
    <d v="2021-03-11T00:00:00"/>
    <x v="3"/>
    <s v="Capitol Hill"/>
    <s v="Brew Cafe"/>
    <x v="6"/>
    <x v="2"/>
    <n v="3"/>
    <n v="1"/>
    <n v="3"/>
    <n v="1.0499999999999998"/>
    <x v="2"/>
    <x v="11"/>
    <x v="6"/>
  </r>
  <r>
    <s v="CUS4698"/>
    <d v="2021-01-14T00:00:00"/>
    <x v="1"/>
    <s v="Madison Street"/>
    <s v="Park Roaste"/>
    <x v="4"/>
    <x v="0"/>
    <n v="3.75"/>
    <n v="1"/>
    <n v="3.75"/>
    <n v="1.3125"/>
    <x v="2"/>
    <x v="0"/>
    <x v="6"/>
  </r>
  <r>
    <s v="CUS4699"/>
    <d v="2021-04-06T00:00:00"/>
    <x v="1"/>
    <s v="Madison Street"/>
    <s v="Park Roaste"/>
    <x v="3"/>
    <x v="2"/>
    <n v="4.5"/>
    <n v="1"/>
    <n v="4.5"/>
    <n v="1.575"/>
    <x v="2"/>
    <x v="1"/>
    <x v="3"/>
  </r>
  <r>
    <s v="CUS4700"/>
    <d v="2022-03-02T00:00:00"/>
    <x v="1"/>
    <s v="Michigan Avenue"/>
    <s v="Magnificent Mile Cafe"/>
    <x v="3"/>
    <x v="1"/>
    <n v="3.5"/>
    <n v="2"/>
    <n v="7"/>
    <n v="2.4499999999999997"/>
    <x v="0"/>
    <x v="11"/>
    <x v="4"/>
  </r>
  <r>
    <s v="CUS4701"/>
    <d v="2023-02-01T00:00:00"/>
    <x v="1"/>
    <s v="Madison Street"/>
    <s v="Park Roaste"/>
    <x v="6"/>
    <x v="2"/>
    <n v="3"/>
    <n v="1"/>
    <n v="3"/>
    <n v="1.0499999999999998"/>
    <x v="1"/>
    <x v="7"/>
    <x v="4"/>
  </r>
  <r>
    <s v="CUS4702"/>
    <d v="2021-05-28T00:00:00"/>
    <x v="2"/>
    <s v="Brooklyn"/>
    <s v="Beanery"/>
    <x v="6"/>
    <x v="3"/>
    <n v="2.5"/>
    <n v="1"/>
    <n v="2.5"/>
    <n v="0.875"/>
    <x v="2"/>
    <x v="2"/>
    <x v="5"/>
  </r>
  <r>
    <s v="CUS4703"/>
    <d v="2023-08-19T00:00:00"/>
    <x v="0"/>
    <s v="Venice Beach"/>
    <s v="Beach Cafe"/>
    <x v="0"/>
    <x v="2"/>
    <n v="2.5"/>
    <n v="1"/>
    <n v="2.5"/>
    <n v="0.875"/>
    <x v="1"/>
    <x v="9"/>
    <x v="2"/>
  </r>
  <r>
    <s v="CUS4704"/>
    <d v="2022-11-09T00:00:00"/>
    <x v="1"/>
    <s v="Michigan Avenue"/>
    <s v="Loop Latte Lounge"/>
    <x v="2"/>
    <x v="6"/>
    <n v="3"/>
    <n v="2"/>
    <n v="6"/>
    <n v="2.0999999999999996"/>
    <x v="0"/>
    <x v="10"/>
    <x v="4"/>
  </r>
  <r>
    <s v="CUS4705"/>
    <d v="2022-01-22T00:00:00"/>
    <x v="0"/>
    <s v="Venice Beach"/>
    <s v="Coffee House"/>
    <x v="4"/>
    <x v="6"/>
    <n v="3"/>
    <n v="2"/>
    <n v="6"/>
    <n v="2.0999999999999996"/>
    <x v="0"/>
    <x v="0"/>
    <x v="2"/>
  </r>
  <r>
    <s v="CUS4706"/>
    <d v="2021-12-19T00:00:00"/>
    <x v="2"/>
    <s v="Brooklyn"/>
    <s v="Beanery"/>
    <x v="3"/>
    <x v="1"/>
    <n v="4.75"/>
    <n v="2"/>
    <n v="9.5"/>
    <n v="3.3249999999999997"/>
    <x v="2"/>
    <x v="8"/>
    <x v="0"/>
  </r>
  <r>
    <s v="CUS4707"/>
    <d v="2021-10-12T00:00:00"/>
    <x v="0"/>
    <s v="Venice Beach"/>
    <s v="Coffee House"/>
    <x v="6"/>
    <x v="2"/>
    <n v="2.5"/>
    <n v="1"/>
    <n v="2.5"/>
    <n v="0.875"/>
    <x v="2"/>
    <x v="6"/>
    <x v="3"/>
  </r>
  <r>
    <s v="CUS4708"/>
    <d v="2022-11-18T00:00:00"/>
    <x v="1"/>
    <s v="Madison Street"/>
    <s v="Park Roaste"/>
    <x v="6"/>
    <x v="4"/>
    <n v="3.25"/>
    <n v="1"/>
    <n v="3.25"/>
    <n v="1.1375"/>
    <x v="0"/>
    <x v="10"/>
    <x v="5"/>
  </r>
  <r>
    <s v="CUS4709"/>
    <d v="2022-11-03T00:00:00"/>
    <x v="2"/>
    <s v="Brooklyn"/>
    <s v="Sip &amp; Savor"/>
    <x v="5"/>
    <x v="5"/>
    <n v="3"/>
    <n v="2"/>
    <n v="6"/>
    <n v="2.0999999999999996"/>
    <x v="0"/>
    <x v="10"/>
    <x v="6"/>
  </r>
  <r>
    <s v="CUS4710"/>
    <d v="2021-11-10T00:00:00"/>
    <x v="3"/>
    <s v="Pike Place"/>
    <s v="Perk Café"/>
    <x v="5"/>
    <x v="6"/>
    <n v="2"/>
    <n v="2"/>
    <n v="4"/>
    <n v="1.4"/>
    <x v="2"/>
    <x v="10"/>
    <x v="4"/>
  </r>
  <r>
    <s v="CUS4711"/>
    <d v="2022-02-24T00:00:00"/>
    <x v="1"/>
    <s v="Madison Street"/>
    <s v="Park Roaste"/>
    <x v="3"/>
    <x v="0"/>
    <n v="3"/>
    <n v="1"/>
    <n v="3"/>
    <n v="1.0499999999999998"/>
    <x v="0"/>
    <x v="7"/>
    <x v="6"/>
  </r>
  <r>
    <s v="CUS4712"/>
    <d v="2022-07-25T00:00:00"/>
    <x v="3"/>
    <s v="Pike Place"/>
    <s v="Perk Café"/>
    <x v="2"/>
    <x v="6"/>
    <n v="3"/>
    <n v="1"/>
    <n v="3"/>
    <n v="1.0499999999999998"/>
    <x v="0"/>
    <x v="5"/>
    <x v="1"/>
  </r>
  <r>
    <s v="CUS4713"/>
    <d v="2021-11-15T00:00:00"/>
    <x v="4"/>
    <s v="Central Park"/>
    <s v="Suburban Sip Spot"/>
    <x v="4"/>
    <x v="5"/>
    <n v="3.75"/>
    <n v="1"/>
    <n v="3.75"/>
    <n v="1.3125"/>
    <x v="2"/>
    <x v="10"/>
    <x v="1"/>
  </r>
  <r>
    <s v="CUS4714"/>
    <d v="2022-12-27T00:00:00"/>
    <x v="1"/>
    <s v="Michigan Avenue"/>
    <s v="Loop Latte Lounge"/>
    <x v="0"/>
    <x v="6"/>
    <n v="4.25"/>
    <n v="1"/>
    <n v="4.25"/>
    <n v="1.4874999999999998"/>
    <x v="0"/>
    <x v="8"/>
    <x v="3"/>
  </r>
  <r>
    <s v="CUS4715"/>
    <d v="2022-12-09T00:00:00"/>
    <x v="0"/>
    <s v="Venice Beach"/>
    <s v="Coffee House"/>
    <x v="2"/>
    <x v="3"/>
    <n v="3"/>
    <n v="1"/>
    <n v="3"/>
    <n v="1.0499999999999998"/>
    <x v="0"/>
    <x v="8"/>
    <x v="5"/>
  </r>
  <r>
    <s v="CUS4716"/>
    <d v="2021-11-30T00:00:00"/>
    <x v="4"/>
    <s v="Central Park"/>
    <s v="Delight Café"/>
    <x v="3"/>
    <x v="3"/>
    <n v="3.1"/>
    <n v="1"/>
    <n v="3.1"/>
    <n v="1.085"/>
    <x v="2"/>
    <x v="10"/>
    <x v="3"/>
  </r>
  <r>
    <s v="CUS4717"/>
    <d v="2022-11-20T00:00:00"/>
    <x v="1"/>
    <s v="Michigan Avenue"/>
    <s v="Loop Latte Lounge"/>
    <x v="0"/>
    <x v="6"/>
    <n v="3"/>
    <n v="1"/>
    <n v="3"/>
    <n v="1.0499999999999998"/>
    <x v="0"/>
    <x v="10"/>
    <x v="0"/>
  </r>
  <r>
    <s v="CUS4718"/>
    <d v="2023-10-07T00:00:00"/>
    <x v="3"/>
    <s v="Capitol Hill"/>
    <s v="Brew Cafe"/>
    <x v="4"/>
    <x v="2"/>
    <n v="3.75"/>
    <n v="1"/>
    <n v="3.75"/>
    <n v="1.3125"/>
    <x v="1"/>
    <x v="6"/>
    <x v="2"/>
  </r>
  <r>
    <s v="CUS4719"/>
    <d v="2023-09-09T00:00:00"/>
    <x v="2"/>
    <s v="Central Park"/>
    <s v="C P Coffee "/>
    <x v="6"/>
    <x v="1"/>
    <n v="3"/>
    <n v="1"/>
    <n v="3"/>
    <n v="1.0499999999999998"/>
    <x v="1"/>
    <x v="3"/>
    <x v="2"/>
  </r>
  <r>
    <s v="CUS4720"/>
    <d v="2023-04-19T00:00:00"/>
    <x v="1"/>
    <s v="Madison Street"/>
    <s v="Park Brew"/>
    <x v="5"/>
    <x v="2"/>
    <n v="3"/>
    <n v="1"/>
    <n v="3"/>
    <n v="1.0499999999999998"/>
    <x v="1"/>
    <x v="1"/>
    <x v="4"/>
  </r>
  <r>
    <s v="CUS4721"/>
    <d v="2023-10-23T00:00:00"/>
    <x v="4"/>
    <s v="Central Park"/>
    <s v="Suburban Sip Spot"/>
    <x v="3"/>
    <x v="2"/>
    <n v="2.5499999999999998"/>
    <n v="2"/>
    <n v="5.0999999999999996"/>
    <n v="1.7849999999999997"/>
    <x v="1"/>
    <x v="6"/>
    <x v="1"/>
  </r>
  <r>
    <s v="CUS4722"/>
    <d v="2023-01-28T00:00:00"/>
    <x v="2"/>
    <s v="Brooklyn"/>
    <s v="Beanery"/>
    <x v="1"/>
    <x v="6"/>
    <n v="3"/>
    <n v="1"/>
    <n v="3"/>
    <n v="1.0499999999999998"/>
    <x v="1"/>
    <x v="0"/>
    <x v="2"/>
  </r>
  <r>
    <s v="CUS4723"/>
    <d v="2021-06-09T00:00:00"/>
    <x v="4"/>
    <s v="Central Park"/>
    <s v="Delight Café"/>
    <x v="2"/>
    <x v="2"/>
    <n v="3"/>
    <n v="1"/>
    <n v="3"/>
    <n v="1.0499999999999998"/>
    <x v="2"/>
    <x v="4"/>
    <x v="4"/>
  </r>
  <r>
    <s v="CUS4724"/>
    <d v="2021-07-09T00:00:00"/>
    <x v="0"/>
    <s v="Capitol Hill"/>
    <s v="Espresso"/>
    <x v="1"/>
    <x v="3"/>
    <n v="2.5"/>
    <n v="1"/>
    <n v="2.5"/>
    <n v="0.875"/>
    <x v="2"/>
    <x v="5"/>
    <x v="5"/>
  </r>
  <r>
    <s v="CUS4725"/>
    <d v="2023-09-12T00:00:00"/>
    <x v="0"/>
    <s v="Venice Beach"/>
    <s v="Coffee House"/>
    <x v="1"/>
    <x v="3"/>
    <n v="2.5"/>
    <n v="2"/>
    <n v="5"/>
    <n v="1.75"/>
    <x v="1"/>
    <x v="3"/>
    <x v="3"/>
  </r>
  <r>
    <s v="CUS4726"/>
    <d v="2023-11-17T00:00:00"/>
    <x v="0"/>
    <s v="Venice Beach"/>
    <s v="Coffee House"/>
    <x v="0"/>
    <x v="3"/>
    <n v="2"/>
    <n v="1"/>
    <n v="2"/>
    <n v="0.7"/>
    <x v="1"/>
    <x v="10"/>
    <x v="5"/>
  </r>
  <r>
    <s v="CUS4727"/>
    <d v="2022-09-01T00:00:00"/>
    <x v="3"/>
    <s v="Pike Place"/>
    <s v="Perk Café"/>
    <x v="2"/>
    <x v="1"/>
    <n v="3.1"/>
    <n v="1"/>
    <n v="3.1"/>
    <n v="1.085"/>
    <x v="0"/>
    <x v="3"/>
    <x v="6"/>
  </r>
  <r>
    <s v="CUS4728"/>
    <d v="2023-04-15T00:00:00"/>
    <x v="3"/>
    <s v="Capitol Hill"/>
    <s v="Brew Cafe"/>
    <x v="6"/>
    <x v="0"/>
    <n v="3.5"/>
    <n v="1"/>
    <n v="3.5"/>
    <n v="1.2249999999999999"/>
    <x v="1"/>
    <x v="1"/>
    <x v="2"/>
  </r>
  <r>
    <s v="CUS4729"/>
    <d v="2021-04-30T00:00:00"/>
    <x v="3"/>
    <s v="Capitol Hill"/>
    <s v="Brew Cafe"/>
    <x v="2"/>
    <x v="4"/>
    <n v="4.5"/>
    <n v="1"/>
    <n v="4.5"/>
    <n v="1.575"/>
    <x v="2"/>
    <x v="1"/>
    <x v="5"/>
  </r>
  <r>
    <s v="CUS4730"/>
    <d v="2023-01-01T00:00:00"/>
    <x v="1"/>
    <s v="Madison Street"/>
    <s v="Park Brew"/>
    <x v="0"/>
    <x v="0"/>
    <n v="3.5"/>
    <n v="1"/>
    <n v="3.5"/>
    <n v="1.2249999999999999"/>
    <x v="1"/>
    <x v="0"/>
    <x v="0"/>
  </r>
  <r>
    <s v="CUS4731"/>
    <d v="2022-07-18T00:00:00"/>
    <x v="2"/>
    <s v="Central Park"/>
    <s v="C P Coffee "/>
    <x v="3"/>
    <x v="1"/>
    <n v="2.5"/>
    <n v="1"/>
    <n v="2.5"/>
    <n v="0.875"/>
    <x v="0"/>
    <x v="5"/>
    <x v="1"/>
  </r>
  <r>
    <s v="CUS4732"/>
    <d v="2021-02-16T00:00:00"/>
    <x v="0"/>
    <s v="Venice Beach"/>
    <s v="Coffee House"/>
    <x v="5"/>
    <x v="5"/>
    <n v="3"/>
    <n v="1"/>
    <n v="3"/>
    <n v="1.0499999999999998"/>
    <x v="2"/>
    <x v="7"/>
    <x v="3"/>
  </r>
  <r>
    <s v="CUS4733"/>
    <d v="2021-02-28T00:00:00"/>
    <x v="0"/>
    <s v="Hollywood Hills"/>
    <s v="Hills Cafe"/>
    <x v="4"/>
    <x v="0"/>
    <n v="2.5499999999999998"/>
    <n v="1"/>
    <n v="2.5499999999999998"/>
    <n v="0.89249999999999985"/>
    <x v="2"/>
    <x v="7"/>
    <x v="0"/>
  </r>
  <r>
    <s v="CUS4734"/>
    <d v="2021-12-17T00:00:00"/>
    <x v="1"/>
    <s v="Michigan Avenue"/>
    <s v="Loop Latte Lounge"/>
    <x v="6"/>
    <x v="2"/>
    <n v="2.4500000000000002"/>
    <n v="2"/>
    <n v="4.9000000000000004"/>
    <n v="1.7150000000000001"/>
    <x v="2"/>
    <x v="8"/>
    <x v="5"/>
  </r>
  <r>
    <s v="CUS4735"/>
    <d v="2021-06-04T00:00:00"/>
    <x v="3"/>
    <s v="Capitol Hill"/>
    <s v="Brew Cafe"/>
    <x v="2"/>
    <x v="4"/>
    <n v="3"/>
    <n v="2"/>
    <n v="6"/>
    <n v="2.0999999999999996"/>
    <x v="2"/>
    <x v="4"/>
    <x v="5"/>
  </r>
  <r>
    <s v="CUS4736"/>
    <d v="2023-10-21T00:00:00"/>
    <x v="2"/>
    <s v="Brooklyn"/>
    <s v="Sip &amp; Savor"/>
    <x v="1"/>
    <x v="0"/>
    <n v="3"/>
    <n v="2"/>
    <n v="6"/>
    <n v="2.0999999999999996"/>
    <x v="1"/>
    <x v="6"/>
    <x v="2"/>
  </r>
  <r>
    <s v="CUS4737"/>
    <d v="2021-08-05T00:00:00"/>
    <x v="4"/>
    <s v="Central Park"/>
    <s v="Delight Café"/>
    <x v="5"/>
    <x v="2"/>
    <n v="3"/>
    <n v="2"/>
    <n v="6"/>
    <n v="2.0999999999999996"/>
    <x v="2"/>
    <x v="9"/>
    <x v="6"/>
  </r>
  <r>
    <s v="CUS4738"/>
    <d v="2022-02-18T00:00:00"/>
    <x v="2"/>
    <s v="Central Park"/>
    <s v="C P Coffee "/>
    <x v="1"/>
    <x v="0"/>
    <n v="3"/>
    <n v="1"/>
    <n v="3"/>
    <n v="1.0499999999999998"/>
    <x v="0"/>
    <x v="7"/>
    <x v="5"/>
  </r>
  <r>
    <s v="CUS4739"/>
    <d v="2021-02-07T00:00:00"/>
    <x v="0"/>
    <s v="Venice Beach"/>
    <s v="Coffee House"/>
    <x v="1"/>
    <x v="5"/>
    <n v="4"/>
    <n v="2"/>
    <n v="8"/>
    <n v="2.8"/>
    <x v="2"/>
    <x v="7"/>
    <x v="0"/>
  </r>
  <r>
    <s v="CUS4740"/>
    <d v="2021-02-08T00:00:00"/>
    <x v="1"/>
    <s v="Michigan Avenue"/>
    <s v="Magnificent Mile Cafe"/>
    <x v="4"/>
    <x v="6"/>
    <n v="2.2000000000000002"/>
    <n v="1"/>
    <n v="2.2000000000000002"/>
    <n v="0.77"/>
    <x v="2"/>
    <x v="7"/>
    <x v="1"/>
  </r>
  <r>
    <s v="CUS4741"/>
    <d v="2023-02-22T00:00:00"/>
    <x v="2"/>
    <s v="Brooklyn"/>
    <s v="Beanery"/>
    <x v="0"/>
    <x v="1"/>
    <n v="3.1"/>
    <n v="2"/>
    <n v="6.2"/>
    <n v="2.17"/>
    <x v="1"/>
    <x v="7"/>
    <x v="4"/>
  </r>
  <r>
    <s v="CUS4742"/>
    <d v="2021-06-11T00:00:00"/>
    <x v="0"/>
    <s v="Capitol Hill"/>
    <s v="Espresso"/>
    <x v="3"/>
    <x v="5"/>
    <n v="2.2000000000000002"/>
    <n v="2"/>
    <n v="4.4000000000000004"/>
    <n v="1.54"/>
    <x v="2"/>
    <x v="4"/>
    <x v="5"/>
  </r>
  <r>
    <s v="CUS4743"/>
    <d v="2022-02-26T00:00:00"/>
    <x v="4"/>
    <s v="Central Park"/>
    <s v="Delight Café"/>
    <x v="3"/>
    <x v="0"/>
    <n v="2"/>
    <n v="1"/>
    <n v="2"/>
    <n v="0.7"/>
    <x v="0"/>
    <x v="7"/>
    <x v="2"/>
  </r>
  <r>
    <s v="CUS4744"/>
    <d v="2023-07-23T00:00:00"/>
    <x v="0"/>
    <s v="Capitol Hill"/>
    <s v="Espresso"/>
    <x v="5"/>
    <x v="1"/>
    <n v="3"/>
    <n v="1"/>
    <n v="3"/>
    <n v="1.0499999999999998"/>
    <x v="1"/>
    <x v="5"/>
    <x v="0"/>
  </r>
  <r>
    <s v="CUS4745"/>
    <d v="2021-09-25T00:00:00"/>
    <x v="3"/>
    <s v="Capitol Hill"/>
    <s v="Brew Cafe"/>
    <x v="5"/>
    <x v="4"/>
    <n v="3"/>
    <n v="1"/>
    <n v="3"/>
    <n v="1.0499999999999998"/>
    <x v="2"/>
    <x v="3"/>
    <x v="2"/>
  </r>
  <r>
    <s v="CUS4746"/>
    <d v="2023-12-15T00:00:00"/>
    <x v="1"/>
    <s v="Madison Street"/>
    <s v="Park Brew"/>
    <x v="5"/>
    <x v="6"/>
    <n v="2.5"/>
    <n v="1"/>
    <n v="2.5"/>
    <n v="0.875"/>
    <x v="1"/>
    <x v="8"/>
    <x v="5"/>
  </r>
  <r>
    <s v="CUS4747"/>
    <d v="2023-02-07T00:00:00"/>
    <x v="0"/>
    <s v="Capitol Hill"/>
    <s v="Espresso"/>
    <x v="6"/>
    <x v="3"/>
    <n v="3"/>
    <n v="2"/>
    <n v="6"/>
    <n v="2.0999999999999996"/>
    <x v="1"/>
    <x v="7"/>
    <x v="3"/>
  </r>
  <r>
    <s v="CUS4748"/>
    <d v="2021-10-26T00:00:00"/>
    <x v="0"/>
    <s v="Venice Beach"/>
    <s v="Coffee House"/>
    <x v="5"/>
    <x v="4"/>
    <n v="3.1"/>
    <n v="2"/>
    <n v="6.2"/>
    <n v="2.17"/>
    <x v="2"/>
    <x v="6"/>
    <x v="3"/>
  </r>
  <r>
    <s v="CUS4749"/>
    <d v="2021-06-25T00:00:00"/>
    <x v="4"/>
    <s v="Central Park"/>
    <s v="Suburban Sip Spot"/>
    <x v="5"/>
    <x v="6"/>
    <n v="3.75"/>
    <n v="2"/>
    <n v="7.5"/>
    <n v="2.625"/>
    <x v="2"/>
    <x v="4"/>
    <x v="5"/>
  </r>
  <r>
    <s v="CUS4750"/>
    <d v="2023-05-08T00:00:00"/>
    <x v="0"/>
    <s v="Hollywood Hills"/>
    <s v="Hills Cafe"/>
    <x v="0"/>
    <x v="2"/>
    <n v="3"/>
    <n v="1"/>
    <n v="3"/>
    <n v="1.0499999999999998"/>
    <x v="1"/>
    <x v="2"/>
    <x v="1"/>
  </r>
  <r>
    <s v="CUS4751"/>
    <d v="2021-09-19T00:00:00"/>
    <x v="1"/>
    <s v="Madison Street"/>
    <s v="Park Roaste"/>
    <x v="5"/>
    <x v="6"/>
    <n v="2.5"/>
    <n v="2"/>
    <n v="5"/>
    <n v="1.75"/>
    <x v="2"/>
    <x v="3"/>
    <x v="0"/>
  </r>
  <r>
    <s v="CUS4752"/>
    <d v="2021-06-13T00:00:00"/>
    <x v="2"/>
    <s v="Central Park"/>
    <s v="TSQ Brew"/>
    <x v="5"/>
    <x v="2"/>
    <n v="3.25"/>
    <n v="1"/>
    <n v="3.25"/>
    <n v="1.1375"/>
    <x v="2"/>
    <x v="4"/>
    <x v="0"/>
  </r>
  <r>
    <s v="CUS4753"/>
    <d v="2022-05-26T00:00:00"/>
    <x v="1"/>
    <s v="Michigan Avenue"/>
    <s v="Loop Latte Lounge"/>
    <x v="5"/>
    <x v="6"/>
    <n v="3.75"/>
    <n v="1"/>
    <n v="3.75"/>
    <n v="1.3125"/>
    <x v="0"/>
    <x v="2"/>
    <x v="6"/>
  </r>
  <r>
    <s v="CUS4754"/>
    <d v="2022-05-30T00:00:00"/>
    <x v="4"/>
    <s v="Zilker Park"/>
    <s v="Lakeside Brew "/>
    <x v="1"/>
    <x v="2"/>
    <n v="2"/>
    <n v="2"/>
    <n v="4"/>
    <n v="1.4"/>
    <x v="0"/>
    <x v="2"/>
    <x v="1"/>
  </r>
  <r>
    <s v="CUS4755"/>
    <d v="2023-07-28T00:00:00"/>
    <x v="0"/>
    <s v="Capitol Hill"/>
    <s v="Espresso"/>
    <x v="3"/>
    <x v="0"/>
    <n v="3.5"/>
    <n v="1"/>
    <n v="3.5"/>
    <n v="1.2249999999999999"/>
    <x v="1"/>
    <x v="5"/>
    <x v="5"/>
  </r>
  <r>
    <s v="CUS4756"/>
    <d v="2022-01-03T00:00:00"/>
    <x v="0"/>
    <s v="Hollywood Hills"/>
    <s v="Hills Cafe"/>
    <x v="3"/>
    <x v="1"/>
    <n v="2.5"/>
    <n v="1"/>
    <n v="2.5"/>
    <n v="0.875"/>
    <x v="0"/>
    <x v="0"/>
    <x v="1"/>
  </r>
  <r>
    <s v="CUS4757"/>
    <d v="2023-06-25T00:00:00"/>
    <x v="1"/>
    <s v="Madison Street"/>
    <s v="Park Roaste"/>
    <x v="5"/>
    <x v="0"/>
    <n v="2.4500000000000002"/>
    <n v="1"/>
    <n v="2.4500000000000002"/>
    <n v="0.85750000000000004"/>
    <x v="1"/>
    <x v="4"/>
    <x v="0"/>
  </r>
  <r>
    <s v="CUS4758"/>
    <d v="2021-03-27T00:00:00"/>
    <x v="0"/>
    <s v="Capitol Hill"/>
    <s v="Espresso"/>
    <x v="2"/>
    <x v="3"/>
    <n v="2.5"/>
    <n v="1"/>
    <n v="2.5"/>
    <n v="0.875"/>
    <x v="2"/>
    <x v="11"/>
    <x v="2"/>
  </r>
  <r>
    <s v="CUS4759"/>
    <d v="2022-01-13T00:00:00"/>
    <x v="1"/>
    <s v="Madison Street"/>
    <s v="Park Brew"/>
    <x v="3"/>
    <x v="4"/>
    <n v="3.75"/>
    <n v="1"/>
    <n v="3.75"/>
    <n v="1.3125"/>
    <x v="0"/>
    <x v="0"/>
    <x v="6"/>
  </r>
  <r>
    <s v="CUS4760"/>
    <d v="2023-02-27T00:00:00"/>
    <x v="3"/>
    <s v="Pike Place"/>
    <s v="Perk Café"/>
    <x v="2"/>
    <x v="2"/>
    <n v="2.4500000000000002"/>
    <n v="2"/>
    <n v="4.9000000000000004"/>
    <n v="1.7150000000000001"/>
    <x v="1"/>
    <x v="7"/>
    <x v="1"/>
  </r>
  <r>
    <s v="CUS4761"/>
    <d v="2022-10-19T00:00:00"/>
    <x v="4"/>
    <s v="Central Park"/>
    <s v="Delight Café"/>
    <x v="0"/>
    <x v="3"/>
    <n v="3.1"/>
    <n v="2"/>
    <n v="6.2"/>
    <n v="2.17"/>
    <x v="0"/>
    <x v="6"/>
    <x v="4"/>
  </r>
  <r>
    <s v="CUS4762"/>
    <d v="2021-10-10T00:00:00"/>
    <x v="2"/>
    <s v="Central Park"/>
    <s v="C P Coffee "/>
    <x v="3"/>
    <x v="3"/>
    <n v="3.5"/>
    <n v="1"/>
    <n v="3.5"/>
    <n v="1.2249999999999999"/>
    <x v="2"/>
    <x v="6"/>
    <x v="0"/>
  </r>
  <r>
    <s v="CUS4763"/>
    <d v="2023-12-03T00:00:00"/>
    <x v="2"/>
    <s v="Brooklyn"/>
    <s v="Beanery"/>
    <x v="0"/>
    <x v="0"/>
    <n v="3.75"/>
    <n v="1"/>
    <n v="3.75"/>
    <n v="1.3125"/>
    <x v="1"/>
    <x v="8"/>
    <x v="0"/>
  </r>
  <r>
    <s v="CUS4764"/>
    <d v="2023-06-05T00:00:00"/>
    <x v="3"/>
    <s v="Capitol Hill"/>
    <s v="Brew Cafe"/>
    <x v="4"/>
    <x v="4"/>
    <n v="2.5"/>
    <n v="1"/>
    <n v="2.5"/>
    <n v="0.875"/>
    <x v="1"/>
    <x v="4"/>
    <x v="1"/>
  </r>
  <r>
    <s v="CUS4765"/>
    <d v="2023-01-25T00:00:00"/>
    <x v="0"/>
    <s v="Venice Beach"/>
    <s v="Beach Cafe"/>
    <x v="5"/>
    <x v="2"/>
    <n v="2.5"/>
    <n v="2"/>
    <n v="5"/>
    <n v="1.75"/>
    <x v="1"/>
    <x v="0"/>
    <x v="4"/>
  </r>
  <r>
    <s v="CUS4766"/>
    <d v="2023-11-15T00:00:00"/>
    <x v="3"/>
    <s v="Capitol Hill"/>
    <s v="Brew Cafe"/>
    <x v="3"/>
    <x v="6"/>
    <n v="3"/>
    <n v="2"/>
    <n v="6"/>
    <n v="2.0999999999999996"/>
    <x v="1"/>
    <x v="10"/>
    <x v="4"/>
  </r>
  <r>
    <s v="CUS4767"/>
    <d v="2021-11-05T00:00:00"/>
    <x v="1"/>
    <s v="Madison Street"/>
    <s v="Park Roaste"/>
    <x v="1"/>
    <x v="3"/>
    <n v="3.75"/>
    <n v="1"/>
    <n v="3.75"/>
    <n v="1.3125"/>
    <x v="2"/>
    <x v="10"/>
    <x v="5"/>
  </r>
  <r>
    <s v="CUS4768"/>
    <d v="2022-01-24T00:00:00"/>
    <x v="1"/>
    <s v="Michigan Avenue"/>
    <s v="Loop Latte Lounge"/>
    <x v="2"/>
    <x v="6"/>
    <n v="3.75"/>
    <n v="1"/>
    <n v="3.75"/>
    <n v="1.3125"/>
    <x v="0"/>
    <x v="0"/>
    <x v="1"/>
  </r>
  <r>
    <s v="CUS4769"/>
    <d v="2023-10-05T00:00:00"/>
    <x v="2"/>
    <s v="Central Park"/>
    <s v="TSQ Brew"/>
    <x v="6"/>
    <x v="5"/>
    <n v="3"/>
    <n v="1"/>
    <n v="3"/>
    <n v="1.0499999999999998"/>
    <x v="1"/>
    <x v="6"/>
    <x v="6"/>
  </r>
  <r>
    <s v="CUS4770"/>
    <d v="2022-09-13T00:00:00"/>
    <x v="1"/>
    <s v="Madison Street"/>
    <s v="Park Roaste"/>
    <x v="4"/>
    <x v="4"/>
    <n v="2.2000000000000002"/>
    <n v="2"/>
    <n v="4.4000000000000004"/>
    <n v="1.54"/>
    <x v="0"/>
    <x v="3"/>
    <x v="3"/>
  </r>
  <r>
    <s v="CUS4771"/>
    <d v="2022-02-25T00:00:00"/>
    <x v="4"/>
    <s v="Zilker Park"/>
    <s v="Lakeside Brew "/>
    <x v="5"/>
    <x v="4"/>
    <n v="3"/>
    <n v="1"/>
    <n v="3"/>
    <n v="1.0499999999999998"/>
    <x v="0"/>
    <x v="7"/>
    <x v="5"/>
  </r>
  <r>
    <s v="CUS4772"/>
    <d v="2021-04-20T00:00:00"/>
    <x v="4"/>
    <s v="Central Park"/>
    <s v="Suburban Sip Spot"/>
    <x v="5"/>
    <x v="6"/>
    <n v="4.75"/>
    <n v="1"/>
    <n v="4.75"/>
    <n v="1.6624999999999999"/>
    <x v="2"/>
    <x v="1"/>
    <x v="3"/>
  </r>
  <r>
    <s v="CUS4773"/>
    <d v="2021-06-04T00:00:00"/>
    <x v="1"/>
    <s v="Michigan Avenue"/>
    <s v="Magnificent Mile Cafe"/>
    <x v="6"/>
    <x v="2"/>
    <n v="3"/>
    <n v="2"/>
    <n v="6"/>
    <n v="2.0999999999999996"/>
    <x v="2"/>
    <x v="4"/>
    <x v="5"/>
  </r>
  <r>
    <s v="CUS4774"/>
    <d v="2021-01-20T00:00:00"/>
    <x v="0"/>
    <s v="Venice Beach"/>
    <s v="Coffee House"/>
    <x v="4"/>
    <x v="2"/>
    <n v="2.5"/>
    <n v="1"/>
    <n v="2.5"/>
    <n v="0.875"/>
    <x v="2"/>
    <x v="0"/>
    <x v="4"/>
  </r>
  <r>
    <s v="CUS4775"/>
    <d v="2023-07-08T00:00:00"/>
    <x v="0"/>
    <s v="Venice Beach"/>
    <s v="Beach Cafe"/>
    <x v="1"/>
    <x v="6"/>
    <n v="3.5"/>
    <n v="1"/>
    <n v="3.5"/>
    <n v="1.2249999999999999"/>
    <x v="1"/>
    <x v="5"/>
    <x v="2"/>
  </r>
  <r>
    <s v="CUS4776"/>
    <d v="2021-10-18T00:00:00"/>
    <x v="1"/>
    <s v="Michigan Avenue"/>
    <s v="Loop Latte Lounge"/>
    <x v="6"/>
    <x v="6"/>
    <n v="2.5"/>
    <n v="1"/>
    <n v="2.5"/>
    <n v="0.875"/>
    <x v="2"/>
    <x v="6"/>
    <x v="1"/>
  </r>
  <r>
    <s v="CUS4777"/>
    <d v="2021-04-17T00:00:00"/>
    <x v="2"/>
    <s v="Brooklyn"/>
    <s v="Beanery"/>
    <x v="0"/>
    <x v="5"/>
    <n v="4.25"/>
    <n v="1"/>
    <n v="4.25"/>
    <n v="1.4874999999999998"/>
    <x v="2"/>
    <x v="1"/>
    <x v="2"/>
  </r>
  <r>
    <s v="CUS4778"/>
    <d v="2023-12-26T00:00:00"/>
    <x v="0"/>
    <s v="Venice Beach"/>
    <s v="Coffee House"/>
    <x v="6"/>
    <x v="4"/>
    <n v="0.8"/>
    <n v="1"/>
    <n v="0.8"/>
    <n v="0.27999999999999997"/>
    <x v="1"/>
    <x v="8"/>
    <x v="3"/>
  </r>
  <r>
    <s v="CUS4779"/>
    <d v="2022-02-25T00:00:00"/>
    <x v="0"/>
    <s v="Venice Beach"/>
    <s v="Beach Cafe"/>
    <x v="2"/>
    <x v="4"/>
    <n v="3.75"/>
    <n v="1"/>
    <n v="3.75"/>
    <n v="1.3125"/>
    <x v="0"/>
    <x v="7"/>
    <x v="5"/>
  </r>
  <r>
    <s v="CUS4780"/>
    <d v="2023-01-29T00:00:00"/>
    <x v="4"/>
    <s v="Central Park"/>
    <s v="Suburban Sip Spot"/>
    <x v="3"/>
    <x v="1"/>
    <n v="4.75"/>
    <n v="1"/>
    <n v="4.75"/>
    <n v="1.6624999999999999"/>
    <x v="1"/>
    <x v="0"/>
    <x v="0"/>
  </r>
  <r>
    <s v="CUS4781"/>
    <d v="2021-08-16T00:00:00"/>
    <x v="0"/>
    <s v="Capitol Hill"/>
    <s v="Espresso"/>
    <x v="5"/>
    <x v="4"/>
    <n v="3"/>
    <n v="1"/>
    <n v="3"/>
    <n v="1.0499999999999998"/>
    <x v="2"/>
    <x v="9"/>
    <x v="1"/>
  </r>
  <r>
    <s v="CUS4782"/>
    <d v="2021-08-14T00:00:00"/>
    <x v="0"/>
    <s v="Capitol Hill"/>
    <s v="Espresso"/>
    <x v="2"/>
    <x v="4"/>
    <n v="3"/>
    <n v="2"/>
    <n v="6"/>
    <n v="2.0999999999999996"/>
    <x v="2"/>
    <x v="9"/>
    <x v="2"/>
  </r>
  <r>
    <s v="CUS4783"/>
    <d v="2023-06-07T00:00:00"/>
    <x v="3"/>
    <s v="Pike Place"/>
    <s v="Perk Café"/>
    <x v="1"/>
    <x v="0"/>
    <n v="3"/>
    <n v="1"/>
    <n v="3"/>
    <n v="1.0499999999999998"/>
    <x v="1"/>
    <x v="4"/>
    <x v="4"/>
  </r>
  <r>
    <s v="CUS4784"/>
    <d v="2022-10-13T00:00:00"/>
    <x v="1"/>
    <s v="Michigan Avenue"/>
    <s v="Magnificent Mile Cafe"/>
    <x v="1"/>
    <x v="6"/>
    <n v="3"/>
    <n v="2"/>
    <n v="6"/>
    <n v="2.0999999999999996"/>
    <x v="0"/>
    <x v="6"/>
    <x v="6"/>
  </r>
  <r>
    <s v="CUS4785"/>
    <d v="2021-12-23T00:00:00"/>
    <x v="0"/>
    <s v="Venice Beach"/>
    <s v="Coffee House"/>
    <x v="5"/>
    <x v="1"/>
    <n v="2.5"/>
    <n v="2"/>
    <n v="5"/>
    <n v="1.75"/>
    <x v="2"/>
    <x v="8"/>
    <x v="6"/>
  </r>
  <r>
    <s v="CUS4786"/>
    <d v="2022-10-05T00:00:00"/>
    <x v="0"/>
    <s v="Capitol Hill"/>
    <s v="Espresso"/>
    <x v="6"/>
    <x v="6"/>
    <n v="3.5"/>
    <n v="1"/>
    <n v="3.5"/>
    <n v="1.2249999999999999"/>
    <x v="0"/>
    <x v="6"/>
    <x v="4"/>
  </r>
  <r>
    <s v="CUS4787"/>
    <d v="2023-02-22T00:00:00"/>
    <x v="0"/>
    <s v="Capitol Hill"/>
    <s v="Espresso"/>
    <x v="1"/>
    <x v="6"/>
    <n v="2.5"/>
    <n v="1"/>
    <n v="2.5"/>
    <n v="0.875"/>
    <x v="1"/>
    <x v="7"/>
    <x v="4"/>
  </r>
  <r>
    <s v="CUS4788"/>
    <d v="2022-02-19T00:00:00"/>
    <x v="2"/>
    <s v="Central Park"/>
    <s v="TSQ Brew"/>
    <x v="5"/>
    <x v="4"/>
    <n v="3"/>
    <n v="2"/>
    <n v="6"/>
    <n v="2.0999999999999996"/>
    <x v="0"/>
    <x v="7"/>
    <x v="2"/>
  </r>
  <r>
    <s v="CUS4789"/>
    <d v="2022-06-03T00:00:00"/>
    <x v="0"/>
    <s v="Venice Beach"/>
    <s v="Coffee House"/>
    <x v="6"/>
    <x v="3"/>
    <n v="2.5"/>
    <n v="2"/>
    <n v="5"/>
    <n v="1.75"/>
    <x v="0"/>
    <x v="4"/>
    <x v="5"/>
  </r>
  <r>
    <s v="CUS4790"/>
    <d v="2023-06-06T00:00:00"/>
    <x v="2"/>
    <s v="Central Park"/>
    <s v="C P Coffee "/>
    <x v="5"/>
    <x v="5"/>
    <n v="2"/>
    <n v="2"/>
    <n v="4"/>
    <n v="1.4"/>
    <x v="1"/>
    <x v="4"/>
    <x v="3"/>
  </r>
  <r>
    <s v="CUS4791"/>
    <d v="2022-09-07T00:00:00"/>
    <x v="1"/>
    <s v="Michigan Avenue"/>
    <s v="Magnificent Mile Cafe"/>
    <x v="6"/>
    <x v="2"/>
    <n v="2.5"/>
    <n v="1"/>
    <n v="2.5"/>
    <n v="0.875"/>
    <x v="0"/>
    <x v="3"/>
    <x v="4"/>
  </r>
  <r>
    <s v="CUS4792"/>
    <d v="2021-06-07T00:00:00"/>
    <x v="2"/>
    <s v="Brooklyn"/>
    <s v="Beanery"/>
    <x v="4"/>
    <x v="2"/>
    <n v="3.5"/>
    <n v="1"/>
    <n v="3.5"/>
    <n v="1.2249999999999999"/>
    <x v="2"/>
    <x v="4"/>
    <x v="1"/>
  </r>
  <r>
    <s v="CUS4793"/>
    <d v="2022-09-13T00:00:00"/>
    <x v="3"/>
    <s v="Pike Place"/>
    <s v="Perk Café"/>
    <x v="4"/>
    <x v="0"/>
    <n v="3.1"/>
    <n v="1"/>
    <n v="3.1"/>
    <n v="1.085"/>
    <x v="0"/>
    <x v="3"/>
    <x v="3"/>
  </r>
  <r>
    <s v="CUS4794"/>
    <d v="2021-02-09T00:00:00"/>
    <x v="0"/>
    <s v="Capitol Hill"/>
    <s v="Espresso"/>
    <x v="6"/>
    <x v="1"/>
    <n v="3"/>
    <n v="2"/>
    <n v="6"/>
    <n v="2.0999999999999996"/>
    <x v="2"/>
    <x v="7"/>
    <x v="3"/>
  </r>
  <r>
    <s v="CUS4795"/>
    <d v="2022-10-19T00:00:00"/>
    <x v="0"/>
    <s v="Venice Beach"/>
    <s v="Beach Cafe"/>
    <x v="0"/>
    <x v="5"/>
    <n v="3.25"/>
    <n v="1"/>
    <n v="3.25"/>
    <n v="1.1375"/>
    <x v="0"/>
    <x v="6"/>
    <x v="4"/>
  </r>
  <r>
    <s v="CUS4796"/>
    <d v="2023-02-15T00:00:00"/>
    <x v="0"/>
    <s v="Capitol Hill"/>
    <s v="Espresso"/>
    <x v="6"/>
    <x v="0"/>
    <n v="4.25"/>
    <n v="2"/>
    <n v="8.5"/>
    <n v="2.9749999999999996"/>
    <x v="1"/>
    <x v="7"/>
    <x v="4"/>
  </r>
  <r>
    <s v="CUS4797"/>
    <d v="2023-07-23T00:00:00"/>
    <x v="4"/>
    <s v="Central Park"/>
    <s v="Delight Café"/>
    <x v="4"/>
    <x v="6"/>
    <n v="3"/>
    <n v="1"/>
    <n v="3"/>
    <n v="1.0499999999999998"/>
    <x v="1"/>
    <x v="5"/>
    <x v="0"/>
  </r>
  <r>
    <s v="CUS4798"/>
    <d v="2023-07-19T00:00:00"/>
    <x v="1"/>
    <s v="Madison Street"/>
    <s v="Park Brew"/>
    <x v="2"/>
    <x v="3"/>
    <n v="3"/>
    <n v="2"/>
    <n v="6"/>
    <n v="2.0999999999999996"/>
    <x v="1"/>
    <x v="5"/>
    <x v="4"/>
  </r>
  <r>
    <s v="CUS4799"/>
    <d v="2023-07-19T00:00:00"/>
    <x v="4"/>
    <s v="Zilker Park"/>
    <s v="Lakeside Brew "/>
    <x v="4"/>
    <x v="2"/>
    <n v="2.5"/>
    <n v="1"/>
    <n v="2.5"/>
    <n v="0.875"/>
    <x v="1"/>
    <x v="5"/>
    <x v="4"/>
  </r>
  <r>
    <s v="CUS4800"/>
    <d v="2021-01-04T00:00:00"/>
    <x v="1"/>
    <s v="Madison Street"/>
    <s v="Park Brew"/>
    <x v="4"/>
    <x v="4"/>
    <n v="4.5"/>
    <n v="1"/>
    <n v="4.5"/>
    <n v="1.575"/>
    <x v="2"/>
    <x v="0"/>
    <x v="1"/>
  </r>
  <r>
    <s v="CUS4801"/>
    <d v="2022-11-21T00:00:00"/>
    <x v="1"/>
    <s v="Michigan Avenue"/>
    <s v="Loop Latte Lounge"/>
    <x v="1"/>
    <x v="1"/>
    <n v="3.75"/>
    <n v="1"/>
    <n v="3.75"/>
    <n v="1.3125"/>
    <x v="0"/>
    <x v="10"/>
    <x v="1"/>
  </r>
  <r>
    <s v="CUS4802"/>
    <d v="2022-07-08T00:00:00"/>
    <x v="2"/>
    <s v="Central Park"/>
    <s v="TSQ Brew"/>
    <x v="0"/>
    <x v="3"/>
    <n v="3.1"/>
    <n v="2"/>
    <n v="6.2"/>
    <n v="2.17"/>
    <x v="0"/>
    <x v="5"/>
    <x v="5"/>
  </r>
  <r>
    <s v="CUS4803"/>
    <d v="2022-11-11T00:00:00"/>
    <x v="4"/>
    <s v="Zilker Park"/>
    <s v="Lakeside Brew "/>
    <x v="6"/>
    <x v="3"/>
    <n v="2.5"/>
    <n v="2"/>
    <n v="5"/>
    <n v="1.75"/>
    <x v="0"/>
    <x v="10"/>
    <x v="5"/>
  </r>
  <r>
    <s v="CUS4804"/>
    <d v="2021-10-23T00:00:00"/>
    <x v="0"/>
    <s v="Venice Beach"/>
    <s v="Beach Cafe"/>
    <x v="4"/>
    <x v="4"/>
    <n v="2.5"/>
    <n v="1"/>
    <n v="2.5"/>
    <n v="0.875"/>
    <x v="2"/>
    <x v="6"/>
    <x v="2"/>
  </r>
  <r>
    <s v="CUS4805"/>
    <d v="2022-08-23T00:00:00"/>
    <x v="4"/>
    <s v="Zilker Park"/>
    <s v="Lakeside Brew "/>
    <x v="4"/>
    <x v="3"/>
    <n v="2.5"/>
    <n v="2"/>
    <n v="5"/>
    <n v="1.75"/>
    <x v="0"/>
    <x v="9"/>
    <x v="3"/>
  </r>
  <r>
    <s v="CUS4806"/>
    <d v="2023-07-30T00:00:00"/>
    <x v="2"/>
    <s v="Brooklyn"/>
    <s v="Sip &amp; Savor"/>
    <x v="2"/>
    <x v="3"/>
    <n v="2.5"/>
    <n v="2"/>
    <n v="5"/>
    <n v="1.75"/>
    <x v="1"/>
    <x v="5"/>
    <x v="0"/>
  </r>
  <r>
    <s v="CUS4807"/>
    <d v="2023-04-06T00:00:00"/>
    <x v="0"/>
    <s v="Capitol Hill"/>
    <s v="Espresso"/>
    <x v="2"/>
    <x v="5"/>
    <n v="2.4500000000000002"/>
    <n v="2"/>
    <n v="4.9000000000000004"/>
    <n v="1.7150000000000001"/>
    <x v="1"/>
    <x v="1"/>
    <x v="6"/>
  </r>
  <r>
    <s v="CUS4808"/>
    <d v="2021-09-08T00:00:00"/>
    <x v="2"/>
    <s v="Brooklyn"/>
    <s v="Beanery"/>
    <x v="4"/>
    <x v="4"/>
    <n v="3"/>
    <n v="2"/>
    <n v="6"/>
    <n v="2.0999999999999996"/>
    <x v="2"/>
    <x v="3"/>
    <x v="4"/>
  </r>
  <r>
    <s v="CUS4809"/>
    <d v="2023-12-11T00:00:00"/>
    <x v="1"/>
    <s v="Michigan Avenue"/>
    <s v="Magnificent Mile Cafe"/>
    <x v="0"/>
    <x v="5"/>
    <n v="3.75"/>
    <n v="2"/>
    <n v="7.5"/>
    <n v="2.625"/>
    <x v="1"/>
    <x v="8"/>
    <x v="1"/>
  </r>
  <r>
    <s v="CUS4810"/>
    <d v="2021-08-06T00:00:00"/>
    <x v="4"/>
    <s v="Central Park"/>
    <s v="Delight Café"/>
    <x v="1"/>
    <x v="6"/>
    <n v="3"/>
    <n v="1"/>
    <n v="3"/>
    <n v="1.0499999999999998"/>
    <x v="2"/>
    <x v="9"/>
    <x v="5"/>
  </r>
  <r>
    <s v="CUS4811"/>
    <d v="2023-12-29T00:00:00"/>
    <x v="2"/>
    <s v="Central Park"/>
    <s v="C P Coffee "/>
    <x v="3"/>
    <x v="6"/>
    <n v="3.5"/>
    <n v="2"/>
    <n v="7"/>
    <n v="2.4499999999999997"/>
    <x v="1"/>
    <x v="8"/>
    <x v="5"/>
  </r>
  <r>
    <s v="CUS4812"/>
    <d v="2023-03-02T00:00:00"/>
    <x v="3"/>
    <s v="Capitol Hill"/>
    <s v="Brew Cafe"/>
    <x v="4"/>
    <x v="1"/>
    <n v="2.2000000000000002"/>
    <n v="2"/>
    <n v="4.4000000000000004"/>
    <n v="1.54"/>
    <x v="1"/>
    <x v="11"/>
    <x v="6"/>
  </r>
  <r>
    <s v="CUS4813"/>
    <d v="2022-11-18T00:00:00"/>
    <x v="4"/>
    <s v="Zilker Park"/>
    <s v="Lakeside Brew "/>
    <x v="4"/>
    <x v="3"/>
    <n v="3.75"/>
    <n v="1"/>
    <n v="3.75"/>
    <n v="1.3125"/>
    <x v="0"/>
    <x v="10"/>
    <x v="5"/>
  </r>
  <r>
    <s v="CUS4814"/>
    <d v="2023-11-24T00:00:00"/>
    <x v="4"/>
    <s v="Zilker Park"/>
    <s v="Lakeside Brew "/>
    <x v="1"/>
    <x v="5"/>
    <n v="3.5"/>
    <n v="2"/>
    <n v="7"/>
    <n v="2.4499999999999997"/>
    <x v="1"/>
    <x v="10"/>
    <x v="5"/>
  </r>
  <r>
    <s v="CUS4815"/>
    <d v="2021-04-24T00:00:00"/>
    <x v="1"/>
    <s v="Madison Street"/>
    <s v="Park Roaste"/>
    <x v="4"/>
    <x v="5"/>
    <n v="2.5"/>
    <n v="1"/>
    <n v="2.5"/>
    <n v="0.875"/>
    <x v="2"/>
    <x v="1"/>
    <x v="2"/>
  </r>
  <r>
    <s v="CUS4816"/>
    <d v="2022-09-25T00:00:00"/>
    <x v="0"/>
    <s v="Hollywood Hills"/>
    <s v="Hills Cafe"/>
    <x v="4"/>
    <x v="1"/>
    <n v="3.5"/>
    <n v="1"/>
    <n v="3.5"/>
    <n v="1.2249999999999999"/>
    <x v="0"/>
    <x v="3"/>
    <x v="0"/>
  </r>
  <r>
    <s v="CUS4817"/>
    <d v="2023-05-14T00:00:00"/>
    <x v="1"/>
    <s v="Michigan Avenue"/>
    <s v="Magnificent Mile Cafe"/>
    <x v="2"/>
    <x v="0"/>
    <n v="2.5499999999999998"/>
    <n v="2"/>
    <n v="5.0999999999999996"/>
    <n v="1.7849999999999997"/>
    <x v="1"/>
    <x v="2"/>
    <x v="0"/>
  </r>
  <r>
    <s v="CUS4818"/>
    <d v="2021-05-25T00:00:00"/>
    <x v="4"/>
    <s v="Central Park"/>
    <s v="Suburban Sip Spot"/>
    <x v="2"/>
    <x v="2"/>
    <n v="3"/>
    <n v="2"/>
    <n v="6"/>
    <n v="2.0999999999999996"/>
    <x v="2"/>
    <x v="2"/>
    <x v="3"/>
  </r>
  <r>
    <s v="CUS4819"/>
    <d v="2021-07-17T00:00:00"/>
    <x v="0"/>
    <s v="Hollywood Hills"/>
    <s v="Hills Cafe"/>
    <x v="3"/>
    <x v="3"/>
    <n v="3"/>
    <n v="2"/>
    <n v="6"/>
    <n v="2.0999999999999996"/>
    <x v="2"/>
    <x v="5"/>
    <x v="2"/>
  </r>
  <r>
    <s v="CUS4820"/>
    <d v="2022-09-18T00:00:00"/>
    <x v="0"/>
    <s v="Venice Beach"/>
    <s v="Beach Cafe"/>
    <x v="4"/>
    <x v="6"/>
    <n v="3"/>
    <n v="1"/>
    <n v="3"/>
    <n v="1.0499999999999998"/>
    <x v="0"/>
    <x v="3"/>
    <x v="0"/>
  </r>
  <r>
    <s v="CUS4821"/>
    <d v="2023-04-07T00:00:00"/>
    <x v="4"/>
    <s v="Central Park"/>
    <s v="Delight Café"/>
    <x v="4"/>
    <x v="6"/>
    <n v="2.5"/>
    <n v="2"/>
    <n v="5"/>
    <n v="1.75"/>
    <x v="1"/>
    <x v="1"/>
    <x v="5"/>
  </r>
  <r>
    <s v="CUS4822"/>
    <d v="2021-10-23T00:00:00"/>
    <x v="2"/>
    <s v="Brooklyn"/>
    <s v="Beanery"/>
    <x v="5"/>
    <x v="4"/>
    <n v="3.5"/>
    <n v="2"/>
    <n v="7"/>
    <n v="2.4499999999999997"/>
    <x v="2"/>
    <x v="6"/>
    <x v="2"/>
  </r>
  <r>
    <s v="CUS4823"/>
    <d v="2023-04-17T00:00:00"/>
    <x v="3"/>
    <s v="Capitol Hill"/>
    <s v="Brew Cafe"/>
    <x v="1"/>
    <x v="5"/>
    <n v="3.75"/>
    <n v="1"/>
    <n v="3.75"/>
    <n v="1.3125"/>
    <x v="1"/>
    <x v="1"/>
    <x v="1"/>
  </r>
  <r>
    <s v="CUS4824"/>
    <d v="2022-03-16T00:00:00"/>
    <x v="2"/>
    <s v="Brooklyn"/>
    <s v="Sip &amp; Savor"/>
    <x v="6"/>
    <x v="2"/>
    <n v="3.5"/>
    <n v="2"/>
    <n v="7"/>
    <n v="2.4499999999999997"/>
    <x v="0"/>
    <x v="11"/>
    <x v="4"/>
  </r>
  <r>
    <s v="CUS4825"/>
    <d v="2023-08-05T00:00:00"/>
    <x v="1"/>
    <s v="Madison Street"/>
    <s v="Park Roaste"/>
    <x v="2"/>
    <x v="1"/>
    <n v="3"/>
    <n v="1"/>
    <n v="3"/>
    <n v="1.0499999999999998"/>
    <x v="1"/>
    <x v="9"/>
    <x v="2"/>
  </r>
  <r>
    <s v="CUS4826"/>
    <d v="2022-11-05T00:00:00"/>
    <x v="2"/>
    <s v="Brooklyn"/>
    <s v="Sip &amp; Savor"/>
    <x v="6"/>
    <x v="6"/>
    <n v="2.5"/>
    <n v="2"/>
    <n v="5"/>
    <n v="1.75"/>
    <x v="0"/>
    <x v="10"/>
    <x v="2"/>
  </r>
  <r>
    <s v="CUS4827"/>
    <d v="2022-06-04T00:00:00"/>
    <x v="4"/>
    <s v="Central Park"/>
    <s v="Suburban Sip Spot"/>
    <x v="2"/>
    <x v="3"/>
    <n v="2.5"/>
    <n v="2"/>
    <n v="5"/>
    <n v="1.75"/>
    <x v="0"/>
    <x v="4"/>
    <x v="2"/>
  </r>
  <r>
    <s v="CUS4828"/>
    <d v="2023-05-28T00:00:00"/>
    <x v="3"/>
    <s v="Capitol Hill"/>
    <s v="Brew Cafe"/>
    <x v="2"/>
    <x v="4"/>
    <n v="2.5"/>
    <n v="1"/>
    <n v="2.5"/>
    <n v="0.875"/>
    <x v="1"/>
    <x v="2"/>
    <x v="0"/>
  </r>
  <r>
    <s v="CUS4829"/>
    <d v="2022-10-29T00:00:00"/>
    <x v="3"/>
    <s v="Pike Place"/>
    <s v="Perk Café"/>
    <x v="6"/>
    <x v="6"/>
    <n v="4.75"/>
    <n v="1"/>
    <n v="4.75"/>
    <n v="1.6624999999999999"/>
    <x v="0"/>
    <x v="6"/>
    <x v="2"/>
  </r>
  <r>
    <s v="CUS4830"/>
    <d v="2022-02-03T00:00:00"/>
    <x v="4"/>
    <s v="Zilker Park"/>
    <s v="Lakeside Brew "/>
    <x v="2"/>
    <x v="6"/>
    <n v="3.1"/>
    <n v="2"/>
    <n v="6.2"/>
    <n v="2.17"/>
    <x v="0"/>
    <x v="7"/>
    <x v="6"/>
  </r>
  <r>
    <s v="CUS4831"/>
    <d v="2022-09-18T00:00:00"/>
    <x v="3"/>
    <s v="Capitol Hill"/>
    <s v="Brew Cafe"/>
    <x v="3"/>
    <x v="0"/>
    <n v="3"/>
    <n v="2"/>
    <n v="6"/>
    <n v="2.0999999999999996"/>
    <x v="0"/>
    <x v="3"/>
    <x v="0"/>
  </r>
  <r>
    <s v="CUS4832"/>
    <d v="2021-04-10T00:00:00"/>
    <x v="0"/>
    <s v="Venice Beach"/>
    <s v="Coffee House"/>
    <x v="3"/>
    <x v="4"/>
    <n v="2.4500000000000002"/>
    <n v="2"/>
    <n v="4.9000000000000004"/>
    <n v="1.7150000000000001"/>
    <x v="2"/>
    <x v="1"/>
    <x v="2"/>
  </r>
  <r>
    <s v="CUS4833"/>
    <d v="2023-10-07T00:00:00"/>
    <x v="0"/>
    <s v="Capitol Hill"/>
    <s v="Espresso"/>
    <x v="3"/>
    <x v="1"/>
    <n v="2.5"/>
    <n v="1"/>
    <n v="2.5"/>
    <n v="0.875"/>
    <x v="1"/>
    <x v="6"/>
    <x v="2"/>
  </r>
  <r>
    <s v="CUS4834"/>
    <d v="2022-08-15T00:00:00"/>
    <x v="0"/>
    <s v="Venice Beach"/>
    <s v="Coffee House"/>
    <x v="6"/>
    <x v="6"/>
    <n v="2.5"/>
    <n v="2"/>
    <n v="5"/>
    <n v="1.75"/>
    <x v="0"/>
    <x v="9"/>
    <x v="1"/>
  </r>
  <r>
    <s v="CUS4835"/>
    <d v="2021-02-08T00:00:00"/>
    <x v="0"/>
    <s v="Venice Beach"/>
    <s v="Coffee House"/>
    <x v="2"/>
    <x v="0"/>
    <n v="3"/>
    <n v="1"/>
    <n v="3"/>
    <n v="1.0499999999999998"/>
    <x v="2"/>
    <x v="7"/>
    <x v="1"/>
  </r>
  <r>
    <s v="CUS4836"/>
    <d v="2022-07-15T00:00:00"/>
    <x v="4"/>
    <s v="Central Park"/>
    <s v="Suburban Sip Spot"/>
    <x v="2"/>
    <x v="4"/>
    <n v="2"/>
    <n v="2"/>
    <n v="4"/>
    <n v="1.4"/>
    <x v="0"/>
    <x v="5"/>
    <x v="5"/>
  </r>
  <r>
    <s v="CUS4837"/>
    <d v="2022-07-31T00:00:00"/>
    <x v="1"/>
    <s v="Madison Street"/>
    <s v="Park Brew"/>
    <x v="1"/>
    <x v="0"/>
    <n v="3"/>
    <n v="1"/>
    <n v="3"/>
    <n v="1.0499999999999998"/>
    <x v="0"/>
    <x v="5"/>
    <x v="0"/>
  </r>
  <r>
    <s v="CUS4838"/>
    <d v="2023-12-08T00:00:00"/>
    <x v="3"/>
    <s v="Capitol Hill"/>
    <s v="Brew Cafe"/>
    <x v="1"/>
    <x v="6"/>
    <n v="3"/>
    <n v="1"/>
    <n v="3"/>
    <n v="1.0499999999999998"/>
    <x v="1"/>
    <x v="8"/>
    <x v="5"/>
  </r>
  <r>
    <s v="CUS4839"/>
    <d v="2022-10-17T00:00:00"/>
    <x v="1"/>
    <s v="Madison Street"/>
    <s v="Park Roaste"/>
    <x v="5"/>
    <x v="5"/>
    <n v="3.5"/>
    <n v="2"/>
    <n v="7"/>
    <n v="2.4499999999999997"/>
    <x v="0"/>
    <x v="6"/>
    <x v="1"/>
  </r>
  <r>
    <s v="CUS4840"/>
    <d v="2023-09-21T00:00:00"/>
    <x v="1"/>
    <s v="Michigan Avenue"/>
    <s v="Magnificent Mile Cafe"/>
    <x v="0"/>
    <x v="4"/>
    <n v="3"/>
    <n v="2"/>
    <n v="6"/>
    <n v="2.0999999999999996"/>
    <x v="1"/>
    <x v="3"/>
    <x v="6"/>
  </r>
  <r>
    <s v="CUS4841"/>
    <d v="2022-08-08T00:00:00"/>
    <x v="2"/>
    <s v="Brooklyn"/>
    <s v="Beanery"/>
    <x v="4"/>
    <x v="5"/>
    <n v="3.5"/>
    <n v="1"/>
    <n v="3.5"/>
    <n v="1.2249999999999999"/>
    <x v="0"/>
    <x v="9"/>
    <x v="1"/>
  </r>
  <r>
    <s v="CUS4842"/>
    <d v="2022-01-20T00:00:00"/>
    <x v="2"/>
    <s v="Brooklyn"/>
    <s v="Beanery"/>
    <x v="6"/>
    <x v="1"/>
    <n v="3.75"/>
    <n v="1"/>
    <n v="3.75"/>
    <n v="1.3125"/>
    <x v="0"/>
    <x v="0"/>
    <x v="6"/>
  </r>
  <r>
    <s v="CUS4843"/>
    <d v="2021-06-16T00:00:00"/>
    <x v="1"/>
    <s v="Madison Street"/>
    <s v="Park Roaste"/>
    <x v="5"/>
    <x v="2"/>
    <n v="3.5"/>
    <n v="2"/>
    <n v="7"/>
    <n v="2.4499999999999997"/>
    <x v="2"/>
    <x v="4"/>
    <x v="4"/>
  </r>
  <r>
    <s v="CUS4844"/>
    <d v="2022-03-22T00:00:00"/>
    <x v="3"/>
    <s v="Capitol Hill"/>
    <s v="Brew Cafe"/>
    <x v="5"/>
    <x v="2"/>
    <n v="3"/>
    <n v="2"/>
    <n v="6"/>
    <n v="2.0999999999999996"/>
    <x v="0"/>
    <x v="11"/>
    <x v="3"/>
  </r>
  <r>
    <s v="CUS4845"/>
    <d v="2021-07-13T00:00:00"/>
    <x v="1"/>
    <s v="Michigan Avenue"/>
    <s v="Loop Latte Lounge"/>
    <x v="1"/>
    <x v="1"/>
    <n v="2.2000000000000002"/>
    <n v="2"/>
    <n v="4.4000000000000004"/>
    <n v="1.54"/>
    <x v="2"/>
    <x v="5"/>
    <x v="3"/>
  </r>
  <r>
    <s v="CUS4846"/>
    <d v="2023-10-05T00:00:00"/>
    <x v="0"/>
    <s v="Venice Beach"/>
    <s v="Beach Cafe"/>
    <x v="5"/>
    <x v="2"/>
    <n v="2"/>
    <n v="2"/>
    <n v="4"/>
    <n v="1.4"/>
    <x v="1"/>
    <x v="6"/>
    <x v="6"/>
  </r>
  <r>
    <s v="CUS4847"/>
    <d v="2023-06-05T00:00:00"/>
    <x v="4"/>
    <s v="Central Park"/>
    <s v="Suburban Sip Spot"/>
    <x v="1"/>
    <x v="0"/>
    <n v="3"/>
    <n v="1"/>
    <n v="3"/>
    <n v="1.0499999999999998"/>
    <x v="1"/>
    <x v="4"/>
    <x v="1"/>
  </r>
  <r>
    <s v="CUS4848"/>
    <d v="2021-04-12T00:00:00"/>
    <x v="4"/>
    <s v="Central Park"/>
    <s v="Suburban Sip Spot"/>
    <x v="4"/>
    <x v="2"/>
    <n v="4.75"/>
    <n v="2"/>
    <n v="9.5"/>
    <n v="3.3249999999999997"/>
    <x v="2"/>
    <x v="1"/>
    <x v="1"/>
  </r>
  <r>
    <s v="CUS4849"/>
    <d v="2022-01-11T00:00:00"/>
    <x v="4"/>
    <s v="Central Park"/>
    <s v="Delight Café"/>
    <x v="4"/>
    <x v="6"/>
    <n v="2.5"/>
    <n v="2"/>
    <n v="5"/>
    <n v="1.75"/>
    <x v="0"/>
    <x v="0"/>
    <x v="3"/>
  </r>
  <r>
    <s v="CUS4850"/>
    <d v="2022-04-30T00:00:00"/>
    <x v="0"/>
    <s v="Hollywood Hills"/>
    <s v="Hills Cafe"/>
    <x v="3"/>
    <x v="2"/>
    <n v="3"/>
    <n v="1"/>
    <n v="3"/>
    <n v="1.0499999999999998"/>
    <x v="0"/>
    <x v="1"/>
    <x v="2"/>
  </r>
  <r>
    <s v="CUS4851"/>
    <d v="2022-03-23T00:00:00"/>
    <x v="2"/>
    <s v="Brooklyn"/>
    <s v="Beanery"/>
    <x v="3"/>
    <x v="0"/>
    <n v="2"/>
    <n v="1"/>
    <n v="2"/>
    <n v="0.7"/>
    <x v="0"/>
    <x v="11"/>
    <x v="4"/>
  </r>
  <r>
    <s v="CUS4852"/>
    <d v="2022-08-26T00:00:00"/>
    <x v="2"/>
    <s v="Brooklyn"/>
    <s v="Sip &amp; Savor"/>
    <x v="1"/>
    <x v="6"/>
    <n v="4.5"/>
    <n v="1"/>
    <n v="4.5"/>
    <n v="1.575"/>
    <x v="0"/>
    <x v="9"/>
    <x v="5"/>
  </r>
  <r>
    <s v="CUS4853"/>
    <d v="2022-08-07T00:00:00"/>
    <x v="2"/>
    <s v="Brooklyn"/>
    <s v="Sip &amp; Savor"/>
    <x v="1"/>
    <x v="4"/>
    <n v="3.75"/>
    <n v="1"/>
    <n v="3.75"/>
    <n v="1.3125"/>
    <x v="0"/>
    <x v="9"/>
    <x v="0"/>
  </r>
  <r>
    <s v="CUS4854"/>
    <d v="2021-11-20T00:00:00"/>
    <x v="2"/>
    <s v="Brooklyn"/>
    <s v="Beanery"/>
    <x v="6"/>
    <x v="2"/>
    <n v="0.8"/>
    <n v="2"/>
    <n v="1.6"/>
    <n v="0.55999999999999994"/>
    <x v="2"/>
    <x v="10"/>
    <x v="2"/>
  </r>
  <r>
    <s v="CUS4855"/>
    <d v="2022-09-13T00:00:00"/>
    <x v="0"/>
    <s v="Hollywood Hills"/>
    <s v="Hills Cafe"/>
    <x v="5"/>
    <x v="5"/>
    <n v="3.5"/>
    <n v="2"/>
    <n v="7"/>
    <n v="2.4499999999999997"/>
    <x v="0"/>
    <x v="3"/>
    <x v="3"/>
  </r>
  <r>
    <s v="CUS4856"/>
    <d v="2021-11-11T00:00:00"/>
    <x v="2"/>
    <s v="Central Park"/>
    <s v="C P Coffee "/>
    <x v="6"/>
    <x v="5"/>
    <n v="3"/>
    <n v="2"/>
    <n v="6"/>
    <n v="2.0999999999999996"/>
    <x v="2"/>
    <x v="10"/>
    <x v="6"/>
  </r>
  <r>
    <s v="CUS4857"/>
    <d v="2022-10-21T00:00:00"/>
    <x v="4"/>
    <s v="Zilker Park"/>
    <s v="Lakeside Brew "/>
    <x v="4"/>
    <x v="2"/>
    <n v="3"/>
    <n v="1"/>
    <n v="3"/>
    <n v="1.0499999999999998"/>
    <x v="0"/>
    <x v="6"/>
    <x v="5"/>
  </r>
  <r>
    <s v="CUS4858"/>
    <d v="2023-07-04T00:00:00"/>
    <x v="2"/>
    <s v="Central Park"/>
    <s v="TSQ Brew"/>
    <x v="6"/>
    <x v="6"/>
    <n v="3.75"/>
    <n v="1"/>
    <n v="3.75"/>
    <n v="1.3125"/>
    <x v="1"/>
    <x v="5"/>
    <x v="3"/>
  </r>
  <r>
    <s v="CUS4859"/>
    <d v="2021-12-13T00:00:00"/>
    <x v="1"/>
    <s v="Michigan Avenue"/>
    <s v="Magnificent Mile Cafe"/>
    <x v="5"/>
    <x v="2"/>
    <n v="3"/>
    <n v="2"/>
    <n v="6"/>
    <n v="2.0999999999999996"/>
    <x v="2"/>
    <x v="8"/>
    <x v="1"/>
  </r>
  <r>
    <s v="CUS4860"/>
    <d v="2023-06-29T00:00:00"/>
    <x v="4"/>
    <s v="Zilker Park"/>
    <s v="Lakeside Brew "/>
    <x v="5"/>
    <x v="5"/>
    <n v="4.25"/>
    <n v="2"/>
    <n v="8.5"/>
    <n v="2.9749999999999996"/>
    <x v="1"/>
    <x v="4"/>
    <x v="6"/>
  </r>
  <r>
    <s v="CUS4861"/>
    <d v="2021-10-29T00:00:00"/>
    <x v="0"/>
    <s v="Venice Beach"/>
    <s v="Coffee House"/>
    <x v="5"/>
    <x v="3"/>
    <n v="0.8"/>
    <n v="1"/>
    <n v="0.8"/>
    <n v="0.27999999999999997"/>
    <x v="2"/>
    <x v="6"/>
    <x v="5"/>
  </r>
  <r>
    <s v="CUS4862"/>
    <d v="2023-05-13T00:00:00"/>
    <x v="4"/>
    <s v="Zilker Park"/>
    <s v="Lakeside Brew "/>
    <x v="2"/>
    <x v="1"/>
    <n v="4.75"/>
    <n v="2"/>
    <n v="9.5"/>
    <n v="3.3249999999999997"/>
    <x v="1"/>
    <x v="2"/>
    <x v="2"/>
  </r>
  <r>
    <s v="CUS4863"/>
    <d v="2022-07-28T00:00:00"/>
    <x v="1"/>
    <s v="Michigan Avenue"/>
    <s v="Magnificent Mile Cafe"/>
    <x v="3"/>
    <x v="1"/>
    <n v="4.25"/>
    <n v="1"/>
    <n v="4.25"/>
    <n v="1.4874999999999998"/>
    <x v="0"/>
    <x v="5"/>
    <x v="6"/>
  </r>
  <r>
    <s v="CUS4864"/>
    <d v="2022-01-18T00:00:00"/>
    <x v="2"/>
    <s v="Brooklyn"/>
    <s v="Beanery"/>
    <x v="6"/>
    <x v="4"/>
    <n v="0.8"/>
    <n v="1"/>
    <n v="0.8"/>
    <n v="0.27999999999999997"/>
    <x v="0"/>
    <x v="0"/>
    <x v="3"/>
  </r>
  <r>
    <s v="CUS4865"/>
    <d v="2021-01-14T00:00:00"/>
    <x v="3"/>
    <s v="Pike Place"/>
    <s v="Perk Café"/>
    <x v="2"/>
    <x v="5"/>
    <n v="4.25"/>
    <n v="1"/>
    <n v="4.25"/>
    <n v="1.4874999999999998"/>
    <x v="2"/>
    <x v="0"/>
    <x v="6"/>
  </r>
  <r>
    <s v="CUS4866"/>
    <d v="2021-02-24T00:00:00"/>
    <x v="1"/>
    <s v="Madison Street"/>
    <s v="Park Brew"/>
    <x v="0"/>
    <x v="2"/>
    <n v="18"/>
    <n v="1"/>
    <n v="18"/>
    <n v="6.3"/>
    <x v="2"/>
    <x v="7"/>
    <x v="4"/>
  </r>
  <r>
    <s v="CUS4867"/>
    <d v="2021-06-24T00:00:00"/>
    <x v="2"/>
    <s v="Central Park"/>
    <s v="TSQ Brew"/>
    <x v="2"/>
    <x v="6"/>
    <n v="2.5"/>
    <n v="1"/>
    <n v="2.5"/>
    <n v="0.875"/>
    <x v="2"/>
    <x v="4"/>
    <x v="6"/>
  </r>
  <r>
    <s v="CUS4868"/>
    <d v="2021-10-08T00:00:00"/>
    <x v="1"/>
    <s v="Madison Street"/>
    <s v="Park Brew"/>
    <x v="1"/>
    <x v="0"/>
    <n v="2.2000000000000002"/>
    <n v="2"/>
    <n v="4.4000000000000004"/>
    <n v="1.54"/>
    <x v="2"/>
    <x v="6"/>
    <x v="5"/>
  </r>
  <r>
    <s v="CUS4869"/>
    <d v="2021-10-08T00:00:00"/>
    <x v="0"/>
    <s v="Venice Beach"/>
    <s v="Beach Cafe"/>
    <x v="1"/>
    <x v="5"/>
    <n v="3.5"/>
    <n v="2"/>
    <n v="7"/>
    <n v="2.4499999999999997"/>
    <x v="2"/>
    <x v="6"/>
    <x v="5"/>
  </r>
  <r>
    <s v="CUS4870"/>
    <d v="2021-07-06T00:00:00"/>
    <x v="1"/>
    <s v="Michigan Avenue"/>
    <s v="Loop Latte Lounge"/>
    <x v="5"/>
    <x v="3"/>
    <n v="2"/>
    <n v="1"/>
    <n v="2"/>
    <n v="0.7"/>
    <x v="2"/>
    <x v="5"/>
    <x v="3"/>
  </r>
  <r>
    <s v="CUS4871"/>
    <d v="2022-04-08T00:00:00"/>
    <x v="4"/>
    <s v="Central Park"/>
    <s v="Delight Café"/>
    <x v="0"/>
    <x v="1"/>
    <n v="3.75"/>
    <n v="1"/>
    <n v="3.75"/>
    <n v="1.3125"/>
    <x v="0"/>
    <x v="1"/>
    <x v="5"/>
  </r>
  <r>
    <s v="CUS4872"/>
    <d v="2023-09-30T00:00:00"/>
    <x v="0"/>
    <s v="Hollywood Hills"/>
    <s v="Hills Cafe"/>
    <x v="6"/>
    <x v="1"/>
    <n v="0.8"/>
    <n v="3"/>
    <n v="2.4000000000000004"/>
    <n v="0.84000000000000008"/>
    <x v="1"/>
    <x v="3"/>
    <x v="2"/>
  </r>
  <r>
    <s v="CUS4873"/>
    <d v="2022-02-20T00:00:00"/>
    <x v="3"/>
    <s v="Capitol Hill"/>
    <s v="Brew Cafe"/>
    <x v="5"/>
    <x v="1"/>
    <n v="3.1"/>
    <n v="2"/>
    <n v="6.2"/>
    <n v="2.17"/>
    <x v="0"/>
    <x v="7"/>
    <x v="0"/>
  </r>
  <r>
    <s v="CUS4874"/>
    <d v="2023-04-23T00:00:00"/>
    <x v="1"/>
    <s v="Madison Street"/>
    <s v="Park Roaste"/>
    <x v="4"/>
    <x v="4"/>
    <n v="4.5"/>
    <n v="2"/>
    <n v="9"/>
    <n v="3.15"/>
    <x v="1"/>
    <x v="1"/>
    <x v="0"/>
  </r>
  <r>
    <s v="CUS4875"/>
    <d v="2022-11-30T00:00:00"/>
    <x v="0"/>
    <s v="Venice Beach"/>
    <s v="Beach Cafe"/>
    <x v="1"/>
    <x v="1"/>
    <n v="3.75"/>
    <n v="1"/>
    <n v="3.75"/>
    <n v="1.3125"/>
    <x v="0"/>
    <x v="10"/>
    <x v="4"/>
  </r>
  <r>
    <s v="CUS4876"/>
    <d v="2023-04-02T00:00:00"/>
    <x v="0"/>
    <s v="Venice Beach"/>
    <s v="Beach Cafe"/>
    <x v="6"/>
    <x v="3"/>
    <n v="2.5"/>
    <n v="1"/>
    <n v="2.5"/>
    <n v="0.875"/>
    <x v="1"/>
    <x v="1"/>
    <x v="0"/>
  </r>
  <r>
    <s v="CUS4877"/>
    <d v="2021-03-25T00:00:00"/>
    <x v="4"/>
    <s v="Zilker Park"/>
    <s v="Lakeside Brew "/>
    <x v="2"/>
    <x v="0"/>
    <n v="2.5"/>
    <n v="2"/>
    <n v="5"/>
    <n v="1.75"/>
    <x v="2"/>
    <x v="11"/>
    <x v="6"/>
  </r>
  <r>
    <s v="CUS4878"/>
    <d v="2021-12-18T00:00:00"/>
    <x v="4"/>
    <s v="Zilker Park"/>
    <s v="Lakeside Brew "/>
    <x v="5"/>
    <x v="4"/>
    <n v="3.75"/>
    <n v="1"/>
    <n v="3.75"/>
    <n v="1.3125"/>
    <x v="2"/>
    <x v="8"/>
    <x v="2"/>
  </r>
  <r>
    <s v="CUS4879"/>
    <d v="2021-05-25T00:00:00"/>
    <x v="0"/>
    <s v="Venice Beach"/>
    <s v="Coffee House"/>
    <x v="2"/>
    <x v="5"/>
    <n v="3.5"/>
    <n v="1"/>
    <n v="3.5"/>
    <n v="1.2249999999999999"/>
    <x v="2"/>
    <x v="2"/>
    <x v="3"/>
  </r>
  <r>
    <s v="CUS4880"/>
    <d v="2022-03-14T00:00:00"/>
    <x v="1"/>
    <s v="Madison Street"/>
    <s v="Park Brew"/>
    <x v="5"/>
    <x v="1"/>
    <n v="3"/>
    <n v="2"/>
    <n v="6"/>
    <n v="2.0999999999999996"/>
    <x v="0"/>
    <x v="11"/>
    <x v="1"/>
  </r>
  <r>
    <s v="CUS4881"/>
    <d v="2021-07-21T00:00:00"/>
    <x v="2"/>
    <s v="Central Park"/>
    <s v="TSQ Brew"/>
    <x v="6"/>
    <x v="0"/>
    <n v="2.5"/>
    <n v="1"/>
    <n v="2.5"/>
    <n v="0.875"/>
    <x v="2"/>
    <x v="5"/>
    <x v="4"/>
  </r>
  <r>
    <s v="CUS4882"/>
    <d v="2022-03-24T00:00:00"/>
    <x v="4"/>
    <s v="Central Park"/>
    <s v="Delight Café"/>
    <x v="0"/>
    <x v="6"/>
    <n v="4.5"/>
    <n v="1"/>
    <n v="4.5"/>
    <n v="1.575"/>
    <x v="0"/>
    <x v="11"/>
    <x v="6"/>
  </r>
  <r>
    <s v="CUS4883"/>
    <d v="2023-10-06T00:00:00"/>
    <x v="1"/>
    <s v="Michigan Avenue"/>
    <s v="Magnificent Mile Cafe"/>
    <x v="0"/>
    <x v="4"/>
    <n v="2.5"/>
    <n v="2"/>
    <n v="5"/>
    <n v="1.75"/>
    <x v="1"/>
    <x v="6"/>
    <x v="5"/>
  </r>
  <r>
    <s v="CUS4884"/>
    <d v="2023-09-04T00:00:00"/>
    <x v="2"/>
    <s v="Central Park"/>
    <s v="C P Coffee "/>
    <x v="6"/>
    <x v="5"/>
    <n v="2.4500000000000002"/>
    <n v="2"/>
    <n v="4.9000000000000004"/>
    <n v="1.7150000000000001"/>
    <x v="1"/>
    <x v="3"/>
    <x v="1"/>
  </r>
  <r>
    <s v="CUS4885"/>
    <d v="2023-10-25T00:00:00"/>
    <x v="0"/>
    <s v="Hollywood Hills"/>
    <s v="Hills Cafe"/>
    <x v="1"/>
    <x v="0"/>
    <n v="3.25"/>
    <n v="1"/>
    <n v="3.25"/>
    <n v="1.1375"/>
    <x v="1"/>
    <x v="6"/>
    <x v="4"/>
  </r>
  <r>
    <s v="CUS4886"/>
    <d v="2022-09-20T00:00:00"/>
    <x v="2"/>
    <s v="Brooklyn"/>
    <s v="Sip &amp; Savor"/>
    <x v="3"/>
    <x v="1"/>
    <n v="3"/>
    <n v="1"/>
    <n v="3"/>
    <n v="1.0499999999999998"/>
    <x v="0"/>
    <x v="3"/>
    <x v="3"/>
  </r>
  <r>
    <s v="CUS4887"/>
    <d v="2023-04-01T00:00:00"/>
    <x v="1"/>
    <s v="Michigan Avenue"/>
    <s v="Loop Latte Lounge"/>
    <x v="1"/>
    <x v="5"/>
    <n v="3"/>
    <n v="1"/>
    <n v="3"/>
    <n v="1.0499999999999998"/>
    <x v="1"/>
    <x v="1"/>
    <x v="2"/>
  </r>
  <r>
    <s v="CUS4888"/>
    <d v="2021-12-16T00:00:00"/>
    <x v="4"/>
    <s v="Zilker Park"/>
    <s v="Lakeside Brew "/>
    <x v="2"/>
    <x v="1"/>
    <n v="3.5"/>
    <n v="2"/>
    <n v="7"/>
    <n v="2.4499999999999997"/>
    <x v="2"/>
    <x v="8"/>
    <x v="6"/>
  </r>
  <r>
    <s v="CUS4889"/>
    <d v="2022-06-16T00:00:00"/>
    <x v="0"/>
    <s v="Venice Beach"/>
    <s v="Coffee House"/>
    <x v="4"/>
    <x v="2"/>
    <n v="3.1"/>
    <n v="1"/>
    <n v="3.1"/>
    <n v="1.085"/>
    <x v="0"/>
    <x v="4"/>
    <x v="6"/>
  </r>
  <r>
    <s v="CUS4890"/>
    <d v="2022-04-28T00:00:00"/>
    <x v="1"/>
    <s v="Michigan Avenue"/>
    <s v="Magnificent Mile Cafe"/>
    <x v="0"/>
    <x v="0"/>
    <n v="3"/>
    <n v="1"/>
    <n v="3"/>
    <n v="1.0499999999999998"/>
    <x v="0"/>
    <x v="1"/>
    <x v="6"/>
  </r>
  <r>
    <s v="CUS4891"/>
    <d v="2021-12-02T00:00:00"/>
    <x v="3"/>
    <s v="Pike Place"/>
    <s v="Perk Café"/>
    <x v="2"/>
    <x v="4"/>
    <n v="3"/>
    <n v="1"/>
    <n v="3"/>
    <n v="1.0499999999999998"/>
    <x v="2"/>
    <x v="8"/>
    <x v="6"/>
  </r>
  <r>
    <s v="CUS4892"/>
    <d v="2022-01-01T00:00:00"/>
    <x v="3"/>
    <s v="Capitol Hill"/>
    <s v="Brew Cafe"/>
    <x v="5"/>
    <x v="1"/>
    <n v="3"/>
    <n v="2"/>
    <n v="6"/>
    <n v="2.0999999999999996"/>
    <x v="0"/>
    <x v="0"/>
    <x v="2"/>
  </r>
  <r>
    <s v="CUS4893"/>
    <d v="2022-05-28T00:00:00"/>
    <x v="2"/>
    <s v="Brooklyn"/>
    <s v="Beanery"/>
    <x v="3"/>
    <x v="6"/>
    <n v="3.5"/>
    <n v="1"/>
    <n v="3.5"/>
    <n v="1.2249999999999999"/>
    <x v="0"/>
    <x v="2"/>
    <x v="2"/>
  </r>
  <r>
    <s v="CUS4894"/>
    <d v="2022-01-03T00:00:00"/>
    <x v="2"/>
    <s v="Brooklyn"/>
    <s v="Sip &amp; Savor"/>
    <x v="5"/>
    <x v="2"/>
    <n v="3.75"/>
    <n v="2"/>
    <n v="7.5"/>
    <n v="2.625"/>
    <x v="0"/>
    <x v="0"/>
    <x v="1"/>
  </r>
  <r>
    <s v="CUS4895"/>
    <d v="2022-05-21T00:00:00"/>
    <x v="4"/>
    <s v="Central Park"/>
    <s v="Suburban Sip Spot"/>
    <x v="0"/>
    <x v="0"/>
    <n v="0.8"/>
    <n v="2"/>
    <n v="1.6"/>
    <n v="0.55999999999999994"/>
    <x v="0"/>
    <x v="2"/>
    <x v="2"/>
  </r>
  <r>
    <s v="CUS4896"/>
    <d v="2023-08-01T00:00:00"/>
    <x v="4"/>
    <s v="Central Park"/>
    <s v="Suburban Sip Spot"/>
    <x v="4"/>
    <x v="6"/>
    <n v="3.75"/>
    <n v="2"/>
    <n v="7.5"/>
    <n v="2.625"/>
    <x v="1"/>
    <x v="9"/>
    <x v="3"/>
  </r>
  <r>
    <s v="CUS4897"/>
    <d v="2022-03-12T00:00:00"/>
    <x v="0"/>
    <s v="Capitol Hill"/>
    <s v="Espresso"/>
    <x v="1"/>
    <x v="2"/>
    <n v="3.1"/>
    <n v="1"/>
    <n v="3.1"/>
    <n v="1.085"/>
    <x v="0"/>
    <x v="11"/>
    <x v="2"/>
  </r>
  <r>
    <s v="CUS4898"/>
    <d v="2021-03-28T00:00:00"/>
    <x v="2"/>
    <s v="Central Park"/>
    <s v="TSQ Brew"/>
    <x v="2"/>
    <x v="4"/>
    <n v="21"/>
    <n v="1"/>
    <n v="21"/>
    <n v="7.35"/>
    <x v="2"/>
    <x v="11"/>
    <x v="0"/>
  </r>
  <r>
    <s v="CUS4899"/>
    <d v="2023-09-06T00:00:00"/>
    <x v="1"/>
    <s v="Michigan Avenue"/>
    <s v="Magnificent Mile Cafe"/>
    <x v="4"/>
    <x v="6"/>
    <n v="2"/>
    <n v="2"/>
    <n v="4"/>
    <n v="1.4"/>
    <x v="1"/>
    <x v="3"/>
    <x v="4"/>
  </r>
  <r>
    <s v="CUS4900"/>
    <d v="2023-10-28T00:00:00"/>
    <x v="1"/>
    <s v="Madison Street"/>
    <s v="Park Roaste"/>
    <x v="5"/>
    <x v="3"/>
    <n v="3"/>
    <n v="1"/>
    <n v="3"/>
    <n v="1.0499999999999998"/>
    <x v="1"/>
    <x v="6"/>
    <x v="2"/>
  </r>
  <r>
    <s v="CUS4901"/>
    <d v="2022-12-31T00:00:00"/>
    <x v="4"/>
    <s v="Zilker Park"/>
    <s v="Lakeside Brew "/>
    <x v="1"/>
    <x v="1"/>
    <n v="0.8"/>
    <n v="2"/>
    <n v="1.6"/>
    <n v="0.55999999999999994"/>
    <x v="0"/>
    <x v="8"/>
    <x v="2"/>
  </r>
  <r>
    <s v="CUS4902"/>
    <d v="2022-04-09T00:00:00"/>
    <x v="4"/>
    <s v="Central Park"/>
    <s v="Delight Café"/>
    <x v="2"/>
    <x v="2"/>
    <n v="2"/>
    <n v="1"/>
    <n v="2"/>
    <n v="0.7"/>
    <x v="0"/>
    <x v="1"/>
    <x v="2"/>
  </r>
  <r>
    <s v="CUS4903"/>
    <d v="2022-11-20T00:00:00"/>
    <x v="4"/>
    <s v="Central Park"/>
    <s v="Suburban Sip Spot"/>
    <x v="1"/>
    <x v="5"/>
    <n v="2.5"/>
    <n v="2"/>
    <n v="5"/>
    <n v="1.75"/>
    <x v="0"/>
    <x v="10"/>
    <x v="0"/>
  </r>
  <r>
    <s v="CUS4904"/>
    <d v="2023-03-17T00:00:00"/>
    <x v="3"/>
    <s v="Pike Place"/>
    <s v="Perk Café"/>
    <x v="4"/>
    <x v="5"/>
    <n v="3.1"/>
    <n v="1"/>
    <n v="3.1"/>
    <n v="1.085"/>
    <x v="1"/>
    <x v="11"/>
    <x v="5"/>
  </r>
  <r>
    <s v="CUS4905"/>
    <d v="2021-03-20T00:00:00"/>
    <x v="2"/>
    <s v="Brooklyn"/>
    <s v="Beanery"/>
    <x v="1"/>
    <x v="2"/>
    <n v="3"/>
    <n v="1"/>
    <n v="3"/>
    <n v="1.0499999999999998"/>
    <x v="2"/>
    <x v="11"/>
    <x v="2"/>
  </r>
  <r>
    <s v="CUS4906"/>
    <d v="2021-11-17T00:00:00"/>
    <x v="1"/>
    <s v="Michigan Avenue"/>
    <s v="Magnificent Mile Cafe"/>
    <x v="2"/>
    <x v="6"/>
    <n v="3.1"/>
    <n v="1"/>
    <n v="3.1"/>
    <n v="1.085"/>
    <x v="2"/>
    <x v="10"/>
    <x v="4"/>
  </r>
  <r>
    <s v="CUS4907"/>
    <d v="2022-12-29T00:00:00"/>
    <x v="4"/>
    <s v="Central Park"/>
    <s v="Suburban Sip Spot"/>
    <x v="1"/>
    <x v="1"/>
    <n v="3.75"/>
    <n v="1"/>
    <n v="3.75"/>
    <n v="1.3125"/>
    <x v="0"/>
    <x v="8"/>
    <x v="6"/>
  </r>
  <r>
    <s v="CUS4908"/>
    <d v="2021-08-23T00:00:00"/>
    <x v="1"/>
    <s v="Madison Street"/>
    <s v="Park Brew"/>
    <x v="5"/>
    <x v="4"/>
    <n v="3.5"/>
    <n v="2"/>
    <n v="7"/>
    <n v="2.4499999999999997"/>
    <x v="2"/>
    <x v="9"/>
    <x v="1"/>
  </r>
  <r>
    <s v="CUS4909"/>
    <d v="2022-05-27T00:00:00"/>
    <x v="2"/>
    <s v="Brooklyn"/>
    <s v="Beanery"/>
    <x v="0"/>
    <x v="2"/>
    <n v="3"/>
    <n v="1"/>
    <n v="3"/>
    <n v="1.0499999999999998"/>
    <x v="0"/>
    <x v="2"/>
    <x v="5"/>
  </r>
  <r>
    <s v="CUS4910"/>
    <d v="2021-10-31T00:00:00"/>
    <x v="4"/>
    <s v="Central Park"/>
    <s v="Delight Café"/>
    <x v="4"/>
    <x v="2"/>
    <n v="9.25"/>
    <n v="1"/>
    <n v="9.25"/>
    <n v="3.2374999999999998"/>
    <x v="2"/>
    <x v="6"/>
    <x v="0"/>
  </r>
  <r>
    <s v="CUS4911"/>
    <d v="2021-08-07T00:00:00"/>
    <x v="0"/>
    <s v="Hollywood Hills"/>
    <s v="Hills Cafe"/>
    <x v="0"/>
    <x v="4"/>
    <n v="3.5"/>
    <n v="2"/>
    <n v="7"/>
    <n v="2.4499999999999997"/>
    <x v="2"/>
    <x v="9"/>
    <x v="2"/>
  </r>
  <r>
    <s v="CUS4912"/>
    <d v="2021-05-25T00:00:00"/>
    <x v="1"/>
    <s v="Madison Street"/>
    <s v="Park Roaste"/>
    <x v="0"/>
    <x v="6"/>
    <n v="3.1"/>
    <n v="2"/>
    <n v="6.2"/>
    <n v="2.17"/>
    <x v="2"/>
    <x v="2"/>
    <x v="3"/>
  </r>
  <r>
    <s v="CUS4913"/>
    <d v="2023-02-21T00:00:00"/>
    <x v="3"/>
    <s v="Pike Place"/>
    <s v="Perk Café"/>
    <x v="3"/>
    <x v="6"/>
    <n v="21"/>
    <n v="1"/>
    <n v="21"/>
    <n v="7.35"/>
    <x v="1"/>
    <x v="7"/>
    <x v="3"/>
  </r>
  <r>
    <s v="CUS4914"/>
    <d v="2022-12-03T00:00:00"/>
    <x v="0"/>
    <s v="Hollywood Hills"/>
    <s v="Hills Cafe"/>
    <x v="6"/>
    <x v="1"/>
    <n v="3.75"/>
    <n v="1"/>
    <n v="3.75"/>
    <n v="1.3125"/>
    <x v="0"/>
    <x v="8"/>
    <x v="2"/>
  </r>
  <r>
    <s v="CUS4915"/>
    <d v="2021-12-25T00:00:00"/>
    <x v="2"/>
    <s v="Central Park"/>
    <s v="TSQ Brew"/>
    <x v="3"/>
    <x v="1"/>
    <n v="3"/>
    <n v="2"/>
    <n v="6"/>
    <n v="2.0999999999999996"/>
    <x v="2"/>
    <x v="8"/>
    <x v="2"/>
  </r>
  <r>
    <s v="CUS4916"/>
    <d v="2023-08-08T00:00:00"/>
    <x v="2"/>
    <s v="Central Park"/>
    <s v="C P Coffee "/>
    <x v="3"/>
    <x v="4"/>
    <n v="4"/>
    <n v="1"/>
    <n v="4"/>
    <n v="1.4"/>
    <x v="1"/>
    <x v="9"/>
    <x v="3"/>
  </r>
  <r>
    <s v="CUS4917"/>
    <d v="2022-06-07T00:00:00"/>
    <x v="0"/>
    <s v="Venice Beach"/>
    <s v="Beach Cafe"/>
    <x v="5"/>
    <x v="3"/>
    <n v="3"/>
    <n v="1"/>
    <n v="3"/>
    <n v="1.0499999999999998"/>
    <x v="0"/>
    <x v="4"/>
    <x v="3"/>
  </r>
  <r>
    <s v="CUS4918"/>
    <d v="2023-12-24T00:00:00"/>
    <x v="1"/>
    <s v="Michigan Avenue"/>
    <s v="Loop Latte Lounge"/>
    <x v="5"/>
    <x v="0"/>
    <n v="3.5"/>
    <n v="2"/>
    <n v="7"/>
    <n v="2.4499999999999997"/>
    <x v="1"/>
    <x v="8"/>
    <x v="0"/>
  </r>
  <r>
    <s v="CUS4919"/>
    <d v="2021-10-01T00:00:00"/>
    <x v="4"/>
    <s v="Central Park"/>
    <s v="Suburban Sip Spot"/>
    <x v="4"/>
    <x v="6"/>
    <n v="2.5499999999999998"/>
    <n v="2"/>
    <n v="5.0999999999999996"/>
    <n v="1.7849999999999997"/>
    <x v="2"/>
    <x v="6"/>
    <x v="5"/>
  </r>
  <r>
    <s v="CUS4920"/>
    <d v="2023-10-22T00:00:00"/>
    <x v="2"/>
    <s v="Brooklyn"/>
    <s v="Beanery"/>
    <x v="1"/>
    <x v="6"/>
    <n v="4.5"/>
    <n v="2"/>
    <n v="9"/>
    <n v="3.15"/>
    <x v="1"/>
    <x v="6"/>
    <x v="0"/>
  </r>
  <r>
    <s v="CUS4921"/>
    <d v="2023-08-22T00:00:00"/>
    <x v="3"/>
    <s v="Capitol Hill"/>
    <s v="Brew Cafe"/>
    <x v="2"/>
    <x v="6"/>
    <n v="3"/>
    <n v="2"/>
    <n v="6"/>
    <n v="2.0999999999999996"/>
    <x v="1"/>
    <x v="9"/>
    <x v="3"/>
  </r>
  <r>
    <s v="CUS4922"/>
    <d v="2022-08-05T00:00:00"/>
    <x v="2"/>
    <s v="Brooklyn"/>
    <s v="Sip &amp; Savor"/>
    <x v="2"/>
    <x v="6"/>
    <n v="3.5"/>
    <n v="1"/>
    <n v="3.5"/>
    <n v="1.2249999999999999"/>
    <x v="0"/>
    <x v="9"/>
    <x v="5"/>
  </r>
  <r>
    <s v="CUS4923"/>
    <d v="2021-05-02T00:00:00"/>
    <x v="3"/>
    <s v="Capitol Hill"/>
    <s v="Brew Cafe"/>
    <x v="1"/>
    <x v="1"/>
    <n v="2.5"/>
    <n v="1"/>
    <n v="2.5"/>
    <n v="0.875"/>
    <x v="2"/>
    <x v="2"/>
    <x v="0"/>
  </r>
  <r>
    <s v="CUS4924"/>
    <d v="2021-03-06T00:00:00"/>
    <x v="1"/>
    <s v="Madison Street"/>
    <s v="Park Brew"/>
    <x v="0"/>
    <x v="4"/>
    <n v="2.5499999999999998"/>
    <n v="1"/>
    <n v="2.5499999999999998"/>
    <n v="0.89249999999999985"/>
    <x v="2"/>
    <x v="11"/>
    <x v="2"/>
  </r>
  <r>
    <s v="CUS4925"/>
    <d v="2021-11-04T00:00:00"/>
    <x v="2"/>
    <s v="Brooklyn"/>
    <s v="Beanery"/>
    <x v="1"/>
    <x v="0"/>
    <n v="2.5"/>
    <n v="1"/>
    <n v="2.5"/>
    <n v="0.875"/>
    <x v="2"/>
    <x v="10"/>
    <x v="6"/>
  </r>
  <r>
    <s v="CUS4926"/>
    <d v="2022-07-13T00:00:00"/>
    <x v="0"/>
    <s v="Hollywood Hills"/>
    <s v="Hills Cafe"/>
    <x v="0"/>
    <x v="3"/>
    <n v="8.9499999999999993"/>
    <n v="1"/>
    <n v="8.9499999999999993"/>
    <n v="3.1324999999999994"/>
    <x v="0"/>
    <x v="5"/>
    <x v="4"/>
  </r>
  <r>
    <s v="CUS4927"/>
    <d v="2023-02-27T00:00:00"/>
    <x v="0"/>
    <s v="Venice Beach"/>
    <s v="Beach Cafe"/>
    <x v="1"/>
    <x v="4"/>
    <n v="2.2000000000000002"/>
    <n v="2"/>
    <n v="4.4000000000000004"/>
    <n v="1.54"/>
    <x v="1"/>
    <x v="7"/>
    <x v="1"/>
  </r>
  <r>
    <s v="CUS4928"/>
    <d v="2023-05-29T00:00:00"/>
    <x v="4"/>
    <s v="Zilker Park"/>
    <s v="Lakeside Brew "/>
    <x v="2"/>
    <x v="5"/>
    <n v="3.75"/>
    <n v="1"/>
    <n v="3.75"/>
    <n v="1.3125"/>
    <x v="1"/>
    <x v="2"/>
    <x v="1"/>
  </r>
  <r>
    <s v="CUS4929"/>
    <d v="2021-01-23T00:00:00"/>
    <x v="3"/>
    <s v="Capitol Hill"/>
    <s v="Brew Cafe"/>
    <x v="2"/>
    <x v="4"/>
    <n v="3.75"/>
    <n v="1"/>
    <n v="3.75"/>
    <n v="1.3125"/>
    <x v="2"/>
    <x v="0"/>
    <x v="2"/>
  </r>
  <r>
    <s v="CUS4930"/>
    <d v="2023-03-26T00:00:00"/>
    <x v="0"/>
    <s v="Hollywood Hills"/>
    <s v="Hills Cafe"/>
    <x v="0"/>
    <x v="2"/>
    <n v="3.75"/>
    <n v="1"/>
    <n v="3.75"/>
    <n v="1.3125"/>
    <x v="1"/>
    <x v="11"/>
    <x v="0"/>
  </r>
  <r>
    <s v="CUS4931"/>
    <d v="2021-12-27T00:00:00"/>
    <x v="1"/>
    <s v="Madison Street"/>
    <s v="Park Roaste"/>
    <x v="1"/>
    <x v="5"/>
    <n v="3"/>
    <n v="2"/>
    <n v="6"/>
    <n v="2.0999999999999996"/>
    <x v="2"/>
    <x v="8"/>
    <x v="1"/>
  </r>
  <r>
    <s v="CUS4932"/>
    <d v="2023-08-29T00:00:00"/>
    <x v="0"/>
    <s v="Capitol Hill"/>
    <s v="Espresso"/>
    <x v="3"/>
    <x v="2"/>
    <n v="3.1"/>
    <n v="1"/>
    <n v="3.1"/>
    <n v="1.085"/>
    <x v="1"/>
    <x v="9"/>
    <x v="3"/>
  </r>
  <r>
    <s v="CUS4933"/>
    <d v="2021-05-29T00:00:00"/>
    <x v="1"/>
    <s v="Madison Street"/>
    <s v="Park Brew"/>
    <x v="2"/>
    <x v="3"/>
    <n v="4.5"/>
    <n v="1"/>
    <n v="4.5"/>
    <n v="1.575"/>
    <x v="2"/>
    <x v="2"/>
    <x v="2"/>
  </r>
  <r>
    <s v="CUS4934"/>
    <d v="2023-05-21T00:00:00"/>
    <x v="2"/>
    <s v="Central Park"/>
    <s v="TSQ Brew"/>
    <x v="2"/>
    <x v="3"/>
    <n v="2.5"/>
    <n v="2"/>
    <n v="5"/>
    <n v="1.75"/>
    <x v="1"/>
    <x v="2"/>
    <x v="0"/>
  </r>
  <r>
    <s v="CUS4935"/>
    <d v="2022-04-23T00:00:00"/>
    <x v="0"/>
    <s v="Capitol Hill"/>
    <s v="Espresso"/>
    <x v="6"/>
    <x v="6"/>
    <n v="3"/>
    <n v="1"/>
    <n v="3"/>
    <n v="1.0499999999999998"/>
    <x v="0"/>
    <x v="1"/>
    <x v="2"/>
  </r>
  <r>
    <s v="CUS4936"/>
    <d v="2023-06-10T00:00:00"/>
    <x v="1"/>
    <s v="Michigan Avenue"/>
    <s v="Loop Latte Lounge"/>
    <x v="5"/>
    <x v="1"/>
    <n v="3"/>
    <n v="1"/>
    <n v="3"/>
    <n v="1.0499999999999998"/>
    <x v="1"/>
    <x v="4"/>
    <x v="2"/>
  </r>
  <r>
    <s v="CUS4937"/>
    <d v="2022-05-22T00:00:00"/>
    <x v="0"/>
    <s v="Capitol Hill"/>
    <s v="Espresso"/>
    <x v="3"/>
    <x v="1"/>
    <n v="3"/>
    <n v="2"/>
    <n v="6"/>
    <n v="2.0999999999999996"/>
    <x v="0"/>
    <x v="2"/>
    <x v="0"/>
  </r>
  <r>
    <s v="CUS4938"/>
    <d v="2021-09-03T00:00:00"/>
    <x v="1"/>
    <s v="Madison Street"/>
    <s v="Park Brew"/>
    <x v="6"/>
    <x v="5"/>
    <n v="4.75"/>
    <n v="1"/>
    <n v="4.75"/>
    <n v="1.6624999999999999"/>
    <x v="2"/>
    <x v="3"/>
    <x v="5"/>
  </r>
  <r>
    <s v="CUS4939"/>
    <d v="2022-07-09T00:00:00"/>
    <x v="2"/>
    <s v="Central Park"/>
    <s v="TSQ Brew"/>
    <x v="1"/>
    <x v="3"/>
    <n v="3.25"/>
    <n v="1"/>
    <n v="3.25"/>
    <n v="1.1375"/>
    <x v="0"/>
    <x v="5"/>
    <x v="2"/>
  </r>
  <r>
    <s v="CUS4940"/>
    <d v="2021-04-01T00:00:00"/>
    <x v="2"/>
    <s v="Central Park"/>
    <s v="C P Coffee "/>
    <x v="5"/>
    <x v="3"/>
    <n v="2.5"/>
    <n v="2"/>
    <n v="5"/>
    <n v="1.75"/>
    <x v="2"/>
    <x v="1"/>
    <x v="6"/>
  </r>
  <r>
    <s v="CUS4941"/>
    <d v="2023-09-23T00:00:00"/>
    <x v="2"/>
    <s v="Central Park"/>
    <s v="TSQ Brew"/>
    <x v="5"/>
    <x v="1"/>
    <n v="3"/>
    <n v="1"/>
    <n v="3"/>
    <n v="1.0499999999999998"/>
    <x v="1"/>
    <x v="3"/>
    <x v="2"/>
  </r>
  <r>
    <s v="CUS4942"/>
    <d v="2023-05-27T00:00:00"/>
    <x v="0"/>
    <s v="Hollywood Hills"/>
    <s v="Hills Cafe"/>
    <x v="0"/>
    <x v="5"/>
    <n v="2.5"/>
    <n v="1"/>
    <n v="2.5"/>
    <n v="0.875"/>
    <x v="1"/>
    <x v="2"/>
    <x v="2"/>
  </r>
  <r>
    <s v="CUS4943"/>
    <d v="2022-02-23T00:00:00"/>
    <x v="1"/>
    <s v="Madison Street"/>
    <s v="Park Brew"/>
    <x v="0"/>
    <x v="0"/>
    <n v="3"/>
    <n v="2"/>
    <n v="6"/>
    <n v="2.0999999999999996"/>
    <x v="0"/>
    <x v="7"/>
    <x v="4"/>
  </r>
  <r>
    <s v="CUS4944"/>
    <d v="2022-05-27T00:00:00"/>
    <x v="0"/>
    <s v="Hollywood Hills"/>
    <s v="Hills Cafe"/>
    <x v="0"/>
    <x v="1"/>
    <n v="2.5"/>
    <n v="1"/>
    <n v="2.5"/>
    <n v="0.875"/>
    <x v="0"/>
    <x v="2"/>
    <x v="5"/>
  </r>
  <r>
    <s v="CUS4945"/>
    <d v="2021-03-01T00:00:00"/>
    <x v="4"/>
    <s v="Central Park"/>
    <s v="Suburban Sip Spot"/>
    <x v="3"/>
    <x v="6"/>
    <n v="2.2000000000000002"/>
    <n v="2"/>
    <n v="4.4000000000000004"/>
    <n v="1.54"/>
    <x v="2"/>
    <x v="11"/>
    <x v="1"/>
  </r>
  <r>
    <s v="CUS4946"/>
    <d v="2023-09-28T00:00:00"/>
    <x v="1"/>
    <s v="Madison Street"/>
    <s v="Park Roaste"/>
    <x v="0"/>
    <x v="5"/>
    <n v="22.5"/>
    <n v="1"/>
    <n v="22.5"/>
    <n v="7.8749999999999991"/>
    <x v="1"/>
    <x v="3"/>
    <x v="6"/>
  </r>
  <r>
    <s v="CUS4947"/>
    <d v="2023-12-13T00:00:00"/>
    <x v="4"/>
    <s v="Central Park"/>
    <s v="Suburban Sip Spot"/>
    <x v="1"/>
    <x v="1"/>
    <n v="3"/>
    <n v="2"/>
    <n v="6"/>
    <n v="2.0999999999999996"/>
    <x v="1"/>
    <x v="8"/>
    <x v="4"/>
  </r>
  <r>
    <s v="CUS4948"/>
    <d v="2022-01-24T00:00:00"/>
    <x v="1"/>
    <s v="Michigan Avenue"/>
    <s v="Magnificent Mile Cafe"/>
    <x v="6"/>
    <x v="1"/>
    <n v="3"/>
    <n v="1"/>
    <n v="3"/>
    <n v="1.0499999999999998"/>
    <x v="0"/>
    <x v="0"/>
    <x v="1"/>
  </r>
  <r>
    <s v="CUS4949"/>
    <d v="2023-05-18T00:00:00"/>
    <x v="2"/>
    <s v="Brooklyn"/>
    <s v="Sip &amp; Savor"/>
    <x v="2"/>
    <x v="4"/>
    <n v="3.75"/>
    <n v="1"/>
    <n v="3.75"/>
    <n v="1.3125"/>
    <x v="1"/>
    <x v="2"/>
    <x v="6"/>
  </r>
  <r>
    <s v="CUS4950"/>
    <d v="2022-10-12T00:00:00"/>
    <x v="1"/>
    <s v="Madison Street"/>
    <s v="Park Roaste"/>
    <x v="0"/>
    <x v="4"/>
    <n v="0.8"/>
    <n v="2"/>
    <n v="1.6"/>
    <n v="0.55999999999999994"/>
    <x v="0"/>
    <x v="6"/>
    <x v="4"/>
  </r>
  <r>
    <s v="CUS4951"/>
    <d v="2022-12-12T00:00:00"/>
    <x v="0"/>
    <s v="Hollywood Hills"/>
    <s v="Hills Cafe"/>
    <x v="2"/>
    <x v="5"/>
    <n v="4"/>
    <n v="1"/>
    <n v="4"/>
    <n v="1.4"/>
    <x v="0"/>
    <x v="8"/>
    <x v="1"/>
  </r>
  <r>
    <s v="CUS4952"/>
    <d v="2021-11-24T00:00:00"/>
    <x v="4"/>
    <s v="Central Park"/>
    <s v="Suburban Sip Spot"/>
    <x v="1"/>
    <x v="1"/>
    <n v="2.5"/>
    <n v="2"/>
    <n v="5"/>
    <n v="1.75"/>
    <x v="2"/>
    <x v="10"/>
    <x v="4"/>
  </r>
  <r>
    <s v="CUS4953"/>
    <d v="2022-02-14T00:00:00"/>
    <x v="0"/>
    <s v="Hollywood Hills"/>
    <s v="Hills Cafe"/>
    <x v="5"/>
    <x v="0"/>
    <n v="3.5"/>
    <n v="1"/>
    <n v="3.5"/>
    <n v="1.2249999999999999"/>
    <x v="0"/>
    <x v="7"/>
    <x v="1"/>
  </r>
  <r>
    <s v="CUS4954"/>
    <d v="2021-12-18T00:00:00"/>
    <x v="2"/>
    <s v="Brooklyn"/>
    <s v="Sip &amp; Savor"/>
    <x v="0"/>
    <x v="0"/>
    <n v="3.1"/>
    <n v="1"/>
    <n v="3.1"/>
    <n v="1.085"/>
    <x v="2"/>
    <x v="8"/>
    <x v="2"/>
  </r>
  <r>
    <s v="CUS4955"/>
    <d v="2021-01-20T00:00:00"/>
    <x v="2"/>
    <s v="Brooklyn"/>
    <s v="Sip &amp; Savor"/>
    <x v="5"/>
    <x v="2"/>
    <n v="4.5"/>
    <n v="1"/>
    <n v="4.5"/>
    <n v="1.575"/>
    <x v="2"/>
    <x v="0"/>
    <x v="4"/>
  </r>
  <r>
    <s v="CUS4956"/>
    <d v="2023-11-04T00:00:00"/>
    <x v="2"/>
    <s v="Brooklyn"/>
    <s v="Beanery"/>
    <x v="1"/>
    <x v="1"/>
    <n v="3.75"/>
    <n v="1"/>
    <n v="3.75"/>
    <n v="1.3125"/>
    <x v="1"/>
    <x v="10"/>
    <x v="2"/>
  </r>
  <r>
    <s v="CUS4957"/>
    <d v="2021-05-12T00:00:00"/>
    <x v="2"/>
    <s v="Brooklyn"/>
    <s v="Beanery"/>
    <x v="5"/>
    <x v="6"/>
    <n v="3.75"/>
    <n v="1"/>
    <n v="3.75"/>
    <n v="1.3125"/>
    <x v="2"/>
    <x v="2"/>
    <x v="4"/>
  </r>
  <r>
    <s v="CUS4958"/>
    <d v="2023-09-30T00:00:00"/>
    <x v="4"/>
    <s v="Central Park"/>
    <s v="Delight Café"/>
    <x v="0"/>
    <x v="6"/>
    <n v="3.75"/>
    <n v="1"/>
    <n v="3.75"/>
    <n v="1.3125"/>
    <x v="1"/>
    <x v="3"/>
    <x v="2"/>
  </r>
  <r>
    <s v="CUS4959"/>
    <d v="2022-03-29T00:00:00"/>
    <x v="1"/>
    <s v="Michigan Avenue"/>
    <s v="Magnificent Mile Cafe"/>
    <x v="1"/>
    <x v="1"/>
    <n v="2.5"/>
    <n v="2"/>
    <n v="5"/>
    <n v="1.75"/>
    <x v="0"/>
    <x v="11"/>
    <x v="3"/>
  </r>
  <r>
    <s v="CUS4960"/>
    <d v="2022-05-05T00:00:00"/>
    <x v="0"/>
    <s v="Capitol Hill"/>
    <s v="Espresso"/>
    <x v="3"/>
    <x v="4"/>
    <n v="2"/>
    <n v="1"/>
    <n v="2"/>
    <n v="0.7"/>
    <x v="0"/>
    <x v="2"/>
    <x v="6"/>
  </r>
  <r>
    <s v="CUS4961"/>
    <d v="2022-03-25T00:00:00"/>
    <x v="1"/>
    <s v="Michigan Avenue"/>
    <s v="Magnificent Mile Cafe"/>
    <x v="1"/>
    <x v="1"/>
    <n v="3.5"/>
    <n v="1"/>
    <n v="3.5"/>
    <n v="1.2249999999999999"/>
    <x v="0"/>
    <x v="11"/>
    <x v="5"/>
  </r>
  <r>
    <s v="CUS4962"/>
    <d v="2023-06-13T00:00:00"/>
    <x v="4"/>
    <s v="Central Park"/>
    <s v="Suburban Sip Spot"/>
    <x v="0"/>
    <x v="4"/>
    <n v="2.5"/>
    <n v="2"/>
    <n v="5"/>
    <n v="1.75"/>
    <x v="1"/>
    <x v="4"/>
    <x v="3"/>
  </r>
  <r>
    <s v="CUS4963"/>
    <d v="2021-04-06T00:00:00"/>
    <x v="2"/>
    <s v="Central Park"/>
    <s v="C P Coffee "/>
    <x v="3"/>
    <x v="0"/>
    <n v="3"/>
    <n v="1"/>
    <n v="3"/>
    <n v="1.0499999999999998"/>
    <x v="2"/>
    <x v="1"/>
    <x v="3"/>
  </r>
  <r>
    <s v="CUS4964"/>
    <d v="2021-10-30T00:00:00"/>
    <x v="1"/>
    <s v="Michigan Avenue"/>
    <s v="Loop Latte Lounge"/>
    <x v="2"/>
    <x v="2"/>
    <n v="2"/>
    <n v="1"/>
    <n v="2"/>
    <n v="0.7"/>
    <x v="2"/>
    <x v="6"/>
    <x v="2"/>
  </r>
  <r>
    <s v="CUS4965"/>
    <d v="2023-09-21T00:00:00"/>
    <x v="4"/>
    <s v="Central Park"/>
    <s v="Delight Café"/>
    <x v="3"/>
    <x v="0"/>
    <n v="3.75"/>
    <n v="2"/>
    <n v="7.5"/>
    <n v="2.625"/>
    <x v="1"/>
    <x v="3"/>
    <x v="6"/>
  </r>
  <r>
    <s v="CUS4966"/>
    <d v="2023-09-02T00:00:00"/>
    <x v="1"/>
    <s v="Michigan Avenue"/>
    <s v="Magnificent Mile Cafe"/>
    <x v="5"/>
    <x v="1"/>
    <n v="0.8"/>
    <n v="2"/>
    <n v="1.6"/>
    <n v="0.55999999999999994"/>
    <x v="1"/>
    <x v="3"/>
    <x v="2"/>
  </r>
  <r>
    <s v="CUS4967"/>
    <d v="2023-04-15T00:00:00"/>
    <x v="1"/>
    <s v="Michigan Avenue"/>
    <s v="Loop Latte Lounge"/>
    <x v="5"/>
    <x v="4"/>
    <n v="4.5"/>
    <n v="1"/>
    <n v="4.5"/>
    <n v="1.575"/>
    <x v="1"/>
    <x v="1"/>
    <x v="2"/>
  </r>
  <r>
    <s v="CUS4968"/>
    <d v="2021-09-11T00:00:00"/>
    <x v="2"/>
    <s v="Brooklyn"/>
    <s v="Sip &amp; Savor"/>
    <x v="4"/>
    <x v="6"/>
    <n v="4.5"/>
    <n v="1"/>
    <n v="4.5"/>
    <n v="1.575"/>
    <x v="2"/>
    <x v="3"/>
    <x v="2"/>
  </r>
  <r>
    <s v="CUS4969"/>
    <d v="2021-05-10T00:00:00"/>
    <x v="1"/>
    <s v="Michigan Avenue"/>
    <s v="Magnificent Mile Cafe"/>
    <x v="2"/>
    <x v="0"/>
    <n v="3.75"/>
    <n v="1"/>
    <n v="3.75"/>
    <n v="1.3125"/>
    <x v="2"/>
    <x v="2"/>
    <x v="1"/>
  </r>
  <r>
    <s v="CUS4970"/>
    <d v="2022-07-28T00:00:00"/>
    <x v="4"/>
    <s v="Central Park"/>
    <s v="Delight Café"/>
    <x v="4"/>
    <x v="3"/>
    <n v="4.25"/>
    <n v="1"/>
    <n v="4.25"/>
    <n v="1.4874999999999998"/>
    <x v="0"/>
    <x v="5"/>
    <x v="6"/>
  </r>
  <r>
    <s v="CUS4971"/>
    <d v="2021-07-18T00:00:00"/>
    <x v="0"/>
    <s v="Venice Beach"/>
    <s v="Beach Cafe"/>
    <x v="2"/>
    <x v="5"/>
    <n v="18"/>
    <n v="2"/>
    <n v="36"/>
    <n v="12.6"/>
    <x v="2"/>
    <x v="5"/>
    <x v="0"/>
  </r>
  <r>
    <s v="CUS4972"/>
    <d v="2023-05-16T00:00:00"/>
    <x v="1"/>
    <s v="Madison Street"/>
    <s v="Park Roaste"/>
    <x v="2"/>
    <x v="6"/>
    <n v="3"/>
    <n v="2"/>
    <n v="6"/>
    <n v="2.0999999999999996"/>
    <x v="1"/>
    <x v="2"/>
    <x v="3"/>
  </r>
  <r>
    <s v="CUS4973"/>
    <d v="2022-04-16T00:00:00"/>
    <x v="1"/>
    <s v="Michigan Avenue"/>
    <s v="Magnificent Mile Cafe"/>
    <x v="1"/>
    <x v="6"/>
    <n v="3"/>
    <n v="1"/>
    <n v="3"/>
    <n v="1.0499999999999998"/>
    <x v="0"/>
    <x v="1"/>
    <x v="2"/>
  </r>
  <r>
    <s v="CUS4974"/>
    <d v="2023-11-14T00:00:00"/>
    <x v="3"/>
    <s v="Pike Place"/>
    <s v="Perk Café"/>
    <x v="6"/>
    <x v="4"/>
    <n v="3"/>
    <n v="1"/>
    <n v="3"/>
    <n v="1.0499999999999998"/>
    <x v="1"/>
    <x v="10"/>
    <x v="3"/>
  </r>
  <r>
    <s v="CUS4975"/>
    <d v="2021-10-28T00:00:00"/>
    <x v="3"/>
    <s v="Pike Place"/>
    <s v="Perk Café"/>
    <x v="4"/>
    <x v="5"/>
    <n v="3"/>
    <n v="1"/>
    <n v="3"/>
    <n v="1.0499999999999998"/>
    <x v="2"/>
    <x v="6"/>
    <x v="6"/>
  </r>
  <r>
    <s v="CUS4976"/>
    <d v="2022-06-22T00:00:00"/>
    <x v="1"/>
    <s v="Madison Street"/>
    <s v="Park Brew"/>
    <x v="0"/>
    <x v="2"/>
    <n v="3"/>
    <n v="1"/>
    <n v="3"/>
    <n v="1.0499999999999998"/>
    <x v="0"/>
    <x v="4"/>
    <x v="4"/>
  </r>
  <r>
    <s v="CUS4977"/>
    <d v="2023-07-23T00:00:00"/>
    <x v="3"/>
    <s v="Capitol Hill"/>
    <s v="Brew Cafe"/>
    <x v="5"/>
    <x v="0"/>
    <n v="2.5"/>
    <n v="2"/>
    <n v="5"/>
    <n v="1.75"/>
    <x v="1"/>
    <x v="5"/>
    <x v="0"/>
  </r>
  <r>
    <s v="CUS4978"/>
    <d v="2021-03-30T00:00:00"/>
    <x v="0"/>
    <s v="Venice Beach"/>
    <s v="Beach Cafe"/>
    <x v="1"/>
    <x v="2"/>
    <n v="2.5499999999999998"/>
    <n v="2"/>
    <n v="5.0999999999999996"/>
    <n v="1.7849999999999997"/>
    <x v="2"/>
    <x v="11"/>
    <x v="3"/>
  </r>
  <r>
    <s v="CUS4979"/>
    <d v="2023-01-16T00:00:00"/>
    <x v="2"/>
    <s v="Central Park"/>
    <s v="TSQ Brew"/>
    <x v="6"/>
    <x v="3"/>
    <n v="3.5"/>
    <n v="1"/>
    <n v="3.5"/>
    <n v="1.2249999999999999"/>
    <x v="1"/>
    <x v="0"/>
    <x v="1"/>
  </r>
  <r>
    <s v="CUS4980"/>
    <d v="2022-09-07T00:00:00"/>
    <x v="1"/>
    <s v="Madison Street"/>
    <s v="Park Roaste"/>
    <x v="1"/>
    <x v="1"/>
    <n v="3.1"/>
    <n v="2"/>
    <n v="6.2"/>
    <n v="2.17"/>
    <x v="0"/>
    <x v="3"/>
    <x v="4"/>
  </r>
  <r>
    <s v="CUS4981"/>
    <d v="2021-09-27T00:00:00"/>
    <x v="2"/>
    <s v="Central Park"/>
    <s v="TSQ Brew"/>
    <x v="5"/>
    <x v="2"/>
    <n v="3"/>
    <n v="1"/>
    <n v="3"/>
    <n v="1.0499999999999998"/>
    <x v="2"/>
    <x v="3"/>
    <x v="1"/>
  </r>
  <r>
    <s v="CUS4982"/>
    <d v="2023-04-17T00:00:00"/>
    <x v="3"/>
    <s v="Pike Place"/>
    <s v="Perk Café"/>
    <x v="1"/>
    <x v="3"/>
    <n v="4.5"/>
    <n v="1"/>
    <n v="4.5"/>
    <n v="1.575"/>
    <x v="1"/>
    <x v="1"/>
    <x v="1"/>
  </r>
  <r>
    <s v="CUS4983"/>
    <d v="2023-04-24T00:00:00"/>
    <x v="2"/>
    <s v="Central Park"/>
    <s v="TSQ Brew"/>
    <x v="0"/>
    <x v="3"/>
    <n v="3"/>
    <n v="2"/>
    <n v="6"/>
    <n v="2.0999999999999996"/>
    <x v="1"/>
    <x v="1"/>
    <x v="1"/>
  </r>
  <r>
    <s v="CUS4984"/>
    <d v="2021-01-05T00:00:00"/>
    <x v="1"/>
    <s v="Madison Street"/>
    <s v="Park Roaste"/>
    <x v="0"/>
    <x v="1"/>
    <n v="2.5"/>
    <n v="2"/>
    <n v="5"/>
    <n v="1.75"/>
    <x v="2"/>
    <x v="0"/>
    <x v="3"/>
  </r>
  <r>
    <s v="CUS4985"/>
    <d v="2022-09-14T00:00:00"/>
    <x v="4"/>
    <s v="Central Park"/>
    <s v="Suburban Sip Spot"/>
    <x v="2"/>
    <x v="1"/>
    <n v="2.2000000000000002"/>
    <n v="2"/>
    <n v="4.4000000000000004"/>
    <n v="1.54"/>
    <x v="0"/>
    <x v="3"/>
    <x v="4"/>
  </r>
  <r>
    <s v="CUS4986"/>
    <d v="2022-12-21T00:00:00"/>
    <x v="2"/>
    <s v="Central Park"/>
    <s v="C P Coffee "/>
    <x v="5"/>
    <x v="5"/>
    <n v="3.75"/>
    <n v="1"/>
    <n v="3.75"/>
    <n v="1.3125"/>
    <x v="0"/>
    <x v="8"/>
    <x v="4"/>
  </r>
  <r>
    <s v="CUS4987"/>
    <d v="2022-10-19T00:00:00"/>
    <x v="2"/>
    <s v="Brooklyn"/>
    <s v="Sip &amp; Savor"/>
    <x v="4"/>
    <x v="6"/>
    <n v="3"/>
    <n v="1"/>
    <n v="3"/>
    <n v="1.0499999999999998"/>
    <x v="0"/>
    <x v="6"/>
    <x v="4"/>
  </r>
  <r>
    <s v="CUS4988"/>
    <d v="2021-04-20T00:00:00"/>
    <x v="0"/>
    <s v="Venice Beach"/>
    <s v="Coffee House"/>
    <x v="6"/>
    <x v="1"/>
    <n v="3.75"/>
    <n v="1"/>
    <n v="3.75"/>
    <n v="1.3125"/>
    <x v="2"/>
    <x v="1"/>
    <x v="3"/>
  </r>
  <r>
    <s v="CUS4989"/>
    <d v="2023-09-16T00:00:00"/>
    <x v="2"/>
    <s v="Brooklyn"/>
    <s v="Sip &amp; Savor"/>
    <x v="1"/>
    <x v="6"/>
    <n v="2.5"/>
    <n v="1"/>
    <n v="2.5"/>
    <n v="0.875"/>
    <x v="1"/>
    <x v="3"/>
    <x v="2"/>
  </r>
  <r>
    <s v="CUS4990"/>
    <d v="2022-05-19T00:00:00"/>
    <x v="4"/>
    <s v="Zilker Park"/>
    <s v="Lakeside Brew "/>
    <x v="1"/>
    <x v="3"/>
    <n v="3.5"/>
    <n v="2"/>
    <n v="7"/>
    <n v="2.4499999999999997"/>
    <x v="0"/>
    <x v="2"/>
    <x v="6"/>
  </r>
  <r>
    <s v="CUS4991"/>
    <d v="2022-07-06T00:00:00"/>
    <x v="0"/>
    <s v="Venice Beach"/>
    <s v="Beach Cafe"/>
    <x v="5"/>
    <x v="0"/>
    <n v="2"/>
    <n v="2"/>
    <n v="4"/>
    <n v="1.4"/>
    <x v="0"/>
    <x v="5"/>
    <x v="4"/>
  </r>
  <r>
    <s v="CUS4992"/>
    <d v="2022-05-09T00:00:00"/>
    <x v="4"/>
    <s v="Zilker Park"/>
    <s v="Lakeside Brew "/>
    <x v="0"/>
    <x v="4"/>
    <n v="2"/>
    <n v="2"/>
    <n v="4"/>
    <n v="1.4"/>
    <x v="0"/>
    <x v="2"/>
    <x v="1"/>
  </r>
  <r>
    <s v="CUS4993"/>
    <d v="2022-07-25T00:00:00"/>
    <x v="2"/>
    <s v="Brooklyn"/>
    <s v="Beanery"/>
    <x v="2"/>
    <x v="5"/>
    <n v="2.5"/>
    <n v="1"/>
    <n v="2.5"/>
    <n v="0.875"/>
    <x v="0"/>
    <x v="5"/>
    <x v="1"/>
  </r>
  <r>
    <s v="CUS4994"/>
    <d v="2021-09-21T00:00:00"/>
    <x v="1"/>
    <s v="Michigan Avenue"/>
    <s v="Loop Latte Lounge"/>
    <x v="2"/>
    <x v="6"/>
    <n v="2.5499999999999998"/>
    <n v="1"/>
    <n v="2.5499999999999998"/>
    <n v="0.89249999999999985"/>
    <x v="2"/>
    <x v="3"/>
    <x v="3"/>
  </r>
  <r>
    <s v="CUS4995"/>
    <d v="2023-02-09T00:00:00"/>
    <x v="1"/>
    <s v="Madison Street"/>
    <s v="Park Brew"/>
    <x v="2"/>
    <x v="5"/>
    <n v="3"/>
    <n v="1"/>
    <n v="3"/>
    <n v="1.0499999999999998"/>
    <x v="1"/>
    <x v="7"/>
    <x v="6"/>
  </r>
  <r>
    <s v="CUS4996"/>
    <d v="2022-01-03T00:00:00"/>
    <x v="0"/>
    <s v="Venice Beach"/>
    <s v="Coffee House"/>
    <x v="0"/>
    <x v="6"/>
    <n v="3"/>
    <n v="1"/>
    <n v="3"/>
    <n v="1.0499999999999998"/>
    <x v="0"/>
    <x v="0"/>
    <x v="1"/>
  </r>
  <r>
    <s v="CUS4997"/>
    <d v="2022-11-15T00:00:00"/>
    <x v="2"/>
    <s v="Brooklyn"/>
    <s v="Beanery"/>
    <x v="3"/>
    <x v="4"/>
    <n v="3"/>
    <n v="1"/>
    <n v="3"/>
    <n v="1.0499999999999998"/>
    <x v="0"/>
    <x v="10"/>
    <x v="3"/>
  </r>
  <r>
    <s v="CUS4998"/>
    <d v="2023-01-16T00:00:00"/>
    <x v="3"/>
    <s v="Pike Place"/>
    <s v="Perk Café"/>
    <x v="3"/>
    <x v="1"/>
    <n v="14.75"/>
    <n v="1"/>
    <n v="14.75"/>
    <n v="5.1624999999999996"/>
    <x v="1"/>
    <x v="0"/>
    <x v="1"/>
  </r>
  <r>
    <s v="CUS4999"/>
    <d v="2023-09-19T00:00:00"/>
    <x v="1"/>
    <s v="Madison Street"/>
    <s v="Park Brew"/>
    <x v="0"/>
    <x v="2"/>
    <n v="3.75"/>
    <n v="1"/>
    <n v="3.75"/>
    <n v="1.3125"/>
    <x v="1"/>
    <x v="3"/>
    <x v="3"/>
  </r>
  <r>
    <s v="CUS5000"/>
    <d v="2022-11-08T00:00:00"/>
    <x v="2"/>
    <s v="Brooklyn"/>
    <s v="Beanery"/>
    <x v="3"/>
    <x v="3"/>
    <n v="2"/>
    <n v="2"/>
    <n v="4"/>
    <n v="1.4"/>
    <x v="0"/>
    <x v="10"/>
    <x v="3"/>
  </r>
  <r>
    <s v="CUS5001"/>
    <d v="2022-04-18T00:00:00"/>
    <x v="1"/>
    <s v="Michigan Avenue"/>
    <s v="Magnificent Mile Cafe"/>
    <x v="4"/>
    <x v="6"/>
    <n v="3.5"/>
    <n v="1"/>
    <n v="3.5"/>
    <n v="1.2249999999999999"/>
    <x v="0"/>
    <x v="1"/>
    <x v="1"/>
  </r>
  <r>
    <s v="CUS5002"/>
    <d v="2021-09-20T00:00:00"/>
    <x v="4"/>
    <s v="Central Park"/>
    <s v="Suburban Sip Spot"/>
    <x v="1"/>
    <x v="3"/>
    <n v="2.5"/>
    <n v="2"/>
    <n v="5"/>
    <n v="1.75"/>
    <x v="2"/>
    <x v="3"/>
    <x v="1"/>
  </r>
  <r>
    <s v="CUS5003"/>
    <d v="2023-09-01T00:00:00"/>
    <x v="0"/>
    <s v="Venice Beach"/>
    <s v="Coffee House"/>
    <x v="3"/>
    <x v="2"/>
    <n v="2.5"/>
    <n v="2"/>
    <n v="5"/>
    <n v="1.75"/>
    <x v="1"/>
    <x v="3"/>
    <x v="5"/>
  </r>
  <r>
    <s v="CUS5004"/>
    <d v="2021-02-20T00:00:00"/>
    <x v="4"/>
    <s v="Central Park"/>
    <s v="Suburban Sip Spot"/>
    <x v="3"/>
    <x v="4"/>
    <n v="4.5"/>
    <n v="1"/>
    <n v="4.5"/>
    <n v="1.575"/>
    <x v="2"/>
    <x v="7"/>
    <x v="2"/>
  </r>
  <r>
    <s v="CUS5005"/>
    <d v="2021-07-25T00:00:00"/>
    <x v="1"/>
    <s v="Michigan Avenue"/>
    <s v="Magnificent Mile Cafe"/>
    <x v="5"/>
    <x v="1"/>
    <n v="3.75"/>
    <n v="1"/>
    <n v="3.75"/>
    <n v="1.3125"/>
    <x v="2"/>
    <x v="5"/>
    <x v="0"/>
  </r>
  <r>
    <s v="CUS5006"/>
    <d v="2021-03-01T00:00:00"/>
    <x v="2"/>
    <s v="Brooklyn"/>
    <s v="Sip &amp; Savor"/>
    <x v="1"/>
    <x v="0"/>
    <n v="4.25"/>
    <n v="1"/>
    <n v="4.25"/>
    <n v="1.4874999999999998"/>
    <x v="2"/>
    <x v="11"/>
    <x v="1"/>
  </r>
  <r>
    <s v="CUS5007"/>
    <d v="2021-06-19T00:00:00"/>
    <x v="0"/>
    <s v="Venice Beach"/>
    <s v="Beach Cafe"/>
    <x v="5"/>
    <x v="4"/>
    <n v="0.8"/>
    <n v="3"/>
    <n v="2.4000000000000004"/>
    <n v="0.84000000000000008"/>
    <x v="2"/>
    <x v="4"/>
    <x v="2"/>
  </r>
  <r>
    <s v="CUS5008"/>
    <d v="2021-04-30T00:00:00"/>
    <x v="4"/>
    <s v="Central Park"/>
    <s v="Suburban Sip Spot"/>
    <x v="3"/>
    <x v="3"/>
    <n v="2.5"/>
    <n v="2"/>
    <n v="5"/>
    <n v="1.75"/>
    <x v="2"/>
    <x v="1"/>
    <x v="5"/>
  </r>
  <r>
    <s v="CUS5009"/>
    <d v="2021-07-02T00:00:00"/>
    <x v="2"/>
    <s v="Brooklyn"/>
    <s v="Beanery"/>
    <x v="0"/>
    <x v="6"/>
    <n v="2.2000000000000002"/>
    <n v="1"/>
    <n v="2.2000000000000002"/>
    <n v="0.77"/>
    <x v="2"/>
    <x v="5"/>
    <x v="5"/>
  </r>
  <r>
    <s v="CUS5010"/>
    <d v="2022-02-18T00:00:00"/>
    <x v="4"/>
    <s v="Central Park"/>
    <s v="Delight Café"/>
    <x v="4"/>
    <x v="0"/>
    <n v="2.5499999999999998"/>
    <n v="1"/>
    <n v="2.5499999999999998"/>
    <n v="0.89249999999999985"/>
    <x v="0"/>
    <x v="7"/>
    <x v="5"/>
  </r>
  <r>
    <s v="CUS5011"/>
    <d v="2023-07-09T00:00:00"/>
    <x v="1"/>
    <s v="Madison Street"/>
    <s v="Park Roaste"/>
    <x v="2"/>
    <x v="4"/>
    <n v="3"/>
    <n v="2"/>
    <n v="6"/>
    <n v="2.0999999999999996"/>
    <x v="1"/>
    <x v="5"/>
    <x v="0"/>
  </r>
  <r>
    <s v="CUS5012"/>
    <d v="2022-03-27T00:00:00"/>
    <x v="1"/>
    <s v="Michigan Avenue"/>
    <s v="Magnificent Mile Cafe"/>
    <x v="1"/>
    <x v="5"/>
    <n v="9.5"/>
    <n v="1"/>
    <n v="9.5"/>
    <n v="3.3249999999999997"/>
    <x v="0"/>
    <x v="11"/>
    <x v="0"/>
  </r>
  <r>
    <s v="CUS5013"/>
    <d v="2023-10-23T00:00:00"/>
    <x v="3"/>
    <s v="Capitol Hill"/>
    <s v="Brew Cafe"/>
    <x v="4"/>
    <x v="4"/>
    <n v="2.5"/>
    <n v="2"/>
    <n v="5"/>
    <n v="1.75"/>
    <x v="1"/>
    <x v="6"/>
    <x v="1"/>
  </r>
  <r>
    <s v="CUS5014"/>
    <d v="2021-02-16T00:00:00"/>
    <x v="4"/>
    <s v="Central Park"/>
    <s v="Suburban Sip Spot"/>
    <x v="0"/>
    <x v="6"/>
    <n v="2.5"/>
    <n v="2"/>
    <n v="5"/>
    <n v="1.75"/>
    <x v="2"/>
    <x v="7"/>
    <x v="3"/>
  </r>
  <r>
    <s v="CUS5015"/>
    <d v="2021-09-11T00:00:00"/>
    <x v="0"/>
    <s v="Venice Beach"/>
    <s v="Coffee House"/>
    <x v="5"/>
    <x v="3"/>
    <n v="3.5"/>
    <n v="2"/>
    <n v="7"/>
    <n v="2.4499999999999997"/>
    <x v="2"/>
    <x v="3"/>
    <x v="2"/>
  </r>
  <r>
    <s v="CUS5016"/>
    <d v="2023-09-05T00:00:00"/>
    <x v="0"/>
    <s v="Venice Beach"/>
    <s v="Beach Cafe"/>
    <x v="2"/>
    <x v="3"/>
    <n v="3.75"/>
    <n v="1"/>
    <n v="3.75"/>
    <n v="1.3125"/>
    <x v="1"/>
    <x v="3"/>
    <x v="3"/>
  </r>
  <r>
    <s v="CUS5017"/>
    <d v="2022-09-20T00:00:00"/>
    <x v="4"/>
    <s v="Zilker Park"/>
    <s v="Lakeside Brew "/>
    <x v="6"/>
    <x v="2"/>
    <n v="3"/>
    <n v="1"/>
    <n v="3"/>
    <n v="1.0499999999999998"/>
    <x v="0"/>
    <x v="3"/>
    <x v="3"/>
  </r>
  <r>
    <s v="CUS5018"/>
    <d v="2022-09-26T00:00:00"/>
    <x v="0"/>
    <s v="Capitol Hill"/>
    <s v="Espresso"/>
    <x v="2"/>
    <x v="3"/>
    <n v="4.75"/>
    <n v="1"/>
    <n v="4.75"/>
    <n v="1.6624999999999999"/>
    <x v="0"/>
    <x v="3"/>
    <x v="1"/>
  </r>
  <r>
    <s v="CUS5019"/>
    <d v="2022-06-15T00:00:00"/>
    <x v="4"/>
    <s v="Central Park"/>
    <s v="Delight Café"/>
    <x v="4"/>
    <x v="0"/>
    <n v="3.5"/>
    <n v="1"/>
    <n v="3.5"/>
    <n v="1.2249999999999999"/>
    <x v="0"/>
    <x v="4"/>
    <x v="4"/>
  </r>
  <r>
    <s v="CUS5020"/>
    <d v="2021-01-22T00:00:00"/>
    <x v="4"/>
    <s v="Central Park"/>
    <s v="Suburban Sip Spot"/>
    <x v="2"/>
    <x v="2"/>
    <n v="20.45"/>
    <n v="1"/>
    <n v="20.45"/>
    <n v="7.1574999999999989"/>
    <x v="2"/>
    <x v="0"/>
    <x v="5"/>
  </r>
  <r>
    <s v="CUS5021"/>
    <d v="2021-09-01T00:00:00"/>
    <x v="0"/>
    <s v="Hollywood Hills"/>
    <s v="Hills Cafe"/>
    <x v="3"/>
    <x v="0"/>
    <n v="3"/>
    <n v="2"/>
    <n v="6"/>
    <n v="2.0999999999999996"/>
    <x v="2"/>
    <x v="3"/>
    <x v="4"/>
  </r>
  <r>
    <s v="CUS5022"/>
    <d v="2022-09-30T00:00:00"/>
    <x v="1"/>
    <s v="Michigan Avenue"/>
    <s v="Loop Latte Lounge"/>
    <x v="2"/>
    <x v="1"/>
    <n v="3"/>
    <n v="1"/>
    <n v="3"/>
    <n v="1.0499999999999998"/>
    <x v="0"/>
    <x v="3"/>
    <x v="5"/>
  </r>
  <r>
    <s v="CUS5023"/>
    <d v="2023-04-07T00:00:00"/>
    <x v="3"/>
    <s v="Capitol Hill"/>
    <s v="Brew Cafe"/>
    <x v="2"/>
    <x v="2"/>
    <n v="3.75"/>
    <n v="2"/>
    <n v="7.5"/>
    <n v="2.625"/>
    <x v="1"/>
    <x v="1"/>
    <x v="5"/>
  </r>
  <r>
    <s v="CUS5024"/>
    <d v="2021-04-29T00:00:00"/>
    <x v="3"/>
    <s v="Pike Place"/>
    <s v="Perk Café"/>
    <x v="0"/>
    <x v="4"/>
    <n v="2.2000000000000002"/>
    <n v="2"/>
    <n v="4.4000000000000004"/>
    <n v="1.54"/>
    <x v="2"/>
    <x v="1"/>
    <x v="6"/>
  </r>
  <r>
    <s v="CUS5025"/>
    <d v="2021-04-18T00:00:00"/>
    <x v="4"/>
    <s v="Zilker Park"/>
    <s v="Lakeside Brew "/>
    <x v="2"/>
    <x v="4"/>
    <n v="3.1"/>
    <n v="2"/>
    <n v="6.2"/>
    <n v="2.17"/>
    <x v="2"/>
    <x v="1"/>
    <x v="0"/>
  </r>
  <r>
    <s v="CUS5026"/>
    <d v="2022-06-13T00:00:00"/>
    <x v="0"/>
    <s v="Venice Beach"/>
    <s v="Coffee House"/>
    <x v="0"/>
    <x v="3"/>
    <n v="3.25"/>
    <n v="1"/>
    <n v="3.25"/>
    <n v="1.1375"/>
    <x v="0"/>
    <x v="4"/>
    <x v="1"/>
  </r>
  <r>
    <s v="CUS5027"/>
    <d v="2023-10-24T00:00:00"/>
    <x v="1"/>
    <s v="Michigan Avenue"/>
    <s v="Loop Latte Lounge"/>
    <x v="3"/>
    <x v="1"/>
    <n v="3"/>
    <n v="1"/>
    <n v="3"/>
    <n v="1.0499999999999998"/>
    <x v="1"/>
    <x v="6"/>
    <x v="3"/>
  </r>
  <r>
    <s v="CUS5028"/>
    <d v="2023-10-13T00:00:00"/>
    <x v="1"/>
    <s v="Michigan Avenue"/>
    <s v="Loop Latte Lounge"/>
    <x v="2"/>
    <x v="2"/>
    <n v="2"/>
    <n v="2"/>
    <n v="4"/>
    <n v="1.4"/>
    <x v="1"/>
    <x v="6"/>
    <x v="5"/>
  </r>
  <r>
    <s v="CUS5029"/>
    <d v="2021-01-12T00:00:00"/>
    <x v="0"/>
    <s v="Hollywood Hills"/>
    <s v="Hills Cafe"/>
    <x v="2"/>
    <x v="2"/>
    <n v="3.75"/>
    <n v="1"/>
    <n v="3.75"/>
    <n v="1.3125"/>
    <x v="2"/>
    <x v="0"/>
    <x v="3"/>
  </r>
  <r>
    <s v="CUS5030"/>
    <d v="2023-06-07T00:00:00"/>
    <x v="4"/>
    <s v="Central Park"/>
    <s v="Suburban Sip Spot"/>
    <x v="0"/>
    <x v="3"/>
    <n v="2.5"/>
    <n v="2"/>
    <n v="5"/>
    <n v="1.75"/>
    <x v="1"/>
    <x v="4"/>
    <x v="4"/>
  </r>
  <r>
    <s v="CUS5031"/>
    <d v="2022-04-07T00:00:00"/>
    <x v="0"/>
    <s v="Venice Beach"/>
    <s v="Beach Cafe"/>
    <x v="2"/>
    <x v="5"/>
    <n v="3"/>
    <n v="1"/>
    <n v="3"/>
    <n v="1.0499999999999998"/>
    <x v="0"/>
    <x v="1"/>
    <x v="6"/>
  </r>
  <r>
    <s v="CUS5032"/>
    <d v="2021-02-17T00:00:00"/>
    <x v="4"/>
    <s v="Central Park"/>
    <s v="Suburban Sip Spot"/>
    <x v="2"/>
    <x v="4"/>
    <n v="3.75"/>
    <n v="1"/>
    <n v="3.75"/>
    <n v="1.3125"/>
    <x v="2"/>
    <x v="7"/>
    <x v="4"/>
  </r>
  <r>
    <s v="CUS5033"/>
    <d v="2022-10-07T00:00:00"/>
    <x v="0"/>
    <s v="Venice Beach"/>
    <s v="Beach Cafe"/>
    <x v="3"/>
    <x v="6"/>
    <n v="3"/>
    <n v="2"/>
    <n v="6"/>
    <n v="2.0999999999999996"/>
    <x v="0"/>
    <x v="6"/>
    <x v="5"/>
  </r>
  <r>
    <s v="CUS5034"/>
    <d v="2021-09-24T00:00:00"/>
    <x v="4"/>
    <s v="Central Park"/>
    <s v="Suburban Sip Spot"/>
    <x v="0"/>
    <x v="5"/>
    <n v="3"/>
    <n v="1"/>
    <n v="3"/>
    <n v="1.0499999999999998"/>
    <x v="2"/>
    <x v="3"/>
    <x v="5"/>
  </r>
  <r>
    <s v="CUS5035"/>
    <d v="2021-12-24T00:00:00"/>
    <x v="3"/>
    <s v="Pike Place"/>
    <s v="Perk Café"/>
    <x v="2"/>
    <x v="5"/>
    <n v="3"/>
    <n v="1"/>
    <n v="3"/>
    <n v="1.0499999999999998"/>
    <x v="2"/>
    <x v="8"/>
    <x v="5"/>
  </r>
  <r>
    <s v="CUS5036"/>
    <d v="2021-02-26T00:00:00"/>
    <x v="4"/>
    <s v="Central Park"/>
    <s v="Suburban Sip Spot"/>
    <x v="5"/>
    <x v="6"/>
    <n v="0.8"/>
    <n v="2"/>
    <n v="1.6"/>
    <n v="0.55999999999999994"/>
    <x v="2"/>
    <x v="7"/>
    <x v="5"/>
  </r>
  <r>
    <s v="CUS5037"/>
    <d v="2021-06-27T00:00:00"/>
    <x v="3"/>
    <s v="Capitol Hill"/>
    <s v="Brew Cafe"/>
    <x v="4"/>
    <x v="2"/>
    <n v="2.5"/>
    <n v="1"/>
    <n v="2.5"/>
    <n v="0.875"/>
    <x v="2"/>
    <x v="4"/>
    <x v="0"/>
  </r>
  <r>
    <s v="CUS5038"/>
    <d v="2022-09-05T00:00:00"/>
    <x v="3"/>
    <s v="Capitol Hill"/>
    <s v="Brew Cafe"/>
    <x v="5"/>
    <x v="1"/>
    <n v="3"/>
    <n v="2"/>
    <n v="6"/>
    <n v="2.0999999999999996"/>
    <x v="0"/>
    <x v="3"/>
    <x v="1"/>
  </r>
  <r>
    <s v="CUS5039"/>
    <d v="2022-12-17T00:00:00"/>
    <x v="4"/>
    <s v="Zilker Park"/>
    <s v="Lakeside Brew "/>
    <x v="3"/>
    <x v="6"/>
    <n v="2.5"/>
    <n v="1"/>
    <n v="2.5"/>
    <n v="0.875"/>
    <x v="0"/>
    <x v="8"/>
    <x v="2"/>
  </r>
  <r>
    <s v="CUS5040"/>
    <d v="2021-07-22T00:00:00"/>
    <x v="1"/>
    <s v="Madison Street"/>
    <s v="Park Brew"/>
    <x v="3"/>
    <x v="1"/>
    <n v="3.5"/>
    <n v="1"/>
    <n v="3.5"/>
    <n v="1.2249999999999999"/>
    <x v="2"/>
    <x v="5"/>
    <x v="6"/>
  </r>
  <r>
    <s v="CUS5041"/>
    <d v="2021-09-29T00:00:00"/>
    <x v="1"/>
    <s v="Michigan Avenue"/>
    <s v="Loop Latte Lounge"/>
    <x v="0"/>
    <x v="2"/>
    <n v="2.5499999999999998"/>
    <n v="2"/>
    <n v="5.0999999999999996"/>
    <n v="1.7849999999999997"/>
    <x v="2"/>
    <x v="3"/>
    <x v="4"/>
  </r>
  <r>
    <s v="CUS5042"/>
    <d v="2021-05-28T00:00:00"/>
    <x v="2"/>
    <s v="Central Park"/>
    <s v="TSQ Brew"/>
    <x v="3"/>
    <x v="6"/>
    <n v="3.75"/>
    <n v="2"/>
    <n v="7.5"/>
    <n v="2.625"/>
    <x v="2"/>
    <x v="2"/>
    <x v="5"/>
  </r>
  <r>
    <s v="CUS5043"/>
    <d v="2022-05-06T00:00:00"/>
    <x v="0"/>
    <s v="Venice Beach"/>
    <s v="Coffee House"/>
    <x v="3"/>
    <x v="2"/>
    <n v="3.1"/>
    <n v="2"/>
    <n v="6.2"/>
    <n v="2.17"/>
    <x v="0"/>
    <x v="2"/>
    <x v="5"/>
  </r>
  <r>
    <s v="CUS5044"/>
    <d v="2021-01-13T00:00:00"/>
    <x v="0"/>
    <s v="Venice Beach"/>
    <s v="Beach Cafe"/>
    <x v="1"/>
    <x v="5"/>
    <n v="4.25"/>
    <n v="2"/>
    <n v="8.5"/>
    <n v="2.9749999999999996"/>
    <x v="2"/>
    <x v="0"/>
    <x v="4"/>
  </r>
  <r>
    <s v="CUS5045"/>
    <d v="2021-11-21T00:00:00"/>
    <x v="1"/>
    <s v="Madison Street"/>
    <s v="Park Roaste"/>
    <x v="1"/>
    <x v="4"/>
    <n v="3.5"/>
    <n v="1"/>
    <n v="3.5"/>
    <n v="1.2249999999999999"/>
    <x v="2"/>
    <x v="10"/>
    <x v="0"/>
  </r>
  <r>
    <s v="CUS5046"/>
    <d v="2022-02-24T00:00:00"/>
    <x v="3"/>
    <s v="Capitol Hill"/>
    <s v="Brew Cafe"/>
    <x v="0"/>
    <x v="6"/>
    <n v="3.75"/>
    <n v="1"/>
    <n v="3.75"/>
    <n v="1.3125"/>
    <x v="0"/>
    <x v="7"/>
    <x v="6"/>
  </r>
  <r>
    <s v="CUS5047"/>
    <d v="2022-02-26T00:00:00"/>
    <x v="0"/>
    <s v="Capitol Hill"/>
    <s v="Espresso"/>
    <x v="2"/>
    <x v="6"/>
    <n v="0.8"/>
    <n v="2"/>
    <n v="1.6"/>
    <n v="0.55999999999999994"/>
    <x v="0"/>
    <x v="7"/>
    <x v="2"/>
  </r>
  <r>
    <s v="CUS5048"/>
    <d v="2022-10-06T00:00:00"/>
    <x v="3"/>
    <s v="Pike Place"/>
    <s v="Perk Café"/>
    <x v="2"/>
    <x v="2"/>
    <n v="4"/>
    <n v="1"/>
    <n v="4"/>
    <n v="1.4"/>
    <x v="0"/>
    <x v="6"/>
    <x v="6"/>
  </r>
  <r>
    <s v="CUS5049"/>
    <d v="2021-02-15T00:00:00"/>
    <x v="1"/>
    <s v="Madison Street"/>
    <s v="Park Brew"/>
    <x v="0"/>
    <x v="4"/>
    <n v="3"/>
    <n v="1"/>
    <n v="3"/>
    <n v="1.0499999999999998"/>
    <x v="2"/>
    <x v="7"/>
    <x v="1"/>
  </r>
  <r>
    <s v="CUS5050"/>
    <d v="2022-05-01T00:00:00"/>
    <x v="4"/>
    <s v="Central Park"/>
    <s v="Delight Café"/>
    <x v="5"/>
    <x v="5"/>
    <n v="0.8"/>
    <n v="2"/>
    <n v="1.6"/>
    <n v="0.55999999999999994"/>
    <x v="0"/>
    <x v="2"/>
    <x v="0"/>
  </r>
  <r>
    <s v="CUS5051"/>
    <d v="2022-07-09T00:00:00"/>
    <x v="1"/>
    <s v="Madison Street"/>
    <s v="Park Brew"/>
    <x v="3"/>
    <x v="1"/>
    <n v="3.25"/>
    <n v="1"/>
    <n v="3.25"/>
    <n v="1.1375"/>
    <x v="0"/>
    <x v="5"/>
    <x v="2"/>
  </r>
  <r>
    <s v="CUS5052"/>
    <d v="2021-12-19T00:00:00"/>
    <x v="0"/>
    <s v="Venice Beach"/>
    <s v="Beach Cafe"/>
    <x v="3"/>
    <x v="0"/>
    <n v="7.6"/>
    <n v="1"/>
    <n v="7.6"/>
    <n v="2.6599999999999997"/>
    <x v="2"/>
    <x v="8"/>
    <x v="0"/>
  </r>
  <r>
    <s v="CUS5053"/>
    <d v="2022-09-24T00:00:00"/>
    <x v="3"/>
    <s v="Pike Place"/>
    <s v="Perk Café"/>
    <x v="6"/>
    <x v="1"/>
    <n v="3"/>
    <n v="1"/>
    <n v="3"/>
    <n v="1.0499999999999998"/>
    <x v="0"/>
    <x v="3"/>
    <x v="2"/>
  </r>
  <r>
    <s v="CUS5054"/>
    <d v="2023-02-17T00:00:00"/>
    <x v="1"/>
    <s v="Madison Street"/>
    <s v="Park Roaste"/>
    <x v="5"/>
    <x v="3"/>
    <n v="3.25"/>
    <n v="1"/>
    <n v="3.25"/>
    <n v="1.1375"/>
    <x v="1"/>
    <x v="7"/>
    <x v="5"/>
  </r>
  <r>
    <s v="CUS5055"/>
    <d v="2021-05-14T00:00:00"/>
    <x v="0"/>
    <s v="Capitol Hill"/>
    <s v="Espresso"/>
    <x v="0"/>
    <x v="2"/>
    <n v="3"/>
    <n v="2"/>
    <n v="6"/>
    <n v="2.0999999999999996"/>
    <x v="2"/>
    <x v="2"/>
    <x v="5"/>
  </r>
  <r>
    <s v="CUS5056"/>
    <d v="2023-08-02T00:00:00"/>
    <x v="3"/>
    <s v="Capitol Hill"/>
    <s v="Brew Cafe"/>
    <x v="4"/>
    <x v="5"/>
    <n v="3"/>
    <n v="1"/>
    <n v="3"/>
    <n v="1.0499999999999998"/>
    <x v="1"/>
    <x v="9"/>
    <x v="4"/>
  </r>
  <r>
    <s v="CUS5057"/>
    <d v="2022-03-22T00:00:00"/>
    <x v="2"/>
    <s v="Brooklyn"/>
    <s v="Beanery"/>
    <x v="1"/>
    <x v="4"/>
    <n v="3.75"/>
    <n v="2"/>
    <n v="7.5"/>
    <n v="2.625"/>
    <x v="0"/>
    <x v="11"/>
    <x v="3"/>
  </r>
  <r>
    <s v="CUS5058"/>
    <d v="2021-02-21T00:00:00"/>
    <x v="1"/>
    <s v="Madison Street"/>
    <s v="Park Brew"/>
    <x v="5"/>
    <x v="3"/>
    <n v="3"/>
    <n v="2"/>
    <n v="6"/>
    <n v="2.0999999999999996"/>
    <x v="2"/>
    <x v="7"/>
    <x v="0"/>
  </r>
  <r>
    <s v="CUS5059"/>
    <d v="2023-08-23T00:00:00"/>
    <x v="0"/>
    <s v="Capitol Hill"/>
    <s v="Espresso"/>
    <x v="6"/>
    <x v="5"/>
    <n v="3.1"/>
    <n v="2"/>
    <n v="6.2"/>
    <n v="2.17"/>
    <x v="1"/>
    <x v="9"/>
    <x v="4"/>
  </r>
  <r>
    <s v="CUS5060"/>
    <d v="2021-10-28T00:00:00"/>
    <x v="4"/>
    <s v="Central Park"/>
    <s v="Delight Café"/>
    <x v="0"/>
    <x v="0"/>
    <n v="3.75"/>
    <n v="1"/>
    <n v="3.75"/>
    <n v="1.3125"/>
    <x v="2"/>
    <x v="6"/>
    <x v="6"/>
  </r>
  <r>
    <s v="CUS5061"/>
    <d v="2023-11-21T00:00:00"/>
    <x v="1"/>
    <s v="Madison Street"/>
    <s v="Park Brew"/>
    <x v="5"/>
    <x v="4"/>
    <n v="3.75"/>
    <n v="1"/>
    <n v="3.75"/>
    <n v="1.3125"/>
    <x v="1"/>
    <x v="10"/>
    <x v="3"/>
  </r>
  <r>
    <s v="CUS5062"/>
    <d v="2023-07-07T00:00:00"/>
    <x v="0"/>
    <s v="Venice Beach"/>
    <s v="Coffee House"/>
    <x v="3"/>
    <x v="0"/>
    <n v="2.5"/>
    <n v="2"/>
    <n v="5"/>
    <n v="1.75"/>
    <x v="1"/>
    <x v="5"/>
    <x v="5"/>
  </r>
  <r>
    <s v="CUS5063"/>
    <d v="2022-11-12T00:00:00"/>
    <x v="2"/>
    <s v="Central Park"/>
    <s v="TSQ Brew"/>
    <x v="3"/>
    <x v="0"/>
    <n v="14"/>
    <n v="1"/>
    <n v="14"/>
    <n v="4.8999999999999995"/>
    <x v="0"/>
    <x v="10"/>
    <x v="2"/>
  </r>
  <r>
    <s v="CUS5064"/>
    <d v="2021-02-20T00:00:00"/>
    <x v="0"/>
    <s v="Capitol Hill"/>
    <s v="Espresso"/>
    <x v="4"/>
    <x v="5"/>
    <n v="2.5"/>
    <n v="1"/>
    <n v="2.5"/>
    <n v="0.875"/>
    <x v="2"/>
    <x v="7"/>
    <x v="2"/>
  </r>
  <r>
    <s v="CUS5065"/>
    <d v="2023-09-23T00:00:00"/>
    <x v="1"/>
    <s v="Madison Street"/>
    <s v="Park Brew"/>
    <x v="1"/>
    <x v="6"/>
    <n v="3.1"/>
    <n v="2"/>
    <n v="6.2"/>
    <n v="2.17"/>
    <x v="1"/>
    <x v="3"/>
    <x v="2"/>
  </r>
  <r>
    <s v="CUS5066"/>
    <d v="2021-02-08T00:00:00"/>
    <x v="2"/>
    <s v="Brooklyn"/>
    <s v="Sip &amp; Savor"/>
    <x v="2"/>
    <x v="4"/>
    <n v="2"/>
    <n v="2"/>
    <n v="4"/>
    <n v="1.4"/>
    <x v="2"/>
    <x v="7"/>
    <x v="1"/>
  </r>
  <r>
    <s v="CUS5067"/>
    <d v="2022-05-02T00:00:00"/>
    <x v="0"/>
    <s v="Hollywood Hills"/>
    <s v="Hills Cafe"/>
    <x v="3"/>
    <x v="1"/>
    <n v="3.1"/>
    <n v="1"/>
    <n v="3.1"/>
    <n v="1.085"/>
    <x v="0"/>
    <x v="2"/>
    <x v="1"/>
  </r>
  <r>
    <s v="CUS5068"/>
    <d v="2023-10-11T00:00:00"/>
    <x v="2"/>
    <s v="Brooklyn"/>
    <s v="Sip &amp; Savor"/>
    <x v="0"/>
    <x v="1"/>
    <n v="3"/>
    <n v="1"/>
    <n v="3"/>
    <n v="1.0499999999999998"/>
    <x v="1"/>
    <x v="6"/>
    <x v="4"/>
  </r>
  <r>
    <s v="CUS5069"/>
    <d v="2023-05-24T00:00:00"/>
    <x v="3"/>
    <s v="Pike Place"/>
    <s v="Perk Café"/>
    <x v="2"/>
    <x v="2"/>
    <n v="3.75"/>
    <n v="1"/>
    <n v="3.75"/>
    <n v="1.3125"/>
    <x v="1"/>
    <x v="2"/>
    <x v="4"/>
  </r>
  <r>
    <s v="CUS5070"/>
    <d v="2023-12-20T00:00:00"/>
    <x v="0"/>
    <s v="Venice Beach"/>
    <s v="Beach Cafe"/>
    <x v="0"/>
    <x v="0"/>
    <n v="3.75"/>
    <n v="1"/>
    <n v="3.75"/>
    <n v="1.3125"/>
    <x v="1"/>
    <x v="8"/>
    <x v="4"/>
  </r>
  <r>
    <s v="CUS5071"/>
    <d v="2023-05-10T00:00:00"/>
    <x v="2"/>
    <s v="Central Park"/>
    <s v="C P Coffee "/>
    <x v="4"/>
    <x v="5"/>
    <n v="2.5"/>
    <n v="1"/>
    <n v="2.5"/>
    <n v="0.875"/>
    <x v="1"/>
    <x v="2"/>
    <x v="4"/>
  </r>
  <r>
    <s v="CUS5072"/>
    <d v="2021-10-14T00:00:00"/>
    <x v="4"/>
    <s v="Central Park"/>
    <s v="Delight Café"/>
    <x v="5"/>
    <x v="4"/>
    <n v="4.25"/>
    <n v="2"/>
    <n v="8.5"/>
    <n v="2.9749999999999996"/>
    <x v="2"/>
    <x v="6"/>
    <x v="6"/>
  </r>
  <r>
    <s v="CUS5073"/>
    <d v="2023-10-10T00:00:00"/>
    <x v="4"/>
    <s v="Central Park"/>
    <s v="Delight Café"/>
    <x v="4"/>
    <x v="0"/>
    <n v="0.8"/>
    <n v="2"/>
    <n v="1.6"/>
    <n v="0.55999999999999994"/>
    <x v="1"/>
    <x v="6"/>
    <x v="3"/>
  </r>
  <r>
    <s v="CUS5074"/>
    <d v="2022-02-24T00:00:00"/>
    <x v="1"/>
    <s v="Michigan Avenue"/>
    <s v="Magnificent Mile Cafe"/>
    <x v="4"/>
    <x v="5"/>
    <n v="2.5"/>
    <n v="2"/>
    <n v="5"/>
    <n v="1.75"/>
    <x v="0"/>
    <x v="7"/>
    <x v="6"/>
  </r>
  <r>
    <s v="CUS5075"/>
    <d v="2021-07-09T00:00:00"/>
    <x v="1"/>
    <s v="Madison Street"/>
    <s v="Park Roaste"/>
    <x v="0"/>
    <x v="4"/>
    <n v="3"/>
    <n v="1"/>
    <n v="3"/>
    <n v="1.0499999999999998"/>
    <x v="2"/>
    <x v="5"/>
    <x v="5"/>
  </r>
  <r>
    <s v="CUS5076"/>
    <d v="2021-10-31T00:00:00"/>
    <x v="4"/>
    <s v="Central Park"/>
    <s v="Suburban Sip Spot"/>
    <x v="5"/>
    <x v="1"/>
    <n v="4.25"/>
    <n v="1"/>
    <n v="4.25"/>
    <n v="1.4874999999999998"/>
    <x v="2"/>
    <x v="6"/>
    <x v="0"/>
  </r>
  <r>
    <s v="CUS5077"/>
    <d v="2022-05-10T00:00:00"/>
    <x v="2"/>
    <s v="Brooklyn"/>
    <s v="Sip &amp; Savor"/>
    <x v="4"/>
    <x v="3"/>
    <n v="0.8"/>
    <n v="1"/>
    <n v="0.8"/>
    <n v="0.27999999999999997"/>
    <x v="0"/>
    <x v="2"/>
    <x v="3"/>
  </r>
  <r>
    <s v="CUS5078"/>
    <d v="2023-08-05T00:00:00"/>
    <x v="2"/>
    <s v="Brooklyn"/>
    <s v="Sip &amp; Savor"/>
    <x v="1"/>
    <x v="2"/>
    <n v="3"/>
    <n v="1"/>
    <n v="3"/>
    <n v="1.0499999999999998"/>
    <x v="1"/>
    <x v="9"/>
    <x v="2"/>
  </r>
  <r>
    <s v="CUS5079"/>
    <d v="2021-08-08T00:00:00"/>
    <x v="2"/>
    <s v="Central Park"/>
    <s v="TSQ Brew"/>
    <x v="2"/>
    <x v="0"/>
    <n v="9.25"/>
    <n v="1"/>
    <n v="9.25"/>
    <n v="3.2374999999999998"/>
    <x v="2"/>
    <x v="9"/>
    <x v="0"/>
  </r>
  <r>
    <s v="CUS5080"/>
    <d v="2023-07-25T00:00:00"/>
    <x v="1"/>
    <s v="Michigan Avenue"/>
    <s v="Loop Latte Lounge"/>
    <x v="3"/>
    <x v="6"/>
    <n v="2.5"/>
    <n v="1"/>
    <n v="2.5"/>
    <n v="0.875"/>
    <x v="1"/>
    <x v="5"/>
    <x v="3"/>
  </r>
  <r>
    <s v="CUS5081"/>
    <d v="2021-06-02T00:00:00"/>
    <x v="0"/>
    <s v="Venice Beach"/>
    <s v="Coffee House"/>
    <x v="6"/>
    <x v="4"/>
    <n v="3.5"/>
    <n v="2"/>
    <n v="7"/>
    <n v="2.4499999999999997"/>
    <x v="2"/>
    <x v="4"/>
    <x v="4"/>
  </r>
  <r>
    <s v="CUS5082"/>
    <d v="2023-11-02T00:00:00"/>
    <x v="3"/>
    <s v="Capitol Hill"/>
    <s v="Brew Cafe"/>
    <x v="3"/>
    <x v="6"/>
    <n v="2.5499999999999998"/>
    <n v="1"/>
    <n v="2.5499999999999998"/>
    <n v="0.89249999999999985"/>
    <x v="1"/>
    <x v="10"/>
    <x v="6"/>
  </r>
  <r>
    <s v="CUS5083"/>
    <d v="2023-07-20T00:00:00"/>
    <x v="2"/>
    <s v="Brooklyn"/>
    <s v="Sip &amp; Savor"/>
    <x v="4"/>
    <x v="2"/>
    <n v="2"/>
    <n v="1"/>
    <n v="2"/>
    <n v="0.7"/>
    <x v="1"/>
    <x v="5"/>
    <x v="6"/>
  </r>
  <r>
    <s v="CUS5084"/>
    <d v="2022-02-24T00:00:00"/>
    <x v="3"/>
    <s v="Capitol Hill"/>
    <s v="Brew Cafe"/>
    <x v="6"/>
    <x v="0"/>
    <n v="3.1"/>
    <n v="1"/>
    <n v="3.1"/>
    <n v="1.085"/>
    <x v="0"/>
    <x v="7"/>
    <x v="6"/>
  </r>
  <r>
    <s v="CUS5085"/>
    <d v="2021-09-05T00:00:00"/>
    <x v="4"/>
    <s v="Central Park"/>
    <s v="Delight Café"/>
    <x v="1"/>
    <x v="0"/>
    <n v="2.5"/>
    <n v="2"/>
    <n v="5"/>
    <n v="1.75"/>
    <x v="2"/>
    <x v="3"/>
    <x v="0"/>
  </r>
  <r>
    <s v="CUS5086"/>
    <d v="2021-10-22T00:00:00"/>
    <x v="0"/>
    <s v="Capitol Hill"/>
    <s v="Espresso"/>
    <x v="3"/>
    <x v="0"/>
    <n v="4.75"/>
    <n v="2"/>
    <n v="9.5"/>
    <n v="3.3249999999999997"/>
    <x v="2"/>
    <x v="6"/>
    <x v="5"/>
  </r>
  <r>
    <s v="CUS5087"/>
    <d v="2022-02-24T00:00:00"/>
    <x v="4"/>
    <s v="Central Park"/>
    <s v="Suburban Sip Spot"/>
    <x v="1"/>
    <x v="1"/>
    <n v="3"/>
    <n v="2"/>
    <n v="6"/>
    <n v="2.0999999999999996"/>
    <x v="0"/>
    <x v="7"/>
    <x v="6"/>
  </r>
  <r>
    <s v="CUS5088"/>
    <d v="2023-09-21T00:00:00"/>
    <x v="2"/>
    <s v="Brooklyn"/>
    <s v="Sip &amp; Savor"/>
    <x v="5"/>
    <x v="0"/>
    <n v="2.5"/>
    <n v="2"/>
    <n v="5"/>
    <n v="1.75"/>
    <x v="1"/>
    <x v="3"/>
    <x v="6"/>
  </r>
  <r>
    <s v="CUS5089"/>
    <d v="2021-07-31T00:00:00"/>
    <x v="2"/>
    <s v="Central Park"/>
    <s v="TSQ Brew"/>
    <x v="6"/>
    <x v="0"/>
    <n v="3.5"/>
    <n v="1"/>
    <n v="3.5"/>
    <n v="1.2249999999999999"/>
    <x v="2"/>
    <x v="5"/>
    <x v="2"/>
  </r>
  <r>
    <s v="CUS5090"/>
    <d v="2021-04-28T00:00:00"/>
    <x v="4"/>
    <s v="Central Park"/>
    <s v="Suburban Sip Spot"/>
    <x v="4"/>
    <x v="1"/>
    <n v="2"/>
    <n v="2"/>
    <n v="4"/>
    <n v="1.4"/>
    <x v="2"/>
    <x v="1"/>
    <x v="4"/>
  </r>
  <r>
    <s v="CUS5091"/>
    <d v="2021-11-21T00:00:00"/>
    <x v="3"/>
    <s v="Capitol Hill"/>
    <s v="Brew Cafe"/>
    <x v="6"/>
    <x v="3"/>
    <n v="3.75"/>
    <n v="1"/>
    <n v="3.75"/>
    <n v="1.3125"/>
    <x v="2"/>
    <x v="10"/>
    <x v="0"/>
  </r>
  <r>
    <s v="CUS5092"/>
    <d v="2023-04-07T00:00:00"/>
    <x v="3"/>
    <s v="Pike Place"/>
    <s v="Perk Café"/>
    <x v="1"/>
    <x v="3"/>
    <n v="3.75"/>
    <n v="2"/>
    <n v="7.5"/>
    <n v="2.625"/>
    <x v="1"/>
    <x v="1"/>
    <x v="5"/>
  </r>
  <r>
    <s v="CUS5093"/>
    <d v="2021-07-06T00:00:00"/>
    <x v="2"/>
    <s v="Central Park"/>
    <s v="C P Coffee "/>
    <x v="4"/>
    <x v="5"/>
    <n v="0.8"/>
    <n v="1"/>
    <n v="0.8"/>
    <n v="0.27999999999999997"/>
    <x v="2"/>
    <x v="5"/>
    <x v="3"/>
  </r>
  <r>
    <s v="CUS5094"/>
    <d v="2022-09-22T00:00:00"/>
    <x v="1"/>
    <s v="Madison Street"/>
    <s v="Park Brew"/>
    <x v="1"/>
    <x v="2"/>
    <n v="3.75"/>
    <n v="1"/>
    <n v="3.75"/>
    <n v="1.3125"/>
    <x v="0"/>
    <x v="3"/>
    <x v="6"/>
  </r>
  <r>
    <s v="CUS5095"/>
    <d v="2021-03-01T00:00:00"/>
    <x v="3"/>
    <s v="Capitol Hill"/>
    <s v="Brew Cafe"/>
    <x v="3"/>
    <x v="5"/>
    <n v="3.75"/>
    <n v="1"/>
    <n v="3.75"/>
    <n v="1.3125"/>
    <x v="2"/>
    <x v="11"/>
    <x v="1"/>
  </r>
  <r>
    <s v="CUS5096"/>
    <d v="2021-04-28T00:00:00"/>
    <x v="1"/>
    <s v="Madison Street"/>
    <s v="Park Brew"/>
    <x v="2"/>
    <x v="2"/>
    <n v="3"/>
    <n v="1"/>
    <n v="3"/>
    <n v="1.0499999999999998"/>
    <x v="2"/>
    <x v="1"/>
    <x v="4"/>
  </r>
  <r>
    <s v="CUS5097"/>
    <d v="2021-12-09T00:00:00"/>
    <x v="0"/>
    <s v="Capitol Hill"/>
    <s v="Espresso"/>
    <x v="3"/>
    <x v="3"/>
    <n v="14.75"/>
    <n v="1"/>
    <n v="14.75"/>
    <n v="5.1624999999999996"/>
    <x v="2"/>
    <x v="8"/>
    <x v="6"/>
  </r>
  <r>
    <s v="CUS5098"/>
    <d v="2022-12-01T00:00:00"/>
    <x v="4"/>
    <s v="Central Park"/>
    <s v="Suburban Sip Spot"/>
    <x v="5"/>
    <x v="5"/>
    <n v="2.5"/>
    <n v="2"/>
    <n v="5"/>
    <n v="1.75"/>
    <x v="0"/>
    <x v="8"/>
    <x v="6"/>
  </r>
  <r>
    <s v="CUS5099"/>
    <d v="2022-08-18T00:00:00"/>
    <x v="4"/>
    <s v="Central Park"/>
    <s v="Suburban Sip Spot"/>
    <x v="2"/>
    <x v="0"/>
    <n v="2.4500000000000002"/>
    <n v="1"/>
    <n v="2.4500000000000002"/>
    <n v="0.85750000000000004"/>
    <x v="0"/>
    <x v="9"/>
    <x v="6"/>
  </r>
  <r>
    <s v="CUS5100"/>
    <d v="2023-05-20T00:00:00"/>
    <x v="2"/>
    <s v="Central Park"/>
    <s v="TSQ Brew"/>
    <x v="3"/>
    <x v="4"/>
    <n v="3.5"/>
    <n v="1"/>
    <n v="3.5"/>
    <n v="1.2249999999999999"/>
    <x v="1"/>
    <x v="2"/>
    <x v="2"/>
  </r>
  <r>
    <s v="CUS5101"/>
    <d v="2023-04-10T00:00:00"/>
    <x v="2"/>
    <s v="Brooklyn"/>
    <s v="Beanery"/>
    <x v="2"/>
    <x v="5"/>
    <n v="3"/>
    <n v="2"/>
    <n v="6"/>
    <n v="2.0999999999999996"/>
    <x v="1"/>
    <x v="1"/>
    <x v="1"/>
  </r>
  <r>
    <s v="CUS5102"/>
    <d v="2022-08-26T00:00:00"/>
    <x v="2"/>
    <s v="Central Park"/>
    <s v="C P Coffee "/>
    <x v="0"/>
    <x v="2"/>
    <n v="3"/>
    <n v="1"/>
    <n v="3"/>
    <n v="1.0499999999999998"/>
    <x v="0"/>
    <x v="9"/>
    <x v="5"/>
  </r>
  <r>
    <s v="CUS5103"/>
    <d v="2021-01-22T00:00:00"/>
    <x v="3"/>
    <s v="Pike Place"/>
    <s v="Perk Café"/>
    <x v="3"/>
    <x v="1"/>
    <n v="2.5"/>
    <n v="2"/>
    <n v="5"/>
    <n v="1.75"/>
    <x v="2"/>
    <x v="0"/>
    <x v="5"/>
  </r>
  <r>
    <s v="CUS5104"/>
    <d v="2022-11-05T00:00:00"/>
    <x v="4"/>
    <s v="Central Park"/>
    <s v="Suburban Sip Spot"/>
    <x v="2"/>
    <x v="5"/>
    <n v="8.9499999999999993"/>
    <n v="1"/>
    <n v="8.9499999999999993"/>
    <n v="3.1324999999999994"/>
    <x v="0"/>
    <x v="10"/>
    <x v="2"/>
  </r>
  <r>
    <s v="CUS5105"/>
    <d v="2022-05-05T00:00:00"/>
    <x v="0"/>
    <s v="Capitol Hill"/>
    <s v="Espresso"/>
    <x v="3"/>
    <x v="3"/>
    <n v="2.5"/>
    <n v="2"/>
    <n v="5"/>
    <n v="1.75"/>
    <x v="0"/>
    <x v="2"/>
    <x v="6"/>
  </r>
  <r>
    <s v="CUS5106"/>
    <d v="2022-04-13T00:00:00"/>
    <x v="3"/>
    <s v="Capitol Hill"/>
    <s v="Brew Cafe"/>
    <x v="2"/>
    <x v="4"/>
    <n v="3"/>
    <n v="2"/>
    <n v="6"/>
    <n v="2.0999999999999996"/>
    <x v="0"/>
    <x v="1"/>
    <x v="4"/>
  </r>
  <r>
    <s v="CUS5107"/>
    <d v="2021-08-29T00:00:00"/>
    <x v="4"/>
    <s v="Zilker Park"/>
    <s v="Lakeside Brew "/>
    <x v="3"/>
    <x v="2"/>
    <n v="4.75"/>
    <n v="2"/>
    <n v="9.5"/>
    <n v="3.3249999999999997"/>
    <x v="2"/>
    <x v="9"/>
    <x v="0"/>
  </r>
  <r>
    <s v="CUS5108"/>
    <d v="2022-05-28T00:00:00"/>
    <x v="2"/>
    <s v="Brooklyn"/>
    <s v="Sip &amp; Savor"/>
    <x v="3"/>
    <x v="3"/>
    <n v="3.75"/>
    <n v="1"/>
    <n v="3.75"/>
    <n v="1.3125"/>
    <x v="0"/>
    <x v="2"/>
    <x v="2"/>
  </r>
  <r>
    <s v="CUS5109"/>
    <d v="2023-03-04T00:00:00"/>
    <x v="0"/>
    <s v="Venice Beach"/>
    <s v="Coffee House"/>
    <x v="6"/>
    <x v="5"/>
    <n v="3"/>
    <n v="1"/>
    <n v="3"/>
    <n v="1.0499999999999998"/>
    <x v="1"/>
    <x v="11"/>
    <x v="2"/>
  </r>
  <r>
    <s v="CUS5110"/>
    <d v="2021-03-27T00:00:00"/>
    <x v="1"/>
    <s v="Madison Street"/>
    <s v="Park Brew"/>
    <x v="5"/>
    <x v="0"/>
    <n v="3"/>
    <n v="1"/>
    <n v="3"/>
    <n v="1.0499999999999998"/>
    <x v="2"/>
    <x v="11"/>
    <x v="2"/>
  </r>
  <r>
    <s v="CUS5111"/>
    <d v="2022-11-15T00:00:00"/>
    <x v="4"/>
    <s v="Central Park"/>
    <s v="Suburban Sip Spot"/>
    <x v="6"/>
    <x v="5"/>
    <n v="3.1"/>
    <n v="1"/>
    <n v="3.1"/>
    <n v="1.085"/>
    <x v="0"/>
    <x v="10"/>
    <x v="3"/>
  </r>
  <r>
    <s v="CUS5112"/>
    <d v="2023-07-12T00:00:00"/>
    <x v="0"/>
    <s v="Venice Beach"/>
    <s v="Coffee House"/>
    <x v="4"/>
    <x v="6"/>
    <n v="3"/>
    <n v="1"/>
    <n v="3"/>
    <n v="1.0499999999999998"/>
    <x v="1"/>
    <x v="5"/>
    <x v="4"/>
  </r>
  <r>
    <s v="CUS5113"/>
    <d v="2023-01-17T00:00:00"/>
    <x v="4"/>
    <s v="Central Park"/>
    <s v="Delight Café"/>
    <x v="0"/>
    <x v="6"/>
    <n v="3.25"/>
    <n v="1"/>
    <n v="3.25"/>
    <n v="1.1375"/>
    <x v="1"/>
    <x v="0"/>
    <x v="3"/>
  </r>
  <r>
    <s v="CUS5114"/>
    <d v="2023-09-18T00:00:00"/>
    <x v="3"/>
    <s v="Pike Place"/>
    <s v="Perk Café"/>
    <x v="4"/>
    <x v="1"/>
    <n v="2.2000000000000002"/>
    <n v="2"/>
    <n v="4.4000000000000004"/>
    <n v="1.54"/>
    <x v="1"/>
    <x v="3"/>
    <x v="1"/>
  </r>
  <r>
    <s v="CUS5115"/>
    <d v="2023-04-22T00:00:00"/>
    <x v="0"/>
    <s v="Capitol Hill"/>
    <s v="Espresso"/>
    <x v="6"/>
    <x v="5"/>
    <n v="2.5"/>
    <n v="2"/>
    <n v="5"/>
    <n v="1.75"/>
    <x v="1"/>
    <x v="1"/>
    <x v="2"/>
  </r>
  <r>
    <s v="CUS5116"/>
    <d v="2023-02-22T00:00:00"/>
    <x v="4"/>
    <s v="Central Park"/>
    <s v="Delight Café"/>
    <x v="3"/>
    <x v="0"/>
    <n v="2.5"/>
    <n v="1"/>
    <n v="2.5"/>
    <n v="0.875"/>
    <x v="1"/>
    <x v="7"/>
    <x v="4"/>
  </r>
  <r>
    <s v="CUS5117"/>
    <d v="2023-02-21T00:00:00"/>
    <x v="4"/>
    <s v="Central Park"/>
    <s v="Delight Café"/>
    <x v="5"/>
    <x v="3"/>
    <n v="4.25"/>
    <n v="2"/>
    <n v="8.5"/>
    <n v="2.9749999999999996"/>
    <x v="1"/>
    <x v="7"/>
    <x v="3"/>
  </r>
  <r>
    <s v="CUS5118"/>
    <d v="2022-10-26T00:00:00"/>
    <x v="1"/>
    <s v="Madison Street"/>
    <s v="Park Brew"/>
    <x v="0"/>
    <x v="0"/>
    <n v="0.8"/>
    <n v="3"/>
    <n v="2.4000000000000004"/>
    <n v="0.84000000000000008"/>
    <x v="0"/>
    <x v="6"/>
    <x v="4"/>
  </r>
  <r>
    <s v="CUS5119"/>
    <d v="2022-09-30T00:00:00"/>
    <x v="1"/>
    <s v="Madison Street"/>
    <s v="Park Roaste"/>
    <x v="2"/>
    <x v="0"/>
    <n v="3"/>
    <n v="1"/>
    <n v="3"/>
    <n v="1.0499999999999998"/>
    <x v="0"/>
    <x v="3"/>
    <x v="5"/>
  </r>
  <r>
    <s v="CUS5120"/>
    <d v="2023-10-18T00:00:00"/>
    <x v="3"/>
    <s v="Pike Place"/>
    <s v="Perk Café"/>
    <x v="1"/>
    <x v="2"/>
    <n v="3.1"/>
    <n v="2"/>
    <n v="6.2"/>
    <n v="2.17"/>
    <x v="1"/>
    <x v="6"/>
    <x v="4"/>
  </r>
  <r>
    <s v="CUS5121"/>
    <d v="2022-11-18T00:00:00"/>
    <x v="3"/>
    <s v="Capitol Hill"/>
    <s v="Brew Cafe"/>
    <x v="3"/>
    <x v="3"/>
    <n v="3.1"/>
    <n v="2"/>
    <n v="6.2"/>
    <n v="2.17"/>
    <x v="0"/>
    <x v="10"/>
    <x v="5"/>
  </r>
  <r>
    <s v="CUS5122"/>
    <d v="2021-03-13T00:00:00"/>
    <x v="0"/>
    <s v="Hollywood Hills"/>
    <s v="Hills Cafe"/>
    <x v="3"/>
    <x v="4"/>
    <n v="3.1"/>
    <n v="2"/>
    <n v="6.2"/>
    <n v="2.17"/>
    <x v="2"/>
    <x v="11"/>
    <x v="2"/>
  </r>
  <r>
    <s v="CUS5123"/>
    <d v="2021-07-07T00:00:00"/>
    <x v="2"/>
    <s v="Brooklyn"/>
    <s v="Beanery"/>
    <x v="0"/>
    <x v="2"/>
    <n v="3.5"/>
    <n v="1"/>
    <n v="3.5"/>
    <n v="1.2249999999999999"/>
    <x v="2"/>
    <x v="5"/>
    <x v="4"/>
  </r>
  <r>
    <s v="CUS5124"/>
    <d v="2022-11-21T00:00:00"/>
    <x v="1"/>
    <s v="Madison Street"/>
    <s v="Park Roaste"/>
    <x v="0"/>
    <x v="4"/>
    <n v="2"/>
    <n v="2"/>
    <n v="4"/>
    <n v="1.4"/>
    <x v="0"/>
    <x v="10"/>
    <x v="1"/>
  </r>
  <r>
    <s v="CUS5125"/>
    <d v="2023-09-08T00:00:00"/>
    <x v="1"/>
    <s v="Madison Street"/>
    <s v="Park Roaste"/>
    <x v="4"/>
    <x v="1"/>
    <n v="2"/>
    <n v="2"/>
    <n v="4"/>
    <n v="1.4"/>
    <x v="1"/>
    <x v="3"/>
    <x v="5"/>
  </r>
  <r>
    <s v="CUS5126"/>
    <d v="2022-01-16T00:00:00"/>
    <x v="1"/>
    <s v="Madison Street"/>
    <s v="Park Brew"/>
    <x v="6"/>
    <x v="5"/>
    <n v="3"/>
    <n v="1"/>
    <n v="3"/>
    <n v="1.0499999999999998"/>
    <x v="0"/>
    <x v="0"/>
    <x v="0"/>
  </r>
  <r>
    <s v="CUS5127"/>
    <d v="2021-01-24T00:00:00"/>
    <x v="2"/>
    <s v="Central Park"/>
    <s v="C P Coffee "/>
    <x v="4"/>
    <x v="3"/>
    <n v="4.5"/>
    <n v="2"/>
    <n v="9"/>
    <n v="3.15"/>
    <x v="2"/>
    <x v="0"/>
    <x v="0"/>
  </r>
  <r>
    <s v="CUS5128"/>
    <d v="2023-06-01T00:00:00"/>
    <x v="2"/>
    <s v="Central Park"/>
    <s v="TSQ Brew"/>
    <x v="4"/>
    <x v="0"/>
    <n v="2.4500000000000002"/>
    <n v="2"/>
    <n v="4.9000000000000004"/>
    <n v="1.7150000000000001"/>
    <x v="1"/>
    <x v="4"/>
    <x v="6"/>
  </r>
  <r>
    <s v="CUS5129"/>
    <d v="2023-02-14T00:00:00"/>
    <x v="2"/>
    <s v="Central Park"/>
    <s v="C P Coffee "/>
    <x v="6"/>
    <x v="6"/>
    <n v="3.75"/>
    <n v="2"/>
    <n v="7.5"/>
    <n v="2.625"/>
    <x v="1"/>
    <x v="7"/>
    <x v="3"/>
  </r>
  <r>
    <s v="CUS5130"/>
    <d v="2021-03-19T00:00:00"/>
    <x v="2"/>
    <s v="Central Park"/>
    <s v="TSQ Brew"/>
    <x v="2"/>
    <x v="1"/>
    <n v="4.25"/>
    <n v="1"/>
    <n v="4.25"/>
    <n v="1.4874999999999998"/>
    <x v="2"/>
    <x v="11"/>
    <x v="5"/>
  </r>
  <r>
    <s v="CUS5131"/>
    <d v="2021-07-25T00:00:00"/>
    <x v="2"/>
    <s v="Brooklyn"/>
    <s v="Sip &amp; Savor"/>
    <x v="6"/>
    <x v="1"/>
    <n v="4.25"/>
    <n v="1"/>
    <n v="4.25"/>
    <n v="1.4874999999999998"/>
    <x v="2"/>
    <x v="5"/>
    <x v="0"/>
  </r>
  <r>
    <s v="CUS5132"/>
    <d v="2022-10-12T00:00:00"/>
    <x v="0"/>
    <s v="Venice Beach"/>
    <s v="Beach Cafe"/>
    <x v="6"/>
    <x v="2"/>
    <n v="0.8"/>
    <n v="2"/>
    <n v="1.6"/>
    <n v="0.55999999999999994"/>
    <x v="0"/>
    <x v="6"/>
    <x v="4"/>
  </r>
  <r>
    <s v="CUS5133"/>
    <d v="2022-12-08T00:00:00"/>
    <x v="1"/>
    <s v="Michigan Avenue"/>
    <s v="Loop Latte Lounge"/>
    <x v="0"/>
    <x v="6"/>
    <n v="2.5"/>
    <n v="2"/>
    <n v="5"/>
    <n v="1.75"/>
    <x v="0"/>
    <x v="8"/>
    <x v="6"/>
  </r>
  <r>
    <s v="CUS5134"/>
    <d v="2023-03-20T00:00:00"/>
    <x v="4"/>
    <s v="Central Park"/>
    <s v="Delight Café"/>
    <x v="6"/>
    <x v="1"/>
    <n v="3.5"/>
    <n v="2"/>
    <n v="7"/>
    <n v="2.4499999999999997"/>
    <x v="1"/>
    <x v="11"/>
    <x v="1"/>
  </r>
  <r>
    <s v="CUS5135"/>
    <d v="2023-05-23T00:00:00"/>
    <x v="4"/>
    <s v="Zilker Park"/>
    <s v="Lakeside Brew "/>
    <x v="2"/>
    <x v="1"/>
    <n v="3.25"/>
    <n v="1"/>
    <n v="3.25"/>
    <n v="1.1375"/>
    <x v="1"/>
    <x v="2"/>
    <x v="3"/>
  </r>
  <r>
    <s v="CUS5136"/>
    <d v="2021-02-13T00:00:00"/>
    <x v="4"/>
    <s v="Zilker Park"/>
    <s v="Lakeside Brew "/>
    <x v="0"/>
    <x v="6"/>
    <n v="3"/>
    <n v="1"/>
    <n v="3"/>
    <n v="1.0499999999999998"/>
    <x v="2"/>
    <x v="7"/>
    <x v="2"/>
  </r>
  <r>
    <s v="CUS5137"/>
    <d v="2022-02-14T00:00:00"/>
    <x v="2"/>
    <s v="Brooklyn"/>
    <s v="Beanery"/>
    <x v="0"/>
    <x v="3"/>
    <n v="3.5"/>
    <n v="1"/>
    <n v="3.5"/>
    <n v="1.2249999999999999"/>
    <x v="0"/>
    <x v="7"/>
    <x v="1"/>
  </r>
  <r>
    <s v="CUS5138"/>
    <d v="2021-11-23T00:00:00"/>
    <x v="0"/>
    <s v="Hollywood Hills"/>
    <s v="Hills Cafe"/>
    <x v="5"/>
    <x v="1"/>
    <n v="3"/>
    <n v="1"/>
    <n v="3"/>
    <n v="1.0499999999999998"/>
    <x v="2"/>
    <x v="10"/>
    <x v="3"/>
  </r>
  <r>
    <s v="CUS5139"/>
    <d v="2021-07-31T00:00:00"/>
    <x v="2"/>
    <s v="Brooklyn"/>
    <s v="Sip &amp; Savor"/>
    <x v="5"/>
    <x v="5"/>
    <n v="3"/>
    <n v="1"/>
    <n v="3"/>
    <n v="1.0499999999999998"/>
    <x v="2"/>
    <x v="5"/>
    <x v="2"/>
  </r>
  <r>
    <s v="CUS5140"/>
    <d v="2022-03-19T00:00:00"/>
    <x v="1"/>
    <s v="Madison Street"/>
    <s v="Park Roaste"/>
    <x v="3"/>
    <x v="3"/>
    <n v="3.75"/>
    <n v="1"/>
    <n v="3.75"/>
    <n v="1.3125"/>
    <x v="0"/>
    <x v="11"/>
    <x v="2"/>
  </r>
  <r>
    <s v="CUS5141"/>
    <d v="2023-02-07T00:00:00"/>
    <x v="3"/>
    <s v="Pike Place"/>
    <s v="Perk Café"/>
    <x v="1"/>
    <x v="0"/>
    <n v="3.75"/>
    <n v="2"/>
    <n v="7.5"/>
    <n v="2.625"/>
    <x v="1"/>
    <x v="7"/>
    <x v="3"/>
  </r>
  <r>
    <s v="CUS5142"/>
    <d v="2021-02-19T00:00:00"/>
    <x v="0"/>
    <s v="Venice Beach"/>
    <s v="Coffee House"/>
    <x v="1"/>
    <x v="5"/>
    <n v="2.5"/>
    <n v="2"/>
    <n v="5"/>
    <n v="1.75"/>
    <x v="2"/>
    <x v="7"/>
    <x v="5"/>
  </r>
  <r>
    <s v="CUS5143"/>
    <d v="2021-09-07T00:00:00"/>
    <x v="0"/>
    <s v="Venice Beach"/>
    <s v="Coffee House"/>
    <x v="3"/>
    <x v="0"/>
    <n v="3"/>
    <n v="1"/>
    <n v="3"/>
    <n v="1.0499999999999998"/>
    <x v="2"/>
    <x v="3"/>
    <x v="3"/>
  </r>
  <r>
    <s v="CUS5144"/>
    <d v="2022-11-08T00:00:00"/>
    <x v="0"/>
    <s v="Venice Beach"/>
    <s v="Beach Cafe"/>
    <x v="4"/>
    <x v="4"/>
    <n v="3.75"/>
    <n v="1"/>
    <n v="3.75"/>
    <n v="1.3125"/>
    <x v="0"/>
    <x v="10"/>
    <x v="3"/>
  </r>
  <r>
    <s v="CUS5145"/>
    <d v="2023-09-23T00:00:00"/>
    <x v="2"/>
    <s v="Brooklyn"/>
    <s v="Sip &amp; Savor"/>
    <x v="6"/>
    <x v="6"/>
    <n v="3.5"/>
    <n v="2"/>
    <n v="7"/>
    <n v="2.4499999999999997"/>
    <x v="1"/>
    <x v="3"/>
    <x v="2"/>
  </r>
  <r>
    <s v="CUS5146"/>
    <d v="2021-09-12T00:00:00"/>
    <x v="0"/>
    <s v="Hollywood Hills"/>
    <s v="Hills Cafe"/>
    <x v="4"/>
    <x v="6"/>
    <n v="3.5"/>
    <n v="1"/>
    <n v="3.5"/>
    <n v="1.2249999999999999"/>
    <x v="2"/>
    <x v="3"/>
    <x v="0"/>
  </r>
  <r>
    <s v="CUS5147"/>
    <d v="2023-08-17T00:00:00"/>
    <x v="0"/>
    <s v="Hollywood Hills"/>
    <s v="Hills Cafe"/>
    <x v="1"/>
    <x v="4"/>
    <n v="2.5"/>
    <n v="2"/>
    <n v="5"/>
    <n v="1.75"/>
    <x v="1"/>
    <x v="9"/>
    <x v="6"/>
  </r>
  <r>
    <s v="CUS5148"/>
    <d v="2022-03-22T00:00:00"/>
    <x v="2"/>
    <s v="Brooklyn"/>
    <s v="Beanery"/>
    <x v="0"/>
    <x v="3"/>
    <n v="2.4500000000000002"/>
    <n v="2"/>
    <n v="4.9000000000000004"/>
    <n v="1.7150000000000001"/>
    <x v="0"/>
    <x v="11"/>
    <x v="3"/>
  </r>
  <r>
    <s v="CUS5149"/>
    <d v="2021-08-29T00:00:00"/>
    <x v="0"/>
    <s v="Venice Beach"/>
    <s v="Beach Cafe"/>
    <x v="3"/>
    <x v="5"/>
    <n v="2.2000000000000002"/>
    <n v="2"/>
    <n v="4.4000000000000004"/>
    <n v="1.54"/>
    <x v="2"/>
    <x v="9"/>
    <x v="0"/>
  </r>
  <r>
    <s v="CUS5150"/>
    <d v="2022-11-25T00:00:00"/>
    <x v="2"/>
    <s v="Central Park"/>
    <s v="C P Coffee "/>
    <x v="0"/>
    <x v="2"/>
    <n v="3.75"/>
    <n v="1"/>
    <n v="3.75"/>
    <n v="1.3125"/>
    <x v="0"/>
    <x v="10"/>
    <x v="5"/>
  </r>
  <r>
    <s v="CUS5151"/>
    <d v="2023-04-03T00:00:00"/>
    <x v="1"/>
    <s v="Madison Street"/>
    <s v="Park Roaste"/>
    <x v="1"/>
    <x v="5"/>
    <n v="3"/>
    <n v="1"/>
    <n v="3"/>
    <n v="1.0499999999999998"/>
    <x v="1"/>
    <x v="1"/>
    <x v="1"/>
  </r>
  <r>
    <s v="CUS5152"/>
    <d v="2022-02-10T00:00:00"/>
    <x v="1"/>
    <s v="Madison Street"/>
    <s v="Park Brew"/>
    <x v="6"/>
    <x v="4"/>
    <n v="4.5"/>
    <n v="2"/>
    <n v="9"/>
    <n v="3.15"/>
    <x v="0"/>
    <x v="7"/>
    <x v="6"/>
  </r>
  <r>
    <s v="CUS5153"/>
    <d v="2022-06-22T00:00:00"/>
    <x v="4"/>
    <s v="Central Park"/>
    <s v="Delight Café"/>
    <x v="5"/>
    <x v="5"/>
    <n v="3"/>
    <n v="2"/>
    <n v="6"/>
    <n v="2.0999999999999996"/>
    <x v="0"/>
    <x v="4"/>
    <x v="4"/>
  </r>
  <r>
    <s v="CUS5154"/>
    <d v="2023-07-31T00:00:00"/>
    <x v="4"/>
    <s v="Central Park"/>
    <s v="Delight Café"/>
    <x v="0"/>
    <x v="3"/>
    <n v="4"/>
    <n v="1"/>
    <n v="4"/>
    <n v="1.4"/>
    <x v="1"/>
    <x v="5"/>
    <x v="1"/>
  </r>
  <r>
    <s v="CUS5155"/>
    <d v="2021-08-18T00:00:00"/>
    <x v="4"/>
    <s v="Central Park"/>
    <s v="Delight Café"/>
    <x v="1"/>
    <x v="2"/>
    <n v="2.5"/>
    <n v="1"/>
    <n v="2.5"/>
    <n v="0.875"/>
    <x v="2"/>
    <x v="9"/>
    <x v="4"/>
  </r>
  <r>
    <s v="CUS5156"/>
    <d v="2021-04-22T00:00:00"/>
    <x v="2"/>
    <s v="Central Park"/>
    <s v="C P Coffee "/>
    <x v="3"/>
    <x v="4"/>
    <n v="2.5"/>
    <n v="1"/>
    <n v="2.5"/>
    <n v="0.875"/>
    <x v="2"/>
    <x v="1"/>
    <x v="6"/>
  </r>
  <r>
    <s v="CUS5157"/>
    <d v="2023-09-08T00:00:00"/>
    <x v="0"/>
    <s v="Hollywood Hills"/>
    <s v="Hills Cafe"/>
    <x v="5"/>
    <x v="5"/>
    <n v="3"/>
    <n v="2"/>
    <n v="6"/>
    <n v="2.0999999999999996"/>
    <x v="1"/>
    <x v="3"/>
    <x v="5"/>
  </r>
  <r>
    <s v="CUS5158"/>
    <d v="2023-10-31T00:00:00"/>
    <x v="2"/>
    <s v="Central Park"/>
    <s v="TSQ Brew"/>
    <x v="4"/>
    <x v="2"/>
    <n v="3.75"/>
    <n v="1"/>
    <n v="3.75"/>
    <n v="1.3125"/>
    <x v="1"/>
    <x v="6"/>
    <x v="3"/>
  </r>
  <r>
    <s v="CUS5159"/>
    <d v="2023-12-06T00:00:00"/>
    <x v="1"/>
    <s v="Madison Street"/>
    <s v="Park Brew"/>
    <x v="5"/>
    <x v="2"/>
    <n v="3"/>
    <n v="1"/>
    <n v="3"/>
    <n v="1.0499999999999998"/>
    <x v="1"/>
    <x v="8"/>
    <x v="4"/>
  </r>
  <r>
    <s v="CUS5160"/>
    <d v="2021-08-29T00:00:00"/>
    <x v="3"/>
    <s v="Capitol Hill"/>
    <s v="Brew Cafe"/>
    <x v="4"/>
    <x v="2"/>
    <n v="3.5"/>
    <n v="1"/>
    <n v="3.5"/>
    <n v="1.2249999999999999"/>
    <x v="2"/>
    <x v="9"/>
    <x v="0"/>
  </r>
  <r>
    <s v="CUS5161"/>
    <d v="2021-05-08T00:00:00"/>
    <x v="2"/>
    <s v="Central Park"/>
    <s v="C P Coffee "/>
    <x v="4"/>
    <x v="0"/>
    <n v="2.5"/>
    <n v="1"/>
    <n v="2.5"/>
    <n v="0.875"/>
    <x v="2"/>
    <x v="2"/>
    <x v="2"/>
  </r>
  <r>
    <s v="CUS5162"/>
    <d v="2022-09-11T00:00:00"/>
    <x v="1"/>
    <s v="Madison Street"/>
    <s v="Park Roaste"/>
    <x v="1"/>
    <x v="1"/>
    <n v="2.2000000000000002"/>
    <n v="2"/>
    <n v="4.4000000000000004"/>
    <n v="1.54"/>
    <x v="0"/>
    <x v="3"/>
    <x v="0"/>
  </r>
  <r>
    <s v="CUS5163"/>
    <d v="2023-03-30T00:00:00"/>
    <x v="0"/>
    <s v="Venice Beach"/>
    <s v="Coffee House"/>
    <x v="6"/>
    <x v="4"/>
    <n v="3.75"/>
    <n v="1"/>
    <n v="3.75"/>
    <n v="1.3125"/>
    <x v="1"/>
    <x v="11"/>
    <x v="6"/>
  </r>
  <r>
    <s v="CUS5164"/>
    <d v="2023-10-24T00:00:00"/>
    <x v="4"/>
    <s v="Zilker Park"/>
    <s v="Lakeside Brew "/>
    <x v="0"/>
    <x v="5"/>
    <n v="2.5"/>
    <n v="1"/>
    <n v="2.5"/>
    <n v="0.875"/>
    <x v="1"/>
    <x v="6"/>
    <x v="3"/>
  </r>
  <r>
    <s v="CUS5165"/>
    <d v="2022-10-14T00:00:00"/>
    <x v="4"/>
    <s v="Central Park"/>
    <s v="Delight Café"/>
    <x v="4"/>
    <x v="6"/>
    <n v="3.75"/>
    <n v="1"/>
    <n v="3.75"/>
    <n v="1.3125"/>
    <x v="0"/>
    <x v="6"/>
    <x v="5"/>
  </r>
  <r>
    <s v="CUS5166"/>
    <d v="2023-10-18T00:00:00"/>
    <x v="1"/>
    <s v="Madison Street"/>
    <s v="Park Brew"/>
    <x v="5"/>
    <x v="4"/>
    <n v="3"/>
    <n v="1"/>
    <n v="3"/>
    <n v="1.0499999999999998"/>
    <x v="1"/>
    <x v="6"/>
    <x v="4"/>
  </r>
  <r>
    <s v="CUS5167"/>
    <d v="2022-03-17T00:00:00"/>
    <x v="2"/>
    <s v="Brooklyn"/>
    <s v="Beanery"/>
    <x v="5"/>
    <x v="3"/>
    <n v="2.5"/>
    <n v="1"/>
    <n v="2.5"/>
    <n v="0.875"/>
    <x v="0"/>
    <x v="11"/>
    <x v="6"/>
  </r>
  <r>
    <s v="CUS5168"/>
    <d v="2023-05-30T00:00:00"/>
    <x v="0"/>
    <s v="Venice Beach"/>
    <s v="Coffee House"/>
    <x v="4"/>
    <x v="5"/>
    <n v="2.5"/>
    <n v="2"/>
    <n v="5"/>
    <n v="1.75"/>
    <x v="1"/>
    <x v="2"/>
    <x v="3"/>
  </r>
  <r>
    <s v="CUS5169"/>
    <d v="2021-10-29T00:00:00"/>
    <x v="3"/>
    <s v="Pike Place"/>
    <s v="Perk Café"/>
    <x v="4"/>
    <x v="5"/>
    <n v="3.1"/>
    <n v="1"/>
    <n v="3.1"/>
    <n v="1.085"/>
    <x v="2"/>
    <x v="6"/>
    <x v="5"/>
  </r>
  <r>
    <s v="CUS5170"/>
    <d v="2023-03-03T00:00:00"/>
    <x v="2"/>
    <s v="Brooklyn"/>
    <s v="Sip &amp; Savor"/>
    <x v="4"/>
    <x v="1"/>
    <n v="3"/>
    <n v="2"/>
    <n v="6"/>
    <n v="2.0999999999999996"/>
    <x v="1"/>
    <x v="11"/>
    <x v="5"/>
  </r>
  <r>
    <s v="CUS5171"/>
    <d v="2023-11-02T00:00:00"/>
    <x v="4"/>
    <s v="Zilker Park"/>
    <s v="Lakeside Brew "/>
    <x v="4"/>
    <x v="6"/>
    <n v="3.5"/>
    <n v="2"/>
    <n v="7"/>
    <n v="2.4499999999999997"/>
    <x v="1"/>
    <x v="10"/>
    <x v="6"/>
  </r>
  <r>
    <s v="CUS5172"/>
    <d v="2023-08-23T00:00:00"/>
    <x v="1"/>
    <s v="Michigan Avenue"/>
    <s v="Magnificent Mile Cafe"/>
    <x v="0"/>
    <x v="1"/>
    <n v="2.5"/>
    <n v="2"/>
    <n v="5"/>
    <n v="1.75"/>
    <x v="1"/>
    <x v="9"/>
    <x v="4"/>
  </r>
  <r>
    <s v="CUS5173"/>
    <d v="2022-11-06T00:00:00"/>
    <x v="0"/>
    <s v="Capitol Hill"/>
    <s v="Espresso"/>
    <x v="1"/>
    <x v="2"/>
    <n v="4.5"/>
    <n v="1"/>
    <n v="4.5"/>
    <n v="1.575"/>
    <x v="0"/>
    <x v="10"/>
    <x v="0"/>
  </r>
  <r>
    <s v="CUS5174"/>
    <d v="2021-02-05T00:00:00"/>
    <x v="2"/>
    <s v="Brooklyn"/>
    <s v="Beanery"/>
    <x v="2"/>
    <x v="5"/>
    <n v="3"/>
    <n v="1"/>
    <n v="3"/>
    <n v="1.0499999999999998"/>
    <x v="2"/>
    <x v="7"/>
    <x v="5"/>
  </r>
  <r>
    <s v="CUS5175"/>
    <d v="2023-07-29T00:00:00"/>
    <x v="1"/>
    <s v="Madison Street"/>
    <s v="Park Roaste"/>
    <x v="2"/>
    <x v="0"/>
    <n v="4.25"/>
    <n v="1"/>
    <n v="4.25"/>
    <n v="1.4874999999999998"/>
    <x v="1"/>
    <x v="5"/>
    <x v="2"/>
  </r>
  <r>
    <s v="CUS5176"/>
    <d v="2022-08-14T00:00:00"/>
    <x v="0"/>
    <s v="Venice Beach"/>
    <s v="Beach Cafe"/>
    <x v="2"/>
    <x v="4"/>
    <n v="2.5"/>
    <n v="2"/>
    <n v="5"/>
    <n v="1.75"/>
    <x v="0"/>
    <x v="9"/>
    <x v="0"/>
  </r>
  <r>
    <s v="CUS5177"/>
    <d v="2021-12-02T00:00:00"/>
    <x v="3"/>
    <s v="Capitol Hill"/>
    <s v="Brew Cafe"/>
    <x v="4"/>
    <x v="5"/>
    <n v="3"/>
    <n v="1"/>
    <n v="3"/>
    <n v="1.0499999999999998"/>
    <x v="2"/>
    <x v="8"/>
    <x v="6"/>
  </r>
  <r>
    <s v="CUS5178"/>
    <d v="2022-08-14T00:00:00"/>
    <x v="2"/>
    <s v="Brooklyn"/>
    <s v="Sip &amp; Savor"/>
    <x v="0"/>
    <x v="6"/>
    <n v="2.5499999999999998"/>
    <n v="1"/>
    <n v="2.5499999999999998"/>
    <n v="0.89249999999999985"/>
    <x v="0"/>
    <x v="9"/>
    <x v="0"/>
  </r>
  <r>
    <s v="CUS5179"/>
    <d v="2021-04-22T00:00:00"/>
    <x v="4"/>
    <s v="Central Park"/>
    <s v="Delight Café"/>
    <x v="1"/>
    <x v="4"/>
    <n v="4"/>
    <n v="1"/>
    <n v="4"/>
    <n v="1.4"/>
    <x v="2"/>
    <x v="1"/>
    <x v="6"/>
  </r>
  <r>
    <s v="CUS5180"/>
    <d v="2021-01-03T00:00:00"/>
    <x v="2"/>
    <s v="Brooklyn"/>
    <s v="Sip &amp; Savor"/>
    <x v="0"/>
    <x v="3"/>
    <n v="2.5"/>
    <n v="2"/>
    <n v="5"/>
    <n v="1.75"/>
    <x v="2"/>
    <x v="0"/>
    <x v="0"/>
  </r>
  <r>
    <s v="CUS5181"/>
    <d v="2021-03-19T00:00:00"/>
    <x v="1"/>
    <s v="Michigan Avenue"/>
    <s v="Loop Latte Lounge"/>
    <x v="3"/>
    <x v="3"/>
    <n v="3.75"/>
    <n v="2"/>
    <n v="7.5"/>
    <n v="2.625"/>
    <x v="2"/>
    <x v="11"/>
    <x v="5"/>
  </r>
  <r>
    <s v="CUS5182"/>
    <d v="2022-01-18T00:00:00"/>
    <x v="0"/>
    <s v="Venice Beach"/>
    <s v="Beach Cafe"/>
    <x v="2"/>
    <x v="4"/>
    <n v="0.8"/>
    <n v="1"/>
    <n v="0.8"/>
    <n v="0.27999999999999997"/>
    <x v="0"/>
    <x v="0"/>
    <x v="3"/>
  </r>
  <r>
    <s v="CUS5183"/>
    <d v="2023-11-18T00:00:00"/>
    <x v="1"/>
    <s v="Michigan Avenue"/>
    <s v="Loop Latte Lounge"/>
    <x v="3"/>
    <x v="0"/>
    <n v="2.5"/>
    <n v="1"/>
    <n v="2.5"/>
    <n v="0.875"/>
    <x v="1"/>
    <x v="10"/>
    <x v="2"/>
  </r>
  <r>
    <s v="CUS5184"/>
    <d v="2022-08-18T00:00:00"/>
    <x v="2"/>
    <s v="Central Park"/>
    <s v="TSQ Brew"/>
    <x v="6"/>
    <x v="0"/>
    <n v="2.2000000000000002"/>
    <n v="1"/>
    <n v="2.2000000000000002"/>
    <n v="0.77"/>
    <x v="0"/>
    <x v="9"/>
    <x v="6"/>
  </r>
  <r>
    <s v="CUS5185"/>
    <d v="2022-10-26T00:00:00"/>
    <x v="4"/>
    <s v="Central Park"/>
    <s v="Delight Café"/>
    <x v="4"/>
    <x v="4"/>
    <n v="3"/>
    <n v="1"/>
    <n v="3"/>
    <n v="1.0499999999999998"/>
    <x v="0"/>
    <x v="6"/>
    <x v="4"/>
  </r>
  <r>
    <s v="CUS5186"/>
    <d v="2023-09-20T00:00:00"/>
    <x v="4"/>
    <s v="Central Park"/>
    <s v="Delight Café"/>
    <x v="6"/>
    <x v="2"/>
    <n v="2.2000000000000002"/>
    <n v="1"/>
    <n v="2.2000000000000002"/>
    <n v="0.77"/>
    <x v="1"/>
    <x v="3"/>
    <x v="4"/>
  </r>
  <r>
    <s v="CUS5187"/>
    <d v="2023-12-29T00:00:00"/>
    <x v="2"/>
    <s v="Central Park"/>
    <s v="TSQ Brew"/>
    <x v="5"/>
    <x v="3"/>
    <n v="3.75"/>
    <n v="2"/>
    <n v="7.5"/>
    <n v="2.625"/>
    <x v="1"/>
    <x v="8"/>
    <x v="5"/>
  </r>
  <r>
    <s v="CUS5188"/>
    <d v="2021-09-07T00:00:00"/>
    <x v="2"/>
    <s v="Central Park"/>
    <s v="C P Coffee "/>
    <x v="3"/>
    <x v="5"/>
    <n v="3.5"/>
    <n v="2"/>
    <n v="7"/>
    <n v="2.4499999999999997"/>
    <x v="2"/>
    <x v="3"/>
    <x v="3"/>
  </r>
  <r>
    <s v="CUS5189"/>
    <d v="2021-06-10T00:00:00"/>
    <x v="2"/>
    <s v="Brooklyn"/>
    <s v="Sip &amp; Savor"/>
    <x v="5"/>
    <x v="6"/>
    <n v="4.25"/>
    <n v="2"/>
    <n v="8.5"/>
    <n v="2.9749999999999996"/>
    <x v="2"/>
    <x v="4"/>
    <x v="6"/>
  </r>
  <r>
    <s v="CUS5190"/>
    <d v="2021-12-15T00:00:00"/>
    <x v="3"/>
    <s v="Capitol Hill"/>
    <s v="Brew Cafe"/>
    <x v="6"/>
    <x v="5"/>
    <n v="0.8"/>
    <n v="1"/>
    <n v="0.8"/>
    <n v="0.27999999999999997"/>
    <x v="2"/>
    <x v="8"/>
    <x v="4"/>
  </r>
  <r>
    <s v="CUS5191"/>
    <d v="2021-08-30T00:00:00"/>
    <x v="1"/>
    <s v="Michigan Avenue"/>
    <s v="Magnificent Mile Cafe"/>
    <x v="1"/>
    <x v="4"/>
    <n v="3"/>
    <n v="1"/>
    <n v="3"/>
    <n v="1.0499999999999998"/>
    <x v="2"/>
    <x v="9"/>
    <x v="1"/>
  </r>
  <r>
    <s v="CUS5192"/>
    <d v="2023-12-08T00:00:00"/>
    <x v="2"/>
    <s v="Brooklyn"/>
    <s v="Beanery"/>
    <x v="4"/>
    <x v="5"/>
    <n v="4.25"/>
    <n v="2"/>
    <n v="8.5"/>
    <n v="2.9749999999999996"/>
    <x v="1"/>
    <x v="8"/>
    <x v="5"/>
  </r>
  <r>
    <s v="CUS5193"/>
    <d v="2021-05-22T00:00:00"/>
    <x v="1"/>
    <s v="Michigan Avenue"/>
    <s v="Magnificent Mile Cafe"/>
    <x v="1"/>
    <x v="2"/>
    <n v="0.8"/>
    <n v="4"/>
    <n v="3.2"/>
    <n v="1.1199999999999999"/>
    <x v="2"/>
    <x v="2"/>
    <x v="2"/>
  </r>
  <r>
    <s v="CUS5194"/>
    <d v="2023-04-19T00:00:00"/>
    <x v="1"/>
    <s v="Madison Street"/>
    <s v="Park Roaste"/>
    <x v="0"/>
    <x v="2"/>
    <n v="3.5"/>
    <n v="1"/>
    <n v="3.5"/>
    <n v="1.2249999999999999"/>
    <x v="1"/>
    <x v="1"/>
    <x v="4"/>
  </r>
  <r>
    <s v="CUS5195"/>
    <d v="2022-09-11T00:00:00"/>
    <x v="0"/>
    <s v="Venice Beach"/>
    <s v="Beach Cafe"/>
    <x v="4"/>
    <x v="5"/>
    <n v="3"/>
    <n v="1"/>
    <n v="3"/>
    <n v="1.0499999999999998"/>
    <x v="0"/>
    <x v="3"/>
    <x v="0"/>
  </r>
  <r>
    <s v="CUS5196"/>
    <d v="2021-03-04T00:00:00"/>
    <x v="4"/>
    <s v="Zilker Park"/>
    <s v="Lakeside Brew "/>
    <x v="1"/>
    <x v="4"/>
    <n v="3"/>
    <n v="1"/>
    <n v="3"/>
    <n v="1.0499999999999998"/>
    <x v="2"/>
    <x v="11"/>
    <x v="6"/>
  </r>
  <r>
    <s v="CUS5197"/>
    <d v="2021-07-22T00:00:00"/>
    <x v="0"/>
    <s v="Capitol Hill"/>
    <s v="Espresso"/>
    <x v="1"/>
    <x v="6"/>
    <n v="3.5"/>
    <n v="2"/>
    <n v="7"/>
    <n v="2.4499999999999997"/>
    <x v="2"/>
    <x v="5"/>
    <x v="6"/>
  </r>
  <r>
    <s v="CUS5198"/>
    <d v="2021-10-13T00:00:00"/>
    <x v="1"/>
    <s v="Michigan Avenue"/>
    <s v="Loop Latte Lounge"/>
    <x v="2"/>
    <x v="6"/>
    <n v="3.5"/>
    <n v="2"/>
    <n v="7"/>
    <n v="2.4499999999999997"/>
    <x v="2"/>
    <x v="6"/>
    <x v="4"/>
  </r>
  <r>
    <s v="CUS5199"/>
    <d v="2023-07-14T00:00:00"/>
    <x v="2"/>
    <s v="Brooklyn"/>
    <s v="Beanery"/>
    <x v="2"/>
    <x v="2"/>
    <n v="2.5"/>
    <n v="1"/>
    <n v="2.5"/>
    <n v="0.875"/>
    <x v="1"/>
    <x v="5"/>
    <x v="5"/>
  </r>
  <r>
    <s v="CUS5200"/>
    <d v="2022-07-12T00:00:00"/>
    <x v="1"/>
    <s v="Michigan Avenue"/>
    <s v="Loop Latte Lounge"/>
    <x v="6"/>
    <x v="1"/>
    <n v="3.75"/>
    <n v="1"/>
    <n v="3.75"/>
    <n v="1.3125"/>
    <x v="0"/>
    <x v="5"/>
    <x v="3"/>
  </r>
  <r>
    <s v="CUS5201"/>
    <d v="2021-06-07T00:00:00"/>
    <x v="4"/>
    <s v="Central Park"/>
    <s v="Delight Café"/>
    <x v="5"/>
    <x v="0"/>
    <n v="4.25"/>
    <n v="1"/>
    <n v="4.25"/>
    <n v="1.4874999999999998"/>
    <x v="2"/>
    <x v="4"/>
    <x v="1"/>
  </r>
  <r>
    <s v="CUS5202"/>
    <d v="2023-09-18T00:00:00"/>
    <x v="4"/>
    <s v="Central Park"/>
    <s v="Suburban Sip Spot"/>
    <x v="5"/>
    <x v="5"/>
    <n v="2.5"/>
    <n v="1"/>
    <n v="2.5"/>
    <n v="0.875"/>
    <x v="1"/>
    <x v="3"/>
    <x v="1"/>
  </r>
  <r>
    <s v="CUS5203"/>
    <d v="2023-12-24T00:00:00"/>
    <x v="1"/>
    <s v="Michigan Avenue"/>
    <s v="Magnificent Mile Cafe"/>
    <x v="6"/>
    <x v="5"/>
    <n v="3"/>
    <n v="2"/>
    <n v="6"/>
    <n v="2.0999999999999996"/>
    <x v="1"/>
    <x v="8"/>
    <x v="0"/>
  </r>
  <r>
    <s v="CUS5204"/>
    <d v="2022-03-11T00:00:00"/>
    <x v="1"/>
    <s v="Madison Street"/>
    <s v="Park Roaste"/>
    <x v="2"/>
    <x v="3"/>
    <n v="2.4500000000000002"/>
    <n v="1"/>
    <n v="2.4500000000000002"/>
    <n v="0.85750000000000004"/>
    <x v="0"/>
    <x v="11"/>
    <x v="5"/>
  </r>
  <r>
    <s v="CUS5205"/>
    <d v="2023-01-17T00:00:00"/>
    <x v="1"/>
    <s v="Michigan Avenue"/>
    <s v="Loop Latte Lounge"/>
    <x v="6"/>
    <x v="1"/>
    <n v="2"/>
    <n v="1"/>
    <n v="2"/>
    <n v="0.7"/>
    <x v="1"/>
    <x v="0"/>
    <x v="3"/>
  </r>
  <r>
    <s v="CUS5206"/>
    <d v="2022-11-01T00:00:00"/>
    <x v="2"/>
    <s v="Brooklyn"/>
    <s v="Sip &amp; Savor"/>
    <x v="6"/>
    <x v="6"/>
    <n v="2.5"/>
    <n v="2"/>
    <n v="5"/>
    <n v="1.75"/>
    <x v="0"/>
    <x v="10"/>
    <x v="3"/>
  </r>
  <r>
    <s v="CUS5207"/>
    <d v="2021-02-08T00:00:00"/>
    <x v="2"/>
    <s v="Brooklyn"/>
    <s v="Beanery"/>
    <x v="2"/>
    <x v="0"/>
    <n v="3"/>
    <n v="2"/>
    <n v="6"/>
    <n v="2.0999999999999996"/>
    <x v="2"/>
    <x v="7"/>
    <x v="1"/>
  </r>
  <r>
    <s v="CUS5208"/>
    <d v="2022-01-01T00:00:00"/>
    <x v="2"/>
    <s v="Central Park"/>
    <s v="TSQ Brew"/>
    <x v="2"/>
    <x v="5"/>
    <n v="2.5499999999999998"/>
    <n v="1"/>
    <n v="2.5499999999999998"/>
    <n v="0.89249999999999985"/>
    <x v="0"/>
    <x v="0"/>
    <x v="2"/>
  </r>
  <r>
    <s v="CUS5209"/>
    <d v="2022-08-14T00:00:00"/>
    <x v="3"/>
    <s v="Pike Place"/>
    <s v="Perk Café"/>
    <x v="3"/>
    <x v="3"/>
    <n v="3.5"/>
    <n v="2"/>
    <n v="7"/>
    <n v="2.4499999999999997"/>
    <x v="0"/>
    <x v="9"/>
    <x v="0"/>
  </r>
  <r>
    <s v="CUS5210"/>
    <d v="2021-02-12T00:00:00"/>
    <x v="2"/>
    <s v="Brooklyn"/>
    <s v="Beanery"/>
    <x v="1"/>
    <x v="1"/>
    <n v="2.5"/>
    <n v="1"/>
    <n v="2.5"/>
    <n v="0.875"/>
    <x v="2"/>
    <x v="7"/>
    <x v="5"/>
  </r>
  <r>
    <s v="CUS5211"/>
    <d v="2022-09-24T00:00:00"/>
    <x v="1"/>
    <s v="Michigan Avenue"/>
    <s v="Magnificent Mile Cafe"/>
    <x v="6"/>
    <x v="3"/>
    <n v="3.25"/>
    <n v="2"/>
    <n v="6.5"/>
    <n v="2.2749999999999999"/>
    <x v="0"/>
    <x v="3"/>
    <x v="2"/>
  </r>
  <r>
    <s v="CUS5212"/>
    <d v="2023-01-22T00:00:00"/>
    <x v="2"/>
    <s v="Central Park"/>
    <s v="TSQ Brew"/>
    <x v="4"/>
    <x v="3"/>
    <n v="2.5"/>
    <n v="1"/>
    <n v="2.5"/>
    <n v="0.875"/>
    <x v="1"/>
    <x v="0"/>
    <x v="0"/>
  </r>
  <r>
    <s v="CUS5213"/>
    <d v="2022-09-28T00:00:00"/>
    <x v="3"/>
    <s v="Pike Place"/>
    <s v="Perk Café"/>
    <x v="1"/>
    <x v="2"/>
    <n v="3"/>
    <n v="2"/>
    <n v="6"/>
    <n v="2.0999999999999996"/>
    <x v="0"/>
    <x v="3"/>
    <x v="4"/>
  </r>
  <r>
    <s v="CUS5214"/>
    <d v="2021-05-11T00:00:00"/>
    <x v="1"/>
    <s v="Madison Street"/>
    <s v="Park Brew"/>
    <x v="2"/>
    <x v="2"/>
    <n v="2.5"/>
    <n v="2"/>
    <n v="5"/>
    <n v="1.75"/>
    <x v="2"/>
    <x v="2"/>
    <x v="3"/>
  </r>
  <r>
    <s v="CUS5215"/>
    <d v="2021-10-18T00:00:00"/>
    <x v="3"/>
    <s v="Pike Place"/>
    <s v="Perk Café"/>
    <x v="3"/>
    <x v="1"/>
    <n v="2.5"/>
    <n v="1"/>
    <n v="2.5"/>
    <n v="0.875"/>
    <x v="2"/>
    <x v="6"/>
    <x v="1"/>
  </r>
  <r>
    <s v="CUS5216"/>
    <d v="2021-11-16T00:00:00"/>
    <x v="2"/>
    <s v="Brooklyn"/>
    <s v="Beanery"/>
    <x v="0"/>
    <x v="6"/>
    <n v="3"/>
    <n v="2"/>
    <n v="6"/>
    <n v="2.0999999999999996"/>
    <x v="2"/>
    <x v="10"/>
    <x v="3"/>
  </r>
  <r>
    <s v="CUS5217"/>
    <d v="2022-12-16T00:00:00"/>
    <x v="0"/>
    <s v="Venice Beach"/>
    <s v="Coffee House"/>
    <x v="4"/>
    <x v="5"/>
    <n v="4.25"/>
    <n v="1"/>
    <n v="4.25"/>
    <n v="1.4874999999999998"/>
    <x v="0"/>
    <x v="8"/>
    <x v="5"/>
  </r>
  <r>
    <s v="CUS5218"/>
    <d v="2023-09-11T00:00:00"/>
    <x v="1"/>
    <s v="Michigan Avenue"/>
    <s v="Loop Latte Lounge"/>
    <x v="5"/>
    <x v="0"/>
    <n v="2.2000000000000002"/>
    <n v="1"/>
    <n v="2.2000000000000002"/>
    <n v="0.77"/>
    <x v="1"/>
    <x v="3"/>
    <x v="1"/>
  </r>
  <r>
    <s v="CUS5219"/>
    <d v="2021-12-03T00:00:00"/>
    <x v="0"/>
    <s v="Capitol Hill"/>
    <s v="Espresso"/>
    <x v="3"/>
    <x v="3"/>
    <n v="3.25"/>
    <n v="1"/>
    <n v="3.25"/>
    <n v="1.1375"/>
    <x v="2"/>
    <x v="8"/>
    <x v="5"/>
  </r>
  <r>
    <s v="CUS5220"/>
    <d v="2022-03-01T00:00:00"/>
    <x v="3"/>
    <s v="Capitol Hill"/>
    <s v="Brew Cafe"/>
    <x v="1"/>
    <x v="3"/>
    <n v="3"/>
    <n v="2"/>
    <n v="6"/>
    <n v="2.0999999999999996"/>
    <x v="0"/>
    <x v="11"/>
    <x v="3"/>
  </r>
  <r>
    <s v="CUS5221"/>
    <d v="2023-01-19T00:00:00"/>
    <x v="0"/>
    <s v="Venice Beach"/>
    <s v="Coffee House"/>
    <x v="5"/>
    <x v="1"/>
    <n v="2.5"/>
    <n v="1"/>
    <n v="2.5"/>
    <n v="0.875"/>
    <x v="1"/>
    <x v="0"/>
    <x v="6"/>
  </r>
  <r>
    <s v="CUS5222"/>
    <d v="2022-05-16T00:00:00"/>
    <x v="3"/>
    <s v="Capitol Hill"/>
    <s v="Brew Cafe"/>
    <x v="2"/>
    <x v="1"/>
    <n v="3"/>
    <n v="1"/>
    <n v="3"/>
    <n v="1.0499999999999998"/>
    <x v="0"/>
    <x v="2"/>
    <x v="1"/>
  </r>
  <r>
    <s v="CUS5223"/>
    <d v="2022-09-19T00:00:00"/>
    <x v="1"/>
    <s v="Michigan Avenue"/>
    <s v="Magnificent Mile Cafe"/>
    <x v="0"/>
    <x v="0"/>
    <n v="0.8"/>
    <n v="1"/>
    <n v="0.8"/>
    <n v="0.27999999999999997"/>
    <x v="0"/>
    <x v="3"/>
    <x v="1"/>
  </r>
  <r>
    <s v="CUS5224"/>
    <d v="2023-10-07T00:00:00"/>
    <x v="2"/>
    <s v="Central Park"/>
    <s v="C P Coffee "/>
    <x v="0"/>
    <x v="2"/>
    <n v="3"/>
    <n v="1"/>
    <n v="3"/>
    <n v="1.0499999999999998"/>
    <x v="1"/>
    <x v="6"/>
    <x v="2"/>
  </r>
  <r>
    <s v="CUS5225"/>
    <d v="2023-05-24T00:00:00"/>
    <x v="2"/>
    <s v="Central Park"/>
    <s v="C P Coffee "/>
    <x v="2"/>
    <x v="6"/>
    <n v="3"/>
    <n v="1"/>
    <n v="3"/>
    <n v="1.0499999999999998"/>
    <x v="1"/>
    <x v="2"/>
    <x v="4"/>
  </r>
  <r>
    <s v="CUS5226"/>
    <d v="2021-03-15T00:00:00"/>
    <x v="1"/>
    <s v="Madison Street"/>
    <s v="Park Brew"/>
    <x v="0"/>
    <x v="6"/>
    <n v="4.75"/>
    <n v="2"/>
    <n v="9.5"/>
    <n v="3.3249999999999997"/>
    <x v="2"/>
    <x v="11"/>
    <x v="1"/>
  </r>
  <r>
    <s v="CUS5227"/>
    <d v="2021-10-26T00:00:00"/>
    <x v="4"/>
    <s v="Zilker Park"/>
    <s v="Lakeside Brew "/>
    <x v="4"/>
    <x v="6"/>
    <n v="3.5"/>
    <n v="2"/>
    <n v="7"/>
    <n v="2.4499999999999997"/>
    <x v="2"/>
    <x v="6"/>
    <x v="3"/>
  </r>
  <r>
    <s v="CUS5228"/>
    <d v="2023-03-31T00:00:00"/>
    <x v="2"/>
    <s v="Central Park"/>
    <s v="TSQ Brew"/>
    <x v="4"/>
    <x v="6"/>
    <n v="3.25"/>
    <n v="2"/>
    <n v="6.5"/>
    <n v="2.2749999999999999"/>
    <x v="1"/>
    <x v="11"/>
    <x v="5"/>
  </r>
  <r>
    <s v="CUS5229"/>
    <d v="2023-05-14T00:00:00"/>
    <x v="2"/>
    <s v="Brooklyn"/>
    <s v="Beanery"/>
    <x v="2"/>
    <x v="5"/>
    <n v="10.95"/>
    <n v="1"/>
    <n v="10.95"/>
    <n v="3.8324999999999996"/>
    <x v="1"/>
    <x v="2"/>
    <x v="0"/>
  </r>
  <r>
    <s v="CUS5230"/>
    <d v="2021-12-13T00:00:00"/>
    <x v="2"/>
    <s v="Central Park"/>
    <s v="TSQ Brew"/>
    <x v="5"/>
    <x v="6"/>
    <n v="3.5"/>
    <n v="1"/>
    <n v="3.5"/>
    <n v="1.2249999999999999"/>
    <x v="2"/>
    <x v="8"/>
    <x v="1"/>
  </r>
  <r>
    <s v="CUS5231"/>
    <d v="2023-05-01T00:00:00"/>
    <x v="2"/>
    <s v="Central Park"/>
    <s v="C P Coffee "/>
    <x v="4"/>
    <x v="2"/>
    <n v="2.5"/>
    <n v="1"/>
    <n v="2.5"/>
    <n v="0.875"/>
    <x v="1"/>
    <x v="2"/>
    <x v="1"/>
  </r>
  <r>
    <s v="CUS5232"/>
    <d v="2023-10-16T00:00:00"/>
    <x v="4"/>
    <s v="Zilker Park"/>
    <s v="Lakeside Brew "/>
    <x v="5"/>
    <x v="2"/>
    <n v="2.5499999999999998"/>
    <n v="2"/>
    <n v="5.0999999999999996"/>
    <n v="1.7849999999999997"/>
    <x v="1"/>
    <x v="6"/>
    <x v="1"/>
  </r>
  <r>
    <s v="CUS5233"/>
    <d v="2023-11-11T00:00:00"/>
    <x v="1"/>
    <s v="Michigan Avenue"/>
    <s v="Loop Latte Lounge"/>
    <x v="4"/>
    <x v="0"/>
    <n v="3"/>
    <n v="1"/>
    <n v="3"/>
    <n v="1.0499999999999998"/>
    <x v="1"/>
    <x v="10"/>
    <x v="2"/>
  </r>
  <r>
    <s v="CUS5234"/>
    <d v="2022-10-29T00:00:00"/>
    <x v="0"/>
    <s v="Venice Beach"/>
    <s v="Beach Cafe"/>
    <x v="4"/>
    <x v="1"/>
    <n v="4.5"/>
    <n v="1"/>
    <n v="4.5"/>
    <n v="1.575"/>
    <x v="0"/>
    <x v="6"/>
    <x v="2"/>
  </r>
  <r>
    <s v="CUS5235"/>
    <d v="2021-12-31T00:00:00"/>
    <x v="1"/>
    <s v="Madison Street"/>
    <s v="Park Roaste"/>
    <x v="3"/>
    <x v="4"/>
    <n v="3.1"/>
    <n v="1"/>
    <n v="3.1"/>
    <n v="1.085"/>
    <x v="2"/>
    <x v="8"/>
    <x v="5"/>
  </r>
  <r>
    <s v="CUS5236"/>
    <d v="2022-04-03T00:00:00"/>
    <x v="0"/>
    <s v="Capitol Hill"/>
    <s v="Espresso"/>
    <x v="2"/>
    <x v="3"/>
    <n v="3"/>
    <n v="2"/>
    <n v="6"/>
    <n v="2.0999999999999996"/>
    <x v="0"/>
    <x v="1"/>
    <x v="0"/>
  </r>
  <r>
    <s v="CUS5237"/>
    <d v="2022-02-19T00:00:00"/>
    <x v="4"/>
    <s v="Central Park"/>
    <s v="Suburban Sip Spot"/>
    <x v="6"/>
    <x v="4"/>
    <n v="4.75"/>
    <n v="2"/>
    <n v="9.5"/>
    <n v="3.3249999999999997"/>
    <x v="0"/>
    <x v="7"/>
    <x v="2"/>
  </r>
  <r>
    <s v="CUS5238"/>
    <d v="2021-03-14T00:00:00"/>
    <x v="4"/>
    <s v="Central Park"/>
    <s v="Suburban Sip Spot"/>
    <x v="0"/>
    <x v="2"/>
    <n v="3.5"/>
    <n v="1"/>
    <n v="3.5"/>
    <n v="1.2249999999999999"/>
    <x v="2"/>
    <x v="11"/>
    <x v="0"/>
  </r>
  <r>
    <s v="CUS5239"/>
    <d v="2022-11-11T00:00:00"/>
    <x v="0"/>
    <s v="Venice Beach"/>
    <s v="Beach Cafe"/>
    <x v="4"/>
    <x v="6"/>
    <n v="3.75"/>
    <n v="2"/>
    <n v="7.5"/>
    <n v="2.625"/>
    <x v="0"/>
    <x v="10"/>
    <x v="5"/>
  </r>
  <r>
    <s v="CUS5240"/>
    <d v="2023-10-20T00:00:00"/>
    <x v="0"/>
    <s v="Capitol Hill"/>
    <s v="Espresso"/>
    <x v="6"/>
    <x v="0"/>
    <n v="0.8"/>
    <n v="2"/>
    <n v="1.6"/>
    <n v="0.55999999999999994"/>
    <x v="1"/>
    <x v="6"/>
    <x v="5"/>
  </r>
  <r>
    <s v="CUS5241"/>
    <d v="2023-05-25T00:00:00"/>
    <x v="4"/>
    <s v="Central Park"/>
    <s v="Suburban Sip Spot"/>
    <x v="4"/>
    <x v="0"/>
    <n v="2.5"/>
    <n v="2"/>
    <n v="5"/>
    <n v="1.75"/>
    <x v="1"/>
    <x v="2"/>
    <x v="6"/>
  </r>
  <r>
    <s v="CUS5242"/>
    <d v="2021-07-03T00:00:00"/>
    <x v="4"/>
    <s v="Zilker Park"/>
    <s v="Lakeside Brew "/>
    <x v="3"/>
    <x v="4"/>
    <n v="2.5"/>
    <n v="2"/>
    <n v="5"/>
    <n v="1.75"/>
    <x v="2"/>
    <x v="5"/>
    <x v="2"/>
  </r>
  <r>
    <s v="CUS5243"/>
    <d v="2022-04-13T00:00:00"/>
    <x v="2"/>
    <s v="Brooklyn"/>
    <s v="Sip &amp; Savor"/>
    <x v="4"/>
    <x v="3"/>
    <n v="2.5"/>
    <n v="2"/>
    <n v="5"/>
    <n v="1.75"/>
    <x v="0"/>
    <x v="1"/>
    <x v="4"/>
  </r>
  <r>
    <s v="CUS5244"/>
    <d v="2022-04-27T00:00:00"/>
    <x v="0"/>
    <s v="Capitol Hill"/>
    <s v="Espresso"/>
    <x v="5"/>
    <x v="2"/>
    <n v="2"/>
    <n v="2"/>
    <n v="4"/>
    <n v="1.4"/>
    <x v="0"/>
    <x v="1"/>
    <x v="4"/>
  </r>
  <r>
    <s v="CUS5245"/>
    <d v="2022-10-26T00:00:00"/>
    <x v="2"/>
    <s v="Central Park"/>
    <s v="C P Coffee "/>
    <x v="4"/>
    <x v="2"/>
    <n v="3.1"/>
    <n v="2"/>
    <n v="6.2"/>
    <n v="2.17"/>
    <x v="0"/>
    <x v="6"/>
    <x v="4"/>
  </r>
  <r>
    <s v="CUS5246"/>
    <d v="2023-10-01T00:00:00"/>
    <x v="1"/>
    <s v="Madison Street"/>
    <s v="Park Roaste"/>
    <x v="0"/>
    <x v="0"/>
    <n v="2.5"/>
    <n v="1"/>
    <n v="2.5"/>
    <n v="0.875"/>
    <x v="1"/>
    <x v="6"/>
    <x v="0"/>
  </r>
  <r>
    <s v="CUS5247"/>
    <d v="2021-03-03T00:00:00"/>
    <x v="3"/>
    <s v="Pike Place"/>
    <s v="Perk Café"/>
    <x v="4"/>
    <x v="1"/>
    <n v="2.5"/>
    <n v="1"/>
    <n v="2.5"/>
    <n v="0.875"/>
    <x v="2"/>
    <x v="11"/>
    <x v="4"/>
  </r>
  <r>
    <s v="CUS5248"/>
    <d v="2022-02-11T00:00:00"/>
    <x v="0"/>
    <s v="Venice Beach"/>
    <s v="Beach Cafe"/>
    <x v="0"/>
    <x v="0"/>
    <n v="3.5"/>
    <n v="2"/>
    <n v="7"/>
    <n v="2.4499999999999997"/>
    <x v="0"/>
    <x v="7"/>
    <x v="5"/>
  </r>
  <r>
    <s v="CUS5249"/>
    <d v="2022-12-31T00:00:00"/>
    <x v="3"/>
    <s v="Capitol Hill"/>
    <s v="Brew Cafe"/>
    <x v="5"/>
    <x v="1"/>
    <n v="3"/>
    <n v="2"/>
    <n v="6"/>
    <n v="2.0999999999999996"/>
    <x v="0"/>
    <x v="8"/>
    <x v="2"/>
  </r>
  <r>
    <s v="CUS5250"/>
    <d v="2023-05-06T00:00:00"/>
    <x v="1"/>
    <s v="Michigan Avenue"/>
    <s v="Loop Latte Lounge"/>
    <x v="2"/>
    <x v="4"/>
    <n v="3.75"/>
    <n v="2"/>
    <n v="7.5"/>
    <n v="2.625"/>
    <x v="1"/>
    <x v="2"/>
    <x v="2"/>
  </r>
  <r>
    <s v="CUS5251"/>
    <d v="2022-08-07T00:00:00"/>
    <x v="1"/>
    <s v="Michigan Avenue"/>
    <s v="Loop Latte Lounge"/>
    <x v="5"/>
    <x v="2"/>
    <n v="3"/>
    <n v="1"/>
    <n v="3"/>
    <n v="1.0499999999999998"/>
    <x v="0"/>
    <x v="9"/>
    <x v="0"/>
  </r>
  <r>
    <s v="CUS5252"/>
    <d v="2022-02-02T00:00:00"/>
    <x v="3"/>
    <s v="Pike Place"/>
    <s v="Perk Café"/>
    <x v="3"/>
    <x v="3"/>
    <n v="0.8"/>
    <n v="1"/>
    <n v="0.8"/>
    <n v="0.27999999999999997"/>
    <x v="0"/>
    <x v="7"/>
    <x v="4"/>
  </r>
  <r>
    <s v="CUS5253"/>
    <d v="2021-02-03T00:00:00"/>
    <x v="1"/>
    <s v="Madison Street"/>
    <s v="Park Roaste"/>
    <x v="1"/>
    <x v="4"/>
    <n v="2.5"/>
    <n v="1"/>
    <n v="2.5"/>
    <n v="0.875"/>
    <x v="2"/>
    <x v="7"/>
    <x v="4"/>
  </r>
  <r>
    <s v="CUS5254"/>
    <d v="2023-06-14T00:00:00"/>
    <x v="0"/>
    <s v="Capitol Hill"/>
    <s v="Espresso"/>
    <x v="6"/>
    <x v="4"/>
    <n v="2.5"/>
    <n v="1"/>
    <n v="2.5"/>
    <n v="0.875"/>
    <x v="1"/>
    <x v="4"/>
    <x v="4"/>
  </r>
  <r>
    <s v="CUS5255"/>
    <d v="2023-02-26T00:00:00"/>
    <x v="1"/>
    <s v="Michigan Avenue"/>
    <s v="Loop Latte Lounge"/>
    <x v="5"/>
    <x v="1"/>
    <n v="3.75"/>
    <n v="1"/>
    <n v="3.75"/>
    <n v="1.3125"/>
    <x v="1"/>
    <x v="7"/>
    <x v="0"/>
  </r>
  <r>
    <s v="CUS5256"/>
    <d v="2022-11-09T00:00:00"/>
    <x v="2"/>
    <s v="Brooklyn"/>
    <s v="Beanery"/>
    <x v="2"/>
    <x v="1"/>
    <n v="3.1"/>
    <n v="1"/>
    <n v="3.1"/>
    <n v="1.085"/>
    <x v="0"/>
    <x v="10"/>
    <x v="4"/>
  </r>
  <r>
    <s v="CUS5257"/>
    <d v="2023-12-21T00:00:00"/>
    <x v="0"/>
    <s v="Venice Beach"/>
    <s v="Coffee House"/>
    <x v="4"/>
    <x v="3"/>
    <n v="3"/>
    <n v="1"/>
    <n v="3"/>
    <n v="1.0499999999999998"/>
    <x v="1"/>
    <x v="8"/>
    <x v="6"/>
  </r>
  <r>
    <s v="CUS5258"/>
    <d v="2023-05-13T00:00:00"/>
    <x v="2"/>
    <s v="Brooklyn"/>
    <s v="Sip &amp; Savor"/>
    <x v="5"/>
    <x v="3"/>
    <n v="3"/>
    <n v="2"/>
    <n v="6"/>
    <n v="2.0999999999999996"/>
    <x v="1"/>
    <x v="2"/>
    <x v="2"/>
  </r>
  <r>
    <s v="CUS5259"/>
    <d v="2021-09-21T00:00:00"/>
    <x v="0"/>
    <s v="Venice Beach"/>
    <s v="Beach Cafe"/>
    <x v="1"/>
    <x v="5"/>
    <n v="3"/>
    <n v="1"/>
    <n v="3"/>
    <n v="1.0499999999999998"/>
    <x v="2"/>
    <x v="3"/>
    <x v="3"/>
  </r>
  <r>
    <s v="CUS5260"/>
    <d v="2023-03-07T00:00:00"/>
    <x v="2"/>
    <s v="Central Park"/>
    <s v="C P Coffee "/>
    <x v="5"/>
    <x v="1"/>
    <n v="3"/>
    <n v="1"/>
    <n v="3"/>
    <n v="1.0499999999999998"/>
    <x v="1"/>
    <x v="11"/>
    <x v="3"/>
  </r>
  <r>
    <s v="CUS5261"/>
    <d v="2023-01-02T00:00:00"/>
    <x v="1"/>
    <s v="Michigan Avenue"/>
    <s v="Loop Latte Lounge"/>
    <x v="0"/>
    <x v="4"/>
    <n v="3.75"/>
    <n v="2"/>
    <n v="7.5"/>
    <n v="2.625"/>
    <x v="1"/>
    <x v="0"/>
    <x v="1"/>
  </r>
  <r>
    <s v="CUS5262"/>
    <d v="2023-02-05T00:00:00"/>
    <x v="4"/>
    <s v="Central Park"/>
    <s v="Delight Café"/>
    <x v="1"/>
    <x v="2"/>
    <n v="2.5"/>
    <n v="1"/>
    <n v="2.5"/>
    <n v="0.875"/>
    <x v="1"/>
    <x v="7"/>
    <x v="0"/>
  </r>
  <r>
    <s v="CUS5263"/>
    <d v="2022-03-23T00:00:00"/>
    <x v="2"/>
    <s v="Brooklyn"/>
    <s v="Beanery"/>
    <x v="1"/>
    <x v="0"/>
    <n v="4"/>
    <n v="2"/>
    <n v="8"/>
    <n v="2.8"/>
    <x v="0"/>
    <x v="11"/>
    <x v="4"/>
  </r>
  <r>
    <s v="CUS5264"/>
    <d v="2021-09-10T00:00:00"/>
    <x v="0"/>
    <s v="Hollywood Hills"/>
    <s v="Hills Cafe"/>
    <x v="4"/>
    <x v="5"/>
    <n v="2.5"/>
    <n v="1"/>
    <n v="2.5"/>
    <n v="0.875"/>
    <x v="2"/>
    <x v="3"/>
    <x v="5"/>
  </r>
  <r>
    <s v="CUS5265"/>
    <d v="2021-03-27T00:00:00"/>
    <x v="4"/>
    <s v="Zilker Park"/>
    <s v="Lakeside Brew "/>
    <x v="0"/>
    <x v="2"/>
    <n v="2.5"/>
    <n v="1"/>
    <n v="2.5"/>
    <n v="0.875"/>
    <x v="2"/>
    <x v="11"/>
    <x v="2"/>
  </r>
  <r>
    <s v="CUS5266"/>
    <d v="2023-05-06T00:00:00"/>
    <x v="4"/>
    <s v="Zilker Park"/>
    <s v="Lakeside Brew "/>
    <x v="3"/>
    <x v="3"/>
    <n v="3.75"/>
    <n v="2"/>
    <n v="7.5"/>
    <n v="2.625"/>
    <x v="1"/>
    <x v="2"/>
    <x v="2"/>
  </r>
  <r>
    <s v="CUS5267"/>
    <d v="2022-03-14T00:00:00"/>
    <x v="1"/>
    <s v="Michigan Avenue"/>
    <s v="Loop Latte Lounge"/>
    <x v="3"/>
    <x v="6"/>
    <n v="2.4500000000000002"/>
    <n v="1"/>
    <n v="2.4500000000000002"/>
    <n v="0.85750000000000004"/>
    <x v="0"/>
    <x v="11"/>
    <x v="1"/>
  </r>
  <r>
    <s v="CUS5268"/>
    <d v="2021-03-06T00:00:00"/>
    <x v="0"/>
    <s v="Venice Beach"/>
    <s v="Coffee House"/>
    <x v="5"/>
    <x v="1"/>
    <n v="2.5499999999999998"/>
    <n v="2"/>
    <n v="5.0999999999999996"/>
    <n v="1.7849999999999997"/>
    <x v="2"/>
    <x v="11"/>
    <x v="2"/>
  </r>
  <r>
    <s v="CUS5269"/>
    <d v="2023-06-18T00:00:00"/>
    <x v="2"/>
    <s v="Brooklyn"/>
    <s v="Sip &amp; Savor"/>
    <x v="1"/>
    <x v="3"/>
    <n v="3.1"/>
    <n v="1"/>
    <n v="3.1"/>
    <n v="1.085"/>
    <x v="1"/>
    <x v="4"/>
    <x v="0"/>
  </r>
  <r>
    <s v="CUS5270"/>
    <d v="2022-12-13T00:00:00"/>
    <x v="2"/>
    <s v="Central Park"/>
    <s v="C P Coffee "/>
    <x v="0"/>
    <x v="4"/>
    <n v="3"/>
    <n v="1"/>
    <n v="3"/>
    <n v="1.0499999999999998"/>
    <x v="0"/>
    <x v="8"/>
    <x v="3"/>
  </r>
  <r>
    <s v="CUS5271"/>
    <d v="2022-08-21T00:00:00"/>
    <x v="1"/>
    <s v="Michigan Avenue"/>
    <s v="Loop Latte Lounge"/>
    <x v="6"/>
    <x v="5"/>
    <n v="3.5"/>
    <n v="2"/>
    <n v="7"/>
    <n v="2.4499999999999997"/>
    <x v="0"/>
    <x v="9"/>
    <x v="0"/>
  </r>
  <r>
    <s v="CUS5272"/>
    <d v="2021-03-11T00:00:00"/>
    <x v="1"/>
    <s v="Michigan Avenue"/>
    <s v="Loop Latte Lounge"/>
    <x v="5"/>
    <x v="2"/>
    <n v="3"/>
    <n v="2"/>
    <n v="6"/>
    <n v="2.0999999999999996"/>
    <x v="2"/>
    <x v="11"/>
    <x v="6"/>
  </r>
  <r>
    <s v="CUS5273"/>
    <d v="2022-03-09T00:00:00"/>
    <x v="3"/>
    <s v="Pike Place"/>
    <s v="Perk Café"/>
    <x v="3"/>
    <x v="6"/>
    <n v="2.5"/>
    <n v="2"/>
    <n v="5"/>
    <n v="1.75"/>
    <x v="0"/>
    <x v="11"/>
    <x v="4"/>
  </r>
  <r>
    <s v="CUS5274"/>
    <d v="2023-06-11T00:00:00"/>
    <x v="3"/>
    <s v="Capitol Hill"/>
    <s v="Brew Cafe"/>
    <x v="5"/>
    <x v="0"/>
    <n v="2.5499999999999998"/>
    <n v="1"/>
    <n v="2.5499999999999998"/>
    <n v="0.89249999999999985"/>
    <x v="1"/>
    <x v="4"/>
    <x v="0"/>
  </r>
  <r>
    <s v="CUS5275"/>
    <d v="2021-03-10T00:00:00"/>
    <x v="1"/>
    <s v="Madison Street"/>
    <s v="Park Roaste"/>
    <x v="1"/>
    <x v="3"/>
    <n v="3.5"/>
    <n v="1"/>
    <n v="3.5"/>
    <n v="1.2249999999999999"/>
    <x v="2"/>
    <x v="11"/>
    <x v="4"/>
  </r>
  <r>
    <s v="CUS5276"/>
    <d v="2021-11-19T00:00:00"/>
    <x v="3"/>
    <s v="Pike Place"/>
    <s v="Perk Café"/>
    <x v="0"/>
    <x v="2"/>
    <n v="2.5"/>
    <n v="1"/>
    <n v="2.5"/>
    <n v="0.875"/>
    <x v="2"/>
    <x v="10"/>
    <x v="5"/>
  </r>
  <r>
    <s v="CUS5277"/>
    <d v="2021-03-10T00:00:00"/>
    <x v="0"/>
    <s v="Hollywood Hills"/>
    <s v="Hills Cafe"/>
    <x v="5"/>
    <x v="1"/>
    <n v="3.75"/>
    <n v="1"/>
    <n v="3.75"/>
    <n v="1.3125"/>
    <x v="2"/>
    <x v="11"/>
    <x v="4"/>
  </r>
  <r>
    <s v="CUS5278"/>
    <d v="2022-03-07T00:00:00"/>
    <x v="0"/>
    <s v="Venice Beach"/>
    <s v="Coffee House"/>
    <x v="2"/>
    <x v="5"/>
    <n v="2.5"/>
    <n v="2"/>
    <n v="5"/>
    <n v="1.75"/>
    <x v="0"/>
    <x v="11"/>
    <x v="1"/>
  </r>
  <r>
    <s v="CUS5279"/>
    <d v="2023-12-24T00:00:00"/>
    <x v="2"/>
    <s v="Central Park"/>
    <s v="C P Coffee "/>
    <x v="5"/>
    <x v="0"/>
    <n v="3.75"/>
    <n v="1"/>
    <n v="3.75"/>
    <n v="1.3125"/>
    <x v="1"/>
    <x v="8"/>
    <x v="0"/>
  </r>
  <r>
    <s v="CUS5280"/>
    <d v="2022-05-06T00:00:00"/>
    <x v="1"/>
    <s v="Madison Street"/>
    <s v="Park Brew"/>
    <x v="6"/>
    <x v="0"/>
    <n v="2"/>
    <n v="1"/>
    <n v="2"/>
    <n v="0.7"/>
    <x v="0"/>
    <x v="2"/>
    <x v="5"/>
  </r>
  <r>
    <s v="CUS5281"/>
    <d v="2021-12-14T00:00:00"/>
    <x v="4"/>
    <s v="Central Park"/>
    <s v="Delight Café"/>
    <x v="6"/>
    <x v="2"/>
    <n v="3.75"/>
    <n v="2"/>
    <n v="7.5"/>
    <n v="2.625"/>
    <x v="2"/>
    <x v="8"/>
    <x v="3"/>
  </r>
  <r>
    <s v="CUS5282"/>
    <d v="2022-12-13T00:00:00"/>
    <x v="2"/>
    <s v="Brooklyn"/>
    <s v="Sip &amp; Savor"/>
    <x v="5"/>
    <x v="4"/>
    <n v="0.8"/>
    <n v="2"/>
    <n v="1.6"/>
    <n v="0.55999999999999994"/>
    <x v="0"/>
    <x v="8"/>
    <x v="3"/>
  </r>
  <r>
    <s v="CUS5283"/>
    <d v="2021-09-03T00:00:00"/>
    <x v="2"/>
    <s v="Brooklyn"/>
    <s v="Sip &amp; Savor"/>
    <x v="6"/>
    <x v="3"/>
    <n v="2.5"/>
    <n v="1"/>
    <n v="2.5"/>
    <n v="0.875"/>
    <x v="2"/>
    <x v="3"/>
    <x v="5"/>
  </r>
  <r>
    <s v="CUS5284"/>
    <d v="2021-02-28T00:00:00"/>
    <x v="2"/>
    <s v="Brooklyn"/>
    <s v="Beanery"/>
    <x v="2"/>
    <x v="2"/>
    <n v="4.25"/>
    <n v="2"/>
    <n v="8.5"/>
    <n v="2.9749999999999996"/>
    <x v="2"/>
    <x v="7"/>
    <x v="0"/>
  </r>
  <r>
    <s v="CUS5285"/>
    <d v="2022-04-30T00:00:00"/>
    <x v="4"/>
    <s v="Central Park"/>
    <s v="Delight Café"/>
    <x v="0"/>
    <x v="6"/>
    <n v="0.8"/>
    <n v="2"/>
    <n v="1.6"/>
    <n v="0.55999999999999994"/>
    <x v="0"/>
    <x v="1"/>
    <x v="2"/>
  </r>
  <r>
    <s v="CUS5286"/>
    <d v="2021-10-29T00:00:00"/>
    <x v="1"/>
    <s v="Madison Street"/>
    <s v="Park Brew"/>
    <x v="3"/>
    <x v="1"/>
    <n v="4.5"/>
    <n v="1"/>
    <n v="4.5"/>
    <n v="1.575"/>
    <x v="2"/>
    <x v="6"/>
    <x v="5"/>
  </r>
  <r>
    <s v="CUS5287"/>
    <d v="2023-05-28T00:00:00"/>
    <x v="3"/>
    <s v="Capitol Hill"/>
    <s v="Brew Cafe"/>
    <x v="1"/>
    <x v="5"/>
    <n v="13.33"/>
    <n v="1"/>
    <n v="13.33"/>
    <n v="4.6654999999999998"/>
    <x v="1"/>
    <x v="2"/>
    <x v="0"/>
  </r>
  <r>
    <s v="CUS5288"/>
    <d v="2021-02-06T00:00:00"/>
    <x v="2"/>
    <s v="Central Park"/>
    <s v="TSQ Brew"/>
    <x v="0"/>
    <x v="2"/>
    <n v="3.75"/>
    <n v="1"/>
    <n v="3.75"/>
    <n v="1.3125"/>
    <x v="2"/>
    <x v="7"/>
    <x v="2"/>
  </r>
  <r>
    <s v="CUS5289"/>
    <d v="2022-07-07T00:00:00"/>
    <x v="0"/>
    <s v="Hollywood Hills"/>
    <s v="Hills Cafe"/>
    <x v="2"/>
    <x v="4"/>
    <n v="2"/>
    <n v="1"/>
    <n v="2"/>
    <n v="0.7"/>
    <x v="0"/>
    <x v="5"/>
    <x v="6"/>
  </r>
  <r>
    <s v="CUS5290"/>
    <d v="2023-04-10T00:00:00"/>
    <x v="3"/>
    <s v="Pike Place"/>
    <s v="Perk Café"/>
    <x v="4"/>
    <x v="4"/>
    <n v="3"/>
    <n v="1"/>
    <n v="3"/>
    <n v="1.0499999999999998"/>
    <x v="1"/>
    <x v="1"/>
    <x v="1"/>
  </r>
  <r>
    <s v="CUS5291"/>
    <d v="2022-04-22T00:00:00"/>
    <x v="3"/>
    <s v="Pike Place"/>
    <s v="Perk Café"/>
    <x v="1"/>
    <x v="3"/>
    <n v="3.1"/>
    <n v="1"/>
    <n v="3.1"/>
    <n v="1.085"/>
    <x v="0"/>
    <x v="1"/>
    <x v="5"/>
  </r>
  <r>
    <s v="CUS5292"/>
    <d v="2023-08-19T00:00:00"/>
    <x v="2"/>
    <s v="Brooklyn"/>
    <s v="Sip &amp; Savor"/>
    <x v="2"/>
    <x v="0"/>
    <n v="2.5"/>
    <n v="1"/>
    <n v="2.5"/>
    <n v="0.875"/>
    <x v="1"/>
    <x v="9"/>
    <x v="2"/>
  </r>
  <r>
    <s v="CUS5293"/>
    <d v="2021-11-17T00:00:00"/>
    <x v="0"/>
    <s v="Venice Beach"/>
    <s v="Coffee House"/>
    <x v="6"/>
    <x v="6"/>
    <n v="3.5"/>
    <n v="1"/>
    <n v="3.5"/>
    <n v="1.2249999999999999"/>
    <x v="2"/>
    <x v="10"/>
    <x v="4"/>
  </r>
  <r>
    <s v="CUS5294"/>
    <d v="2021-01-03T00:00:00"/>
    <x v="4"/>
    <s v="Central Park"/>
    <s v="Suburban Sip Spot"/>
    <x v="4"/>
    <x v="4"/>
    <n v="3.75"/>
    <n v="1"/>
    <n v="3.75"/>
    <n v="1.3125"/>
    <x v="2"/>
    <x v="0"/>
    <x v="0"/>
  </r>
  <r>
    <s v="CUS5295"/>
    <d v="2022-07-25T00:00:00"/>
    <x v="3"/>
    <s v="Capitol Hill"/>
    <s v="Brew Cafe"/>
    <x v="4"/>
    <x v="5"/>
    <n v="3.5"/>
    <n v="1"/>
    <n v="3.5"/>
    <n v="1.2249999999999999"/>
    <x v="0"/>
    <x v="5"/>
    <x v="1"/>
  </r>
  <r>
    <s v="CUS5296"/>
    <d v="2021-01-06T00:00:00"/>
    <x v="2"/>
    <s v="Central Park"/>
    <s v="C P Coffee "/>
    <x v="5"/>
    <x v="0"/>
    <n v="2.5"/>
    <n v="1"/>
    <n v="2.5"/>
    <n v="0.875"/>
    <x v="2"/>
    <x v="0"/>
    <x v="4"/>
  </r>
  <r>
    <s v="CUS5297"/>
    <d v="2021-01-23T00:00:00"/>
    <x v="0"/>
    <s v="Venice Beach"/>
    <s v="Beach Cafe"/>
    <x v="2"/>
    <x v="0"/>
    <n v="3.5"/>
    <n v="2"/>
    <n v="7"/>
    <n v="2.4499999999999997"/>
    <x v="2"/>
    <x v="0"/>
    <x v="2"/>
  </r>
  <r>
    <s v="CUS5298"/>
    <d v="2022-01-23T00:00:00"/>
    <x v="0"/>
    <s v="Venice Beach"/>
    <s v="Coffee House"/>
    <x v="2"/>
    <x v="0"/>
    <n v="2"/>
    <n v="1"/>
    <n v="2"/>
    <n v="0.7"/>
    <x v="0"/>
    <x v="0"/>
    <x v="0"/>
  </r>
  <r>
    <s v="CUS5299"/>
    <d v="2023-11-25T00:00:00"/>
    <x v="1"/>
    <s v="Madison Street"/>
    <s v="Park Brew"/>
    <x v="3"/>
    <x v="6"/>
    <n v="4.75"/>
    <n v="1"/>
    <n v="4.75"/>
    <n v="1.6624999999999999"/>
    <x v="1"/>
    <x v="10"/>
    <x v="2"/>
  </r>
  <r>
    <s v="CUS5300"/>
    <d v="2023-10-16T00:00:00"/>
    <x v="3"/>
    <s v="Pike Place"/>
    <s v="Perk Café"/>
    <x v="4"/>
    <x v="6"/>
    <n v="4"/>
    <n v="2"/>
    <n v="8"/>
    <n v="2.8"/>
    <x v="1"/>
    <x v="6"/>
    <x v="1"/>
  </r>
  <r>
    <s v="CUS5301"/>
    <d v="2021-09-09T00:00:00"/>
    <x v="2"/>
    <s v="Brooklyn"/>
    <s v="Sip &amp; Savor"/>
    <x v="3"/>
    <x v="6"/>
    <n v="3.75"/>
    <n v="2"/>
    <n v="7.5"/>
    <n v="2.625"/>
    <x v="2"/>
    <x v="3"/>
    <x v="6"/>
  </r>
  <r>
    <s v="CUS5302"/>
    <d v="2021-07-15T00:00:00"/>
    <x v="1"/>
    <s v="Madison Street"/>
    <s v="Park Roaste"/>
    <x v="4"/>
    <x v="0"/>
    <n v="3"/>
    <n v="1"/>
    <n v="3"/>
    <n v="1.0499999999999998"/>
    <x v="2"/>
    <x v="5"/>
    <x v="6"/>
  </r>
  <r>
    <s v="CUS5303"/>
    <d v="2023-08-24T00:00:00"/>
    <x v="2"/>
    <s v="Central Park"/>
    <s v="C P Coffee "/>
    <x v="4"/>
    <x v="0"/>
    <n v="3.25"/>
    <n v="1"/>
    <n v="3.25"/>
    <n v="1.1375"/>
    <x v="1"/>
    <x v="9"/>
    <x v="6"/>
  </r>
  <r>
    <s v="CUS5304"/>
    <d v="2021-01-17T00:00:00"/>
    <x v="4"/>
    <s v="Zilker Park"/>
    <s v="Lakeside Brew "/>
    <x v="1"/>
    <x v="6"/>
    <n v="3.5"/>
    <n v="2"/>
    <n v="7"/>
    <n v="2.4499999999999997"/>
    <x v="2"/>
    <x v="0"/>
    <x v="0"/>
  </r>
  <r>
    <s v="CUS5305"/>
    <d v="2021-02-10T00:00:00"/>
    <x v="1"/>
    <s v="Madison Street"/>
    <s v="Park Brew"/>
    <x v="2"/>
    <x v="1"/>
    <n v="4.5"/>
    <n v="2"/>
    <n v="9"/>
    <n v="3.15"/>
    <x v="2"/>
    <x v="7"/>
    <x v="4"/>
  </r>
  <r>
    <s v="CUS5306"/>
    <d v="2023-04-19T00:00:00"/>
    <x v="1"/>
    <s v="Michigan Avenue"/>
    <s v="Loop Latte Lounge"/>
    <x v="2"/>
    <x v="2"/>
    <n v="2.5"/>
    <n v="2"/>
    <n v="5"/>
    <n v="1.75"/>
    <x v="1"/>
    <x v="1"/>
    <x v="4"/>
  </r>
  <r>
    <s v="CUS5307"/>
    <d v="2021-03-24T00:00:00"/>
    <x v="1"/>
    <s v="Michigan Avenue"/>
    <s v="Loop Latte Lounge"/>
    <x v="4"/>
    <x v="1"/>
    <n v="2.4500000000000002"/>
    <n v="1"/>
    <n v="2.4500000000000002"/>
    <n v="0.85750000000000004"/>
    <x v="2"/>
    <x v="11"/>
    <x v="4"/>
  </r>
  <r>
    <s v="CUS5308"/>
    <d v="2022-12-18T00:00:00"/>
    <x v="2"/>
    <s v="Brooklyn"/>
    <s v="Beanery"/>
    <x v="6"/>
    <x v="3"/>
    <n v="3"/>
    <n v="1"/>
    <n v="3"/>
    <n v="1.0499999999999998"/>
    <x v="0"/>
    <x v="8"/>
    <x v="0"/>
  </r>
  <r>
    <s v="CUS5309"/>
    <d v="2022-02-24T00:00:00"/>
    <x v="4"/>
    <s v="Zilker Park"/>
    <s v="Lakeside Brew "/>
    <x v="4"/>
    <x v="5"/>
    <n v="2"/>
    <n v="1"/>
    <n v="2"/>
    <n v="0.7"/>
    <x v="0"/>
    <x v="7"/>
    <x v="6"/>
  </r>
  <r>
    <s v="CUS5310"/>
    <d v="2023-11-23T00:00:00"/>
    <x v="1"/>
    <s v="Madison Street"/>
    <s v="Park Roaste"/>
    <x v="1"/>
    <x v="0"/>
    <n v="3.75"/>
    <n v="1"/>
    <n v="3.75"/>
    <n v="1.3125"/>
    <x v="1"/>
    <x v="10"/>
    <x v="6"/>
  </r>
  <r>
    <s v="CUS5311"/>
    <d v="2022-02-27T00:00:00"/>
    <x v="0"/>
    <s v="Venice Beach"/>
    <s v="Coffee House"/>
    <x v="3"/>
    <x v="4"/>
    <n v="2.5"/>
    <n v="2"/>
    <n v="5"/>
    <n v="1.75"/>
    <x v="0"/>
    <x v="7"/>
    <x v="0"/>
  </r>
  <r>
    <s v="CUS5312"/>
    <d v="2023-11-12T00:00:00"/>
    <x v="0"/>
    <s v="Hollywood Hills"/>
    <s v="Hills Cafe"/>
    <x v="4"/>
    <x v="3"/>
    <n v="2.5"/>
    <n v="1"/>
    <n v="2.5"/>
    <n v="0.875"/>
    <x v="1"/>
    <x v="10"/>
    <x v="0"/>
  </r>
  <r>
    <s v="CUS5313"/>
    <d v="2023-06-12T00:00:00"/>
    <x v="3"/>
    <s v="Capitol Hill"/>
    <s v="Brew Cafe"/>
    <x v="3"/>
    <x v="4"/>
    <n v="3"/>
    <n v="2"/>
    <n v="6"/>
    <n v="2.0999999999999996"/>
    <x v="1"/>
    <x v="4"/>
    <x v="1"/>
  </r>
  <r>
    <s v="CUS5314"/>
    <d v="2023-01-31T00:00:00"/>
    <x v="2"/>
    <s v="Central Park"/>
    <s v="C P Coffee "/>
    <x v="6"/>
    <x v="1"/>
    <n v="3"/>
    <n v="1"/>
    <n v="3"/>
    <n v="1.0499999999999998"/>
    <x v="1"/>
    <x v="0"/>
    <x v="3"/>
  </r>
  <r>
    <s v="CUS5315"/>
    <d v="2022-06-24T00:00:00"/>
    <x v="2"/>
    <s v="Central Park"/>
    <s v="TSQ Brew"/>
    <x v="2"/>
    <x v="0"/>
    <n v="3.75"/>
    <n v="1"/>
    <n v="3.75"/>
    <n v="1.3125"/>
    <x v="0"/>
    <x v="4"/>
    <x v="5"/>
  </r>
  <r>
    <s v="CUS5316"/>
    <d v="2021-10-29T00:00:00"/>
    <x v="4"/>
    <s v="Zilker Park"/>
    <s v="Lakeside Brew "/>
    <x v="4"/>
    <x v="1"/>
    <n v="3.5"/>
    <n v="2"/>
    <n v="7"/>
    <n v="2.4499999999999997"/>
    <x v="2"/>
    <x v="6"/>
    <x v="5"/>
  </r>
  <r>
    <s v="CUS5317"/>
    <d v="2021-04-30T00:00:00"/>
    <x v="0"/>
    <s v="Venice Beach"/>
    <s v="Beach Cafe"/>
    <x v="6"/>
    <x v="3"/>
    <n v="2"/>
    <n v="2"/>
    <n v="4"/>
    <n v="1.4"/>
    <x v="2"/>
    <x v="1"/>
    <x v="5"/>
  </r>
  <r>
    <s v="CUS5318"/>
    <d v="2021-04-05T00:00:00"/>
    <x v="2"/>
    <s v="Brooklyn"/>
    <s v="Sip &amp; Savor"/>
    <x v="1"/>
    <x v="0"/>
    <n v="8.9499999999999993"/>
    <n v="1"/>
    <n v="8.9499999999999993"/>
    <n v="3.1324999999999994"/>
    <x v="2"/>
    <x v="1"/>
    <x v="1"/>
  </r>
  <r>
    <s v="CUS5319"/>
    <d v="2023-03-16T00:00:00"/>
    <x v="4"/>
    <s v="Central Park"/>
    <s v="Suburban Sip Spot"/>
    <x v="5"/>
    <x v="6"/>
    <n v="3"/>
    <n v="1"/>
    <n v="3"/>
    <n v="1.0499999999999998"/>
    <x v="1"/>
    <x v="11"/>
    <x v="6"/>
  </r>
  <r>
    <s v="CUS5320"/>
    <d v="2022-05-14T00:00:00"/>
    <x v="0"/>
    <s v="Hollywood Hills"/>
    <s v="Hills Cafe"/>
    <x v="4"/>
    <x v="2"/>
    <n v="2.5"/>
    <n v="2"/>
    <n v="5"/>
    <n v="1.75"/>
    <x v="0"/>
    <x v="2"/>
    <x v="2"/>
  </r>
  <r>
    <s v="CUS5321"/>
    <d v="2021-09-07T00:00:00"/>
    <x v="0"/>
    <s v="Hollywood Hills"/>
    <s v="Hills Cafe"/>
    <x v="4"/>
    <x v="1"/>
    <n v="2.5"/>
    <n v="2"/>
    <n v="5"/>
    <n v="1.75"/>
    <x v="2"/>
    <x v="3"/>
    <x v="3"/>
  </r>
  <r>
    <s v="CUS5322"/>
    <d v="2022-05-29T00:00:00"/>
    <x v="4"/>
    <s v="Central Park"/>
    <s v="Delight Café"/>
    <x v="6"/>
    <x v="3"/>
    <n v="4"/>
    <n v="1"/>
    <n v="4"/>
    <n v="1.4"/>
    <x v="0"/>
    <x v="2"/>
    <x v="0"/>
  </r>
  <r>
    <s v="CUS5323"/>
    <d v="2022-11-13T00:00:00"/>
    <x v="1"/>
    <s v="Madison Street"/>
    <s v="Park Roaste"/>
    <x v="0"/>
    <x v="1"/>
    <n v="4.5"/>
    <n v="2"/>
    <n v="9"/>
    <n v="3.15"/>
    <x v="0"/>
    <x v="10"/>
    <x v="0"/>
  </r>
  <r>
    <s v="CUS5324"/>
    <d v="2022-01-07T00:00:00"/>
    <x v="4"/>
    <s v="Central Park"/>
    <s v="Suburban Sip Spot"/>
    <x v="0"/>
    <x v="6"/>
    <n v="8.9499999999999993"/>
    <n v="1"/>
    <n v="8.9499999999999993"/>
    <n v="3.1324999999999994"/>
    <x v="0"/>
    <x v="0"/>
    <x v="5"/>
  </r>
  <r>
    <s v="CUS5325"/>
    <d v="2022-12-14T00:00:00"/>
    <x v="3"/>
    <s v="Capitol Hill"/>
    <s v="Brew Cafe"/>
    <x v="1"/>
    <x v="2"/>
    <n v="3"/>
    <n v="1"/>
    <n v="3"/>
    <n v="1.0499999999999998"/>
    <x v="0"/>
    <x v="8"/>
    <x v="4"/>
  </r>
  <r>
    <s v="CUS5326"/>
    <d v="2021-09-09T00:00:00"/>
    <x v="4"/>
    <s v="Central Park"/>
    <s v="Suburban Sip Spot"/>
    <x v="1"/>
    <x v="3"/>
    <n v="3"/>
    <n v="2"/>
    <n v="6"/>
    <n v="2.0999999999999996"/>
    <x v="2"/>
    <x v="3"/>
    <x v="6"/>
  </r>
  <r>
    <s v="CUS5327"/>
    <d v="2021-11-11T00:00:00"/>
    <x v="0"/>
    <s v="Venice Beach"/>
    <s v="Coffee House"/>
    <x v="6"/>
    <x v="2"/>
    <n v="2.5"/>
    <n v="1"/>
    <n v="2.5"/>
    <n v="0.875"/>
    <x v="2"/>
    <x v="10"/>
    <x v="6"/>
  </r>
  <r>
    <s v="CUS5328"/>
    <d v="2023-01-07T00:00:00"/>
    <x v="2"/>
    <s v="Brooklyn"/>
    <s v="Sip &amp; Savor"/>
    <x v="5"/>
    <x v="2"/>
    <n v="3"/>
    <n v="1"/>
    <n v="3"/>
    <n v="1.0499999999999998"/>
    <x v="1"/>
    <x v="0"/>
    <x v="2"/>
  </r>
  <r>
    <s v="CUS5329"/>
    <d v="2022-07-12T00:00:00"/>
    <x v="3"/>
    <s v="Capitol Hill"/>
    <s v="Brew Cafe"/>
    <x v="3"/>
    <x v="2"/>
    <n v="18"/>
    <n v="1"/>
    <n v="18"/>
    <n v="6.3"/>
    <x v="0"/>
    <x v="5"/>
    <x v="3"/>
  </r>
  <r>
    <s v="CUS5330"/>
    <d v="2022-04-05T00:00:00"/>
    <x v="2"/>
    <s v="Central Park"/>
    <s v="C P Coffee "/>
    <x v="0"/>
    <x v="2"/>
    <n v="2.5"/>
    <n v="1"/>
    <n v="2.5"/>
    <n v="0.875"/>
    <x v="0"/>
    <x v="1"/>
    <x v="3"/>
  </r>
  <r>
    <s v="CUS5331"/>
    <d v="2021-04-26T00:00:00"/>
    <x v="1"/>
    <s v="Michigan Avenue"/>
    <s v="Loop Latte Lounge"/>
    <x v="0"/>
    <x v="0"/>
    <n v="3"/>
    <n v="1"/>
    <n v="3"/>
    <n v="1.0499999999999998"/>
    <x v="2"/>
    <x v="1"/>
    <x v="1"/>
  </r>
  <r>
    <s v="CUS5332"/>
    <d v="2021-11-09T00:00:00"/>
    <x v="0"/>
    <s v="Venice Beach"/>
    <s v="Beach Cafe"/>
    <x v="5"/>
    <x v="2"/>
    <n v="2.5"/>
    <n v="1"/>
    <n v="2.5"/>
    <n v="0.875"/>
    <x v="2"/>
    <x v="10"/>
    <x v="3"/>
  </r>
  <r>
    <s v="CUS5333"/>
    <d v="2021-10-02T00:00:00"/>
    <x v="0"/>
    <s v="Venice Beach"/>
    <s v="Coffee House"/>
    <x v="6"/>
    <x v="0"/>
    <n v="2.5"/>
    <n v="2"/>
    <n v="5"/>
    <n v="1.75"/>
    <x v="2"/>
    <x v="6"/>
    <x v="2"/>
  </r>
  <r>
    <s v="CUS5334"/>
    <d v="2023-02-02T00:00:00"/>
    <x v="4"/>
    <s v="Central Park"/>
    <s v="Suburban Sip Spot"/>
    <x v="2"/>
    <x v="4"/>
    <n v="3.75"/>
    <n v="2"/>
    <n v="7.5"/>
    <n v="2.625"/>
    <x v="1"/>
    <x v="7"/>
    <x v="6"/>
  </r>
  <r>
    <s v="CUS5335"/>
    <d v="2021-07-26T00:00:00"/>
    <x v="0"/>
    <s v="Venice Beach"/>
    <s v="Beach Cafe"/>
    <x v="2"/>
    <x v="5"/>
    <n v="3"/>
    <n v="1"/>
    <n v="3"/>
    <n v="1.0499999999999998"/>
    <x v="2"/>
    <x v="5"/>
    <x v="1"/>
  </r>
  <r>
    <s v="CUS5336"/>
    <d v="2021-01-20T00:00:00"/>
    <x v="2"/>
    <s v="Brooklyn"/>
    <s v="Sip &amp; Savor"/>
    <x v="5"/>
    <x v="0"/>
    <n v="3.75"/>
    <n v="2"/>
    <n v="7.5"/>
    <n v="2.625"/>
    <x v="2"/>
    <x v="0"/>
    <x v="4"/>
  </r>
  <r>
    <s v="CUS5337"/>
    <d v="2022-05-09T00:00:00"/>
    <x v="0"/>
    <s v="Venice Beach"/>
    <s v="Beach Cafe"/>
    <x v="3"/>
    <x v="6"/>
    <n v="4.25"/>
    <n v="1"/>
    <n v="4.25"/>
    <n v="1.4874999999999998"/>
    <x v="0"/>
    <x v="2"/>
    <x v="1"/>
  </r>
  <r>
    <s v="CUS5338"/>
    <d v="2021-04-09T00:00:00"/>
    <x v="1"/>
    <s v="Madison Street"/>
    <s v="Park Brew"/>
    <x v="1"/>
    <x v="2"/>
    <n v="2.4500000000000002"/>
    <n v="1"/>
    <n v="2.4500000000000002"/>
    <n v="0.85750000000000004"/>
    <x v="2"/>
    <x v="1"/>
    <x v="5"/>
  </r>
  <r>
    <s v="CUS5339"/>
    <d v="2021-01-09T00:00:00"/>
    <x v="2"/>
    <s v="Brooklyn"/>
    <s v="Beanery"/>
    <x v="4"/>
    <x v="5"/>
    <n v="2"/>
    <n v="1"/>
    <n v="2"/>
    <n v="0.7"/>
    <x v="2"/>
    <x v="0"/>
    <x v="2"/>
  </r>
  <r>
    <s v="CUS5340"/>
    <d v="2023-06-12T00:00:00"/>
    <x v="1"/>
    <s v="Madison Street"/>
    <s v="Park Brew"/>
    <x v="0"/>
    <x v="5"/>
    <n v="2.5499999999999998"/>
    <n v="1"/>
    <n v="2.5499999999999998"/>
    <n v="0.89249999999999985"/>
    <x v="1"/>
    <x v="4"/>
    <x v="1"/>
  </r>
  <r>
    <s v="CUS5341"/>
    <d v="2021-08-27T00:00:00"/>
    <x v="4"/>
    <s v="Central Park"/>
    <s v="Delight Café"/>
    <x v="3"/>
    <x v="5"/>
    <n v="3.5"/>
    <n v="1"/>
    <n v="3.5"/>
    <n v="1.2249999999999999"/>
    <x v="2"/>
    <x v="9"/>
    <x v="5"/>
  </r>
  <r>
    <s v="CUS5342"/>
    <d v="2021-03-19T00:00:00"/>
    <x v="3"/>
    <s v="Capitol Hill"/>
    <s v="Brew Cafe"/>
    <x v="1"/>
    <x v="6"/>
    <n v="3.75"/>
    <n v="2"/>
    <n v="7.5"/>
    <n v="2.625"/>
    <x v="2"/>
    <x v="11"/>
    <x v="5"/>
  </r>
  <r>
    <s v="CUS5343"/>
    <d v="2022-02-24T00:00:00"/>
    <x v="1"/>
    <s v="Madison Street"/>
    <s v="Park Brew"/>
    <x v="4"/>
    <x v="6"/>
    <n v="2.5"/>
    <n v="2"/>
    <n v="5"/>
    <n v="1.75"/>
    <x v="0"/>
    <x v="7"/>
    <x v="6"/>
  </r>
  <r>
    <s v="CUS5344"/>
    <d v="2023-10-08T00:00:00"/>
    <x v="1"/>
    <s v="Madison Street"/>
    <s v="Park Brew"/>
    <x v="2"/>
    <x v="2"/>
    <n v="2.5"/>
    <n v="2"/>
    <n v="5"/>
    <n v="1.75"/>
    <x v="1"/>
    <x v="6"/>
    <x v="0"/>
  </r>
  <r>
    <s v="CUS5345"/>
    <d v="2022-08-19T00:00:00"/>
    <x v="1"/>
    <s v="Madison Street"/>
    <s v="Park Brew"/>
    <x v="1"/>
    <x v="6"/>
    <n v="3"/>
    <n v="2"/>
    <n v="6"/>
    <n v="2.0999999999999996"/>
    <x v="0"/>
    <x v="9"/>
    <x v="5"/>
  </r>
  <r>
    <s v="CUS5346"/>
    <d v="2021-07-12T00:00:00"/>
    <x v="1"/>
    <s v="Michigan Avenue"/>
    <s v="Loop Latte Lounge"/>
    <x v="0"/>
    <x v="3"/>
    <n v="3"/>
    <n v="2"/>
    <n v="6"/>
    <n v="2.0999999999999996"/>
    <x v="2"/>
    <x v="5"/>
    <x v="1"/>
  </r>
  <r>
    <s v="CUS5347"/>
    <d v="2021-04-28T00:00:00"/>
    <x v="2"/>
    <s v="Brooklyn"/>
    <s v="Beanery"/>
    <x v="5"/>
    <x v="0"/>
    <n v="2.5"/>
    <n v="2"/>
    <n v="5"/>
    <n v="1.75"/>
    <x v="2"/>
    <x v="1"/>
    <x v="4"/>
  </r>
  <r>
    <s v="CUS5348"/>
    <d v="2023-07-13T00:00:00"/>
    <x v="0"/>
    <s v="Venice Beach"/>
    <s v="Beach Cafe"/>
    <x v="1"/>
    <x v="2"/>
    <n v="3"/>
    <n v="2"/>
    <n v="6"/>
    <n v="2.0999999999999996"/>
    <x v="1"/>
    <x v="5"/>
    <x v="6"/>
  </r>
  <r>
    <s v="CUS5349"/>
    <d v="2021-04-29T00:00:00"/>
    <x v="2"/>
    <s v="Brooklyn"/>
    <s v="Sip &amp; Savor"/>
    <x v="6"/>
    <x v="1"/>
    <n v="2.5"/>
    <n v="2"/>
    <n v="5"/>
    <n v="1.75"/>
    <x v="2"/>
    <x v="1"/>
    <x v="6"/>
  </r>
  <r>
    <s v="CUS5350"/>
    <d v="2021-11-03T00:00:00"/>
    <x v="0"/>
    <s v="Capitol Hill"/>
    <s v="Espresso"/>
    <x v="4"/>
    <x v="3"/>
    <n v="2.5"/>
    <n v="2"/>
    <n v="5"/>
    <n v="1.75"/>
    <x v="2"/>
    <x v="10"/>
    <x v="4"/>
  </r>
  <r>
    <s v="CUS5351"/>
    <d v="2023-04-02T00:00:00"/>
    <x v="4"/>
    <s v="Central Park"/>
    <s v="Delight Café"/>
    <x v="6"/>
    <x v="4"/>
    <n v="2.5"/>
    <n v="1"/>
    <n v="2.5"/>
    <n v="0.875"/>
    <x v="1"/>
    <x v="1"/>
    <x v="0"/>
  </r>
  <r>
    <s v="CUS5352"/>
    <d v="2022-09-20T00:00:00"/>
    <x v="3"/>
    <s v="Capitol Hill"/>
    <s v="Brew Cafe"/>
    <x v="5"/>
    <x v="2"/>
    <n v="3"/>
    <n v="1"/>
    <n v="3"/>
    <n v="1.0499999999999998"/>
    <x v="0"/>
    <x v="3"/>
    <x v="3"/>
  </r>
  <r>
    <s v="CUS5353"/>
    <d v="2022-06-14T00:00:00"/>
    <x v="2"/>
    <s v="Brooklyn"/>
    <s v="Sip &amp; Savor"/>
    <x v="5"/>
    <x v="3"/>
    <n v="2.5"/>
    <n v="1"/>
    <n v="2.5"/>
    <n v="0.875"/>
    <x v="0"/>
    <x v="4"/>
    <x v="3"/>
  </r>
  <r>
    <s v="CUS5354"/>
    <d v="2022-05-11T00:00:00"/>
    <x v="2"/>
    <s v="Central Park"/>
    <s v="TSQ Brew"/>
    <x v="2"/>
    <x v="2"/>
    <n v="3.75"/>
    <n v="1"/>
    <n v="3.75"/>
    <n v="1.3125"/>
    <x v="0"/>
    <x v="2"/>
    <x v="4"/>
  </r>
  <r>
    <s v="CUS5355"/>
    <d v="2023-11-19T00:00:00"/>
    <x v="2"/>
    <s v="Central Park"/>
    <s v="C P Coffee "/>
    <x v="3"/>
    <x v="4"/>
    <n v="0.8"/>
    <n v="1"/>
    <n v="0.8"/>
    <n v="0.27999999999999997"/>
    <x v="1"/>
    <x v="10"/>
    <x v="0"/>
  </r>
  <r>
    <s v="CUS5356"/>
    <d v="2023-06-20T00:00:00"/>
    <x v="2"/>
    <s v="Central Park"/>
    <s v="TSQ Brew"/>
    <x v="2"/>
    <x v="4"/>
    <n v="2.5"/>
    <n v="1"/>
    <n v="2.5"/>
    <n v="0.875"/>
    <x v="1"/>
    <x v="4"/>
    <x v="3"/>
  </r>
  <r>
    <s v="CUS5357"/>
    <d v="2021-12-15T00:00:00"/>
    <x v="1"/>
    <s v="Madison Street"/>
    <s v="Park Roaste"/>
    <x v="4"/>
    <x v="4"/>
    <n v="3"/>
    <n v="1"/>
    <n v="3"/>
    <n v="1.0499999999999998"/>
    <x v="2"/>
    <x v="8"/>
    <x v="4"/>
  </r>
  <r>
    <s v="CUS5358"/>
    <d v="2022-05-03T00:00:00"/>
    <x v="2"/>
    <s v="Brooklyn"/>
    <s v="Sip &amp; Savor"/>
    <x v="4"/>
    <x v="1"/>
    <n v="15"/>
    <n v="1"/>
    <n v="15"/>
    <n v="5.25"/>
    <x v="0"/>
    <x v="2"/>
    <x v="3"/>
  </r>
  <r>
    <s v="CUS5359"/>
    <d v="2022-09-01T00:00:00"/>
    <x v="0"/>
    <s v="Venice Beach"/>
    <s v="Coffee House"/>
    <x v="5"/>
    <x v="5"/>
    <n v="2.5"/>
    <n v="2"/>
    <n v="5"/>
    <n v="1.75"/>
    <x v="0"/>
    <x v="3"/>
    <x v="6"/>
  </r>
  <r>
    <s v="CUS5360"/>
    <d v="2023-04-29T00:00:00"/>
    <x v="3"/>
    <s v="Capitol Hill"/>
    <s v="Brew Cafe"/>
    <x v="4"/>
    <x v="5"/>
    <n v="4.75"/>
    <n v="2"/>
    <n v="9.5"/>
    <n v="3.3249999999999997"/>
    <x v="1"/>
    <x v="1"/>
    <x v="2"/>
  </r>
  <r>
    <s v="CUS5361"/>
    <d v="2023-06-05T00:00:00"/>
    <x v="0"/>
    <s v="Venice Beach"/>
    <s v="Beach Cafe"/>
    <x v="4"/>
    <x v="6"/>
    <n v="3"/>
    <n v="1"/>
    <n v="3"/>
    <n v="1.0499999999999998"/>
    <x v="1"/>
    <x v="4"/>
    <x v="1"/>
  </r>
  <r>
    <s v="CUS5362"/>
    <d v="2021-12-16T00:00:00"/>
    <x v="2"/>
    <s v="Central Park"/>
    <s v="TSQ Brew"/>
    <x v="5"/>
    <x v="5"/>
    <n v="3"/>
    <n v="2"/>
    <n v="6"/>
    <n v="2.0999999999999996"/>
    <x v="2"/>
    <x v="8"/>
    <x v="6"/>
  </r>
  <r>
    <s v="CUS5363"/>
    <d v="2022-12-11T00:00:00"/>
    <x v="4"/>
    <s v="Zilker Park"/>
    <s v="Lakeside Brew "/>
    <x v="2"/>
    <x v="3"/>
    <n v="0.8"/>
    <n v="2"/>
    <n v="1.6"/>
    <n v="0.55999999999999994"/>
    <x v="0"/>
    <x v="8"/>
    <x v="0"/>
  </r>
  <r>
    <s v="CUS5364"/>
    <d v="2022-12-28T00:00:00"/>
    <x v="4"/>
    <s v="Central Park"/>
    <s v="Delight Café"/>
    <x v="3"/>
    <x v="4"/>
    <n v="2.5"/>
    <n v="2"/>
    <n v="5"/>
    <n v="1.75"/>
    <x v="0"/>
    <x v="8"/>
    <x v="4"/>
  </r>
  <r>
    <s v="CUS5365"/>
    <d v="2022-10-27T00:00:00"/>
    <x v="1"/>
    <s v="Michigan Avenue"/>
    <s v="Loop Latte Lounge"/>
    <x v="4"/>
    <x v="3"/>
    <n v="3.75"/>
    <n v="1"/>
    <n v="3.75"/>
    <n v="1.3125"/>
    <x v="0"/>
    <x v="6"/>
    <x v="6"/>
  </r>
  <r>
    <s v="CUS5366"/>
    <d v="2023-09-08T00:00:00"/>
    <x v="1"/>
    <s v="Madison Street"/>
    <s v="Park Brew"/>
    <x v="1"/>
    <x v="0"/>
    <n v="2.5"/>
    <n v="2"/>
    <n v="5"/>
    <n v="1.75"/>
    <x v="1"/>
    <x v="3"/>
    <x v="5"/>
  </r>
  <r>
    <s v="CUS5367"/>
    <d v="2021-06-01T00:00:00"/>
    <x v="0"/>
    <s v="Capitol Hill"/>
    <s v="Espresso"/>
    <x v="3"/>
    <x v="6"/>
    <n v="2.4500000000000002"/>
    <n v="2"/>
    <n v="4.9000000000000004"/>
    <n v="1.7150000000000001"/>
    <x v="2"/>
    <x v="4"/>
    <x v="3"/>
  </r>
  <r>
    <s v="CUS5368"/>
    <d v="2022-06-21T00:00:00"/>
    <x v="4"/>
    <s v="Central Park"/>
    <s v="Suburban Sip Spot"/>
    <x v="2"/>
    <x v="2"/>
    <n v="3.75"/>
    <n v="2"/>
    <n v="7.5"/>
    <n v="2.625"/>
    <x v="0"/>
    <x v="4"/>
    <x v="3"/>
  </r>
  <r>
    <s v="CUS5369"/>
    <d v="2023-12-21T00:00:00"/>
    <x v="1"/>
    <s v="Madison Street"/>
    <s v="Park Roaste"/>
    <x v="3"/>
    <x v="4"/>
    <n v="4.5"/>
    <n v="1"/>
    <n v="4.5"/>
    <n v="1.575"/>
    <x v="1"/>
    <x v="8"/>
    <x v="6"/>
  </r>
  <r>
    <s v="CUS5370"/>
    <d v="2023-08-28T00:00:00"/>
    <x v="4"/>
    <s v="Zilker Park"/>
    <s v="Lakeside Brew "/>
    <x v="1"/>
    <x v="3"/>
    <n v="3"/>
    <n v="1"/>
    <n v="3"/>
    <n v="1.0499999999999998"/>
    <x v="1"/>
    <x v="9"/>
    <x v="1"/>
  </r>
  <r>
    <s v="CUS5371"/>
    <d v="2022-07-21T00:00:00"/>
    <x v="2"/>
    <s v="Central Park"/>
    <s v="TSQ Brew"/>
    <x v="4"/>
    <x v="1"/>
    <n v="3"/>
    <n v="2"/>
    <n v="6"/>
    <n v="2.0999999999999996"/>
    <x v="0"/>
    <x v="5"/>
    <x v="6"/>
  </r>
  <r>
    <s v="CUS5372"/>
    <d v="2022-09-24T00:00:00"/>
    <x v="0"/>
    <s v="Venice Beach"/>
    <s v="Beach Cafe"/>
    <x v="3"/>
    <x v="6"/>
    <n v="2.5"/>
    <n v="2"/>
    <n v="5"/>
    <n v="1.75"/>
    <x v="0"/>
    <x v="3"/>
    <x v="2"/>
  </r>
  <r>
    <s v="CUS5373"/>
    <d v="2021-06-02T00:00:00"/>
    <x v="2"/>
    <s v="Brooklyn"/>
    <s v="Sip &amp; Savor"/>
    <x v="5"/>
    <x v="1"/>
    <n v="4.25"/>
    <n v="2"/>
    <n v="8.5"/>
    <n v="2.9749999999999996"/>
    <x v="2"/>
    <x v="4"/>
    <x v="4"/>
  </r>
  <r>
    <s v="CUS5374"/>
    <d v="2023-08-05T00:00:00"/>
    <x v="0"/>
    <s v="Venice Beach"/>
    <s v="Coffee House"/>
    <x v="5"/>
    <x v="3"/>
    <n v="0.8"/>
    <n v="2"/>
    <n v="1.6"/>
    <n v="0.55999999999999994"/>
    <x v="1"/>
    <x v="9"/>
    <x v="2"/>
  </r>
  <r>
    <s v="CUS5375"/>
    <d v="2021-07-24T00:00:00"/>
    <x v="4"/>
    <s v="Zilker Park"/>
    <s v="Lakeside Brew "/>
    <x v="6"/>
    <x v="1"/>
    <n v="3.5"/>
    <n v="1"/>
    <n v="3.5"/>
    <n v="1.2249999999999999"/>
    <x v="2"/>
    <x v="5"/>
    <x v="2"/>
  </r>
  <r>
    <s v="CUS5376"/>
    <d v="2022-04-01T00:00:00"/>
    <x v="4"/>
    <s v="Zilker Park"/>
    <s v="Lakeside Brew "/>
    <x v="3"/>
    <x v="1"/>
    <n v="3.5"/>
    <n v="2"/>
    <n v="7"/>
    <n v="2.4499999999999997"/>
    <x v="0"/>
    <x v="1"/>
    <x v="5"/>
  </r>
  <r>
    <s v="CUS5377"/>
    <d v="2021-09-08T00:00:00"/>
    <x v="0"/>
    <s v="Capitol Hill"/>
    <s v="Espresso"/>
    <x v="4"/>
    <x v="5"/>
    <n v="3.5"/>
    <n v="2"/>
    <n v="7"/>
    <n v="2.4499999999999997"/>
    <x v="2"/>
    <x v="3"/>
    <x v="4"/>
  </r>
  <r>
    <s v="CUS5378"/>
    <d v="2021-05-13T00:00:00"/>
    <x v="4"/>
    <s v="Central Park"/>
    <s v="Suburban Sip Spot"/>
    <x v="4"/>
    <x v="1"/>
    <n v="2"/>
    <n v="1"/>
    <n v="2"/>
    <n v="0.7"/>
    <x v="2"/>
    <x v="2"/>
    <x v="6"/>
  </r>
  <r>
    <s v="CUS5379"/>
    <d v="2022-08-26T00:00:00"/>
    <x v="1"/>
    <s v="Michigan Avenue"/>
    <s v="Loop Latte Lounge"/>
    <x v="0"/>
    <x v="4"/>
    <n v="3.25"/>
    <n v="2"/>
    <n v="6.5"/>
    <n v="2.2749999999999999"/>
    <x v="0"/>
    <x v="9"/>
    <x v="5"/>
  </r>
  <r>
    <s v="CUS5380"/>
    <d v="2021-04-29T00:00:00"/>
    <x v="0"/>
    <s v="Venice Beach"/>
    <s v="Coffee House"/>
    <x v="6"/>
    <x v="4"/>
    <n v="2.5"/>
    <n v="2"/>
    <n v="5"/>
    <n v="1.75"/>
    <x v="2"/>
    <x v="1"/>
    <x v="6"/>
  </r>
  <r>
    <s v="CUS5381"/>
    <d v="2021-03-11T00:00:00"/>
    <x v="2"/>
    <s v="Brooklyn"/>
    <s v="Beanery"/>
    <x v="4"/>
    <x v="2"/>
    <n v="3.75"/>
    <n v="1"/>
    <n v="3.75"/>
    <n v="1.3125"/>
    <x v="2"/>
    <x v="11"/>
    <x v="6"/>
  </r>
  <r>
    <s v="CUS5382"/>
    <d v="2023-11-06T00:00:00"/>
    <x v="1"/>
    <s v="Michigan Avenue"/>
    <s v="Magnificent Mile Cafe"/>
    <x v="6"/>
    <x v="2"/>
    <n v="0.8"/>
    <n v="4"/>
    <n v="3.2"/>
    <n v="1.1199999999999999"/>
    <x v="1"/>
    <x v="10"/>
    <x v="1"/>
  </r>
  <r>
    <s v="CUS5383"/>
    <d v="2023-11-16T00:00:00"/>
    <x v="0"/>
    <s v="Venice Beach"/>
    <s v="Beach Cafe"/>
    <x v="3"/>
    <x v="3"/>
    <n v="3"/>
    <n v="2"/>
    <n v="6"/>
    <n v="2.0999999999999996"/>
    <x v="1"/>
    <x v="10"/>
    <x v="6"/>
  </r>
  <r>
    <s v="CUS5384"/>
    <d v="2023-10-17T00:00:00"/>
    <x v="1"/>
    <s v="Madison Street"/>
    <s v="Park Roaste"/>
    <x v="4"/>
    <x v="5"/>
    <n v="3.75"/>
    <n v="1"/>
    <n v="3.75"/>
    <n v="1.3125"/>
    <x v="1"/>
    <x v="6"/>
    <x v="3"/>
  </r>
  <r>
    <s v="CUS5385"/>
    <d v="2021-08-21T00:00:00"/>
    <x v="1"/>
    <s v="Michigan Avenue"/>
    <s v="Loop Latte Lounge"/>
    <x v="3"/>
    <x v="2"/>
    <n v="3.25"/>
    <n v="2"/>
    <n v="6.5"/>
    <n v="2.2749999999999999"/>
    <x v="2"/>
    <x v="9"/>
    <x v="2"/>
  </r>
  <r>
    <s v="CUS5386"/>
    <d v="2022-10-28T00:00:00"/>
    <x v="2"/>
    <s v="Brooklyn"/>
    <s v="Sip &amp; Savor"/>
    <x v="3"/>
    <x v="3"/>
    <n v="3"/>
    <n v="1"/>
    <n v="3"/>
    <n v="1.0499999999999998"/>
    <x v="0"/>
    <x v="6"/>
    <x v="5"/>
  </r>
  <r>
    <s v="CUS5387"/>
    <d v="2023-06-08T00:00:00"/>
    <x v="3"/>
    <s v="Pike Place"/>
    <s v="Perk Café"/>
    <x v="5"/>
    <x v="2"/>
    <n v="10"/>
    <n v="1"/>
    <n v="10"/>
    <n v="3.5"/>
    <x v="1"/>
    <x v="4"/>
    <x v="6"/>
  </r>
  <r>
    <s v="CUS5388"/>
    <d v="2023-01-11T00:00:00"/>
    <x v="0"/>
    <s v="Venice Beach"/>
    <s v="Coffee House"/>
    <x v="4"/>
    <x v="3"/>
    <n v="3"/>
    <n v="1"/>
    <n v="3"/>
    <n v="1.0499999999999998"/>
    <x v="1"/>
    <x v="0"/>
    <x v="4"/>
  </r>
  <r>
    <s v="CUS5389"/>
    <d v="2023-07-04T00:00:00"/>
    <x v="0"/>
    <s v="Capitol Hill"/>
    <s v="Espresso"/>
    <x v="4"/>
    <x v="5"/>
    <n v="14"/>
    <n v="1"/>
    <n v="14"/>
    <n v="4.8999999999999995"/>
    <x v="1"/>
    <x v="5"/>
    <x v="3"/>
  </r>
  <r>
    <s v="CUS5390"/>
    <d v="2022-02-21T00:00:00"/>
    <x v="0"/>
    <s v="Hollywood Hills"/>
    <s v="Hills Cafe"/>
    <x v="6"/>
    <x v="1"/>
    <n v="3"/>
    <n v="1"/>
    <n v="3"/>
    <n v="1.0499999999999998"/>
    <x v="0"/>
    <x v="7"/>
    <x v="1"/>
  </r>
  <r>
    <s v="CUS5391"/>
    <d v="2021-04-07T00:00:00"/>
    <x v="1"/>
    <s v="Madison Street"/>
    <s v="Park Roaste"/>
    <x v="5"/>
    <x v="2"/>
    <n v="2"/>
    <n v="1"/>
    <n v="2"/>
    <n v="0.7"/>
    <x v="2"/>
    <x v="1"/>
    <x v="4"/>
  </r>
  <r>
    <s v="CUS5392"/>
    <d v="2022-05-09T00:00:00"/>
    <x v="0"/>
    <s v="Venice Beach"/>
    <s v="Beach Cafe"/>
    <x v="4"/>
    <x v="5"/>
    <n v="2.5"/>
    <n v="2"/>
    <n v="5"/>
    <n v="1.75"/>
    <x v="0"/>
    <x v="2"/>
    <x v="1"/>
  </r>
  <r>
    <s v="CUS5393"/>
    <d v="2023-10-08T00:00:00"/>
    <x v="1"/>
    <s v="Madison Street"/>
    <s v="Park Brew"/>
    <x v="0"/>
    <x v="2"/>
    <n v="8.9499999999999993"/>
    <n v="1"/>
    <n v="8.9499999999999993"/>
    <n v="3.1324999999999994"/>
    <x v="1"/>
    <x v="6"/>
    <x v="0"/>
  </r>
  <r>
    <s v="CUS5394"/>
    <d v="2022-07-29T00:00:00"/>
    <x v="3"/>
    <s v="Pike Place"/>
    <s v="Perk Café"/>
    <x v="5"/>
    <x v="0"/>
    <n v="4.75"/>
    <n v="2"/>
    <n v="9.5"/>
    <n v="3.3249999999999997"/>
    <x v="0"/>
    <x v="5"/>
    <x v="5"/>
  </r>
  <r>
    <s v="CUS5395"/>
    <d v="2023-08-19T00:00:00"/>
    <x v="1"/>
    <s v="Michigan Avenue"/>
    <s v="Magnificent Mile Cafe"/>
    <x v="2"/>
    <x v="0"/>
    <n v="3"/>
    <n v="1"/>
    <n v="3"/>
    <n v="1.0499999999999998"/>
    <x v="1"/>
    <x v="9"/>
    <x v="2"/>
  </r>
  <r>
    <s v="CUS5396"/>
    <d v="2023-12-14T00:00:00"/>
    <x v="0"/>
    <s v="Capitol Hill"/>
    <s v="Espresso"/>
    <x v="6"/>
    <x v="5"/>
    <n v="2.5"/>
    <n v="2"/>
    <n v="5"/>
    <n v="1.75"/>
    <x v="1"/>
    <x v="8"/>
    <x v="6"/>
  </r>
  <r>
    <s v="CUS5397"/>
    <d v="2021-02-20T00:00:00"/>
    <x v="0"/>
    <s v="Hollywood Hills"/>
    <s v="Hills Cafe"/>
    <x v="4"/>
    <x v="5"/>
    <n v="3.1"/>
    <n v="1"/>
    <n v="3.1"/>
    <n v="1.085"/>
    <x v="2"/>
    <x v="7"/>
    <x v="2"/>
  </r>
  <r>
    <s v="CUS5398"/>
    <d v="2021-01-07T00:00:00"/>
    <x v="3"/>
    <s v="Capitol Hill"/>
    <s v="Brew Cafe"/>
    <x v="4"/>
    <x v="2"/>
    <n v="3.1"/>
    <n v="1"/>
    <n v="3.1"/>
    <n v="1.085"/>
    <x v="2"/>
    <x v="0"/>
    <x v="6"/>
  </r>
  <r>
    <s v="CUS5399"/>
    <d v="2023-07-14T00:00:00"/>
    <x v="3"/>
    <s v="Pike Place"/>
    <s v="Perk Café"/>
    <x v="5"/>
    <x v="4"/>
    <n v="3"/>
    <n v="1"/>
    <n v="3"/>
    <n v="1.0499999999999998"/>
    <x v="1"/>
    <x v="5"/>
    <x v="5"/>
  </r>
  <r>
    <s v="CUS5400"/>
    <d v="2023-09-07T00:00:00"/>
    <x v="3"/>
    <s v="Pike Place"/>
    <s v="Perk Café"/>
    <x v="5"/>
    <x v="1"/>
    <n v="3"/>
    <n v="2"/>
    <n v="6"/>
    <n v="2.0999999999999996"/>
    <x v="1"/>
    <x v="3"/>
    <x v="6"/>
  </r>
  <r>
    <s v="CUS5401"/>
    <d v="2022-12-23T00:00:00"/>
    <x v="2"/>
    <s v="Central Park"/>
    <s v="TSQ Brew"/>
    <x v="4"/>
    <x v="6"/>
    <n v="2.5"/>
    <n v="2"/>
    <n v="5"/>
    <n v="1.75"/>
    <x v="0"/>
    <x v="8"/>
    <x v="5"/>
  </r>
  <r>
    <s v="CUS5402"/>
    <d v="2022-07-22T00:00:00"/>
    <x v="2"/>
    <s v="Brooklyn"/>
    <s v="Beanery"/>
    <x v="6"/>
    <x v="4"/>
    <n v="2.5"/>
    <n v="2"/>
    <n v="5"/>
    <n v="1.75"/>
    <x v="0"/>
    <x v="5"/>
    <x v="5"/>
  </r>
  <r>
    <s v="CUS5403"/>
    <d v="2021-10-29T00:00:00"/>
    <x v="2"/>
    <s v="Central Park"/>
    <s v="TSQ Brew"/>
    <x v="1"/>
    <x v="6"/>
    <n v="3.75"/>
    <n v="1"/>
    <n v="3.75"/>
    <n v="1.3125"/>
    <x v="2"/>
    <x v="6"/>
    <x v="5"/>
  </r>
  <r>
    <s v="CUS5404"/>
    <d v="2022-09-22T00:00:00"/>
    <x v="1"/>
    <s v="Michigan Avenue"/>
    <s v="Magnificent Mile Cafe"/>
    <x v="3"/>
    <x v="6"/>
    <n v="2.4500000000000002"/>
    <n v="1"/>
    <n v="2.4500000000000002"/>
    <n v="0.85750000000000004"/>
    <x v="0"/>
    <x v="3"/>
    <x v="6"/>
  </r>
  <r>
    <s v="CUS5405"/>
    <d v="2023-02-27T00:00:00"/>
    <x v="3"/>
    <s v="Pike Place"/>
    <s v="Perk Café"/>
    <x v="2"/>
    <x v="6"/>
    <n v="4.5"/>
    <n v="2"/>
    <n v="9"/>
    <n v="3.15"/>
    <x v="1"/>
    <x v="7"/>
    <x v="1"/>
  </r>
  <r>
    <s v="CUS5406"/>
    <d v="2021-06-02T00:00:00"/>
    <x v="0"/>
    <s v="Venice Beach"/>
    <s v="Coffee House"/>
    <x v="3"/>
    <x v="1"/>
    <n v="3"/>
    <n v="1"/>
    <n v="3"/>
    <n v="1.0499999999999998"/>
    <x v="2"/>
    <x v="4"/>
    <x v="4"/>
  </r>
  <r>
    <s v="CUS5407"/>
    <d v="2021-06-11T00:00:00"/>
    <x v="0"/>
    <s v="Venice Beach"/>
    <s v="Beach Cafe"/>
    <x v="6"/>
    <x v="0"/>
    <n v="2.4500000000000002"/>
    <n v="1"/>
    <n v="2.4500000000000002"/>
    <n v="0.85750000000000004"/>
    <x v="2"/>
    <x v="4"/>
    <x v="5"/>
  </r>
  <r>
    <s v="CUS5408"/>
    <d v="2022-12-02T00:00:00"/>
    <x v="3"/>
    <s v="Capitol Hill"/>
    <s v="Brew Cafe"/>
    <x v="2"/>
    <x v="2"/>
    <n v="3.5"/>
    <n v="1"/>
    <n v="3.5"/>
    <n v="1.2249999999999999"/>
    <x v="0"/>
    <x v="8"/>
    <x v="5"/>
  </r>
  <r>
    <s v="CUS5409"/>
    <d v="2021-03-09T00:00:00"/>
    <x v="0"/>
    <s v="Capitol Hill"/>
    <s v="Espresso"/>
    <x v="3"/>
    <x v="0"/>
    <n v="2.5"/>
    <n v="2"/>
    <n v="5"/>
    <n v="1.75"/>
    <x v="2"/>
    <x v="11"/>
    <x v="3"/>
  </r>
  <r>
    <s v="CUS5410"/>
    <d v="2023-02-01T00:00:00"/>
    <x v="1"/>
    <s v="Michigan Avenue"/>
    <s v="Loop Latte Lounge"/>
    <x v="3"/>
    <x v="4"/>
    <n v="4.75"/>
    <n v="2"/>
    <n v="9.5"/>
    <n v="3.3249999999999997"/>
    <x v="1"/>
    <x v="7"/>
    <x v="4"/>
  </r>
  <r>
    <s v="CUS5411"/>
    <d v="2022-09-24T00:00:00"/>
    <x v="2"/>
    <s v="Brooklyn"/>
    <s v="Beanery"/>
    <x v="5"/>
    <x v="5"/>
    <n v="3.1"/>
    <n v="1"/>
    <n v="3.1"/>
    <n v="1.085"/>
    <x v="0"/>
    <x v="3"/>
    <x v="2"/>
  </r>
  <r>
    <s v="CUS5412"/>
    <d v="2022-01-06T00:00:00"/>
    <x v="0"/>
    <s v="Venice Beach"/>
    <s v="Coffee House"/>
    <x v="5"/>
    <x v="0"/>
    <n v="4.5"/>
    <n v="1"/>
    <n v="4.5"/>
    <n v="1.575"/>
    <x v="0"/>
    <x v="0"/>
    <x v="6"/>
  </r>
  <r>
    <s v="CUS5413"/>
    <d v="2023-12-13T00:00:00"/>
    <x v="3"/>
    <s v="Pike Place"/>
    <s v="Perk Café"/>
    <x v="1"/>
    <x v="6"/>
    <n v="4.75"/>
    <n v="2"/>
    <n v="9.5"/>
    <n v="3.3249999999999997"/>
    <x v="1"/>
    <x v="8"/>
    <x v="4"/>
  </r>
  <r>
    <s v="CUS5414"/>
    <d v="2023-10-08T00:00:00"/>
    <x v="4"/>
    <s v="Central Park"/>
    <s v="Suburban Sip Spot"/>
    <x v="3"/>
    <x v="6"/>
    <n v="3"/>
    <n v="1"/>
    <n v="3"/>
    <n v="1.0499999999999998"/>
    <x v="1"/>
    <x v="6"/>
    <x v="0"/>
  </r>
  <r>
    <s v="CUS5415"/>
    <d v="2021-05-24T00:00:00"/>
    <x v="0"/>
    <s v="Capitol Hill"/>
    <s v="Espresso"/>
    <x v="4"/>
    <x v="4"/>
    <n v="2"/>
    <n v="1"/>
    <n v="2"/>
    <n v="0.7"/>
    <x v="2"/>
    <x v="2"/>
    <x v="1"/>
  </r>
  <r>
    <s v="CUS5416"/>
    <d v="2023-09-22T00:00:00"/>
    <x v="3"/>
    <s v="Capitol Hill"/>
    <s v="Brew Cafe"/>
    <x v="2"/>
    <x v="1"/>
    <n v="2.5"/>
    <n v="1"/>
    <n v="2.5"/>
    <n v="0.875"/>
    <x v="1"/>
    <x v="3"/>
    <x v="5"/>
  </r>
  <r>
    <s v="CUS5417"/>
    <d v="2023-02-16T00:00:00"/>
    <x v="2"/>
    <s v="Brooklyn"/>
    <s v="Beanery"/>
    <x v="1"/>
    <x v="0"/>
    <n v="3"/>
    <n v="1"/>
    <n v="3"/>
    <n v="1.0499999999999998"/>
    <x v="1"/>
    <x v="7"/>
    <x v="6"/>
  </r>
  <r>
    <s v="CUS5418"/>
    <d v="2022-03-19T00:00:00"/>
    <x v="1"/>
    <s v="Madison Street"/>
    <s v="Park Roaste"/>
    <x v="5"/>
    <x v="3"/>
    <n v="3.5"/>
    <n v="1"/>
    <n v="3.5"/>
    <n v="1.2249999999999999"/>
    <x v="0"/>
    <x v="11"/>
    <x v="2"/>
  </r>
  <r>
    <s v="CUS5419"/>
    <d v="2023-01-01T00:00:00"/>
    <x v="3"/>
    <s v="Capitol Hill"/>
    <s v="Brew Cafe"/>
    <x v="6"/>
    <x v="2"/>
    <n v="3"/>
    <n v="1"/>
    <n v="3"/>
    <n v="1.0499999999999998"/>
    <x v="1"/>
    <x v="0"/>
    <x v="0"/>
  </r>
  <r>
    <s v="CUS5420"/>
    <d v="2021-12-20T00:00:00"/>
    <x v="1"/>
    <s v="Michigan Avenue"/>
    <s v="Loop Latte Lounge"/>
    <x v="4"/>
    <x v="1"/>
    <n v="2.5499999999999998"/>
    <n v="2"/>
    <n v="5.0999999999999996"/>
    <n v="1.7849999999999997"/>
    <x v="2"/>
    <x v="8"/>
    <x v="1"/>
  </r>
  <r>
    <s v="CUS5421"/>
    <d v="2023-12-22T00:00:00"/>
    <x v="2"/>
    <s v="Central Park"/>
    <s v="TSQ Brew"/>
    <x v="0"/>
    <x v="6"/>
    <n v="3"/>
    <n v="2"/>
    <n v="6"/>
    <n v="2.0999999999999996"/>
    <x v="1"/>
    <x v="8"/>
    <x v="5"/>
  </r>
  <r>
    <s v="CUS5422"/>
    <d v="2022-01-03T00:00:00"/>
    <x v="2"/>
    <s v="Brooklyn"/>
    <s v="Beanery"/>
    <x v="3"/>
    <x v="1"/>
    <n v="3.75"/>
    <n v="1"/>
    <n v="3.75"/>
    <n v="1.3125"/>
    <x v="0"/>
    <x v="0"/>
    <x v="1"/>
  </r>
  <r>
    <s v="CUS5423"/>
    <d v="2021-04-03T00:00:00"/>
    <x v="0"/>
    <s v="Venice Beach"/>
    <s v="Beach Cafe"/>
    <x v="5"/>
    <x v="3"/>
    <n v="2.5"/>
    <n v="1"/>
    <n v="2.5"/>
    <n v="0.875"/>
    <x v="2"/>
    <x v="1"/>
    <x v="2"/>
  </r>
  <r>
    <s v="CUS5424"/>
    <d v="2023-04-06T00:00:00"/>
    <x v="4"/>
    <s v="Zilker Park"/>
    <s v="Lakeside Brew "/>
    <x v="0"/>
    <x v="3"/>
    <n v="3.5"/>
    <n v="1"/>
    <n v="3.5"/>
    <n v="1.2249999999999999"/>
    <x v="1"/>
    <x v="1"/>
    <x v="6"/>
  </r>
  <r>
    <s v="CUS5425"/>
    <d v="2023-06-08T00:00:00"/>
    <x v="2"/>
    <s v="Central Park"/>
    <s v="C P Coffee "/>
    <x v="0"/>
    <x v="3"/>
    <n v="3.75"/>
    <n v="1"/>
    <n v="3.75"/>
    <n v="1.3125"/>
    <x v="1"/>
    <x v="4"/>
    <x v="6"/>
  </r>
  <r>
    <s v="CUS5426"/>
    <d v="2022-04-26T00:00:00"/>
    <x v="3"/>
    <s v="Capitol Hill"/>
    <s v="Brew Cafe"/>
    <x v="5"/>
    <x v="4"/>
    <n v="2.5"/>
    <n v="1"/>
    <n v="2.5"/>
    <n v="0.875"/>
    <x v="0"/>
    <x v="1"/>
    <x v="3"/>
  </r>
  <r>
    <s v="CUS5427"/>
    <d v="2023-07-01T00:00:00"/>
    <x v="0"/>
    <s v="Venice Beach"/>
    <s v="Coffee House"/>
    <x v="1"/>
    <x v="1"/>
    <n v="2.5"/>
    <n v="2"/>
    <n v="5"/>
    <n v="1.75"/>
    <x v="1"/>
    <x v="5"/>
    <x v="2"/>
  </r>
  <r>
    <s v="CUS5428"/>
    <d v="2023-11-27T00:00:00"/>
    <x v="0"/>
    <s v="Venice Beach"/>
    <s v="Coffee House"/>
    <x v="1"/>
    <x v="4"/>
    <n v="4.5"/>
    <n v="1"/>
    <n v="4.5"/>
    <n v="1.575"/>
    <x v="1"/>
    <x v="10"/>
    <x v="1"/>
  </r>
  <r>
    <s v="CUS5429"/>
    <d v="2022-04-11T00:00:00"/>
    <x v="1"/>
    <s v="Madison Street"/>
    <s v="Park Roaste"/>
    <x v="1"/>
    <x v="5"/>
    <n v="4.75"/>
    <n v="1"/>
    <n v="4.75"/>
    <n v="1.6624999999999999"/>
    <x v="0"/>
    <x v="1"/>
    <x v="1"/>
  </r>
  <r>
    <s v="CUS5430"/>
    <d v="2023-12-31T00:00:00"/>
    <x v="3"/>
    <s v="Pike Place"/>
    <s v="Perk Café"/>
    <x v="0"/>
    <x v="2"/>
    <n v="3.75"/>
    <n v="1"/>
    <n v="3.75"/>
    <n v="1.3125"/>
    <x v="1"/>
    <x v="8"/>
    <x v="0"/>
  </r>
  <r>
    <s v="CUS5431"/>
    <d v="2022-12-06T00:00:00"/>
    <x v="0"/>
    <s v="Hollywood Hills"/>
    <s v="Hills Cafe"/>
    <x v="6"/>
    <x v="0"/>
    <n v="2.5"/>
    <n v="2"/>
    <n v="5"/>
    <n v="1.75"/>
    <x v="0"/>
    <x v="8"/>
    <x v="3"/>
  </r>
  <r>
    <s v="CUS5432"/>
    <d v="2023-07-30T00:00:00"/>
    <x v="1"/>
    <s v="Madison Street"/>
    <s v="Park Brew"/>
    <x v="6"/>
    <x v="3"/>
    <n v="3"/>
    <n v="1"/>
    <n v="3"/>
    <n v="1.0499999999999998"/>
    <x v="1"/>
    <x v="5"/>
    <x v="0"/>
  </r>
  <r>
    <s v="CUS5433"/>
    <d v="2022-04-27T00:00:00"/>
    <x v="0"/>
    <s v="Venice Beach"/>
    <s v="Beach Cafe"/>
    <x v="0"/>
    <x v="2"/>
    <n v="3.75"/>
    <n v="1"/>
    <n v="3.75"/>
    <n v="1.3125"/>
    <x v="0"/>
    <x v="1"/>
    <x v="4"/>
  </r>
  <r>
    <s v="CUS5434"/>
    <d v="2022-10-21T00:00:00"/>
    <x v="2"/>
    <s v="Brooklyn"/>
    <s v="Beanery"/>
    <x v="4"/>
    <x v="6"/>
    <n v="3"/>
    <n v="1"/>
    <n v="3"/>
    <n v="1.0499999999999998"/>
    <x v="0"/>
    <x v="6"/>
    <x v="5"/>
  </r>
  <r>
    <s v="CUS5435"/>
    <d v="2023-04-12T00:00:00"/>
    <x v="3"/>
    <s v="Capitol Hill"/>
    <s v="Brew Cafe"/>
    <x v="2"/>
    <x v="5"/>
    <n v="2.2000000000000002"/>
    <n v="1"/>
    <n v="2.2000000000000002"/>
    <n v="0.77"/>
    <x v="1"/>
    <x v="1"/>
    <x v="4"/>
  </r>
  <r>
    <s v="CUS5436"/>
    <d v="2022-12-02T00:00:00"/>
    <x v="0"/>
    <s v="Capitol Hill"/>
    <s v="Espresso"/>
    <x v="3"/>
    <x v="3"/>
    <n v="3"/>
    <n v="1"/>
    <n v="3"/>
    <n v="1.0499999999999998"/>
    <x v="0"/>
    <x v="8"/>
    <x v="5"/>
  </r>
  <r>
    <s v="CUS5437"/>
    <d v="2022-11-20T00:00:00"/>
    <x v="3"/>
    <s v="Capitol Hill"/>
    <s v="Brew Cafe"/>
    <x v="1"/>
    <x v="6"/>
    <n v="3.5"/>
    <n v="2"/>
    <n v="7"/>
    <n v="2.4499999999999997"/>
    <x v="0"/>
    <x v="10"/>
    <x v="0"/>
  </r>
  <r>
    <s v="CUS5438"/>
    <d v="2023-07-04T00:00:00"/>
    <x v="0"/>
    <s v="Venice Beach"/>
    <s v="Coffee House"/>
    <x v="6"/>
    <x v="2"/>
    <n v="2.5"/>
    <n v="2"/>
    <n v="5"/>
    <n v="1.75"/>
    <x v="1"/>
    <x v="5"/>
    <x v="3"/>
  </r>
  <r>
    <s v="CUS5439"/>
    <d v="2021-11-27T00:00:00"/>
    <x v="3"/>
    <s v="Pike Place"/>
    <s v="Perk Café"/>
    <x v="0"/>
    <x v="0"/>
    <n v="2"/>
    <n v="1"/>
    <n v="2"/>
    <n v="0.7"/>
    <x v="2"/>
    <x v="10"/>
    <x v="2"/>
  </r>
  <r>
    <s v="CUS5440"/>
    <d v="2022-02-13T00:00:00"/>
    <x v="2"/>
    <s v="Brooklyn"/>
    <s v="Sip &amp; Savor"/>
    <x v="6"/>
    <x v="6"/>
    <n v="2.5"/>
    <n v="1"/>
    <n v="2.5"/>
    <n v="0.875"/>
    <x v="0"/>
    <x v="7"/>
    <x v="0"/>
  </r>
  <r>
    <s v="CUS5441"/>
    <d v="2023-07-15T00:00:00"/>
    <x v="3"/>
    <s v="Pike Place"/>
    <s v="Perk Café"/>
    <x v="0"/>
    <x v="6"/>
    <n v="2.5"/>
    <n v="2"/>
    <n v="5"/>
    <n v="1.75"/>
    <x v="1"/>
    <x v="5"/>
    <x v="2"/>
  </r>
  <r>
    <s v="CUS5442"/>
    <d v="2023-12-03T00:00:00"/>
    <x v="0"/>
    <s v="Venice Beach"/>
    <s v="Coffee House"/>
    <x v="3"/>
    <x v="3"/>
    <n v="4.25"/>
    <n v="2"/>
    <n v="8.5"/>
    <n v="2.9749999999999996"/>
    <x v="1"/>
    <x v="8"/>
    <x v="0"/>
  </r>
  <r>
    <s v="CUS5443"/>
    <d v="2021-02-07T00:00:00"/>
    <x v="1"/>
    <s v="Madison Street"/>
    <s v="Park Roaste"/>
    <x v="6"/>
    <x v="4"/>
    <n v="3"/>
    <n v="1"/>
    <n v="3"/>
    <n v="1.0499999999999998"/>
    <x v="2"/>
    <x v="7"/>
    <x v="0"/>
  </r>
  <r>
    <s v="CUS5444"/>
    <d v="2023-11-18T00:00:00"/>
    <x v="1"/>
    <s v="Madison Street"/>
    <s v="Park Roaste"/>
    <x v="3"/>
    <x v="0"/>
    <n v="3"/>
    <n v="1"/>
    <n v="3"/>
    <n v="1.0499999999999998"/>
    <x v="1"/>
    <x v="10"/>
    <x v="2"/>
  </r>
  <r>
    <s v="CUS5445"/>
    <d v="2023-02-03T00:00:00"/>
    <x v="4"/>
    <s v="Zilker Park"/>
    <s v="Lakeside Brew "/>
    <x v="0"/>
    <x v="6"/>
    <n v="4"/>
    <n v="1"/>
    <n v="4"/>
    <n v="1.4"/>
    <x v="1"/>
    <x v="7"/>
    <x v="5"/>
  </r>
  <r>
    <s v="CUS5446"/>
    <d v="2021-10-27T00:00:00"/>
    <x v="4"/>
    <s v="Zilker Park"/>
    <s v="Lakeside Brew "/>
    <x v="2"/>
    <x v="0"/>
    <n v="2.5"/>
    <n v="2"/>
    <n v="5"/>
    <n v="1.75"/>
    <x v="2"/>
    <x v="6"/>
    <x v="4"/>
  </r>
  <r>
    <s v="CUS5447"/>
    <d v="2021-02-07T00:00:00"/>
    <x v="1"/>
    <s v="Michigan Avenue"/>
    <s v="Magnificent Mile Cafe"/>
    <x v="6"/>
    <x v="1"/>
    <n v="4.38"/>
    <n v="1"/>
    <n v="4.38"/>
    <n v="1.5329999999999999"/>
    <x v="2"/>
    <x v="7"/>
    <x v="0"/>
  </r>
  <r>
    <s v="CUS5448"/>
    <d v="2022-12-20T00:00:00"/>
    <x v="3"/>
    <s v="Pike Place"/>
    <s v="Perk Café"/>
    <x v="0"/>
    <x v="2"/>
    <n v="4"/>
    <n v="2"/>
    <n v="8"/>
    <n v="2.8"/>
    <x v="0"/>
    <x v="8"/>
    <x v="3"/>
  </r>
  <r>
    <s v="CUS5449"/>
    <d v="2021-08-16T00:00:00"/>
    <x v="4"/>
    <s v="Central Park"/>
    <s v="Suburban Sip Spot"/>
    <x v="0"/>
    <x v="5"/>
    <n v="3"/>
    <n v="1"/>
    <n v="3"/>
    <n v="1.0499999999999998"/>
    <x v="2"/>
    <x v="9"/>
    <x v="1"/>
  </r>
  <r>
    <s v="CUS5450"/>
    <d v="2023-12-05T00:00:00"/>
    <x v="4"/>
    <s v="Central Park"/>
    <s v="Delight Café"/>
    <x v="3"/>
    <x v="5"/>
    <n v="4.25"/>
    <n v="2"/>
    <n v="8.5"/>
    <n v="2.9749999999999996"/>
    <x v="1"/>
    <x v="8"/>
    <x v="3"/>
  </r>
  <r>
    <s v="CUS5451"/>
    <d v="2021-08-07T00:00:00"/>
    <x v="0"/>
    <s v="Hollywood Hills"/>
    <s v="Hills Cafe"/>
    <x v="4"/>
    <x v="2"/>
    <n v="3"/>
    <n v="1"/>
    <n v="3"/>
    <n v="1.0499999999999998"/>
    <x v="2"/>
    <x v="9"/>
    <x v="2"/>
  </r>
  <r>
    <s v="CUS5452"/>
    <d v="2023-07-04T00:00:00"/>
    <x v="3"/>
    <s v="Pike Place"/>
    <s v="Perk Café"/>
    <x v="2"/>
    <x v="2"/>
    <n v="3.25"/>
    <n v="1"/>
    <n v="3.25"/>
    <n v="1.1375"/>
    <x v="1"/>
    <x v="5"/>
    <x v="3"/>
  </r>
  <r>
    <s v="CUS5453"/>
    <d v="2023-08-06T00:00:00"/>
    <x v="2"/>
    <s v="Brooklyn"/>
    <s v="Beanery"/>
    <x v="0"/>
    <x v="2"/>
    <n v="2.2000000000000002"/>
    <n v="2"/>
    <n v="4.4000000000000004"/>
    <n v="1.54"/>
    <x v="1"/>
    <x v="9"/>
    <x v="0"/>
  </r>
  <r>
    <s v="CUS5454"/>
    <d v="2023-09-06T00:00:00"/>
    <x v="3"/>
    <s v="Pike Place"/>
    <s v="Perk Café"/>
    <x v="6"/>
    <x v="5"/>
    <n v="8.9499999999999993"/>
    <n v="1"/>
    <n v="8.9499999999999993"/>
    <n v="3.1324999999999994"/>
    <x v="1"/>
    <x v="3"/>
    <x v="4"/>
  </r>
  <r>
    <s v="CUS5455"/>
    <d v="2021-08-14T00:00:00"/>
    <x v="0"/>
    <s v="Venice Beach"/>
    <s v="Coffee House"/>
    <x v="5"/>
    <x v="2"/>
    <n v="3.1"/>
    <n v="1"/>
    <n v="3.1"/>
    <n v="1.085"/>
    <x v="2"/>
    <x v="9"/>
    <x v="2"/>
  </r>
  <r>
    <s v="CUS5456"/>
    <d v="2023-03-10T00:00:00"/>
    <x v="3"/>
    <s v="Pike Place"/>
    <s v="Perk Café"/>
    <x v="1"/>
    <x v="1"/>
    <n v="3.1"/>
    <n v="2"/>
    <n v="6.2"/>
    <n v="2.17"/>
    <x v="1"/>
    <x v="11"/>
    <x v="5"/>
  </r>
  <r>
    <s v="CUS5457"/>
    <d v="2023-01-12T00:00:00"/>
    <x v="0"/>
    <s v="Venice Beach"/>
    <s v="Coffee House"/>
    <x v="6"/>
    <x v="4"/>
    <n v="3.5"/>
    <n v="1"/>
    <n v="3.5"/>
    <n v="1.2249999999999999"/>
    <x v="1"/>
    <x v="0"/>
    <x v="6"/>
  </r>
  <r>
    <s v="CUS5458"/>
    <d v="2023-07-23T00:00:00"/>
    <x v="2"/>
    <s v="Brooklyn"/>
    <s v="Sip &amp; Savor"/>
    <x v="5"/>
    <x v="0"/>
    <n v="3.1"/>
    <n v="1"/>
    <n v="3.1"/>
    <n v="1.085"/>
    <x v="1"/>
    <x v="5"/>
    <x v="0"/>
  </r>
  <r>
    <s v="CUS5459"/>
    <d v="2022-01-17T00:00:00"/>
    <x v="2"/>
    <s v="Central Park"/>
    <s v="TSQ Brew"/>
    <x v="0"/>
    <x v="2"/>
    <n v="4.5"/>
    <n v="1"/>
    <n v="4.5"/>
    <n v="1.575"/>
    <x v="0"/>
    <x v="0"/>
    <x v="1"/>
  </r>
  <r>
    <s v="CUS5460"/>
    <d v="2022-12-23T00:00:00"/>
    <x v="2"/>
    <s v="Central Park"/>
    <s v="C P Coffee "/>
    <x v="1"/>
    <x v="6"/>
    <n v="3.75"/>
    <n v="1"/>
    <n v="3.75"/>
    <n v="1.3125"/>
    <x v="0"/>
    <x v="8"/>
    <x v="5"/>
  </r>
  <r>
    <s v="CUS5461"/>
    <d v="2022-04-06T00:00:00"/>
    <x v="2"/>
    <s v="Brooklyn"/>
    <s v="Beanery"/>
    <x v="6"/>
    <x v="0"/>
    <n v="7.6"/>
    <n v="1"/>
    <n v="7.6"/>
    <n v="2.6599999999999997"/>
    <x v="0"/>
    <x v="1"/>
    <x v="4"/>
  </r>
  <r>
    <s v="CUS5462"/>
    <d v="2023-03-25T00:00:00"/>
    <x v="0"/>
    <s v="Venice Beach"/>
    <s v="Coffee House"/>
    <x v="1"/>
    <x v="6"/>
    <n v="4.25"/>
    <n v="1"/>
    <n v="4.25"/>
    <n v="1.4874999999999998"/>
    <x v="1"/>
    <x v="11"/>
    <x v="2"/>
  </r>
  <r>
    <s v="CUS5463"/>
    <d v="2023-04-03T00:00:00"/>
    <x v="1"/>
    <s v="Madison Street"/>
    <s v="Park Brew"/>
    <x v="0"/>
    <x v="6"/>
    <n v="0.8"/>
    <n v="1"/>
    <n v="0.8"/>
    <n v="0.27999999999999997"/>
    <x v="1"/>
    <x v="1"/>
    <x v="1"/>
  </r>
  <r>
    <s v="CUS5464"/>
    <d v="2023-08-20T00:00:00"/>
    <x v="2"/>
    <s v="Brooklyn"/>
    <s v="Sip &amp; Savor"/>
    <x v="6"/>
    <x v="4"/>
    <n v="3"/>
    <n v="2"/>
    <n v="6"/>
    <n v="2.0999999999999996"/>
    <x v="1"/>
    <x v="9"/>
    <x v="0"/>
  </r>
  <r>
    <s v="CUS5465"/>
    <d v="2021-05-08T00:00:00"/>
    <x v="4"/>
    <s v="Central Park"/>
    <s v="Suburban Sip Spot"/>
    <x v="5"/>
    <x v="1"/>
    <n v="2"/>
    <n v="2"/>
    <n v="4"/>
    <n v="1.4"/>
    <x v="2"/>
    <x v="2"/>
    <x v="2"/>
  </r>
  <r>
    <s v="CUS5466"/>
    <d v="2021-06-09T00:00:00"/>
    <x v="1"/>
    <s v="Madison Street"/>
    <s v="Park Roaste"/>
    <x v="5"/>
    <x v="0"/>
    <n v="3.75"/>
    <n v="2"/>
    <n v="7.5"/>
    <n v="2.625"/>
    <x v="2"/>
    <x v="4"/>
    <x v="4"/>
  </r>
  <r>
    <s v="CUS5467"/>
    <d v="2023-12-30T00:00:00"/>
    <x v="0"/>
    <s v="Capitol Hill"/>
    <s v="Espresso"/>
    <x v="6"/>
    <x v="4"/>
    <n v="3.75"/>
    <n v="1"/>
    <n v="3.75"/>
    <n v="1.3125"/>
    <x v="1"/>
    <x v="8"/>
    <x v="2"/>
  </r>
  <r>
    <s v="CUS5468"/>
    <d v="2021-05-11T00:00:00"/>
    <x v="1"/>
    <s v="Madison Street"/>
    <s v="Park Brew"/>
    <x v="5"/>
    <x v="4"/>
    <n v="3.1"/>
    <n v="2"/>
    <n v="6.2"/>
    <n v="2.17"/>
    <x v="2"/>
    <x v="2"/>
    <x v="3"/>
  </r>
  <r>
    <s v="CUS5469"/>
    <d v="2021-01-06T00:00:00"/>
    <x v="2"/>
    <s v="Brooklyn"/>
    <s v="Beanery"/>
    <x v="1"/>
    <x v="2"/>
    <n v="2.5"/>
    <n v="2"/>
    <n v="5"/>
    <n v="1.75"/>
    <x v="2"/>
    <x v="0"/>
    <x v="4"/>
  </r>
  <r>
    <s v="CUS5470"/>
    <d v="2021-12-19T00:00:00"/>
    <x v="2"/>
    <s v="Central Park"/>
    <s v="C P Coffee "/>
    <x v="5"/>
    <x v="3"/>
    <n v="3.75"/>
    <n v="1"/>
    <n v="3.75"/>
    <n v="1.3125"/>
    <x v="2"/>
    <x v="8"/>
    <x v="0"/>
  </r>
  <r>
    <s v="CUS5471"/>
    <d v="2022-07-30T00:00:00"/>
    <x v="3"/>
    <s v="Capitol Hill"/>
    <s v="Brew Cafe"/>
    <x v="0"/>
    <x v="5"/>
    <n v="3"/>
    <n v="2"/>
    <n v="6"/>
    <n v="2.0999999999999996"/>
    <x v="0"/>
    <x v="5"/>
    <x v="2"/>
  </r>
  <r>
    <s v="CUS5472"/>
    <d v="2023-01-21T00:00:00"/>
    <x v="0"/>
    <s v="Hollywood Hills"/>
    <s v="Hills Cafe"/>
    <x v="5"/>
    <x v="2"/>
    <n v="3.75"/>
    <n v="2"/>
    <n v="7.5"/>
    <n v="2.625"/>
    <x v="1"/>
    <x v="0"/>
    <x v="2"/>
  </r>
  <r>
    <s v="CUS5473"/>
    <d v="2023-06-02T00:00:00"/>
    <x v="0"/>
    <s v="Venice Beach"/>
    <s v="Beach Cafe"/>
    <x v="1"/>
    <x v="3"/>
    <n v="4.25"/>
    <n v="2"/>
    <n v="8.5"/>
    <n v="2.9749999999999996"/>
    <x v="1"/>
    <x v="4"/>
    <x v="5"/>
  </r>
  <r>
    <s v="CUS5474"/>
    <d v="2021-01-12T00:00:00"/>
    <x v="4"/>
    <s v="Zilker Park"/>
    <s v="Lakeside Brew "/>
    <x v="0"/>
    <x v="1"/>
    <n v="8.9499999999999993"/>
    <n v="1"/>
    <n v="8.9499999999999993"/>
    <n v="3.1324999999999994"/>
    <x v="2"/>
    <x v="0"/>
    <x v="3"/>
  </r>
  <r>
    <s v="CUS5475"/>
    <d v="2023-03-07T00:00:00"/>
    <x v="4"/>
    <s v="Central Park"/>
    <s v="Delight Café"/>
    <x v="5"/>
    <x v="2"/>
    <n v="2.5"/>
    <n v="1"/>
    <n v="2.5"/>
    <n v="0.875"/>
    <x v="1"/>
    <x v="11"/>
    <x v="3"/>
  </r>
  <r>
    <s v="CUS5476"/>
    <d v="2021-03-12T00:00:00"/>
    <x v="2"/>
    <s v="Brooklyn"/>
    <s v="Sip &amp; Savor"/>
    <x v="5"/>
    <x v="2"/>
    <n v="2.4500000000000002"/>
    <n v="2"/>
    <n v="4.9000000000000004"/>
    <n v="1.7150000000000001"/>
    <x v="2"/>
    <x v="11"/>
    <x v="5"/>
  </r>
  <r>
    <s v="CUS5477"/>
    <d v="2021-02-04T00:00:00"/>
    <x v="2"/>
    <s v="Central Park"/>
    <s v="C P Coffee "/>
    <x v="4"/>
    <x v="1"/>
    <n v="4.0599999999999996"/>
    <n v="1"/>
    <n v="4.0599999999999996"/>
    <n v="1.4209999999999998"/>
    <x v="2"/>
    <x v="7"/>
    <x v="6"/>
  </r>
  <r>
    <s v="CUS5478"/>
    <d v="2023-07-02T00:00:00"/>
    <x v="3"/>
    <s v="Pike Place"/>
    <s v="Perk Café"/>
    <x v="1"/>
    <x v="1"/>
    <n v="2"/>
    <n v="2"/>
    <n v="4"/>
    <n v="1.4"/>
    <x v="1"/>
    <x v="5"/>
    <x v="0"/>
  </r>
  <r>
    <s v="CUS5479"/>
    <d v="2023-07-07T00:00:00"/>
    <x v="1"/>
    <s v="Madison Street"/>
    <s v="Park Brew"/>
    <x v="4"/>
    <x v="0"/>
    <n v="2.5499999999999998"/>
    <n v="2"/>
    <n v="5.0999999999999996"/>
    <n v="1.7849999999999997"/>
    <x v="1"/>
    <x v="5"/>
    <x v="5"/>
  </r>
  <r>
    <s v="CUS5480"/>
    <d v="2022-04-06T00:00:00"/>
    <x v="3"/>
    <s v="Capitol Hill"/>
    <s v="Brew Cafe"/>
    <x v="1"/>
    <x v="0"/>
    <n v="2.2000000000000002"/>
    <n v="2"/>
    <n v="4.4000000000000004"/>
    <n v="1.54"/>
    <x v="0"/>
    <x v="1"/>
    <x v="4"/>
  </r>
  <r>
    <s v="CUS5481"/>
    <d v="2023-08-05T00:00:00"/>
    <x v="3"/>
    <s v="Capitol Hill"/>
    <s v="Brew Cafe"/>
    <x v="4"/>
    <x v="5"/>
    <n v="3"/>
    <n v="2"/>
    <n v="6"/>
    <n v="2.0999999999999996"/>
    <x v="1"/>
    <x v="9"/>
    <x v="2"/>
  </r>
  <r>
    <s v="CUS5482"/>
    <d v="2022-04-11T00:00:00"/>
    <x v="2"/>
    <s v="Central Park"/>
    <s v="TSQ Brew"/>
    <x v="2"/>
    <x v="3"/>
    <n v="2.5499999999999998"/>
    <n v="1"/>
    <n v="2.5499999999999998"/>
    <n v="0.89249999999999985"/>
    <x v="0"/>
    <x v="1"/>
    <x v="1"/>
  </r>
  <r>
    <s v="CUS5483"/>
    <d v="2023-10-15T00:00:00"/>
    <x v="0"/>
    <s v="Capitol Hill"/>
    <s v="Espresso"/>
    <x v="1"/>
    <x v="6"/>
    <n v="3"/>
    <n v="1"/>
    <n v="3"/>
    <n v="1.0499999999999998"/>
    <x v="1"/>
    <x v="6"/>
    <x v="0"/>
  </r>
  <r>
    <s v="CUS5484"/>
    <d v="2021-05-24T00:00:00"/>
    <x v="2"/>
    <s v="Brooklyn"/>
    <s v="Sip &amp; Savor"/>
    <x v="6"/>
    <x v="2"/>
    <n v="2.5"/>
    <n v="1"/>
    <n v="2.5"/>
    <n v="0.875"/>
    <x v="2"/>
    <x v="2"/>
    <x v="1"/>
  </r>
  <r>
    <s v="CUS5485"/>
    <d v="2021-10-18T00:00:00"/>
    <x v="3"/>
    <s v="Capitol Hill"/>
    <s v="Brew Cafe"/>
    <x v="2"/>
    <x v="2"/>
    <n v="2.5"/>
    <n v="1"/>
    <n v="2.5"/>
    <n v="0.875"/>
    <x v="2"/>
    <x v="6"/>
    <x v="1"/>
  </r>
  <r>
    <s v="CUS5486"/>
    <d v="2021-02-02T00:00:00"/>
    <x v="1"/>
    <s v="Madison Street"/>
    <s v="Park Brew"/>
    <x v="4"/>
    <x v="4"/>
    <n v="2.2000000000000002"/>
    <n v="1"/>
    <n v="2.2000000000000002"/>
    <n v="0.77"/>
    <x v="2"/>
    <x v="7"/>
    <x v="3"/>
  </r>
  <r>
    <s v="CUS5487"/>
    <d v="2021-08-26T00:00:00"/>
    <x v="0"/>
    <s v="Venice Beach"/>
    <s v="Coffee House"/>
    <x v="6"/>
    <x v="0"/>
    <n v="4.0599999999999996"/>
    <n v="1"/>
    <n v="4.0599999999999996"/>
    <n v="1.4209999999999998"/>
    <x v="2"/>
    <x v="9"/>
    <x v="6"/>
  </r>
  <r>
    <s v="CUS5488"/>
    <d v="2021-03-14T00:00:00"/>
    <x v="4"/>
    <s v="Central Park"/>
    <s v="Suburban Sip Spot"/>
    <x v="6"/>
    <x v="1"/>
    <n v="3"/>
    <n v="1"/>
    <n v="3"/>
    <n v="1.0499999999999998"/>
    <x v="2"/>
    <x v="11"/>
    <x v="0"/>
  </r>
  <r>
    <s v="CUS5489"/>
    <d v="2021-04-28T00:00:00"/>
    <x v="2"/>
    <s v="Central Park"/>
    <s v="C P Coffee "/>
    <x v="2"/>
    <x v="2"/>
    <n v="4.75"/>
    <n v="1"/>
    <n v="4.75"/>
    <n v="1.6624999999999999"/>
    <x v="2"/>
    <x v="1"/>
    <x v="4"/>
  </r>
  <r>
    <s v="CUS5490"/>
    <d v="2023-11-07T00:00:00"/>
    <x v="0"/>
    <s v="Venice Beach"/>
    <s v="Beach Cafe"/>
    <x v="2"/>
    <x v="3"/>
    <n v="3.75"/>
    <n v="1"/>
    <n v="3.75"/>
    <n v="1.3125"/>
    <x v="1"/>
    <x v="10"/>
    <x v="3"/>
  </r>
  <r>
    <s v="CUS5491"/>
    <d v="2022-12-31T00:00:00"/>
    <x v="2"/>
    <s v="Central Park"/>
    <s v="TSQ Brew"/>
    <x v="1"/>
    <x v="5"/>
    <n v="2.5"/>
    <n v="1"/>
    <n v="2.5"/>
    <n v="0.875"/>
    <x v="0"/>
    <x v="8"/>
    <x v="2"/>
  </r>
  <r>
    <s v="CUS5492"/>
    <d v="2021-12-09T00:00:00"/>
    <x v="2"/>
    <s v="Brooklyn"/>
    <s v="Beanery"/>
    <x v="5"/>
    <x v="5"/>
    <n v="21"/>
    <n v="1"/>
    <n v="21"/>
    <n v="7.35"/>
    <x v="2"/>
    <x v="8"/>
    <x v="6"/>
  </r>
  <r>
    <s v="CUS5493"/>
    <d v="2023-04-28T00:00:00"/>
    <x v="0"/>
    <s v="Venice Beach"/>
    <s v="Beach Cafe"/>
    <x v="6"/>
    <x v="6"/>
    <n v="2.4500000000000002"/>
    <n v="1"/>
    <n v="2.4500000000000002"/>
    <n v="0.85750000000000004"/>
    <x v="1"/>
    <x v="1"/>
    <x v="5"/>
  </r>
  <r>
    <s v="CUS5494"/>
    <d v="2022-09-19T00:00:00"/>
    <x v="3"/>
    <s v="Pike Place"/>
    <s v="Perk Café"/>
    <x v="2"/>
    <x v="0"/>
    <n v="2.5"/>
    <n v="1"/>
    <n v="2.5"/>
    <n v="0.875"/>
    <x v="0"/>
    <x v="3"/>
    <x v="1"/>
  </r>
  <r>
    <s v="CUS5495"/>
    <d v="2023-06-22T00:00:00"/>
    <x v="3"/>
    <s v="Capitol Hill"/>
    <s v="Brew Cafe"/>
    <x v="4"/>
    <x v="2"/>
    <n v="4.5"/>
    <n v="1"/>
    <n v="4.5"/>
    <n v="1.575"/>
    <x v="1"/>
    <x v="4"/>
    <x v="6"/>
  </r>
  <r>
    <s v="CUS5496"/>
    <d v="2023-10-10T00:00:00"/>
    <x v="0"/>
    <s v="Venice Beach"/>
    <s v="Beach Cafe"/>
    <x v="2"/>
    <x v="2"/>
    <n v="14"/>
    <n v="1"/>
    <n v="14"/>
    <n v="4.8999999999999995"/>
    <x v="1"/>
    <x v="6"/>
    <x v="3"/>
  </r>
  <r>
    <s v="CUS5497"/>
    <d v="2023-07-09T00:00:00"/>
    <x v="1"/>
    <s v="Michigan Avenue"/>
    <s v="Loop Latte Lounge"/>
    <x v="6"/>
    <x v="2"/>
    <n v="3"/>
    <n v="1"/>
    <n v="3"/>
    <n v="1.0499999999999998"/>
    <x v="1"/>
    <x v="5"/>
    <x v="0"/>
  </r>
  <r>
    <s v="CUS5498"/>
    <d v="2022-08-17T00:00:00"/>
    <x v="3"/>
    <s v="Pike Place"/>
    <s v="Perk Café"/>
    <x v="6"/>
    <x v="5"/>
    <n v="2.2000000000000002"/>
    <n v="2"/>
    <n v="4.4000000000000004"/>
    <n v="1.54"/>
    <x v="0"/>
    <x v="9"/>
    <x v="4"/>
  </r>
  <r>
    <s v="CUS5499"/>
    <d v="2021-12-18T00:00:00"/>
    <x v="2"/>
    <s v="Central Park"/>
    <s v="C P Coffee "/>
    <x v="2"/>
    <x v="5"/>
    <n v="3"/>
    <n v="1"/>
    <n v="3"/>
    <n v="1.0499999999999998"/>
    <x v="2"/>
    <x v="8"/>
    <x v="2"/>
  </r>
  <r>
    <s v="CUS5500"/>
    <d v="2021-01-25T00:00:00"/>
    <x v="2"/>
    <s v="Central Park"/>
    <s v="TSQ Brew"/>
    <x v="3"/>
    <x v="1"/>
    <n v="3.75"/>
    <n v="2"/>
    <n v="7.5"/>
    <n v="2.625"/>
    <x v="2"/>
    <x v="0"/>
    <x v="1"/>
  </r>
  <r>
    <s v="CUS5501"/>
    <d v="2023-01-30T00:00:00"/>
    <x v="1"/>
    <s v="Madison Street"/>
    <s v="Park Brew"/>
    <x v="0"/>
    <x v="5"/>
    <n v="3.5"/>
    <n v="2"/>
    <n v="7"/>
    <n v="2.4499999999999997"/>
    <x v="1"/>
    <x v="0"/>
    <x v="1"/>
  </r>
  <r>
    <s v="CUS5502"/>
    <d v="2022-12-10T00:00:00"/>
    <x v="3"/>
    <s v="Capitol Hill"/>
    <s v="Brew Cafe"/>
    <x v="2"/>
    <x v="6"/>
    <n v="3"/>
    <n v="1"/>
    <n v="3"/>
    <n v="1.0499999999999998"/>
    <x v="0"/>
    <x v="8"/>
    <x v="2"/>
  </r>
  <r>
    <s v="CUS5503"/>
    <d v="2023-05-12T00:00:00"/>
    <x v="1"/>
    <s v="Madison Street"/>
    <s v="Park Brew"/>
    <x v="5"/>
    <x v="5"/>
    <n v="2.5"/>
    <n v="2"/>
    <n v="5"/>
    <n v="1.75"/>
    <x v="1"/>
    <x v="2"/>
    <x v="5"/>
  </r>
  <r>
    <s v="CUS5504"/>
    <d v="2021-09-18T00:00:00"/>
    <x v="2"/>
    <s v="Brooklyn"/>
    <s v="Sip &amp; Savor"/>
    <x v="4"/>
    <x v="0"/>
    <n v="3.75"/>
    <n v="2"/>
    <n v="7.5"/>
    <n v="2.625"/>
    <x v="2"/>
    <x v="3"/>
    <x v="2"/>
  </r>
  <r>
    <s v="CUS5505"/>
    <d v="2022-11-17T00:00:00"/>
    <x v="3"/>
    <s v="Capitol Hill"/>
    <s v="Brew Cafe"/>
    <x v="5"/>
    <x v="2"/>
    <n v="3.5"/>
    <n v="1"/>
    <n v="3.5"/>
    <n v="1.2249999999999999"/>
    <x v="0"/>
    <x v="10"/>
    <x v="6"/>
  </r>
  <r>
    <s v="CUS5506"/>
    <d v="2021-08-14T00:00:00"/>
    <x v="0"/>
    <s v="Venice Beach"/>
    <s v="Beach Cafe"/>
    <x v="6"/>
    <x v="3"/>
    <n v="3"/>
    <n v="1"/>
    <n v="3"/>
    <n v="1.0499999999999998"/>
    <x v="2"/>
    <x v="9"/>
    <x v="2"/>
  </r>
  <r>
    <s v="CUS5507"/>
    <d v="2022-09-17T00:00:00"/>
    <x v="1"/>
    <s v="Madison Street"/>
    <s v="Park Brew"/>
    <x v="1"/>
    <x v="1"/>
    <n v="2.4500000000000002"/>
    <n v="1"/>
    <n v="2.4500000000000002"/>
    <n v="0.85750000000000004"/>
    <x v="0"/>
    <x v="3"/>
    <x v="2"/>
  </r>
  <r>
    <s v="CUS5508"/>
    <d v="2023-06-08T00:00:00"/>
    <x v="1"/>
    <s v="Michigan Avenue"/>
    <s v="Magnificent Mile Cafe"/>
    <x v="2"/>
    <x v="0"/>
    <n v="4.5"/>
    <n v="1"/>
    <n v="4.5"/>
    <n v="1.575"/>
    <x v="1"/>
    <x v="4"/>
    <x v="6"/>
  </r>
  <r>
    <s v="CUS5509"/>
    <d v="2022-01-24T00:00:00"/>
    <x v="0"/>
    <s v="Venice Beach"/>
    <s v="Coffee House"/>
    <x v="1"/>
    <x v="4"/>
    <n v="3.25"/>
    <n v="1"/>
    <n v="3.25"/>
    <n v="1.1375"/>
    <x v="0"/>
    <x v="0"/>
    <x v="1"/>
  </r>
  <r>
    <s v="CUS5510"/>
    <d v="2021-06-20T00:00:00"/>
    <x v="2"/>
    <s v="Brooklyn"/>
    <s v="Sip &amp; Savor"/>
    <x v="5"/>
    <x v="4"/>
    <n v="3.75"/>
    <n v="1"/>
    <n v="3.75"/>
    <n v="1.3125"/>
    <x v="2"/>
    <x v="4"/>
    <x v="0"/>
  </r>
  <r>
    <s v="CUS5511"/>
    <d v="2023-10-06T00:00:00"/>
    <x v="1"/>
    <s v="Michigan Avenue"/>
    <s v="Loop Latte Lounge"/>
    <x v="2"/>
    <x v="4"/>
    <n v="3.75"/>
    <n v="1"/>
    <n v="3.75"/>
    <n v="1.3125"/>
    <x v="1"/>
    <x v="6"/>
    <x v="5"/>
  </r>
  <r>
    <s v="CUS5512"/>
    <d v="2021-11-12T00:00:00"/>
    <x v="2"/>
    <s v="Brooklyn"/>
    <s v="Sip &amp; Savor"/>
    <x v="1"/>
    <x v="6"/>
    <n v="3.75"/>
    <n v="1"/>
    <n v="3.75"/>
    <n v="1.3125"/>
    <x v="2"/>
    <x v="10"/>
    <x v="5"/>
  </r>
  <r>
    <s v="CUS5513"/>
    <d v="2022-12-16T00:00:00"/>
    <x v="3"/>
    <s v="Pike Place"/>
    <s v="Perk Café"/>
    <x v="5"/>
    <x v="0"/>
    <n v="3"/>
    <n v="1"/>
    <n v="3"/>
    <n v="1.0499999999999998"/>
    <x v="0"/>
    <x v="8"/>
    <x v="5"/>
  </r>
  <r>
    <s v="CUS5514"/>
    <d v="2021-03-11T00:00:00"/>
    <x v="2"/>
    <s v="Central Park"/>
    <s v="TSQ Brew"/>
    <x v="3"/>
    <x v="4"/>
    <n v="2.5"/>
    <n v="1"/>
    <n v="2.5"/>
    <n v="0.875"/>
    <x v="2"/>
    <x v="11"/>
    <x v="6"/>
  </r>
  <r>
    <s v="CUS5515"/>
    <d v="2022-11-13T00:00:00"/>
    <x v="2"/>
    <s v="Brooklyn"/>
    <s v="Beanery"/>
    <x v="3"/>
    <x v="2"/>
    <n v="4.25"/>
    <n v="1"/>
    <n v="4.25"/>
    <n v="1.4874999999999998"/>
    <x v="0"/>
    <x v="10"/>
    <x v="0"/>
  </r>
  <r>
    <s v="CUS5516"/>
    <d v="2022-04-25T00:00:00"/>
    <x v="2"/>
    <s v="Brooklyn"/>
    <s v="Beanery"/>
    <x v="6"/>
    <x v="2"/>
    <n v="3.75"/>
    <n v="1"/>
    <n v="3.75"/>
    <n v="1.3125"/>
    <x v="0"/>
    <x v="1"/>
    <x v="1"/>
  </r>
  <r>
    <s v="CUS5517"/>
    <d v="2023-06-04T00:00:00"/>
    <x v="2"/>
    <s v="Brooklyn"/>
    <s v="Sip &amp; Savor"/>
    <x v="3"/>
    <x v="2"/>
    <n v="3.5"/>
    <n v="1"/>
    <n v="3.5"/>
    <n v="1.2249999999999999"/>
    <x v="1"/>
    <x v="4"/>
    <x v="0"/>
  </r>
  <r>
    <s v="CUS5518"/>
    <d v="2022-07-31T00:00:00"/>
    <x v="0"/>
    <s v="Capitol Hill"/>
    <s v="Espresso"/>
    <x v="6"/>
    <x v="0"/>
    <n v="2.5499999999999998"/>
    <n v="1"/>
    <n v="2.5499999999999998"/>
    <n v="0.89249999999999985"/>
    <x v="0"/>
    <x v="5"/>
    <x v="0"/>
  </r>
  <r>
    <s v="CUS5519"/>
    <d v="2021-07-28T00:00:00"/>
    <x v="0"/>
    <s v="Venice Beach"/>
    <s v="Coffee House"/>
    <x v="2"/>
    <x v="2"/>
    <n v="2.5"/>
    <n v="2"/>
    <n v="5"/>
    <n v="1.75"/>
    <x v="2"/>
    <x v="5"/>
    <x v="4"/>
  </r>
  <r>
    <s v="CUS5520"/>
    <d v="2023-06-16T00:00:00"/>
    <x v="4"/>
    <s v="Central Park"/>
    <s v="Delight Café"/>
    <x v="2"/>
    <x v="4"/>
    <n v="2.5"/>
    <n v="2"/>
    <n v="5"/>
    <n v="1.75"/>
    <x v="1"/>
    <x v="4"/>
    <x v="5"/>
  </r>
  <r>
    <s v="CUS5521"/>
    <d v="2023-03-24T00:00:00"/>
    <x v="2"/>
    <s v="Brooklyn"/>
    <s v="Sip &amp; Savor"/>
    <x v="1"/>
    <x v="2"/>
    <n v="3"/>
    <n v="1"/>
    <n v="3"/>
    <n v="1.0499999999999998"/>
    <x v="1"/>
    <x v="11"/>
    <x v="5"/>
  </r>
  <r>
    <s v="CUS5522"/>
    <d v="2022-03-31T00:00:00"/>
    <x v="4"/>
    <s v="Central Park"/>
    <s v="Delight Café"/>
    <x v="2"/>
    <x v="6"/>
    <n v="2.5"/>
    <n v="2"/>
    <n v="5"/>
    <n v="1.75"/>
    <x v="0"/>
    <x v="11"/>
    <x v="6"/>
  </r>
  <r>
    <s v="CUS5523"/>
    <d v="2022-06-17T00:00:00"/>
    <x v="1"/>
    <s v="Michigan Avenue"/>
    <s v="Loop Latte Lounge"/>
    <x v="5"/>
    <x v="1"/>
    <n v="2.5"/>
    <n v="2"/>
    <n v="5"/>
    <n v="1.75"/>
    <x v="0"/>
    <x v="4"/>
    <x v="5"/>
  </r>
  <r>
    <s v="CUS5524"/>
    <d v="2023-09-20T00:00:00"/>
    <x v="2"/>
    <s v="Brooklyn"/>
    <s v="Beanery"/>
    <x v="1"/>
    <x v="6"/>
    <n v="18"/>
    <n v="1"/>
    <n v="18"/>
    <n v="6.3"/>
    <x v="1"/>
    <x v="3"/>
    <x v="4"/>
  </r>
  <r>
    <s v="CUS5525"/>
    <d v="2022-04-29T00:00:00"/>
    <x v="2"/>
    <s v="Central Park"/>
    <s v="C P Coffee "/>
    <x v="4"/>
    <x v="3"/>
    <n v="4"/>
    <n v="2"/>
    <n v="8"/>
    <n v="2.8"/>
    <x v="0"/>
    <x v="1"/>
    <x v="5"/>
  </r>
  <r>
    <s v="CUS5526"/>
    <d v="2023-07-16T00:00:00"/>
    <x v="2"/>
    <s v="Central Park"/>
    <s v="TSQ Brew"/>
    <x v="2"/>
    <x v="5"/>
    <n v="2.5499999999999998"/>
    <n v="2"/>
    <n v="5.0999999999999996"/>
    <n v="1.7849999999999997"/>
    <x v="1"/>
    <x v="5"/>
    <x v="0"/>
  </r>
  <r>
    <s v="CUS5527"/>
    <d v="2021-11-16T00:00:00"/>
    <x v="0"/>
    <s v="Hollywood Hills"/>
    <s v="Hills Cafe"/>
    <x v="0"/>
    <x v="6"/>
    <n v="4"/>
    <n v="1"/>
    <n v="4"/>
    <n v="1.4"/>
    <x v="2"/>
    <x v="10"/>
    <x v="3"/>
  </r>
  <r>
    <s v="CUS5528"/>
    <d v="2023-10-10T00:00:00"/>
    <x v="2"/>
    <s v="Brooklyn"/>
    <s v="Beanery"/>
    <x v="0"/>
    <x v="4"/>
    <n v="3"/>
    <n v="2"/>
    <n v="6"/>
    <n v="2.0999999999999996"/>
    <x v="1"/>
    <x v="6"/>
    <x v="3"/>
  </r>
  <r>
    <s v="CUS5529"/>
    <d v="2022-05-22T00:00:00"/>
    <x v="4"/>
    <s v="Zilker Park"/>
    <s v="Lakeside Brew "/>
    <x v="4"/>
    <x v="0"/>
    <n v="3.5"/>
    <n v="1"/>
    <n v="3.5"/>
    <n v="1.2249999999999999"/>
    <x v="0"/>
    <x v="2"/>
    <x v="0"/>
  </r>
  <r>
    <s v="CUS5530"/>
    <d v="2023-04-24T00:00:00"/>
    <x v="0"/>
    <s v="Venice Beach"/>
    <s v="Coffee House"/>
    <x v="3"/>
    <x v="0"/>
    <n v="2.5"/>
    <n v="1"/>
    <n v="2.5"/>
    <n v="0.875"/>
    <x v="1"/>
    <x v="1"/>
    <x v="1"/>
  </r>
  <r>
    <s v="CUS5531"/>
    <d v="2021-03-22T00:00:00"/>
    <x v="0"/>
    <s v="Venice Beach"/>
    <s v="Beach Cafe"/>
    <x v="4"/>
    <x v="3"/>
    <n v="3.5"/>
    <n v="2"/>
    <n v="7"/>
    <n v="2.4499999999999997"/>
    <x v="2"/>
    <x v="11"/>
    <x v="1"/>
  </r>
  <r>
    <s v="CUS5532"/>
    <d v="2021-05-02T00:00:00"/>
    <x v="4"/>
    <s v="Central Park"/>
    <s v="Suburban Sip Spot"/>
    <x v="0"/>
    <x v="6"/>
    <n v="4"/>
    <n v="2"/>
    <n v="8"/>
    <n v="2.8"/>
    <x v="2"/>
    <x v="2"/>
    <x v="0"/>
  </r>
  <r>
    <s v="CUS5533"/>
    <d v="2022-06-10T00:00:00"/>
    <x v="4"/>
    <s v="Zilker Park"/>
    <s v="Lakeside Brew "/>
    <x v="4"/>
    <x v="6"/>
    <n v="3"/>
    <n v="1"/>
    <n v="3"/>
    <n v="1.0499999999999998"/>
    <x v="0"/>
    <x v="4"/>
    <x v="5"/>
  </r>
  <r>
    <s v="CUS5534"/>
    <d v="2022-08-13T00:00:00"/>
    <x v="0"/>
    <s v="Venice Beach"/>
    <s v="Beach Cafe"/>
    <x v="2"/>
    <x v="1"/>
    <n v="2.4500000000000002"/>
    <n v="1"/>
    <n v="2.4500000000000002"/>
    <n v="0.85750000000000004"/>
    <x v="0"/>
    <x v="9"/>
    <x v="2"/>
  </r>
  <r>
    <s v="CUS5535"/>
    <d v="2022-04-16T00:00:00"/>
    <x v="1"/>
    <s v="Madison Street"/>
    <s v="Park Brew"/>
    <x v="1"/>
    <x v="4"/>
    <n v="3.5"/>
    <n v="2"/>
    <n v="7"/>
    <n v="2.4499999999999997"/>
    <x v="0"/>
    <x v="1"/>
    <x v="2"/>
  </r>
  <r>
    <s v="CUS5536"/>
    <d v="2022-06-18T00:00:00"/>
    <x v="0"/>
    <s v="Capitol Hill"/>
    <s v="Espresso"/>
    <x v="5"/>
    <x v="1"/>
    <n v="20.45"/>
    <n v="1"/>
    <n v="20.45"/>
    <n v="7.1574999999999989"/>
    <x v="0"/>
    <x v="4"/>
    <x v="2"/>
  </r>
  <r>
    <s v="CUS5537"/>
    <d v="2023-07-26T00:00:00"/>
    <x v="4"/>
    <s v="Zilker Park"/>
    <s v="Lakeside Brew "/>
    <x v="1"/>
    <x v="2"/>
    <n v="3"/>
    <n v="1"/>
    <n v="3"/>
    <n v="1.0499999999999998"/>
    <x v="1"/>
    <x v="5"/>
    <x v="4"/>
  </r>
  <r>
    <s v="CUS5538"/>
    <d v="2023-12-04T00:00:00"/>
    <x v="2"/>
    <s v="Central Park"/>
    <s v="TSQ Brew"/>
    <x v="0"/>
    <x v="1"/>
    <n v="3.75"/>
    <n v="2"/>
    <n v="7.5"/>
    <n v="2.625"/>
    <x v="1"/>
    <x v="8"/>
    <x v="1"/>
  </r>
  <r>
    <s v="CUS5539"/>
    <d v="2021-11-01T00:00:00"/>
    <x v="4"/>
    <s v="Central Park"/>
    <s v="Delight Café"/>
    <x v="0"/>
    <x v="4"/>
    <n v="2.5499999999999998"/>
    <n v="2"/>
    <n v="5.0999999999999996"/>
    <n v="1.7849999999999997"/>
    <x v="2"/>
    <x v="10"/>
    <x v="1"/>
  </r>
  <r>
    <s v="CUS5540"/>
    <d v="2022-05-31T00:00:00"/>
    <x v="1"/>
    <s v="Madison Street"/>
    <s v="Park Roaste"/>
    <x v="4"/>
    <x v="3"/>
    <n v="3"/>
    <n v="2"/>
    <n v="6"/>
    <n v="2.0999999999999996"/>
    <x v="0"/>
    <x v="2"/>
    <x v="3"/>
  </r>
  <r>
    <s v="CUS5541"/>
    <d v="2021-08-27T00:00:00"/>
    <x v="2"/>
    <s v="Brooklyn"/>
    <s v="Sip &amp; Savor"/>
    <x v="2"/>
    <x v="5"/>
    <n v="3"/>
    <n v="2"/>
    <n v="6"/>
    <n v="2.0999999999999996"/>
    <x v="2"/>
    <x v="9"/>
    <x v="5"/>
  </r>
  <r>
    <s v="CUS5542"/>
    <d v="2021-02-16T00:00:00"/>
    <x v="2"/>
    <s v="Brooklyn"/>
    <s v="Sip &amp; Savor"/>
    <x v="1"/>
    <x v="4"/>
    <n v="2.5"/>
    <n v="1"/>
    <n v="2.5"/>
    <n v="0.875"/>
    <x v="2"/>
    <x v="7"/>
    <x v="3"/>
  </r>
  <r>
    <s v="CUS5543"/>
    <d v="2022-04-01T00:00:00"/>
    <x v="1"/>
    <s v="Michigan Avenue"/>
    <s v="Loop Latte Lounge"/>
    <x v="2"/>
    <x v="2"/>
    <n v="3"/>
    <n v="1"/>
    <n v="3"/>
    <n v="1.0499999999999998"/>
    <x v="0"/>
    <x v="1"/>
    <x v="5"/>
  </r>
  <r>
    <s v="CUS5544"/>
    <d v="2023-07-02T00:00:00"/>
    <x v="2"/>
    <s v="Brooklyn"/>
    <s v="Beanery"/>
    <x v="4"/>
    <x v="0"/>
    <n v="3.5"/>
    <n v="1"/>
    <n v="3.5"/>
    <n v="1.2249999999999999"/>
    <x v="1"/>
    <x v="5"/>
    <x v="0"/>
  </r>
  <r>
    <s v="CUS5545"/>
    <d v="2023-03-28T00:00:00"/>
    <x v="1"/>
    <s v="Michigan Avenue"/>
    <s v="Loop Latte Lounge"/>
    <x v="5"/>
    <x v="2"/>
    <n v="2.5"/>
    <n v="2"/>
    <n v="5"/>
    <n v="1.75"/>
    <x v="1"/>
    <x v="11"/>
    <x v="3"/>
  </r>
  <r>
    <s v="CUS5546"/>
    <d v="2021-12-22T00:00:00"/>
    <x v="2"/>
    <s v="Central Park"/>
    <s v="C P Coffee "/>
    <x v="4"/>
    <x v="6"/>
    <n v="4.5"/>
    <n v="1"/>
    <n v="4.5"/>
    <n v="1.575"/>
    <x v="2"/>
    <x v="8"/>
    <x v="4"/>
  </r>
  <r>
    <s v="CUS5547"/>
    <d v="2022-07-02T00:00:00"/>
    <x v="0"/>
    <s v="Capitol Hill"/>
    <s v="Espresso"/>
    <x v="4"/>
    <x v="5"/>
    <n v="3.75"/>
    <n v="1"/>
    <n v="3.75"/>
    <n v="1.3125"/>
    <x v="0"/>
    <x v="5"/>
    <x v="2"/>
  </r>
  <r>
    <s v="CUS5548"/>
    <d v="2023-12-10T00:00:00"/>
    <x v="1"/>
    <s v="Michigan Avenue"/>
    <s v="Loop Latte Lounge"/>
    <x v="6"/>
    <x v="5"/>
    <n v="3"/>
    <n v="1"/>
    <n v="3"/>
    <n v="1.0499999999999998"/>
    <x v="1"/>
    <x v="8"/>
    <x v="0"/>
  </r>
  <r>
    <s v="CUS5549"/>
    <d v="2021-05-27T00:00:00"/>
    <x v="3"/>
    <s v="Pike Place"/>
    <s v="Perk Café"/>
    <x v="3"/>
    <x v="5"/>
    <n v="4.5"/>
    <n v="1"/>
    <n v="4.5"/>
    <n v="1.575"/>
    <x v="2"/>
    <x v="2"/>
    <x v="6"/>
  </r>
  <r>
    <s v="CUS5550"/>
    <d v="2023-08-09T00:00:00"/>
    <x v="3"/>
    <s v="Pike Place"/>
    <s v="Perk Café"/>
    <x v="3"/>
    <x v="3"/>
    <n v="3"/>
    <n v="1"/>
    <n v="3"/>
    <n v="1.0499999999999998"/>
    <x v="1"/>
    <x v="9"/>
    <x v="4"/>
  </r>
  <r>
    <s v="CUS5551"/>
    <d v="2021-11-22T00:00:00"/>
    <x v="4"/>
    <s v="Central Park"/>
    <s v="Delight Café"/>
    <x v="3"/>
    <x v="2"/>
    <n v="8.9499999999999993"/>
    <n v="1"/>
    <n v="8.9499999999999993"/>
    <n v="3.1324999999999994"/>
    <x v="2"/>
    <x v="10"/>
    <x v="1"/>
  </r>
  <r>
    <s v="CUS5552"/>
    <d v="2021-03-18T00:00:00"/>
    <x v="1"/>
    <s v="Madison Street"/>
    <s v="Park Roaste"/>
    <x v="4"/>
    <x v="2"/>
    <n v="2.2000000000000002"/>
    <n v="1"/>
    <n v="2.2000000000000002"/>
    <n v="0.77"/>
    <x v="2"/>
    <x v="11"/>
    <x v="6"/>
  </r>
  <r>
    <s v="CUS5553"/>
    <d v="2022-03-13T00:00:00"/>
    <x v="3"/>
    <s v="Pike Place"/>
    <s v="Perk Café"/>
    <x v="2"/>
    <x v="4"/>
    <n v="3.75"/>
    <n v="2"/>
    <n v="7.5"/>
    <n v="2.625"/>
    <x v="0"/>
    <x v="11"/>
    <x v="0"/>
  </r>
  <r>
    <s v="CUS5554"/>
    <d v="2022-12-05T00:00:00"/>
    <x v="0"/>
    <s v="Venice Beach"/>
    <s v="Beach Cafe"/>
    <x v="4"/>
    <x v="0"/>
    <n v="2"/>
    <n v="1"/>
    <n v="2"/>
    <n v="0.7"/>
    <x v="0"/>
    <x v="8"/>
    <x v="1"/>
  </r>
  <r>
    <s v="CUS5555"/>
    <d v="2023-10-01T00:00:00"/>
    <x v="0"/>
    <s v="Hollywood Hills"/>
    <s v="Hills Cafe"/>
    <x v="6"/>
    <x v="4"/>
    <n v="2.5"/>
    <n v="1"/>
    <n v="2.5"/>
    <n v="0.875"/>
    <x v="1"/>
    <x v="6"/>
    <x v="0"/>
  </r>
  <r>
    <s v="CUS5556"/>
    <d v="2022-12-07T00:00:00"/>
    <x v="0"/>
    <s v="Hollywood Hills"/>
    <s v="Hills Cafe"/>
    <x v="5"/>
    <x v="4"/>
    <n v="3.5"/>
    <n v="1"/>
    <n v="3.5"/>
    <n v="1.2249999999999999"/>
    <x v="0"/>
    <x v="8"/>
    <x v="4"/>
  </r>
  <r>
    <s v="CUS5557"/>
    <d v="2021-01-21T00:00:00"/>
    <x v="1"/>
    <s v="Michigan Avenue"/>
    <s v="Loop Latte Lounge"/>
    <x v="2"/>
    <x v="2"/>
    <n v="3.75"/>
    <n v="1"/>
    <n v="3.75"/>
    <n v="1.3125"/>
    <x v="2"/>
    <x v="0"/>
    <x v="6"/>
  </r>
  <r>
    <s v="CUS5558"/>
    <d v="2023-05-09T00:00:00"/>
    <x v="0"/>
    <s v="Capitol Hill"/>
    <s v="Espresso"/>
    <x v="6"/>
    <x v="1"/>
    <n v="3.75"/>
    <n v="1"/>
    <n v="3.75"/>
    <n v="1.3125"/>
    <x v="1"/>
    <x v="2"/>
    <x v="3"/>
  </r>
  <r>
    <s v="CUS5559"/>
    <d v="2023-04-27T00:00:00"/>
    <x v="0"/>
    <s v="Venice Beach"/>
    <s v="Beach Cafe"/>
    <x v="6"/>
    <x v="5"/>
    <n v="2"/>
    <n v="1"/>
    <n v="2"/>
    <n v="0.7"/>
    <x v="1"/>
    <x v="1"/>
    <x v="6"/>
  </r>
  <r>
    <s v="CUS5560"/>
    <d v="2023-12-11T00:00:00"/>
    <x v="1"/>
    <s v="Madison Street"/>
    <s v="Park Brew"/>
    <x v="2"/>
    <x v="4"/>
    <n v="2.2000000000000002"/>
    <n v="2"/>
    <n v="4.4000000000000004"/>
    <n v="1.54"/>
    <x v="1"/>
    <x v="8"/>
    <x v="1"/>
  </r>
  <r>
    <s v="CUS5561"/>
    <d v="2022-11-04T00:00:00"/>
    <x v="3"/>
    <s v="Pike Place"/>
    <s v="Perk Café"/>
    <x v="3"/>
    <x v="6"/>
    <n v="3.25"/>
    <n v="1"/>
    <n v="3.25"/>
    <n v="1.1375"/>
    <x v="0"/>
    <x v="10"/>
    <x v="5"/>
  </r>
  <r>
    <s v="CUS5562"/>
    <d v="2022-08-22T00:00:00"/>
    <x v="0"/>
    <s v="Capitol Hill"/>
    <s v="Espresso"/>
    <x v="2"/>
    <x v="2"/>
    <n v="2.5"/>
    <n v="2"/>
    <n v="5"/>
    <n v="1.75"/>
    <x v="0"/>
    <x v="9"/>
    <x v="1"/>
  </r>
  <r>
    <s v="CUS5563"/>
    <d v="2023-06-05T00:00:00"/>
    <x v="0"/>
    <s v="Venice Beach"/>
    <s v="Coffee House"/>
    <x v="2"/>
    <x v="3"/>
    <n v="2.5"/>
    <n v="2"/>
    <n v="5"/>
    <n v="1.75"/>
    <x v="1"/>
    <x v="4"/>
    <x v="1"/>
  </r>
  <r>
    <s v="CUS5564"/>
    <d v="2021-10-02T00:00:00"/>
    <x v="0"/>
    <s v="Venice Beach"/>
    <s v="Coffee House"/>
    <x v="6"/>
    <x v="1"/>
    <n v="3.75"/>
    <n v="1"/>
    <n v="3.75"/>
    <n v="1.3125"/>
    <x v="2"/>
    <x v="6"/>
    <x v="2"/>
  </r>
  <r>
    <s v="CUS5565"/>
    <d v="2023-03-25T00:00:00"/>
    <x v="2"/>
    <s v="Central Park"/>
    <s v="C P Coffee "/>
    <x v="3"/>
    <x v="1"/>
    <n v="2.5"/>
    <n v="1"/>
    <n v="2.5"/>
    <n v="0.875"/>
    <x v="1"/>
    <x v="11"/>
    <x v="2"/>
  </r>
  <r>
    <s v="CUS5566"/>
    <d v="2021-02-11T00:00:00"/>
    <x v="1"/>
    <s v="Madison Street"/>
    <s v="Park Brew"/>
    <x v="0"/>
    <x v="2"/>
    <n v="2.5499999999999998"/>
    <n v="2"/>
    <n v="5.0999999999999996"/>
    <n v="1.7849999999999997"/>
    <x v="2"/>
    <x v="7"/>
    <x v="6"/>
  </r>
  <r>
    <s v="CUS5567"/>
    <d v="2022-06-18T00:00:00"/>
    <x v="4"/>
    <s v="Zilker Park"/>
    <s v="Lakeside Brew "/>
    <x v="0"/>
    <x v="3"/>
    <n v="4.75"/>
    <n v="1"/>
    <n v="4.75"/>
    <n v="1.6624999999999999"/>
    <x v="0"/>
    <x v="4"/>
    <x v="2"/>
  </r>
  <r>
    <s v="CUS5568"/>
    <d v="2021-01-17T00:00:00"/>
    <x v="0"/>
    <s v="Capitol Hill"/>
    <s v="Espresso"/>
    <x v="2"/>
    <x v="0"/>
    <n v="2.5"/>
    <n v="1"/>
    <n v="2.5"/>
    <n v="0.875"/>
    <x v="2"/>
    <x v="0"/>
    <x v="0"/>
  </r>
  <r>
    <s v="CUS5569"/>
    <d v="2021-01-23T00:00:00"/>
    <x v="0"/>
    <s v="Hollywood Hills"/>
    <s v="Hills Cafe"/>
    <x v="4"/>
    <x v="2"/>
    <n v="3.1"/>
    <n v="1"/>
    <n v="3.1"/>
    <n v="1.085"/>
    <x v="2"/>
    <x v="0"/>
    <x v="2"/>
  </r>
  <r>
    <s v="CUS5570"/>
    <d v="2023-12-06T00:00:00"/>
    <x v="0"/>
    <s v="Venice Beach"/>
    <s v="Beach Cafe"/>
    <x v="5"/>
    <x v="1"/>
    <n v="2.5"/>
    <n v="1"/>
    <n v="2.5"/>
    <n v="0.875"/>
    <x v="1"/>
    <x v="8"/>
    <x v="4"/>
  </r>
  <r>
    <s v="CUS5571"/>
    <d v="2023-01-25T00:00:00"/>
    <x v="3"/>
    <s v="Capitol Hill"/>
    <s v="Brew Cafe"/>
    <x v="2"/>
    <x v="4"/>
    <n v="4.38"/>
    <n v="1"/>
    <n v="4.38"/>
    <n v="1.5329999999999999"/>
    <x v="1"/>
    <x v="0"/>
    <x v="4"/>
  </r>
  <r>
    <s v="CUS5572"/>
    <d v="2023-04-02T00:00:00"/>
    <x v="0"/>
    <s v="Hollywood Hills"/>
    <s v="Hills Cafe"/>
    <x v="1"/>
    <x v="0"/>
    <n v="4.25"/>
    <n v="2"/>
    <n v="8.5"/>
    <n v="2.9749999999999996"/>
    <x v="1"/>
    <x v="1"/>
    <x v="0"/>
  </r>
  <r>
    <s v="CUS5573"/>
    <d v="2023-06-08T00:00:00"/>
    <x v="2"/>
    <s v="Brooklyn"/>
    <s v="Sip &amp; Savor"/>
    <x v="4"/>
    <x v="6"/>
    <n v="18"/>
    <n v="1"/>
    <n v="18"/>
    <n v="6.3"/>
    <x v="1"/>
    <x v="4"/>
    <x v="6"/>
  </r>
  <r>
    <s v="CUS5574"/>
    <d v="2023-10-29T00:00:00"/>
    <x v="2"/>
    <s v="Brooklyn"/>
    <s v="Beanery"/>
    <x v="0"/>
    <x v="2"/>
    <n v="2.4500000000000002"/>
    <n v="1"/>
    <n v="2.4500000000000002"/>
    <n v="0.85750000000000004"/>
    <x v="1"/>
    <x v="6"/>
    <x v="0"/>
  </r>
  <r>
    <s v="CUS5575"/>
    <d v="2023-09-24T00:00:00"/>
    <x v="1"/>
    <s v="Madison Street"/>
    <s v="Park Roaste"/>
    <x v="4"/>
    <x v="6"/>
    <n v="3.5"/>
    <n v="2"/>
    <n v="7"/>
    <n v="2.4499999999999997"/>
    <x v="1"/>
    <x v="3"/>
    <x v="0"/>
  </r>
  <r>
    <s v="CUS5576"/>
    <d v="2021-07-30T00:00:00"/>
    <x v="0"/>
    <s v="Venice Beach"/>
    <s v="Coffee House"/>
    <x v="2"/>
    <x v="0"/>
    <n v="3"/>
    <n v="2"/>
    <n v="6"/>
    <n v="2.0999999999999996"/>
    <x v="2"/>
    <x v="5"/>
    <x v="5"/>
  </r>
  <r>
    <s v="CUS5577"/>
    <d v="2022-07-02T00:00:00"/>
    <x v="0"/>
    <s v="Venice Beach"/>
    <s v="Beach Cafe"/>
    <x v="0"/>
    <x v="0"/>
    <n v="3"/>
    <n v="1"/>
    <n v="3"/>
    <n v="1.0499999999999998"/>
    <x v="0"/>
    <x v="5"/>
    <x v="2"/>
  </r>
  <r>
    <s v="CUS5578"/>
    <d v="2021-05-30T00:00:00"/>
    <x v="1"/>
    <s v="Michigan Avenue"/>
    <s v="Magnificent Mile Cafe"/>
    <x v="1"/>
    <x v="5"/>
    <n v="4.25"/>
    <n v="2"/>
    <n v="8.5"/>
    <n v="2.9749999999999996"/>
    <x v="2"/>
    <x v="2"/>
    <x v="0"/>
  </r>
  <r>
    <s v="CUS5579"/>
    <d v="2021-10-22T00:00:00"/>
    <x v="0"/>
    <s v="Venice Beach"/>
    <s v="Beach Cafe"/>
    <x v="2"/>
    <x v="4"/>
    <n v="3.75"/>
    <n v="1"/>
    <n v="3.75"/>
    <n v="1.3125"/>
    <x v="2"/>
    <x v="6"/>
    <x v="5"/>
  </r>
  <r>
    <s v="CUS5580"/>
    <d v="2021-09-20T00:00:00"/>
    <x v="2"/>
    <s v="Brooklyn"/>
    <s v="Sip &amp; Savor"/>
    <x v="0"/>
    <x v="2"/>
    <n v="4.25"/>
    <n v="1"/>
    <n v="4.25"/>
    <n v="1.4874999999999998"/>
    <x v="2"/>
    <x v="3"/>
    <x v="1"/>
  </r>
  <r>
    <s v="CUS5581"/>
    <d v="2021-01-04T00:00:00"/>
    <x v="0"/>
    <s v="Capitol Hill"/>
    <s v="Espresso"/>
    <x v="1"/>
    <x v="3"/>
    <n v="2.2000000000000002"/>
    <n v="1"/>
    <n v="2.2000000000000002"/>
    <n v="0.77"/>
    <x v="2"/>
    <x v="0"/>
    <x v="1"/>
  </r>
  <r>
    <s v="CUS5582"/>
    <d v="2022-09-25T00:00:00"/>
    <x v="1"/>
    <s v="Michigan Avenue"/>
    <s v="Magnificent Mile Cafe"/>
    <x v="0"/>
    <x v="1"/>
    <n v="2.5"/>
    <n v="1"/>
    <n v="2.5"/>
    <n v="0.875"/>
    <x v="0"/>
    <x v="3"/>
    <x v="0"/>
  </r>
  <r>
    <s v="CUS5583"/>
    <d v="2021-05-20T00:00:00"/>
    <x v="3"/>
    <s v="Pike Place"/>
    <s v="Perk Café"/>
    <x v="1"/>
    <x v="3"/>
    <n v="2"/>
    <n v="2"/>
    <n v="4"/>
    <n v="1.4"/>
    <x v="2"/>
    <x v="2"/>
    <x v="6"/>
  </r>
  <r>
    <s v="CUS5584"/>
    <d v="2023-12-12T00:00:00"/>
    <x v="1"/>
    <s v="Madison Street"/>
    <s v="Park Roaste"/>
    <x v="2"/>
    <x v="6"/>
    <n v="13.33"/>
    <n v="1"/>
    <n v="13.33"/>
    <n v="4.6654999999999998"/>
    <x v="1"/>
    <x v="8"/>
    <x v="3"/>
  </r>
  <r>
    <s v="CUS5585"/>
    <d v="2021-12-12T00:00:00"/>
    <x v="4"/>
    <s v="Central Park"/>
    <s v="Delight Café"/>
    <x v="5"/>
    <x v="2"/>
    <n v="2.5"/>
    <n v="1"/>
    <n v="2.5"/>
    <n v="0.875"/>
    <x v="2"/>
    <x v="8"/>
    <x v="0"/>
  </r>
  <r>
    <s v="CUS5586"/>
    <d v="2021-12-17T00:00:00"/>
    <x v="4"/>
    <s v="Central Park"/>
    <s v="Delight Café"/>
    <x v="2"/>
    <x v="6"/>
    <n v="8.9499999999999993"/>
    <n v="1"/>
    <n v="8.9499999999999993"/>
    <n v="3.1324999999999994"/>
    <x v="2"/>
    <x v="8"/>
    <x v="5"/>
  </r>
  <r>
    <s v="CUS5587"/>
    <d v="2023-05-28T00:00:00"/>
    <x v="3"/>
    <s v="Pike Place"/>
    <s v="Perk Café"/>
    <x v="5"/>
    <x v="0"/>
    <n v="3.1"/>
    <n v="1"/>
    <n v="3.1"/>
    <n v="1.085"/>
    <x v="1"/>
    <x v="2"/>
    <x v="0"/>
  </r>
  <r>
    <s v="CUS5588"/>
    <d v="2022-07-15T00:00:00"/>
    <x v="0"/>
    <s v="Capitol Hill"/>
    <s v="Espresso"/>
    <x v="4"/>
    <x v="0"/>
    <n v="2"/>
    <n v="1"/>
    <n v="2"/>
    <n v="0.7"/>
    <x v="0"/>
    <x v="5"/>
    <x v="5"/>
  </r>
  <r>
    <s v="CUS5589"/>
    <d v="2021-12-21T00:00:00"/>
    <x v="2"/>
    <s v="Central Park"/>
    <s v="TSQ Brew"/>
    <x v="4"/>
    <x v="0"/>
    <n v="3.5"/>
    <n v="1"/>
    <n v="3.5"/>
    <n v="1.2249999999999999"/>
    <x v="2"/>
    <x v="8"/>
    <x v="3"/>
  </r>
  <r>
    <s v="CUS5590"/>
    <d v="2023-05-25T00:00:00"/>
    <x v="0"/>
    <s v="Capitol Hill"/>
    <s v="Espresso"/>
    <x v="0"/>
    <x v="0"/>
    <n v="2.5"/>
    <n v="2"/>
    <n v="5"/>
    <n v="1.75"/>
    <x v="1"/>
    <x v="2"/>
    <x v="6"/>
  </r>
  <r>
    <s v="CUS5591"/>
    <d v="2022-11-02T00:00:00"/>
    <x v="4"/>
    <s v="Central Park"/>
    <s v="Suburban Sip Spot"/>
    <x v="6"/>
    <x v="3"/>
    <n v="2.4500000000000002"/>
    <n v="1"/>
    <n v="2.4500000000000002"/>
    <n v="0.85750000000000004"/>
    <x v="0"/>
    <x v="10"/>
    <x v="4"/>
  </r>
  <r>
    <s v="CUS5592"/>
    <d v="2022-09-06T00:00:00"/>
    <x v="0"/>
    <s v="Venice Beach"/>
    <s v="Coffee House"/>
    <x v="2"/>
    <x v="1"/>
    <n v="4.38"/>
    <n v="1"/>
    <n v="4.38"/>
    <n v="1.5329999999999999"/>
    <x v="0"/>
    <x v="3"/>
    <x v="3"/>
  </r>
  <r>
    <s v="CUS5593"/>
    <d v="2021-02-06T00:00:00"/>
    <x v="0"/>
    <s v="Hollywood Hills"/>
    <s v="Hills Cafe"/>
    <x v="4"/>
    <x v="3"/>
    <n v="2.5"/>
    <n v="1"/>
    <n v="2.5"/>
    <n v="0.875"/>
    <x v="2"/>
    <x v="7"/>
    <x v="2"/>
  </r>
  <r>
    <s v="CUS5594"/>
    <d v="2022-11-15T00:00:00"/>
    <x v="0"/>
    <s v="Venice Beach"/>
    <s v="Coffee House"/>
    <x v="6"/>
    <x v="2"/>
    <n v="4.25"/>
    <n v="1"/>
    <n v="4.25"/>
    <n v="1.4874999999999998"/>
    <x v="0"/>
    <x v="10"/>
    <x v="3"/>
  </r>
  <r>
    <s v="CUS5595"/>
    <d v="2021-08-06T00:00:00"/>
    <x v="0"/>
    <s v="Venice Beach"/>
    <s v="Beach Cafe"/>
    <x v="1"/>
    <x v="3"/>
    <n v="2.5"/>
    <n v="1"/>
    <n v="2.5"/>
    <n v="0.875"/>
    <x v="2"/>
    <x v="9"/>
    <x v="5"/>
  </r>
  <r>
    <s v="CUS5596"/>
    <d v="2022-02-08T00:00:00"/>
    <x v="3"/>
    <s v="Capitol Hill"/>
    <s v="Brew Cafe"/>
    <x v="1"/>
    <x v="4"/>
    <n v="4.75"/>
    <n v="1"/>
    <n v="4.75"/>
    <n v="1.6624999999999999"/>
    <x v="0"/>
    <x v="7"/>
    <x v="3"/>
  </r>
  <r>
    <s v="CUS5597"/>
    <d v="2021-09-04T00:00:00"/>
    <x v="1"/>
    <s v="Madison Street"/>
    <s v="Park Roaste"/>
    <x v="1"/>
    <x v="3"/>
    <n v="3"/>
    <n v="2"/>
    <n v="6"/>
    <n v="2.0999999999999996"/>
    <x v="2"/>
    <x v="3"/>
    <x v="2"/>
  </r>
  <r>
    <s v="CUS5598"/>
    <d v="2023-09-27T00:00:00"/>
    <x v="1"/>
    <s v="Michigan Avenue"/>
    <s v="Loop Latte Lounge"/>
    <x v="0"/>
    <x v="0"/>
    <n v="3"/>
    <n v="1"/>
    <n v="3"/>
    <n v="1.0499999999999998"/>
    <x v="1"/>
    <x v="3"/>
    <x v="4"/>
  </r>
  <r>
    <s v="CUS5599"/>
    <d v="2023-07-26T00:00:00"/>
    <x v="0"/>
    <s v="Venice Beach"/>
    <s v="Beach Cafe"/>
    <x v="0"/>
    <x v="6"/>
    <n v="2.5"/>
    <n v="1"/>
    <n v="2.5"/>
    <n v="0.875"/>
    <x v="1"/>
    <x v="5"/>
    <x v="4"/>
  </r>
  <r>
    <s v="CUS5600"/>
    <d v="2022-03-23T00:00:00"/>
    <x v="2"/>
    <s v="Brooklyn"/>
    <s v="Beanery"/>
    <x v="0"/>
    <x v="6"/>
    <n v="2.5"/>
    <n v="1"/>
    <n v="2.5"/>
    <n v="0.875"/>
    <x v="0"/>
    <x v="11"/>
    <x v="4"/>
  </r>
  <r>
    <s v="CUS5601"/>
    <d v="2022-09-03T00:00:00"/>
    <x v="3"/>
    <s v="Pike Place"/>
    <s v="Perk Café"/>
    <x v="5"/>
    <x v="0"/>
    <n v="4.25"/>
    <n v="1"/>
    <n v="4.25"/>
    <n v="1.4874999999999998"/>
    <x v="0"/>
    <x v="3"/>
    <x v="2"/>
  </r>
  <r>
    <s v="CUS5602"/>
    <d v="2022-09-23T00:00:00"/>
    <x v="4"/>
    <s v="Central Park"/>
    <s v="Delight Café"/>
    <x v="6"/>
    <x v="5"/>
    <n v="3.75"/>
    <n v="2"/>
    <n v="7.5"/>
    <n v="2.625"/>
    <x v="0"/>
    <x v="3"/>
    <x v="5"/>
  </r>
  <r>
    <s v="CUS5603"/>
    <d v="2023-03-01T00:00:00"/>
    <x v="4"/>
    <s v="Central Park"/>
    <s v="Suburban Sip Spot"/>
    <x v="6"/>
    <x v="1"/>
    <n v="3.75"/>
    <n v="2"/>
    <n v="7.5"/>
    <n v="2.625"/>
    <x v="1"/>
    <x v="11"/>
    <x v="4"/>
  </r>
  <r>
    <s v="CUS5604"/>
    <d v="2023-10-27T00:00:00"/>
    <x v="2"/>
    <s v="Central Park"/>
    <s v="TSQ Brew"/>
    <x v="1"/>
    <x v="6"/>
    <n v="2.5"/>
    <n v="1"/>
    <n v="2.5"/>
    <n v="0.875"/>
    <x v="1"/>
    <x v="6"/>
    <x v="5"/>
  </r>
  <r>
    <s v="CUS5605"/>
    <d v="2022-02-13T00:00:00"/>
    <x v="0"/>
    <s v="Hollywood Hills"/>
    <s v="Hills Cafe"/>
    <x v="3"/>
    <x v="0"/>
    <n v="2"/>
    <n v="1"/>
    <n v="2"/>
    <n v="0.7"/>
    <x v="0"/>
    <x v="7"/>
    <x v="0"/>
  </r>
  <r>
    <s v="CUS5606"/>
    <d v="2023-04-05T00:00:00"/>
    <x v="2"/>
    <s v="Central Park"/>
    <s v="TSQ Brew"/>
    <x v="3"/>
    <x v="3"/>
    <n v="2"/>
    <n v="1"/>
    <n v="2"/>
    <n v="0.7"/>
    <x v="1"/>
    <x v="1"/>
    <x v="4"/>
  </r>
  <r>
    <s v="CUS5607"/>
    <d v="2021-01-05T00:00:00"/>
    <x v="1"/>
    <s v="Madison Street"/>
    <s v="Park Brew"/>
    <x v="6"/>
    <x v="0"/>
    <n v="2.5"/>
    <n v="2"/>
    <n v="5"/>
    <n v="1.75"/>
    <x v="2"/>
    <x v="0"/>
    <x v="3"/>
  </r>
  <r>
    <s v="CUS5608"/>
    <d v="2023-01-12T00:00:00"/>
    <x v="2"/>
    <s v="Brooklyn"/>
    <s v="Beanery"/>
    <x v="5"/>
    <x v="2"/>
    <n v="4.5"/>
    <n v="2"/>
    <n v="9"/>
    <n v="3.15"/>
    <x v="1"/>
    <x v="0"/>
    <x v="6"/>
  </r>
  <r>
    <s v="CUS5609"/>
    <d v="2023-08-05T00:00:00"/>
    <x v="3"/>
    <s v="Capitol Hill"/>
    <s v="Brew Cafe"/>
    <x v="4"/>
    <x v="5"/>
    <n v="3"/>
    <n v="2"/>
    <n v="6"/>
    <n v="2.0999999999999996"/>
    <x v="1"/>
    <x v="9"/>
    <x v="2"/>
  </r>
  <r>
    <s v="CUS5610"/>
    <d v="2023-12-30T00:00:00"/>
    <x v="3"/>
    <s v="Capitol Hill"/>
    <s v="Brew Cafe"/>
    <x v="6"/>
    <x v="1"/>
    <n v="3"/>
    <n v="2"/>
    <n v="6"/>
    <n v="2.0999999999999996"/>
    <x v="1"/>
    <x v="8"/>
    <x v="2"/>
  </r>
  <r>
    <s v="CUS5611"/>
    <d v="2021-01-07T00:00:00"/>
    <x v="0"/>
    <s v="Capitol Hill"/>
    <s v="Espresso"/>
    <x v="6"/>
    <x v="5"/>
    <n v="3"/>
    <n v="2"/>
    <n v="6"/>
    <n v="2.0999999999999996"/>
    <x v="2"/>
    <x v="0"/>
    <x v="6"/>
  </r>
  <r>
    <s v="CUS5612"/>
    <d v="2022-11-09T00:00:00"/>
    <x v="4"/>
    <s v="Central Park"/>
    <s v="Suburban Sip Spot"/>
    <x v="6"/>
    <x v="1"/>
    <n v="3.75"/>
    <n v="2"/>
    <n v="7.5"/>
    <n v="2.625"/>
    <x v="0"/>
    <x v="10"/>
    <x v="4"/>
  </r>
  <r>
    <s v="CUS5613"/>
    <d v="2022-05-03T00:00:00"/>
    <x v="1"/>
    <s v="Michigan Avenue"/>
    <s v="Magnificent Mile Cafe"/>
    <x v="1"/>
    <x v="6"/>
    <n v="0.8"/>
    <n v="2"/>
    <n v="1.6"/>
    <n v="0.55999999999999994"/>
    <x v="0"/>
    <x v="2"/>
    <x v="3"/>
  </r>
  <r>
    <s v="CUS5614"/>
    <d v="2022-04-11T00:00:00"/>
    <x v="1"/>
    <s v="Michigan Avenue"/>
    <s v="Loop Latte Lounge"/>
    <x v="6"/>
    <x v="5"/>
    <n v="3"/>
    <n v="1"/>
    <n v="3"/>
    <n v="1.0499999999999998"/>
    <x v="0"/>
    <x v="1"/>
    <x v="1"/>
  </r>
  <r>
    <s v="CUS5615"/>
    <d v="2023-10-17T00:00:00"/>
    <x v="0"/>
    <s v="Capitol Hill"/>
    <s v="Espresso"/>
    <x v="0"/>
    <x v="6"/>
    <n v="2.5"/>
    <n v="1"/>
    <n v="2.5"/>
    <n v="0.875"/>
    <x v="1"/>
    <x v="6"/>
    <x v="3"/>
  </r>
  <r>
    <s v="CUS5616"/>
    <d v="2023-12-28T00:00:00"/>
    <x v="1"/>
    <s v="Michigan Avenue"/>
    <s v="Loop Latte Lounge"/>
    <x v="4"/>
    <x v="2"/>
    <n v="3.1"/>
    <n v="1"/>
    <n v="3.1"/>
    <n v="1.085"/>
    <x v="1"/>
    <x v="8"/>
    <x v="6"/>
  </r>
  <r>
    <s v="CUS5617"/>
    <d v="2021-08-11T00:00:00"/>
    <x v="3"/>
    <s v="Capitol Hill"/>
    <s v="Brew Cafe"/>
    <x v="1"/>
    <x v="2"/>
    <n v="3.75"/>
    <n v="1"/>
    <n v="3.75"/>
    <n v="1.3125"/>
    <x v="2"/>
    <x v="9"/>
    <x v="4"/>
  </r>
  <r>
    <s v="CUS5618"/>
    <d v="2022-03-05T00:00:00"/>
    <x v="1"/>
    <s v="Madison Street"/>
    <s v="Park Brew"/>
    <x v="2"/>
    <x v="6"/>
    <n v="2.5"/>
    <n v="1"/>
    <n v="2.5"/>
    <n v="0.875"/>
    <x v="0"/>
    <x v="11"/>
    <x v="2"/>
  </r>
  <r>
    <s v="CUS5619"/>
    <d v="2023-07-19T00:00:00"/>
    <x v="2"/>
    <s v="Central Park"/>
    <s v="C P Coffee "/>
    <x v="6"/>
    <x v="5"/>
    <n v="2.4500000000000002"/>
    <n v="2"/>
    <n v="4.9000000000000004"/>
    <n v="1.7150000000000001"/>
    <x v="1"/>
    <x v="5"/>
    <x v="4"/>
  </r>
  <r>
    <s v="CUS5620"/>
    <d v="2022-09-28T00:00:00"/>
    <x v="1"/>
    <s v="Madison Street"/>
    <s v="Park Roaste"/>
    <x v="0"/>
    <x v="0"/>
    <n v="3.75"/>
    <n v="1"/>
    <n v="3.75"/>
    <n v="1.3125"/>
    <x v="0"/>
    <x v="3"/>
    <x v="4"/>
  </r>
  <r>
    <s v="CUS5621"/>
    <d v="2023-10-02T00:00:00"/>
    <x v="4"/>
    <s v="Central Park"/>
    <s v="Delight Café"/>
    <x v="0"/>
    <x v="1"/>
    <n v="3"/>
    <n v="1"/>
    <n v="3"/>
    <n v="1.0499999999999998"/>
    <x v="1"/>
    <x v="6"/>
    <x v="1"/>
  </r>
  <r>
    <s v="CUS5622"/>
    <d v="2021-04-16T00:00:00"/>
    <x v="2"/>
    <s v="Brooklyn"/>
    <s v="Sip &amp; Savor"/>
    <x v="4"/>
    <x v="5"/>
    <n v="3"/>
    <n v="1"/>
    <n v="3"/>
    <n v="1.0499999999999998"/>
    <x v="2"/>
    <x v="1"/>
    <x v="5"/>
  </r>
  <r>
    <s v="CUS5623"/>
    <d v="2021-03-01T00:00:00"/>
    <x v="0"/>
    <s v="Capitol Hill"/>
    <s v="Espresso"/>
    <x v="2"/>
    <x v="3"/>
    <n v="3"/>
    <n v="1"/>
    <n v="3"/>
    <n v="1.0499999999999998"/>
    <x v="2"/>
    <x v="11"/>
    <x v="1"/>
  </r>
  <r>
    <s v="CUS5624"/>
    <d v="2023-07-21T00:00:00"/>
    <x v="4"/>
    <s v="Central Park"/>
    <s v="Suburban Sip Spot"/>
    <x v="1"/>
    <x v="6"/>
    <n v="14"/>
    <n v="1"/>
    <n v="14"/>
    <n v="4.8999999999999995"/>
    <x v="1"/>
    <x v="5"/>
    <x v="5"/>
  </r>
  <r>
    <s v="CUS5625"/>
    <d v="2023-04-21T00:00:00"/>
    <x v="3"/>
    <s v="Pike Place"/>
    <s v="Perk Café"/>
    <x v="4"/>
    <x v="4"/>
    <n v="3"/>
    <n v="1"/>
    <n v="3"/>
    <n v="1.0499999999999998"/>
    <x v="1"/>
    <x v="1"/>
    <x v="5"/>
  </r>
  <r>
    <s v="CUS5626"/>
    <d v="2021-04-17T00:00:00"/>
    <x v="0"/>
    <s v="Venice Beach"/>
    <s v="Coffee House"/>
    <x v="6"/>
    <x v="1"/>
    <n v="2.2000000000000002"/>
    <n v="1"/>
    <n v="2.2000000000000002"/>
    <n v="0.77"/>
    <x v="2"/>
    <x v="1"/>
    <x v="2"/>
  </r>
  <r>
    <s v="CUS5627"/>
    <d v="2021-03-01T00:00:00"/>
    <x v="0"/>
    <s v="Capitol Hill"/>
    <s v="Espresso"/>
    <x v="5"/>
    <x v="6"/>
    <n v="2.5"/>
    <n v="1"/>
    <n v="2.5"/>
    <n v="0.875"/>
    <x v="2"/>
    <x v="11"/>
    <x v="1"/>
  </r>
  <r>
    <s v="CUS5628"/>
    <d v="2023-12-24T00:00:00"/>
    <x v="2"/>
    <s v="Central Park"/>
    <s v="TSQ Brew"/>
    <x v="6"/>
    <x v="6"/>
    <n v="28"/>
    <n v="1"/>
    <n v="28"/>
    <n v="9.7999999999999989"/>
    <x v="1"/>
    <x v="8"/>
    <x v="0"/>
  </r>
  <r>
    <s v="CUS5629"/>
    <d v="2023-05-16T00:00:00"/>
    <x v="0"/>
    <s v="Hollywood Hills"/>
    <s v="Hills Cafe"/>
    <x v="5"/>
    <x v="5"/>
    <n v="3"/>
    <n v="2"/>
    <n v="6"/>
    <n v="2.0999999999999996"/>
    <x v="1"/>
    <x v="2"/>
    <x v="3"/>
  </r>
  <r>
    <s v="CUS5630"/>
    <d v="2022-04-11T00:00:00"/>
    <x v="1"/>
    <s v="Madison Street"/>
    <s v="Park Brew"/>
    <x v="1"/>
    <x v="6"/>
    <n v="3.75"/>
    <n v="1"/>
    <n v="3.75"/>
    <n v="1.3125"/>
    <x v="0"/>
    <x v="1"/>
    <x v="1"/>
  </r>
  <r>
    <s v="CUS5631"/>
    <d v="2022-11-29T00:00:00"/>
    <x v="4"/>
    <s v="Central Park"/>
    <s v="Suburban Sip Spot"/>
    <x v="4"/>
    <x v="2"/>
    <n v="3.1"/>
    <n v="1"/>
    <n v="3.1"/>
    <n v="1.085"/>
    <x v="0"/>
    <x v="10"/>
    <x v="3"/>
  </r>
  <r>
    <s v="CUS5632"/>
    <d v="2022-08-18T00:00:00"/>
    <x v="4"/>
    <s v="Zilker Park"/>
    <s v="Lakeside Brew "/>
    <x v="4"/>
    <x v="5"/>
    <n v="4.5"/>
    <n v="2"/>
    <n v="9"/>
    <n v="3.15"/>
    <x v="0"/>
    <x v="9"/>
    <x v="6"/>
  </r>
  <r>
    <s v="CUS5633"/>
    <d v="2021-03-04T00:00:00"/>
    <x v="2"/>
    <s v="Central Park"/>
    <s v="TSQ Brew"/>
    <x v="3"/>
    <x v="3"/>
    <n v="3.75"/>
    <n v="1"/>
    <n v="3.75"/>
    <n v="1.3125"/>
    <x v="2"/>
    <x v="11"/>
    <x v="6"/>
  </r>
  <r>
    <s v="CUS5634"/>
    <d v="2022-09-19T00:00:00"/>
    <x v="0"/>
    <s v="Venice Beach"/>
    <s v="Coffee House"/>
    <x v="4"/>
    <x v="4"/>
    <n v="0.8"/>
    <n v="2"/>
    <n v="1.6"/>
    <n v="0.55999999999999994"/>
    <x v="0"/>
    <x v="3"/>
    <x v="1"/>
  </r>
  <r>
    <s v="CUS5635"/>
    <d v="2022-08-27T00:00:00"/>
    <x v="0"/>
    <s v="Capitol Hill"/>
    <s v="Espresso"/>
    <x v="2"/>
    <x v="0"/>
    <n v="0.8"/>
    <n v="1"/>
    <n v="0.8"/>
    <n v="0.27999999999999997"/>
    <x v="0"/>
    <x v="9"/>
    <x v="2"/>
  </r>
  <r>
    <s v="CUS5636"/>
    <d v="2021-12-06T00:00:00"/>
    <x v="1"/>
    <s v="Michigan Avenue"/>
    <s v="Magnificent Mile Cafe"/>
    <x v="1"/>
    <x v="6"/>
    <n v="4.75"/>
    <n v="2"/>
    <n v="9.5"/>
    <n v="3.3249999999999997"/>
    <x v="2"/>
    <x v="8"/>
    <x v="1"/>
  </r>
  <r>
    <s v="CUS5637"/>
    <d v="2022-07-25T00:00:00"/>
    <x v="2"/>
    <s v="Central Park"/>
    <s v="C P Coffee "/>
    <x v="6"/>
    <x v="2"/>
    <n v="19.75"/>
    <n v="1"/>
    <n v="19.75"/>
    <n v="6.9124999999999996"/>
    <x v="0"/>
    <x v="5"/>
    <x v="1"/>
  </r>
  <r>
    <s v="CUS5638"/>
    <d v="2023-10-10T00:00:00"/>
    <x v="4"/>
    <s v="Central Park"/>
    <s v="Suburban Sip Spot"/>
    <x v="2"/>
    <x v="6"/>
    <n v="3"/>
    <n v="1"/>
    <n v="3"/>
    <n v="1.0499999999999998"/>
    <x v="1"/>
    <x v="6"/>
    <x v="3"/>
  </r>
  <r>
    <s v="CUS5639"/>
    <d v="2023-11-30T00:00:00"/>
    <x v="3"/>
    <s v="Capitol Hill"/>
    <s v="Brew Cafe"/>
    <x v="6"/>
    <x v="2"/>
    <n v="3"/>
    <n v="1"/>
    <n v="3"/>
    <n v="1.0499999999999998"/>
    <x v="1"/>
    <x v="10"/>
    <x v="6"/>
  </r>
  <r>
    <s v="CUS5640"/>
    <d v="2022-05-12T00:00:00"/>
    <x v="1"/>
    <s v="Michigan Avenue"/>
    <s v="Magnificent Mile Cafe"/>
    <x v="1"/>
    <x v="1"/>
    <n v="3"/>
    <n v="1"/>
    <n v="3"/>
    <n v="1.0499999999999998"/>
    <x v="0"/>
    <x v="2"/>
    <x v="6"/>
  </r>
  <r>
    <s v="CUS5641"/>
    <d v="2023-12-16T00:00:00"/>
    <x v="3"/>
    <s v="Capitol Hill"/>
    <s v="Brew Cafe"/>
    <x v="2"/>
    <x v="5"/>
    <n v="4.38"/>
    <n v="1"/>
    <n v="4.38"/>
    <n v="1.5329999999999999"/>
    <x v="1"/>
    <x v="8"/>
    <x v="2"/>
  </r>
  <r>
    <s v="CUS5642"/>
    <d v="2022-08-17T00:00:00"/>
    <x v="1"/>
    <s v="Michigan Avenue"/>
    <s v="Loop Latte Lounge"/>
    <x v="5"/>
    <x v="3"/>
    <n v="8.9499999999999993"/>
    <n v="1"/>
    <n v="8.9499999999999993"/>
    <n v="3.1324999999999994"/>
    <x v="0"/>
    <x v="9"/>
    <x v="4"/>
  </r>
  <r>
    <s v="CUS5643"/>
    <d v="2022-01-06T00:00:00"/>
    <x v="1"/>
    <s v="Madison Street"/>
    <s v="Park Brew"/>
    <x v="0"/>
    <x v="6"/>
    <n v="2.5"/>
    <n v="2"/>
    <n v="5"/>
    <n v="1.75"/>
    <x v="0"/>
    <x v="0"/>
    <x v="6"/>
  </r>
  <r>
    <s v="CUS5644"/>
    <d v="2021-03-22T00:00:00"/>
    <x v="4"/>
    <s v="Zilker Park"/>
    <s v="Lakeside Brew "/>
    <x v="6"/>
    <x v="5"/>
    <n v="3.75"/>
    <n v="1"/>
    <n v="3.75"/>
    <n v="1.3125"/>
    <x v="2"/>
    <x v="11"/>
    <x v="1"/>
  </r>
  <r>
    <s v="CUS5645"/>
    <d v="2023-02-25T00:00:00"/>
    <x v="4"/>
    <s v="Central Park"/>
    <s v="Delight Café"/>
    <x v="5"/>
    <x v="0"/>
    <n v="3.1"/>
    <n v="2"/>
    <n v="6.2"/>
    <n v="2.17"/>
    <x v="1"/>
    <x v="7"/>
    <x v="2"/>
  </r>
  <r>
    <s v="CUS5646"/>
    <d v="2023-09-03T00:00:00"/>
    <x v="4"/>
    <s v="Central Park"/>
    <s v="Delight Café"/>
    <x v="0"/>
    <x v="4"/>
    <n v="3"/>
    <n v="2"/>
    <n v="6"/>
    <n v="2.0999999999999996"/>
    <x v="1"/>
    <x v="3"/>
    <x v="0"/>
  </r>
  <r>
    <s v="CUS5647"/>
    <d v="2021-07-04T00:00:00"/>
    <x v="3"/>
    <s v="Pike Place"/>
    <s v="Perk Café"/>
    <x v="3"/>
    <x v="3"/>
    <n v="2.5499999999999998"/>
    <n v="1"/>
    <n v="2.5499999999999998"/>
    <n v="0.89249999999999985"/>
    <x v="2"/>
    <x v="5"/>
    <x v="0"/>
  </r>
  <r>
    <s v="CUS5648"/>
    <d v="2023-11-27T00:00:00"/>
    <x v="1"/>
    <s v="Madison Street"/>
    <s v="Park Brew"/>
    <x v="4"/>
    <x v="3"/>
    <n v="2.5"/>
    <n v="1"/>
    <n v="2.5"/>
    <n v="0.875"/>
    <x v="1"/>
    <x v="10"/>
    <x v="1"/>
  </r>
  <r>
    <s v="CUS5649"/>
    <d v="2021-12-05T00:00:00"/>
    <x v="4"/>
    <s v="Central Park"/>
    <s v="Delight Café"/>
    <x v="0"/>
    <x v="0"/>
    <n v="2.5"/>
    <n v="1"/>
    <n v="2.5"/>
    <n v="0.875"/>
    <x v="2"/>
    <x v="8"/>
    <x v="0"/>
  </r>
  <r>
    <s v="CUS5650"/>
    <d v="2023-11-05T00:00:00"/>
    <x v="0"/>
    <s v="Capitol Hill"/>
    <s v="Espresso"/>
    <x v="0"/>
    <x v="5"/>
    <n v="2.2000000000000002"/>
    <n v="2"/>
    <n v="4.4000000000000004"/>
    <n v="1.54"/>
    <x v="1"/>
    <x v="10"/>
    <x v="0"/>
  </r>
  <r>
    <s v="CUS5651"/>
    <d v="2021-08-31T00:00:00"/>
    <x v="2"/>
    <s v="Central Park"/>
    <s v="TSQ Brew"/>
    <x v="6"/>
    <x v="6"/>
    <n v="3.5"/>
    <n v="2"/>
    <n v="7"/>
    <n v="2.4499999999999997"/>
    <x v="2"/>
    <x v="9"/>
    <x v="3"/>
  </r>
  <r>
    <s v="CUS5652"/>
    <d v="2023-12-24T00:00:00"/>
    <x v="2"/>
    <s v="Central Park"/>
    <s v="C P Coffee "/>
    <x v="6"/>
    <x v="4"/>
    <n v="4.0599999999999996"/>
    <n v="1"/>
    <n v="4.0599999999999996"/>
    <n v="1.4209999999999998"/>
    <x v="1"/>
    <x v="8"/>
    <x v="0"/>
  </r>
  <r>
    <s v="CUS5653"/>
    <d v="2021-07-19T00:00:00"/>
    <x v="2"/>
    <s v="Central Park"/>
    <s v="TSQ Brew"/>
    <x v="5"/>
    <x v="1"/>
    <n v="5.63"/>
    <n v="1"/>
    <n v="5.63"/>
    <n v="1.9704999999999999"/>
    <x v="2"/>
    <x v="5"/>
    <x v="1"/>
  </r>
  <r>
    <s v="CUS5654"/>
    <d v="2022-05-04T00:00:00"/>
    <x v="1"/>
    <s v="Michigan Avenue"/>
    <s v="Loop Latte Lounge"/>
    <x v="1"/>
    <x v="5"/>
    <n v="2.5"/>
    <n v="2"/>
    <n v="5"/>
    <n v="1.75"/>
    <x v="0"/>
    <x v="2"/>
    <x v="4"/>
  </r>
  <r>
    <s v="CUS5655"/>
    <d v="2022-04-22T00:00:00"/>
    <x v="0"/>
    <s v="Venice Beach"/>
    <s v="Coffee House"/>
    <x v="3"/>
    <x v="4"/>
    <n v="2.5"/>
    <n v="1"/>
    <n v="2.5"/>
    <n v="0.875"/>
    <x v="0"/>
    <x v="1"/>
    <x v="5"/>
  </r>
  <r>
    <s v="CUS5656"/>
    <d v="2021-05-02T00:00:00"/>
    <x v="1"/>
    <s v="Michigan Avenue"/>
    <s v="Magnificent Mile Cafe"/>
    <x v="1"/>
    <x v="2"/>
    <n v="3.75"/>
    <n v="1"/>
    <n v="3.75"/>
    <n v="1.3125"/>
    <x v="2"/>
    <x v="2"/>
    <x v="0"/>
  </r>
  <r>
    <s v="CUS5657"/>
    <d v="2021-11-21T00:00:00"/>
    <x v="4"/>
    <s v="Zilker Park"/>
    <s v="Lakeside Brew "/>
    <x v="0"/>
    <x v="4"/>
    <n v="3.75"/>
    <n v="1"/>
    <n v="3.75"/>
    <n v="1.3125"/>
    <x v="2"/>
    <x v="10"/>
    <x v="0"/>
  </r>
  <r>
    <s v="CUS5658"/>
    <d v="2023-08-27T00:00:00"/>
    <x v="3"/>
    <s v="Capitol Hill"/>
    <s v="Brew Cafe"/>
    <x v="2"/>
    <x v="5"/>
    <n v="3.5"/>
    <n v="1"/>
    <n v="3.5"/>
    <n v="1.2249999999999999"/>
    <x v="1"/>
    <x v="9"/>
    <x v="0"/>
  </r>
  <r>
    <s v="CUS5659"/>
    <d v="2022-06-07T00:00:00"/>
    <x v="3"/>
    <s v="Pike Place"/>
    <s v="Perk Café"/>
    <x v="3"/>
    <x v="6"/>
    <n v="3"/>
    <n v="2"/>
    <n v="6"/>
    <n v="2.0999999999999996"/>
    <x v="0"/>
    <x v="4"/>
    <x v="3"/>
  </r>
  <r>
    <s v="CUS5660"/>
    <d v="2023-08-02T00:00:00"/>
    <x v="1"/>
    <s v="Madison Street"/>
    <s v="Park Brew"/>
    <x v="5"/>
    <x v="1"/>
    <n v="3"/>
    <n v="1"/>
    <n v="3"/>
    <n v="1.0499999999999998"/>
    <x v="1"/>
    <x v="9"/>
    <x v="4"/>
  </r>
  <r>
    <s v="CUS5661"/>
    <d v="2023-03-19T00:00:00"/>
    <x v="4"/>
    <s v="Central Park"/>
    <s v="Suburban Sip Spot"/>
    <x v="6"/>
    <x v="3"/>
    <n v="3"/>
    <n v="2"/>
    <n v="6"/>
    <n v="2.0999999999999996"/>
    <x v="1"/>
    <x v="11"/>
    <x v="0"/>
  </r>
  <r>
    <s v="CUS5662"/>
    <d v="2021-01-11T00:00:00"/>
    <x v="3"/>
    <s v="Capitol Hill"/>
    <s v="Brew Cafe"/>
    <x v="3"/>
    <x v="4"/>
    <n v="3"/>
    <n v="1"/>
    <n v="3"/>
    <n v="1.0499999999999998"/>
    <x v="2"/>
    <x v="0"/>
    <x v="1"/>
  </r>
  <r>
    <s v="CUS5663"/>
    <d v="2023-08-17T00:00:00"/>
    <x v="3"/>
    <s v="Capitol Hill"/>
    <s v="Brew Cafe"/>
    <x v="3"/>
    <x v="2"/>
    <n v="4.25"/>
    <n v="1"/>
    <n v="4.25"/>
    <n v="1.4874999999999998"/>
    <x v="1"/>
    <x v="9"/>
    <x v="6"/>
  </r>
  <r>
    <s v="CUS5664"/>
    <d v="2023-08-04T00:00:00"/>
    <x v="2"/>
    <s v="Brooklyn"/>
    <s v="Beanery"/>
    <x v="0"/>
    <x v="2"/>
    <n v="4.6900000000000004"/>
    <n v="1"/>
    <n v="4.6900000000000004"/>
    <n v="1.6415"/>
    <x v="1"/>
    <x v="9"/>
    <x v="5"/>
  </r>
  <r>
    <s v="CUS5665"/>
    <d v="2021-02-26T00:00:00"/>
    <x v="2"/>
    <s v="Brooklyn"/>
    <s v="Sip &amp; Savor"/>
    <x v="4"/>
    <x v="6"/>
    <n v="4"/>
    <n v="1"/>
    <n v="4"/>
    <n v="1.4"/>
    <x v="2"/>
    <x v="7"/>
    <x v="5"/>
  </r>
  <r>
    <s v="CUS5666"/>
    <d v="2021-07-26T00:00:00"/>
    <x v="2"/>
    <s v="Brooklyn"/>
    <s v="Sip &amp; Savor"/>
    <x v="2"/>
    <x v="1"/>
    <n v="2.5"/>
    <n v="2"/>
    <n v="5"/>
    <n v="1.75"/>
    <x v="2"/>
    <x v="5"/>
    <x v="1"/>
  </r>
  <r>
    <s v="CUS5667"/>
    <d v="2021-03-31T00:00:00"/>
    <x v="4"/>
    <s v="Central Park"/>
    <s v="Suburban Sip Spot"/>
    <x v="4"/>
    <x v="5"/>
    <n v="3.75"/>
    <n v="1"/>
    <n v="3.75"/>
    <n v="1.3125"/>
    <x v="2"/>
    <x v="11"/>
    <x v="4"/>
  </r>
  <r>
    <s v="CUS5668"/>
    <d v="2021-02-27T00:00:00"/>
    <x v="2"/>
    <s v="Central Park"/>
    <s v="C P Coffee "/>
    <x v="5"/>
    <x v="1"/>
    <n v="3"/>
    <n v="1"/>
    <n v="3"/>
    <n v="1.0499999999999998"/>
    <x v="2"/>
    <x v="7"/>
    <x v="2"/>
  </r>
  <r>
    <s v="CUS5669"/>
    <d v="2023-06-11T00:00:00"/>
    <x v="2"/>
    <s v="Central Park"/>
    <s v="C P Coffee "/>
    <x v="1"/>
    <x v="3"/>
    <n v="4.6900000000000004"/>
    <n v="1"/>
    <n v="4.6900000000000004"/>
    <n v="1.6415"/>
    <x v="1"/>
    <x v="4"/>
    <x v="0"/>
  </r>
  <r>
    <s v="CUS5670"/>
    <d v="2022-06-07T00:00:00"/>
    <x v="0"/>
    <s v="Venice Beach"/>
    <s v="Coffee House"/>
    <x v="0"/>
    <x v="2"/>
    <n v="3"/>
    <n v="2"/>
    <n v="6"/>
    <n v="2.0999999999999996"/>
    <x v="0"/>
    <x v="4"/>
    <x v="3"/>
  </r>
  <r>
    <s v="CUS5671"/>
    <d v="2022-12-09T00:00:00"/>
    <x v="1"/>
    <s v="Michigan Avenue"/>
    <s v="Loop Latte Lounge"/>
    <x v="2"/>
    <x v="4"/>
    <n v="3.1"/>
    <n v="1"/>
    <n v="3.1"/>
    <n v="1.085"/>
    <x v="0"/>
    <x v="8"/>
    <x v="5"/>
  </r>
  <r>
    <s v="CUS5672"/>
    <d v="2023-12-15T00:00:00"/>
    <x v="2"/>
    <s v="Central Park"/>
    <s v="C P Coffee "/>
    <x v="3"/>
    <x v="3"/>
    <n v="3.1"/>
    <n v="1"/>
    <n v="3.1"/>
    <n v="1.085"/>
    <x v="1"/>
    <x v="8"/>
    <x v="5"/>
  </r>
  <r>
    <s v="CUS5673"/>
    <d v="2021-07-26T00:00:00"/>
    <x v="3"/>
    <s v="Capitol Hill"/>
    <s v="Brew Cafe"/>
    <x v="0"/>
    <x v="2"/>
    <n v="3"/>
    <n v="1"/>
    <n v="3"/>
    <n v="1.0499999999999998"/>
    <x v="2"/>
    <x v="5"/>
    <x v="1"/>
  </r>
  <r>
    <s v="CUS5674"/>
    <d v="2021-12-28T00:00:00"/>
    <x v="2"/>
    <s v="Central Park"/>
    <s v="C P Coffee "/>
    <x v="1"/>
    <x v="2"/>
    <n v="3.5"/>
    <n v="1"/>
    <n v="3.5"/>
    <n v="1.2249999999999999"/>
    <x v="2"/>
    <x v="8"/>
    <x v="3"/>
  </r>
  <r>
    <s v="CUS5675"/>
    <d v="2022-11-06T00:00:00"/>
    <x v="4"/>
    <s v="Central Park"/>
    <s v="Delight Café"/>
    <x v="0"/>
    <x v="3"/>
    <n v="3.75"/>
    <n v="2"/>
    <n v="7.5"/>
    <n v="2.625"/>
    <x v="0"/>
    <x v="10"/>
    <x v="0"/>
  </r>
  <r>
    <s v="CUS5676"/>
    <d v="2023-04-15T00:00:00"/>
    <x v="3"/>
    <s v="Pike Place"/>
    <s v="Perk Café"/>
    <x v="6"/>
    <x v="3"/>
    <n v="18"/>
    <n v="1"/>
    <n v="18"/>
    <n v="6.3"/>
    <x v="1"/>
    <x v="1"/>
    <x v="2"/>
  </r>
  <r>
    <s v="CUS5677"/>
    <d v="2022-03-11T00:00:00"/>
    <x v="2"/>
    <s v="Central Park"/>
    <s v="C P Coffee "/>
    <x v="6"/>
    <x v="6"/>
    <n v="3.5"/>
    <n v="1"/>
    <n v="3.5"/>
    <n v="1.2249999999999999"/>
    <x v="0"/>
    <x v="11"/>
    <x v="5"/>
  </r>
  <r>
    <s v="CUS5678"/>
    <d v="2021-03-15T00:00:00"/>
    <x v="1"/>
    <s v="Madison Street"/>
    <s v="Park Brew"/>
    <x v="1"/>
    <x v="1"/>
    <n v="3.1"/>
    <n v="1"/>
    <n v="3.1"/>
    <n v="1.085"/>
    <x v="2"/>
    <x v="11"/>
    <x v="1"/>
  </r>
  <r>
    <s v="CUS5679"/>
    <d v="2021-01-29T00:00:00"/>
    <x v="0"/>
    <s v="Capitol Hill"/>
    <s v="Espresso"/>
    <x v="5"/>
    <x v="0"/>
    <n v="4.6900000000000004"/>
    <n v="1"/>
    <n v="4.6900000000000004"/>
    <n v="1.6415"/>
    <x v="2"/>
    <x v="0"/>
    <x v="5"/>
  </r>
  <r>
    <s v="CUS5680"/>
    <d v="2022-10-01T00:00:00"/>
    <x v="3"/>
    <s v="Capitol Hill"/>
    <s v="Brew Cafe"/>
    <x v="4"/>
    <x v="2"/>
    <n v="4.5"/>
    <n v="2"/>
    <n v="9"/>
    <n v="3.15"/>
    <x v="0"/>
    <x v="6"/>
    <x v="2"/>
  </r>
  <r>
    <s v="CUS5681"/>
    <d v="2023-11-28T00:00:00"/>
    <x v="1"/>
    <s v="Michigan Avenue"/>
    <s v="Loop Latte Lounge"/>
    <x v="0"/>
    <x v="5"/>
    <n v="3"/>
    <n v="2"/>
    <n v="6"/>
    <n v="2.0999999999999996"/>
    <x v="1"/>
    <x v="10"/>
    <x v="3"/>
  </r>
  <r>
    <s v="CUS5682"/>
    <d v="2021-01-30T00:00:00"/>
    <x v="3"/>
    <s v="Capitol Hill"/>
    <s v="Brew Cafe"/>
    <x v="1"/>
    <x v="5"/>
    <n v="3"/>
    <n v="2"/>
    <n v="6"/>
    <n v="2.0999999999999996"/>
    <x v="2"/>
    <x v="0"/>
    <x v="2"/>
  </r>
  <r>
    <s v="CUS5683"/>
    <d v="2022-08-27T00:00:00"/>
    <x v="1"/>
    <s v="Michigan Avenue"/>
    <s v="Loop Latte Lounge"/>
    <x v="6"/>
    <x v="2"/>
    <n v="14"/>
    <n v="2"/>
    <n v="28"/>
    <n v="9.7999999999999989"/>
    <x v="0"/>
    <x v="9"/>
    <x v="2"/>
  </r>
  <r>
    <s v="CUS5684"/>
    <d v="2023-01-25T00:00:00"/>
    <x v="3"/>
    <s v="Pike Place"/>
    <s v="Perk Café"/>
    <x v="1"/>
    <x v="0"/>
    <n v="2"/>
    <n v="2"/>
    <n v="4"/>
    <n v="1.4"/>
    <x v="1"/>
    <x v="0"/>
    <x v="4"/>
  </r>
  <r>
    <s v="CUS5685"/>
    <d v="2021-04-22T00:00:00"/>
    <x v="3"/>
    <s v="Capitol Hill"/>
    <s v="Brew Cafe"/>
    <x v="1"/>
    <x v="3"/>
    <n v="4.25"/>
    <n v="2"/>
    <n v="8.5"/>
    <n v="2.9749999999999996"/>
    <x v="2"/>
    <x v="1"/>
    <x v="6"/>
  </r>
  <r>
    <s v="CUS5686"/>
    <d v="2022-11-26T00:00:00"/>
    <x v="1"/>
    <s v="Michigan Avenue"/>
    <s v="Magnificent Mile Cafe"/>
    <x v="4"/>
    <x v="6"/>
    <n v="0.8"/>
    <n v="1"/>
    <n v="0.8"/>
    <n v="0.27999999999999997"/>
    <x v="0"/>
    <x v="10"/>
    <x v="2"/>
  </r>
  <r>
    <s v="CUS5687"/>
    <d v="2023-02-17T00:00:00"/>
    <x v="1"/>
    <s v="Madison Street"/>
    <s v="Park Brew"/>
    <x v="1"/>
    <x v="2"/>
    <n v="3.75"/>
    <n v="2"/>
    <n v="7.5"/>
    <n v="2.625"/>
    <x v="1"/>
    <x v="7"/>
    <x v="5"/>
  </r>
  <r>
    <s v="CUS5688"/>
    <d v="2023-08-07T00:00:00"/>
    <x v="2"/>
    <s v="Brooklyn"/>
    <s v="Sip &amp; Savor"/>
    <x v="6"/>
    <x v="5"/>
    <n v="3.75"/>
    <n v="1"/>
    <n v="3.75"/>
    <n v="1.3125"/>
    <x v="1"/>
    <x v="9"/>
    <x v="1"/>
  </r>
  <r>
    <s v="CUS5689"/>
    <d v="2022-12-18T00:00:00"/>
    <x v="2"/>
    <s v="Brooklyn"/>
    <s v="Sip &amp; Savor"/>
    <x v="3"/>
    <x v="1"/>
    <n v="4.75"/>
    <n v="1"/>
    <n v="4.75"/>
    <n v="1.6624999999999999"/>
    <x v="0"/>
    <x v="8"/>
    <x v="0"/>
  </r>
  <r>
    <s v="CUS5690"/>
    <d v="2023-10-15T00:00:00"/>
    <x v="4"/>
    <s v="Central Park"/>
    <s v="Delight Café"/>
    <x v="5"/>
    <x v="4"/>
    <n v="3.5"/>
    <n v="1"/>
    <n v="3.5"/>
    <n v="1.2249999999999999"/>
    <x v="1"/>
    <x v="6"/>
    <x v="0"/>
  </r>
  <r>
    <s v="CUS5691"/>
    <d v="2023-06-24T00:00:00"/>
    <x v="1"/>
    <s v="Madison Street"/>
    <s v="Park Brew"/>
    <x v="2"/>
    <x v="1"/>
    <n v="2.5"/>
    <n v="1"/>
    <n v="2.5"/>
    <n v="0.875"/>
    <x v="1"/>
    <x v="4"/>
    <x v="2"/>
  </r>
  <r>
    <s v="CUS5692"/>
    <d v="2022-06-24T00:00:00"/>
    <x v="1"/>
    <s v="Michigan Avenue"/>
    <s v="Magnificent Mile Cafe"/>
    <x v="2"/>
    <x v="6"/>
    <n v="3.1"/>
    <n v="2"/>
    <n v="6.2"/>
    <n v="2.17"/>
    <x v="0"/>
    <x v="4"/>
    <x v="5"/>
  </r>
  <r>
    <s v="CUS5693"/>
    <d v="2021-02-22T00:00:00"/>
    <x v="3"/>
    <s v="Capitol Hill"/>
    <s v="Brew Cafe"/>
    <x v="0"/>
    <x v="3"/>
    <n v="3"/>
    <n v="1"/>
    <n v="3"/>
    <n v="1.0499999999999998"/>
    <x v="2"/>
    <x v="7"/>
    <x v="1"/>
  </r>
  <r>
    <s v="CUS5694"/>
    <d v="2021-08-27T00:00:00"/>
    <x v="4"/>
    <s v="Central Park"/>
    <s v="Delight Café"/>
    <x v="2"/>
    <x v="5"/>
    <n v="3.5"/>
    <n v="1"/>
    <n v="3.5"/>
    <n v="1.2249999999999999"/>
    <x v="2"/>
    <x v="9"/>
    <x v="5"/>
  </r>
  <r>
    <s v="CUS5695"/>
    <d v="2021-05-03T00:00:00"/>
    <x v="0"/>
    <s v="Venice Beach"/>
    <s v="Coffee House"/>
    <x v="4"/>
    <x v="3"/>
    <n v="3.5"/>
    <n v="1"/>
    <n v="3.5"/>
    <n v="1.2249999999999999"/>
    <x v="2"/>
    <x v="2"/>
    <x v="1"/>
  </r>
  <r>
    <s v="CUS5696"/>
    <d v="2023-10-13T00:00:00"/>
    <x v="3"/>
    <s v="Capitol Hill"/>
    <s v="Brew Cafe"/>
    <x v="3"/>
    <x v="0"/>
    <n v="3"/>
    <n v="1"/>
    <n v="3"/>
    <n v="1.0499999999999998"/>
    <x v="1"/>
    <x v="6"/>
    <x v="5"/>
  </r>
  <r>
    <s v="CUS5697"/>
    <d v="2021-12-30T00:00:00"/>
    <x v="1"/>
    <s v="Michigan Avenue"/>
    <s v="Magnificent Mile Cafe"/>
    <x v="0"/>
    <x v="0"/>
    <n v="3"/>
    <n v="1"/>
    <n v="3"/>
    <n v="1.0499999999999998"/>
    <x v="2"/>
    <x v="8"/>
    <x v="6"/>
  </r>
  <r>
    <s v="CUS5698"/>
    <d v="2022-04-15T00:00:00"/>
    <x v="2"/>
    <s v="Brooklyn"/>
    <s v="Beanery"/>
    <x v="0"/>
    <x v="2"/>
    <n v="4"/>
    <n v="2"/>
    <n v="8"/>
    <n v="2.8"/>
    <x v="0"/>
    <x v="1"/>
    <x v="5"/>
  </r>
  <r>
    <s v="CUS5699"/>
    <d v="2023-11-01T00:00:00"/>
    <x v="0"/>
    <s v="Hollywood Hills"/>
    <s v="Hills Cafe"/>
    <x v="1"/>
    <x v="3"/>
    <n v="3.1"/>
    <n v="1"/>
    <n v="3.1"/>
    <n v="1.085"/>
    <x v="1"/>
    <x v="10"/>
    <x v="4"/>
  </r>
  <r>
    <s v="CUS5700"/>
    <d v="2022-12-06T00:00:00"/>
    <x v="4"/>
    <s v="Central Park"/>
    <s v="Suburban Sip Spot"/>
    <x v="2"/>
    <x v="4"/>
    <n v="3"/>
    <n v="1"/>
    <n v="3"/>
    <n v="1.0499999999999998"/>
    <x v="0"/>
    <x v="8"/>
    <x v="3"/>
  </r>
  <r>
    <s v="CUS5701"/>
    <d v="2021-05-10T00:00:00"/>
    <x v="0"/>
    <s v="Venice Beach"/>
    <s v="Coffee House"/>
    <x v="3"/>
    <x v="4"/>
    <n v="3.1"/>
    <n v="2"/>
    <n v="6.2"/>
    <n v="2.17"/>
    <x v="2"/>
    <x v="2"/>
    <x v="1"/>
  </r>
  <r>
    <s v="CUS5702"/>
    <d v="2023-07-01T00:00:00"/>
    <x v="4"/>
    <s v="Zilker Park"/>
    <s v="Lakeside Brew "/>
    <x v="4"/>
    <x v="2"/>
    <n v="2.5"/>
    <n v="2"/>
    <n v="5"/>
    <n v="1.75"/>
    <x v="1"/>
    <x v="5"/>
    <x v="2"/>
  </r>
  <r>
    <s v="CUS5703"/>
    <d v="2023-01-25T00:00:00"/>
    <x v="2"/>
    <s v="Brooklyn"/>
    <s v="Sip &amp; Savor"/>
    <x v="4"/>
    <x v="1"/>
    <n v="2.5"/>
    <n v="1"/>
    <n v="2.5"/>
    <n v="0.875"/>
    <x v="1"/>
    <x v="0"/>
    <x v="4"/>
  </r>
  <r>
    <s v="CUS5704"/>
    <d v="2021-08-22T00:00:00"/>
    <x v="2"/>
    <s v="Central Park"/>
    <s v="C P Coffee "/>
    <x v="2"/>
    <x v="3"/>
    <n v="3.5"/>
    <n v="1"/>
    <n v="3.5"/>
    <n v="1.2249999999999999"/>
    <x v="2"/>
    <x v="9"/>
    <x v="0"/>
  </r>
  <r>
    <s v="CUS5705"/>
    <d v="2022-02-02T00:00:00"/>
    <x v="4"/>
    <s v="Central Park"/>
    <s v="Delight Café"/>
    <x v="3"/>
    <x v="2"/>
    <n v="3"/>
    <n v="2"/>
    <n v="6"/>
    <n v="2.0999999999999996"/>
    <x v="0"/>
    <x v="7"/>
    <x v="4"/>
  </r>
  <r>
    <s v="CUS5706"/>
    <d v="2022-08-16T00:00:00"/>
    <x v="3"/>
    <s v="Pike Place"/>
    <s v="Perk Café"/>
    <x v="5"/>
    <x v="5"/>
    <n v="0.8"/>
    <n v="1"/>
    <n v="0.8"/>
    <n v="0.27999999999999997"/>
    <x v="0"/>
    <x v="9"/>
    <x v="3"/>
  </r>
  <r>
    <s v="CUS5707"/>
    <d v="2023-12-10T00:00:00"/>
    <x v="1"/>
    <s v="Madison Street"/>
    <s v="Park Roaste"/>
    <x v="2"/>
    <x v="1"/>
    <n v="3.75"/>
    <n v="1"/>
    <n v="3.75"/>
    <n v="1.3125"/>
    <x v="1"/>
    <x v="8"/>
    <x v="0"/>
  </r>
  <r>
    <s v="CUS5708"/>
    <d v="2021-05-02T00:00:00"/>
    <x v="0"/>
    <s v="Venice Beach"/>
    <s v="Beach Cafe"/>
    <x v="5"/>
    <x v="4"/>
    <n v="3.75"/>
    <n v="1"/>
    <n v="3.75"/>
    <n v="1.3125"/>
    <x v="2"/>
    <x v="2"/>
    <x v="0"/>
  </r>
  <r>
    <s v="CUS5709"/>
    <d v="2023-09-10T00:00:00"/>
    <x v="2"/>
    <s v="Central Park"/>
    <s v="C P Coffee "/>
    <x v="3"/>
    <x v="5"/>
    <n v="2.5"/>
    <n v="2"/>
    <n v="5"/>
    <n v="1.75"/>
    <x v="1"/>
    <x v="3"/>
    <x v="0"/>
  </r>
  <r>
    <s v="CUS5710"/>
    <d v="2023-06-06T00:00:00"/>
    <x v="1"/>
    <s v="Michigan Avenue"/>
    <s v="Loop Latte Lounge"/>
    <x v="1"/>
    <x v="3"/>
    <n v="6.4"/>
    <n v="1"/>
    <n v="6.4"/>
    <n v="2.2399999999999998"/>
    <x v="1"/>
    <x v="4"/>
    <x v="3"/>
  </r>
  <r>
    <s v="CUS5711"/>
    <d v="2023-04-29T00:00:00"/>
    <x v="3"/>
    <s v="Pike Place"/>
    <s v="Perk Café"/>
    <x v="0"/>
    <x v="2"/>
    <n v="3"/>
    <n v="1"/>
    <n v="3"/>
    <n v="1.0499999999999998"/>
    <x v="1"/>
    <x v="1"/>
    <x v="2"/>
  </r>
  <r>
    <s v="CUS5712"/>
    <d v="2023-04-16T00:00:00"/>
    <x v="1"/>
    <s v="Madison Street"/>
    <s v="Park Brew"/>
    <x v="1"/>
    <x v="0"/>
    <n v="4.75"/>
    <n v="2"/>
    <n v="9.5"/>
    <n v="3.3249999999999997"/>
    <x v="1"/>
    <x v="1"/>
    <x v="0"/>
  </r>
  <r>
    <s v="CUS5713"/>
    <d v="2022-12-08T00:00:00"/>
    <x v="2"/>
    <s v="Brooklyn"/>
    <s v="Beanery"/>
    <x v="4"/>
    <x v="6"/>
    <n v="3"/>
    <n v="1"/>
    <n v="3"/>
    <n v="1.0499999999999998"/>
    <x v="0"/>
    <x v="8"/>
    <x v="6"/>
  </r>
  <r>
    <s v="CUS5714"/>
    <d v="2023-04-17T00:00:00"/>
    <x v="0"/>
    <s v="Hollywood Hills"/>
    <s v="Hills Cafe"/>
    <x v="5"/>
    <x v="1"/>
    <n v="13.33"/>
    <n v="1"/>
    <n v="13.33"/>
    <n v="4.6654999999999998"/>
    <x v="1"/>
    <x v="1"/>
    <x v="1"/>
  </r>
  <r>
    <s v="CUS5715"/>
    <d v="2022-12-15T00:00:00"/>
    <x v="2"/>
    <s v="Central Park"/>
    <s v="TSQ Brew"/>
    <x v="1"/>
    <x v="3"/>
    <n v="3"/>
    <n v="1"/>
    <n v="3"/>
    <n v="1.0499999999999998"/>
    <x v="0"/>
    <x v="8"/>
    <x v="6"/>
  </r>
  <r>
    <s v="CUS5716"/>
    <d v="2022-10-14T00:00:00"/>
    <x v="2"/>
    <s v="Central Park"/>
    <s v="C P Coffee "/>
    <x v="3"/>
    <x v="4"/>
    <n v="3"/>
    <n v="1"/>
    <n v="3"/>
    <n v="1.0499999999999998"/>
    <x v="0"/>
    <x v="6"/>
    <x v="5"/>
  </r>
  <r>
    <s v="CUS5717"/>
    <d v="2023-12-11T00:00:00"/>
    <x v="3"/>
    <s v="Capitol Hill"/>
    <s v="Brew Cafe"/>
    <x v="0"/>
    <x v="3"/>
    <n v="3"/>
    <n v="2"/>
    <n v="6"/>
    <n v="2.0999999999999996"/>
    <x v="1"/>
    <x v="8"/>
    <x v="1"/>
  </r>
  <r>
    <s v="CUS5718"/>
    <d v="2021-12-23T00:00:00"/>
    <x v="4"/>
    <s v="Zilker Park"/>
    <s v="Lakeside Brew "/>
    <x v="5"/>
    <x v="2"/>
    <n v="4.5"/>
    <n v="2"/>
    <n v="9"/>
    <n v="3.15"/>
    <x v="2"/>
    <x v="8"/>
    <x v="6"/>
  </r>
  <r>
    <s v="CUS5719"/>
    <d v="2021-03-18T00:00:00"/>
    <x v="2"/>
    <s v="Central Park"/>
    <s v="TSQ Brew"/>
    <x v="5"/>
    <x v="0"/>
    <n v="4.38"/>
    <n v="1"/>
    <n v="4.38"/>
    <n v="1.5329999999999999"/>
    <x v="2"/>
    <x v="11"/>
    <x v="6"/>
  </r>
  <r>
    <s v="CUS5720"/>
    <d v="2022-06-22T00:00:00"/>
    <x v="0"/>
    <s v="Venice Beach"/>
    <s v="Coffee House"/>
    <x v="6"/>
    <x v="5"/>
    <n v="3"/>
    <n v="2"/>
    <n v="6"/>
    <n v="2.0999999999999996"/>
    <x v="0"/>
    <x v="4"/>
    <x v="4"/>
  </r>
  <r>
    <s v="CUS5721"/>
    <d v="2021-07-03T00:00:00"/>
    <x v="2"/>
    <s v="Central Park"/>
    <s v="TSQ Brew"/>
    <x v="0"/>
    <x v="3"/>
    <n v="4.25"/>
    <n v="1"/>
    <n v="4.25"/>
    <n v="1.4874999999999998"/>
    <x v="2"/>
    <x v="5"/>
    <x v="2"/>
  </r>
  <r>
    <s v="CUS5722"/>
    <d v="2021-06-09T00:00:00"/>
    <x v="3"/>
    <s v="Pike Place"/>
    <s v="Perk Café"/>
    <x v="2"/>
    <x v="2"/>
    <n v="2.2000000000000002"/>
    <n v="1"/>
    <n v="2.2000000000000002"/>
    <n v="0.77"/>
    <x v="2"/>
    <x v="4"/>
    <x v="4"/>
  </r>
  <r>
    <s v="CUS5723"/>
    <d v="2023-08-13T00:00:00"/>
    <x v="0"/>
    <s v="Hollywood Hills"/>
    <s v="Hills Cafe"/>
    <x v="4"/>
    <x v="4"/>
    <n v="3.1"/>
    <n v="1"/>
    <n v="3.1"/>
    <n v="1.085"/>
    <x v="1"/>
    <x v="9"/>
    <x v="0"/>
  </r>
  <r>
    <s v="CUS5724"/>
    <d v="2022-12-23T00:00:00"/>
    <x v="4"/>
    <s v="Zilker Park"/>
    <s v="Lakeside Brew "/>
    <x v="3"/>
    <x v="6"/>
    <n v="3.75"/>
    <n v="1"/>
    <n v="3.75"/>
    <n v="1.3125"/>
    <x v="0"/>
    <x v="8"/>
    <x v="5"/>
  </r>
  <r>
    <s v="CUS5725"/>
    <d v="2023-12-16T00:00:00"/>
    <x v="4"/>
    <s v="Central Park"/>
    <s v="Suburban Sip Spot"/>
    <x v="6"/>
    <x v="5"/>
    <n v="22.5"/>
    <n v="1"/>
    <n v="22.5"/>
    <n v="7.8749999999999991"/>
    <x v="1"/>
    <x v="8"/>
    <x v="2"/>
  </r>
  <r>
    <s v="CUS5726"/>
    <d v="2023-12-03T00:00:00"/>
    <x v="2"/>
    <s v="Central Park"/>
    <s v="C P Coffee "/>
    <x v="4"/>
    <x v="6"/>
    <n v="2.5"/>
    <n v="2"/>
    <n v="5"/>
    <n v="1.75"/>
    <x v="1"/>
    <x v="8"/>
    <x v="0"/>
  </r>
  <r>
    <s v="CUS5727"/>
    <d v="2021-05-09T00:00:00"/>
    <x v="2"/>
    <s v="Central Park"/>
    <s v="C P Coffee "/>
    <x v="4"/>
    <x v="5"/>
    <n v="3.75"/>
    <n v="2"/>
    <n v="7.5"/>
    <n v="2.625"/>
    <x v="2"/>
    <x v="2"/>
    <x v="0"/>
  </r>
  <r>
    <s v="CUS5728"/>
    <d v="2022-08-13T00:00:00"/>
    <x v="2"/>
    <s v="Central Park"/>
    <s v="TSQ Brew"/>
    <x v="6"/>
    <x v="2"/>
    <n v="2.5"/>
    <n v="1"/>
    <n v="2.5"/>
    <n v="0.875"/>
    <x v="0"/>
    <x v="9"/>
    <x v="2"/>
  </r>
  <r>
    <s v="CUS5729"/>
    <d v="2022-06-20T00:00:00"/>
    <x v="1"/>
    <s v="Michigan Avenue"/>
    <s v="Magnificent Mile Cafe"/>
    <x v="3"/>
    <x v="2"/>
    <n v="3"/>
    <n v="1"/>
    <n v="3"/>
    <n v="1.0499999999999998"/>
    <x v="0"/>
    <x v="4"/>
    <x v="1"/>
  </r>
  <r>
    <s v="CUS5730"/>
    <d v="2022-05-27T00:00:00"/>
    <x v="0"/>
    <s v="Venice Beach"/>
    <s v="Coffee House"/>
    <x v="3"/>
    <x v="3"/>
    <n v="3.75"/>
    <n v="1"/>
    <n v="3.75"/>
    <n v="1.3125"/>
    <x v="0"/>
    <x v="2"/>
    <x v="5"/>
  </r>
  <r>
    <s v="CUS5731"/>
    <d v="2023-02-17T00:00:00"/>
    <x v="0"/>
    <s v="Venice Beach"/>
    <s v="Coffee House"/>
    <x v="4"/>
    <x v="3"/>
    <n v="2.4500000000000002"/>
    <n v="1"/>
    <n v="2.4500000000000002"/>
    <n v="0.85750000000000004"/>
    <x v="1"/>
    <x v="7"/>
    <x v="5"/>
  </r>
  <r>
    <s v="CUS5732"/>
    <d v="2023-09-26T00:00:00"/>
    <x v="0"/>
    <s v="Venice Beach"/>
    <s v="Beach Cafe"/>
    <x v="5"/>
    <x v="3"/>
    <n v="3.5"/>
    <n v="2"/>
    <n v="7"/>
    <n v="2.4499999999999997"/>
    <x v="1"/>
    <x v="3"/>
    <x v="3"/>
  </r>
  <r>
    <s v="CUS5733"/>
    <d v="2022-01-16T00:00:00"/>
    <x v="2"/>
    <s v="Brooklyn"/>
    <s v="Sip &amp; Savor"/>
    <x v="4"/>
    <x v="6"/>
    <n v="4.75"/>
    <n v="2"/>
    <n v="9.5"/>
    <n v="3.3249999999999997"/>
    <x v="0"/>
    <x v="0"/>
    <x v="0"/>
  </r>
  <r>
    <s v="CUS5734"/>
    <d v="2022-05-13T00:00:00"/>
    <x v="4"/>
    <s v="Zilker Park"/>
    <s v="Lakeside Brew "/>
    <x v="5"/>
    <x v="2"/>
    <n v="3"/>
    <n v="1"/>
    <n v="3"/>
    <n v="1.0499999999999998"/>
    <x v="0"/>
    <x v="2"/>
    <x v="5"/>
  </r>
  <r>
    <s v="CUS5735"/>
    <d v="2021-10-21T00:00:00"/>
    <x v="0"/>
    <s v="Capitol Hill"/>
    <s v="Espresso"/>
    <x v="1"/>
    <x v="4"/>
    <n v="4.25"/>
    <n v="1"/>
    <n v="4.25"/>
    <n v="1.4874999999999998"/>
    <x v="2"/>
    <x v="6"/>
    <x v="6"/>
  </r>
  <r>
    <s v="CUS5736"/>
    <d v="2023-08-27T00:00:00"/>
    <x v="2"/>
    <s v="Brooklyn"/>
    <s v="Beanery"/>
    <x v="1"/>
    <x v="5"/>
    <n v="3.1"/>
    <n v="2"/>
    <n v="6.2"/>
    <n v="2.17"/>
    <x v="1"/>
    <x v="9"/>
    <x v="0"/>
  </r>
  <r>
    <s v="CUS5737"/>
    <d v="2021-05-27T00:00:00"/>
    <x v="1"/>
    <s v="Madison Street"/>
    <s v="Park Roaste"/>
    <x v="0"/>
    <x v="5"/>
    <n v="3.1"/>
    <n v="2"/>
    <n v="6.2"/>
    <n v="2.17"/>
    <x v="2"/>
    <x v="2"/>
    <x v="6"/>
  </r>
  <r>
    <s v="CUS5738"/>
    <d v="2023-01-28T00:00:00"/>
    <x v="1"/>
    <s v="Madison Street"/>
    <s v="Park Brew"/>
    <x v="3"/>
    <x v="6"/>
    <n v="3.25"/>
    <n v="1"/>
    <n v="3.25"/>
    <n v="1.1375"/>
    <x v="1"/>
    <x v="0"/>
    <x v="2"/>
  </r>
  <r>
    <s v="CUS5739"/>
    <d v="2022-11-20T00:00:00"/>
    <x v="2"/>
    <s v="Central Park"/>
    <s v="C P Coffee "/>
    <x v="1"/>
    <x v="5"/>
    <n v="2.5"/>
    <n v="1"/>
    <n v="2.5"/>
    <n v="0.875"/>
    <x v="0"/>
    <x v="10"/>
    <x v="0"/>
  </r>
  <r>
    <s v="CUS5740"/>
    <d v="2021-06-24T00:00:00"/>
    <x v="2"/>
    <s v="Brooklyn"/>
    <s v="Sip &amp; Savor"/>
    <x v="3"/>
    <x v="0"/>
    <n v="3"/>
    <n v="2"/>
    <n v="6"/>
    <n v="2.0999999999999996"/>
    <x v="2"/>
    <x v="4"/>
    <x v="6"/>
  </r>
  <r>
    <s v="CUS5741"/>
    <d v="2022-11-05T00:00:00"/>
    <x v="0"/>
    <s v="Venice Beach"/>
    <s v="Coffee House"/>
    <x v="0"/>
    <x v="0"/>
    <n v="3.5"/>
    <n v="1"/>
    <n v="3.5"/>
    <n v="1.2249999999999999"/>
    <x v="0"/>
    <x v="10"/>
    <x v="2"/>
  </r>
  <r>
    <s v="CUS5742"/>
    <d v="2023-03-12T00:00:00"/>
    <x v="0"/>
    <s v="Capitol Hill"/>
    <s v="Espresso"/>
    <x v="3"/>
    <x v="0"/>
    <n v="2.5"/>
    <n v="2"/>
    <n v="5"/>
    <n v="1.75"/>
    <x v="1"/>
    <x v="11"/>
    <x v="0"/>
  </r>
  <r>
    <s v="CUS5743"/>
    <d v="2023-06-26T00:00:00"/>
    <x v="4"/>
    <s v="Central Park"/>
    <s v="Suburban Sip Spot"/>
    <x v="3"/>
    <x v="3"/>
    <n v="14"/>
    <n v="1"/>
    <n v="14"/>
    <n v="4.8999999999999995"/>
    <x v="1"/>
    <x v="4"/>
    <x v="1"/>
  </r>
  <r>
    <s v="CUS5744"/>
    <d v="2022-04-14T00:00:00"/>
    <x v="2"/>
    <s v="Central Park"/>
    <s v="C P Coffee "/>
    <x v="2"/>
    <x v="5"/>
    <n v="4.25"/>
    <n v="2"/>
    <n v="8.5"/>
    <n v="2.9749999999999996"/>
    <x v="0"/>
    <x v="1"/>
    <x v="6"/>
  </r>
  <r>
    <s v="CUS5745"/>
    <d v="2021-05-16T00:00:00"/>
    <x v="1"/>
    <s v="Michigan Avenue"/>
    <s v="Magnificent Mile Cafe"/>
    <x v="0"/>
    <x v="2"/>
    <n v="13.33"/>
    <n v="1"/>
    <n v="13.33"/>
    <n v="4.6654999999999998"/>
    <x v="2"/>
    <x v="2"/>
    <x v="0"/>
  </r>
  <r>
    <s v="CUS5746"/>
    <d v="2022-03-22T00:00:00"/>
    <x v="4"/>
    <s v="Zilker Park"/>
    <s v="Lakeside Brew "/>
    <x v="6"/>
    <x v="6"/>
    <n v="3.75"/>
    <n v="2"/>
    <n v="7.5"/>
    <n v="2.625"/>
    <x v="0"/>
    <x v="11"/>
    <x v="3"/>
  </r>
  <r>
    <s v="CUS5747"/>
    <d v="2023-11-18T00:00:00"/>
    <x v="1"/>
    <s v="Michigan Avenue"/>
    <s v="Magnificent Mile Cafe"/>
    <x v="2"/>
    <x v="6"/>
    <n v="3.75"/>
    <n v="1"/>
    <n v="3.75"/>
    <n v="1.3125"/>
    <x v="1"/>
    <x v="10"/>
    <x v="2"/>
  </r>
  <r>
    <s v="CUS5748"/>
    <d v="2022-02-15T00:00:00"/>
    <x v="4"/>
    <s v="Central Park"/>
    <s v="Suburban Sip Spot"/>
    <x v="3"/>
    <x v="2"/>
    <n v="2.5"/>
    <n v="1"/>
    <n v="2.5"/>
    <n v="0.875"/>
    <x v="0"/>
    <x v="7"/>
    <x v="3"/>
  </r>
  <r>
    <s v="CUS5749"/>
    <d v="2021-03-06T00:00:00"/>
    <x v="0"/>
    <s v="Capitol Hill"/>
    <s v="Espresso"/>
    <x v="6"/>
    <x v="1"/>
    <n v="2.5"/>
    <n v="2"/>
    <n v="5"/>
    <n v="1.75"/>
    <x v="2"/>
    <x v="11"/>
    <x v="2"/>
  </r>
  <r>
    <s v="CUS5750"/>
    <d v="2021-06-16T00:00:00"/>
    <x v="0"/>
    <s v="Venice Beach"/>
    <s v="Beach Cafe"/>
    <x v="2"/>
    <x v="3"/>
    <n v="3.75"/>
    <n v="2"/>
    <n v="7.5"/>
    <n v="2.625"/>
    <x v="2"/>
    <x v="4"/>
    <x v="4"/>
  </r>
  <r>
    <s v="CUS5751"/>
    <d v="2023-11-24T00:00:00"/>
    <x v="1"/>
    <s v="Michigan Avenue"/>
    <s v="Magnificent Mile Cafe"/>
    <x v="5"/>
    <x v="4"/>
    <n v="2.5"/>
    <n v="2"/>
    <n v="5"/>
    <n v="1.75"/>
    <x v="1"/>
    <x v="10"/>
    <x v="5"/>
  </r>
  <r>
    <s v="CUS5752"/>
    <d v="2021-11-19T00:00:00"/>
    <x v="0"/>
    <s v="Venice Beach"/>
    <s v="Beach Cafe"/>
    <x v="4"/>
    <x v="6"/>
    <n v="2.5"/>
    <n v="1"/>
    <n v="2.5"/>
    <n v="0.875"/>
    <x v="2"/>
    <x v="10"/>
    <x v="5"/>
  </r>
  <r>
    <s v="CUS5753"/>
    <d v="2023-06-21T00:00:00"/>
    <x v="4"/>
    <s v="Zilker Park"/>
    <s v="Lakeside Brew "/>
    <x v="0"/>
    <x v="6"/>
    <n v="4.0599999999999996"/>
    <n v="1"/>
    <n v="4.0599999999999996"/>
    <n v="1.4209999999999998"/>
    <x v="1"/>
    <x v="4"/>
    <x v="4"/>
  </r>
  <r>
    <s v="CUS5754"/>
    <d v="2022-03-31T00:00:00"/>
    <x v="2"/>
    <s v="Central Park"/>
    <s v="C P Coffee "/>
    <x v="3"/>
    <x v="2"/>
    <n v="4"/>
    <n v="1"/>
    <n v="4"/>
    <n v="1.4"/>
    <x v="0"/>
    <x v="11"/>
    <x v="6"/>
  </r>
  <r>
    <s v="CUS5755"/>
    <d v="2021-11-08T00:00:00"/>
    <x v="2"/>
    <s v="Central Park"/>
    <s v="TSQ Brew"/>
    <x v="1"/>
    <x v="1"/>
    <n v="3.1"/>
    <n v="1"/>
    <n v="3.1"/>
    <n v="1.085"/>
    <x v="2"/>
    <x v="10"/>
    <x v="1"/>
  </r>
  <r>
    <s v="CUS5756"/>
    <d v="2023-06-30T00:00:00"/>
    <x v="4"/>
    <s v="Zilker Park"/>
    <s v="Lakeside Brew "/>
    <x v="3"/>
    <x v="4"/>
    <n v="3"/>
    <n v="1"/>
    <n v="3"/>
    <n v="1.0499999999999998"/>
    <x v="1"/>
    <x v="4"/>
    <x v="5"/>
  </r>
  <r>
    <s v="CUS5757"/>
    <d v="2022-05-07T00:00:00"/>
    <x v="1"/>
    <s v="Madison Street"/>
    <s v="Park Brew"/>
    <x v="3"/>
    <x v="0"/>
    <n v="3"/>
    <n v="2"/>
    <n v="6"/>
    <n v="2.0999999999999996"/>
    <x v="0"/>
    <x v="2"/>
    <x v="2"/>
  </r>
  <r>
    <s v="CUS5758"/>
    <d v="2021-10-16T00:00:00"/>
    <x v="0"/>
    <s v="Venice Beach"/>
    <s v="Coffee House"/>
    <x v="6"/>
    <x v="4"/>
    <n v="4.25"/>
    <n v="1"/>
    <n v="4.25"/>
    <n v="1.4874999999999998"/>
    <x v="2"/>
    <x v="6"/>
    <x v="2"/>
  </r>
  <r>
    <s v="CUS5759"/>
    <d v="2021-10-02T00:00:00"/>
    <x v="2"/>
    <s v="Brooklyn"/>
    <s v="Beanery"/>
    <x v="6"/>
    <x v="1"/>
    <n v="4.25"/>
    <n v="2"/>
    <n v="8.5"/>
    <n v="2.9749999999999996"/>
    <x v="2"/>
    <x v="6"/>
    <x v="2"/>
  </r>
  <r>
    <s v="CUS5760"/>
    <d v="2022-02-28T00:00:00"/>
    <x v="0"/>
    <s v="Venice Beach"/>
    <s v="Coffee House"/>
    <x v="3"/>
    <x v="5"/>
    <n v="0.8"/>
    <n v="2"/>
    <n v="1.6"/>
    <n v="0.55999999999999994"/>
    <x v="0"/>
    <x v="7"/>
    <x v="1"/>
  </r>
  <r>
    <s v="CUS5761"/>
    <d v="2023-05-05T00:00:00"/>
    <x v="3"/>
    <s v="Pike Place"/>
    <s v="Perk Café"/>
    <x v="4"/>
    <x v="6"/>
    <n v="3"/>
    <n v="2"/>
    <n v="6"/>
    <n v="2.0999999999999996"/>
    <x v="1"/>
    <x v="2"/>
    <x v="5"/>
  </r>
  <r>
    <s v="CUS5762"/>
    <d v="2022-12-03T00:00:00"/>
    <x v="3"/>
    <s v="Capitol Hill"/>
    <s v="Brew Cafe"/>
    <x v="0"/>
    <x v="6"/>
    <n v="3"/>
    <n v="1"/>
    <n v="3"/>
    <n v="1.0499999999999998"/>
    <x v="0"/>
    <x v="8"/>
    <x v="2"/>
  </r>
  <r>
    <s v="CUS5763"/>
    <d v="2023-08-01T00:00:00"/>
    <x v="1"/>
    <s v="Michigan Avenue"/>
    <s v="Loop Latte Lounge"/>
    <x v="2"/>
    <x v="0"/>
    <n v="3.75"/>
    <n v="2"/>
    <n v="7.5"/>
    <n v="2.625"/>
    <x v="1"/>
    <x v="9"/>
    <x v="3"/>
  </r>
  <r>
    <s v="CUS5764"/>
    <d v="2023-12-17T00:00:00"/>
    <x v="0"/>
    <s v="Venice Beach"/>
    <s v="Beach Cafe"/>
    <x v="6"/>
    <x v="5"/>
    <n v="3"/>
    <n v="2"/>
    <n v="6"/>
    <n v="2.0999999999999996"/>
    <x v="1"/>
    <x v="8"/>
    <x v="0"/>
  </r>
  <r>
    <s v="CUS5765"/>
    <d v="2022-09-30T00:00:00"/>
    <x v="0"/>
    <s v="Venice Beach"/>
    <s v="Coffee House"/>
    <x v="3"/>
    <x v="3"/>
    <n v="2.5"/>
    <n v="1"/>
    <n v="2.5"/>
    <n v="0.875"/>
    <x v="0"/>
    <x v="3"/>
    <x v="5"/>
  </r>
  <r>
    <s v="CUS5766"/>
    <d v="2022-07-20T00:00:00"/>
    <x v="1"/>
    <s v="Madison Street"/>
    <s v="Park Roaste"/>
    <x v="2"/>
    <x v="4"/>
    <n v="3.1"/>
    <n v="2"/>
    <n v="6.2"/>
    <n v="2.17"/>
    <x v="0"/>
    <x v="5"/>
    <x v="4"/>
  </r>
  <r>
    <s v="CUS5767"/>
    <d v="2022-10-09T00:00:00"/>
    <x v="0"/>
    <s v="Capitol Hill"/>
    <s v="Espresso"/>
    <x v="0"/>
    <x v="0"/>
    <n v="3"/>
    <n v="1"/>
    <n v="3"/>
    <n v="1.0499999999999998"/>
    <x v="0"/>
    <x v="6"/>
    <x v="0"/>
  </r>
  <r>
    <s v="CUS5768"/>
    <d v="2023-03-05T00:00:00"/>
    <x v="4"/>
    <s v="Central Park"/>
    <s v="Delight Café"/>
    <x v="2"/>
    <x v="6"/>
    <n v="2.5"/>
    <n v="2"/>
    <n v="5"/>
    <n v="1.75"/>
    <x v="1"/>
    <x v="11"/>
    <x v="0"/>
  </r>
  <r>
    <s v="CUS5769"/>
    <d v="2021-04-01T00:00:00"/>
    <x v="4"/>
    <s v="Central Park"/>
    <s v="Suburban Sip Spot"/>
    <x v="1"/>
    <x v="0"/>
    <n v="2.5"/>
    <n v="1"/>
    <n v="2.5"/>
    <n v="0.875"/>
    <x v="2"/>
    <x v="1"/>
    <x v="6"/>
  </r>
  <r>
    <s v="CUS5770"/>
    <d v="2021-08-07T00:00:00"/>
    <x v="1"/>
    <s v="Madison Street"/>
    <s v="Park Brew"/>
    <x v="5"/>
    <x v="4"/>
    <n v="4.75"/>
    <n v="2"/>
    <n v="9.5"/>
    <n v="3.3249999999999997"/>
    <x v="2"/>
    <x v="9"/>
    <x v="2"/>
  </r>
  <r>
    <s v="CUS5771"/>
    <d v="2023-07-23T00:00:00"/>
    <x v="2"/>
    <s v="Brooklyn"/>
    <s v="Beanery"/>
    <x v="0"/>
    <x v="2"/>
    <n v="3.75"/>
    <n v="1"/>
    <n v="3.75"/>
    <n v="1.3125"/>
    <x v="1"/>
    <x v="5"/>
    <x v="0"/>
  </r>
  <r>
    <s v="CUS5772"/>
    <d v="2021-01-29T00:00:00"/>
    <x v="4"/>
    <s v="Zilker Park"/>
    <s v="Lakeside Brew "/>
    <x v="4"/>
    <x v="2"/>
    <n v="3"/>
    <n v="1"/>
    <n v="3"/>
    <n v="1.0499999999999998"/>
    <x v="2"/>
    <x v="0"/>
    <x v="5"/>
  </r>
  <r>
    <s v="CUS5773"/>
    <d v="2022-03-15T00:00:00"/>
    <x v="2"/>
    <s v="Brooklyn"/>
    <s v="Sip &amp; Savor"/>
    <x v="1"/>
    <x v="5"/>
    <n v="4.25"/>
    <n v="1"/>
    <n v="4.25"/>
    <n v="1.4874999999999998"/>
    <x v="0"/>
    <x v="11"/>
    <x v="3"/>
  </r>
  <r>
    <s v="CUS5774"/>
    <d v="2023-07-07T00:00:00"/>
    <x v="2"/>
    <s v="Central Park"/>
    <s v="C P Coffee "/>
    <x v="3"/>
    <x v="6"/>
    <n v="0.8"/>
    <n v="2"/>
    <n v="1.6"/>
    <n v="0.55999999999999994"/>
    <x v="1"/>
    <x v="5"/>
    <x v="5"/>
  </r>
  <r>
    <s v="CUS5775"/>
    <d v="2022-06-07T00:00:00"/>
    <x v="2"/>
    <s v="Central Park"/>
    <s v="TSQ Brew"/>
    <x v="5"/>
    <x v="2"/>
    <n v="2.5499999999999998"/>
    <n v="2"/>
    <n v="5.0999999999999996"/>
    <n v="1.7849999999999997"/>
    <x v="0"/>
    <x v="4"/>
    <x v="3"/>
  </r>
  <r>
    <s v="CUS5776"/>
    <d v="2022-02-05T00:00:00"/>
    <x v="1"/>
    <s v="Michigan Avenue"/>
    <s v="Loop Latte Lounge"/>
    <x v="6"/>
    <x v="3"/>
    <n v="2.2000000000000002"/>
    <n v="2"/>
    <n v="4.4000000000000004"/>
    <n v="1.54"/>
    <x v="0"/>
    <x v="7"/>
    <x v="2"/>
  </r>
  <r>
    <s v="CUS5777"/>
    <d v="2021-07-26T00:00:00"/>
    <x v="2"/>
    <s v="Central Park"/>
    <s v="TSQ Brew"/>
    <x v="3"/>
    <x v="3"/>
    <n v="2.5"/>
    <n v="2"/>
    <n v="5"/>
    <n v="1.75"/>
    <x v="2"/>
    <x v="5"/>
    <x v="1"/>
  </r>
  <r>
    <s v="CUS5778"/>
    <d v="2021-07-19T00:00:00"/>
    <x v="4"/>
    <s v="Central Park"/>
    <s v="Suburban Sip Spot"/>
    <x v="6"/>
    <x v="1"/>
    <n v="2.5"/>
    <n v="1"/>
    <n v="2.5"/>
    <n v="0.875"/>
    <x v="2"/>
    <x v="5"/>
    <x v="1"/>
  </r>
  <r>
    <s v="CUS5779"/>
    <d v="2023-05-18T00:00:00"/>
    <x v="4"/>
    <s v="Central Park"/>
    <s v="Delight Café"/>
    <x v="0"/>
    <x v="0"/>
    <n v="4.75"/>
    <n v="2"/>
    <n v="9.5"/>
    <n v="3.3249999999999997"/>
    <x v="1"/>
    <x v="2"/>
    <x v="6"/>
  </r>
  <r>
    <s v="CUS5780"/>
    <d v="2022-12-13T00:00:00"/>
    <x v="2"/>
    <s v="Brooklyn"/>
    <s v="Sip &amp; Savor"/>
    <x v="3"/>
    <x v="6"/>
    <n v="3"/>
    <n v="1"/>
    <n v="3"/>
    <n v="1.0499999999999998"/>
    <x v="0"/>
    <x v="8"/>
    <x v="3"/>
  </r>
  <r>
    <s v="CUS5781"/>
    <d v="2022-01-25T00:00:00"/>
    <x v="4"/>
    <s v="Central Park"/>
    <s v="Suburban Sip Spot"/>
    <x v="5"/>
    <x v="6"/>
    <n v="0.8"/>
    <n v="1"/>
    <n v="0.8"/>
    <n v="0.27999999999999997"/>
    <x v="0"/>
    <x v="0"/>
    <x v="3"/>
  </r>
  <r>
    <s v="CUS5782"/>
    <d v="2023-11-07T00:00:00"/>
    <x v="4"/>
    <s v="Central Park"/>
    <s v="Suburban Sip Spot"/>
    <x v="2"/>
    <x v="4"/>
    <n v="2"/>
    <n v="2"/>
    <n v="4"/>
    <n v="1.4"/>
    <x v="1"/>
    <x v="10"/>
    <x v="3"/>
  </r>
  <r>
    <s v="CUS5783"/>
    <d v="2021-10-23T00:00:00"/>
    <x v="0"/>
    <s v="Capitol Hill"/>
    <s v="Espresso"/>
    <x v="0"/>
    <x v="2"/>
    <n v="4.0599999999999996"/>
    <n v="1"/>
    <n v="4.0599999999999996"/>
    <n v="1.4209999999999998"/>
    <x v="2"/>
    <x v="6"/>
    <x v="2"/>
  </r>
  <r>
    <s v="CUS5784"/>
    <d v="2022-07-16T00:00:00"/>
    <x v="0"/>
    <s v="Venice Beach"/>
    <s v="Beach Cafe"/>
    <x v="1"/>
    <x v="5"/>
    <n v="3"/>
    <n v="1"/>
    <n v="3"/>
    <n v="1.0499999999999998"/>
    <x v="0"/>
    <x v="5"/>
    <x v="2"/>
  </r>
  <r>
    <s v="CUS5785"/>
    <d v="2022-07-13T00:00:00"/>
    <x v="2"/>
    <s v="Central Park"/>
    <s v="TSQ Brew"/>
    <x v="6"/>
    <x v="1"/>
    <n v="2.5"/>
    <n v="1"/>
    <n v="2.5"/>
    <n v="0.875"/>
    <x v="0"/>
    <x v="5"/>
    <x v="4"/>
  </r>
  <r>
    <s v="CUS5786"/>
    <d v="2023-05-16T00:00:00"/>
    <x v="1"/>
    <s v="Michigan Avenue"/>
    <s v="Magnificent Mile Cafe"/>
    <x v="1"/>
    <x v="1"/>
    <n v="8.9499999999999993"/>
    <n v="1"/>
    <n v="8.9499999999999993"/>
    <n v="3.1324999999999994"/>
    <x v="1"/>
    <x v="2"/>
    <x v="3"/>
  </r>
  <r>
    <s v="CUS5787"/>
    <d v="2023-01-14T00:00:00"/>
    <x v="2"/>
    <s v="Brooklyn"/>
    <s v="Sip &amp; Savor"/>
    <x v="2"/>
    <x v="1"/>
    <n v="2.5"/>
    <n v="2"/>
    <n v="5"/>
    <n v="1.75"/>
    <x v="1"/>
    <x v="0"/>
    <x v="2"/>
  </r>
  <r>
    <s v="CUS5788"/>
    <d v="2021-10-30T00:00:00"/>
    <x v="4"/>
    <s v="Zilker Park"/>
    <s v="Lakeside Brew "/>
    <x v="2"/>
    <x v="3"/>
    <n v="3"/>
    <n v="2"/>
    <n v="6"/>
    <n v="2.0999999999999996"/>
    <x v="2"/>
    <x v="6"/>
    <x v="2"/>
  </r>
  <r>
    <s v="CUS5789"/>
    <d v="2023-09-28T00:00:00"/>
    <x v="4"/>
    <s v="Central Park"/>
    <s v="Suburban Sip Spot"/>
    <x v="3"/>
    <x v="6"/>
    <n v="2.2000000000000002"/>
    <n v="1"/>
    <n v="2.2000000000000002"/>
    <n v="0.77"/>
    <x v="1"/>
    <x v="3"/>
    <x v="6"/>
  </r>
  <r>
    <s v="CUS5790"/>
    <d v="2021-07-18T00:00:00"/>
    <x v="3"/>
    <s v="Pike Place"/>
    <s v="Perk Café"/>
    <x v="2"/>
    <x v="4"/>
    <n v="3"/>
    <n v="1"/>
    <n v="3"/>
    <n v="1.0499999999999998"/>
    <x v="2"/>
    <x v="5"/>
    <x v="0"/>
  </r>
  <r>
    <s v="CUS5791"/>
    <d v="2021-04-25T00:00:00"/>
    <x v="2"/>
    <s v="Central Park"/>
    <s v="C P Coffee "/>
    <x v="4"/>
    <x v="4"/>
    <n v="2.5499999999999998"/>
    <n v="2"/>
    <n v="5.0999999999999996"/>
    <n v="1.7849999999999997"/>
    <x v="2"/>
    <x v="1"/>
    <x v="0"/>
  </r>
  <r>
    <s v="CUS5792"/>
    <d v="2023-10-26T00:00:00"/>
    <x v="4"/>
    <s v="Central Park"/>
    <s v="Delight Café"/>
    <x v="1"/>
    <x v="3"/>
    <n v="2.5"/>
    <n v="2"/>
    <n v="5"/>
    <n v="1.75"/>
    <x v="1"/>
    <x v="6"/>
    <x v="6"/>
  </r>
  <r>
    <s v="CUS5793"/>
    <d v="2023-09-07T00:00:00"/>
    <x v="3"/>
    <s v="Pike Place"/>
    <s v="Perk Café"/>
    <x v="6"/>
    <x v="4"/>
    <n v="3.75"/>
    <n v="2"/>
    <n v="7.5"/>
    <n v="2.625"/>
    <x v="1"/>
    <x v="3"/>
    <x v="6"/>
  </r>
  <r>
    <s v="CUS5794"/>
    <d v="2022-05-30T00:00:00"/>
    <x v="1"/>
    <s v="Michigan Avenue"/>
    <s v="Loop Latte Lounge"/>
    <x v="0"/>
    <x v="5"/>
    <n v="2.5"/>
    <n v="1"/>
    <n v="2.5"/>
    <n v="0.875"/>
    <x v="0"/>
    <x v="2"/>
    <x v="1"/>
  </r>
  <r>
    <s v="CUS5795"/>
    <d v="2021-11-17T00:00:00"/>
    <x v="2"/>
    <s v="Central Park"/>
    <s v="C P Coffee "/>
    <x v="1"/>
    <x v="1"/>
    <n v="3.25"/>
    <n v="1"/>
    <n v="3.25"/>
    <n v="1.1375"/>
    <x v="2"/>
    <x v="10"/>
    <x v="4"/>
  </r>
  <r>
    <s v="CUS5796"/>
    <d v="2022-12-30T00:00:00"/>
    <x v="1"/>
    <s v="Madison Street"/>
    <s v="Park Roaste"/>
    <x v="1"/>
    <x v="2"/>
    <n v="2.2000000000000002"/>
    <n v="1"/>
    <n v="2.2000000000000002"/>
    <n v="0.77"/>
    <x v="0"/>
    <x v="8"/>
    <x v="5"/>
  </r>
  <r>
    <s v="CUS5797"/>
    <d v="2021-11-29T00:00:00"/>
    <x v="2"/>
    <s v="Central Park"/>
    <s v="C P Coffee "/>
    <x v="6"/>
    <x v="4"/>
    <n v="3.5"/>
    <n v="1"/>
    <n v="3.5"/>
    <n v="1.2249999999999999"/>
    <x v="2"/>
    <x v="10"/>
    <x v="1"/>
  </r>
  <r>
    <s v="CUS5798"/>
    <d v="2023-01-31T00:00:00"/>
    <x v="2"/>
    <s v="Central Park"/>
    <s v="C P Coffee "/>
    <x v="3"/>
    <x v="1"/>
    <n v="4"/>
    <n v="2"/>
    <n v="8"/>
    <n v="2.8"/>
    <x v="1"/>
    <x v="0"/>
    <x v="3"/>
  </r>
  <r>
    <s v="CUS5799"/>
    <d v="2022-06-09T00:00:00"/>
    <x v="1"/>
    <s v="Michigan Avenue"/>
    <s v="Magnificent Mile Cafe"/>
    <x v="0"/>
    <x v="1"/>
    <n v="4.5"/>
    <n v="2"/>
    <n v="9"/>
    <n v="3.15"/>
    <x v="0"/>
    <x v="4"/>
    <x v="6"/>
  </r>
  <r>
    <s v="CUS5800"/>
    <d v="2022-12-10T00:00:00"/>
    <x v="0"/>
    <s v="Venice Beach"/>
    <s v="Coffee House"/>
    <x v="4"/>
    <x v="4"/>
    <n v="3"/>
    <n v="2"/>
    <n v="6"/>
    <n v="2.0999999999999996"/>
    <x v="0"/>
    <x v="8"/>
    <x v="2"/>
  </r>
  <r>
    <s v="CUS5801"/>
    <d v="2021-01-12T00:00:00"/>
    <x v="2"/>
    <s v="Brooklyn"/>
    <s v="Beanery"/>
    <x v="6"/>
    <x v="3"/>
    <n v="4.5"/>
    <n v="2"/>
    <n v="9"/>
    <n v="3.15"/>
    <x v="2"/>
    <x v="0"/>
    <x v="3"/>
  </r>
  <r>
    <s v="CUS5802"/>
    <d v="2022-03-28T00:00:00"/>
    <x v="3"/>
    <s v="Capitol Hill"/>
    <s v="Brew Cafe"/>
    <x v="5"/>
    <x v="1"/>
    <n v="4.6900000000000004"/>
    <n v="1"/>
    <n v="4.6900000000000004"/>
    <n v="1.6415"/>
    <x v="0"/>
    <x v="11"/>
    <x v="1"/>
  </r>
  <r>
    <s v="CUS5803"/>
    <d v="2022-01-09T00:00:00"/>
    <x v="4"/>
    <s v="Central Park"/>
    <s v="Delight Café"/>
    <x v="3"/>
    <x v="4"/>
    <n v="2.5"/>
    <n v="1"/>
    <n v="2.5"/>
    <n v="0.875"/>
    <x v="0"/>
    <x v="0"/>
    <x v="0"/>
  </r>
  <r>
    <s v="CUS5804"/>
    <d v="2022-07-12T00:00:00"/>
    <x v="1"/>
    <s v="Michigan Avenue"/>
    <s v="Magnificent Mile Cafe"/>
    <x v="4"/>
    <x v="6"/>
    <n v="3.1"/>
    <n v="2"/>
    <n v="6.2"/>
    <n v="2.17"/>
    <x v="0"/>
    <x v="5"/>
    <x v="3"/>
  </r>
  <r>
    <s v="CUS5805"/>
    <d v="2022-03-31T00:00:00"/>
    <x v="4"/>
    <s v="Zilker Park"/>
    <s v="Lakeside Brew "/>
    <x v="5"/>
    <x v="1"/>
    <n v="2.5"/>
    <n v="2"/>
    <n v="5"/>
    <n v="1.75"/>
    <x v="0"/>
    <x v="11"/>
    <x v="6"/>
  </r>
  <r>
    <s v="CUS5806"/>
    <d v="2021-06-04T00:00:00"/>
    <x v="2"/>
    <s v="Brooklyn"/>
    <s v="Beanery"/>
    <x v="3"/>
    <x v="5"/>
    <n v="19.75"/>
    <n v="1"/>
    <n v="19.75"/>
    <n v="6.9124999999999996"/>
    <x v="2"/>
    <x v="4"/>
    <x v="5"/>
  </r>
  <r>
    <s v="CUS5807"/>
    <d v="2023-06-20T00:00:00"/>
    <x v="2"/>
    <s v="Brooklyn"/>
    <s v="Beanery"/>
    <x v="5"/>
    <x v="6"/>
    <n v="2.5"/>
    <n v="2"/>
    <n v="5"/>
    <n v="1.75"/>
    <x v="1"/>
    <x v="4"/>
    <x v="3"/>
  </r>
  <r>
    <s v="CUS5808"/>
    <d v="2022-06-22T00:00:00"/>
    <x v="1"/>
    <s v="Madison Street"/>
    <s v="Park Roaste"/>
    <x v="5"/>
    <x v="6"/>
    <n v="2.2000000000000002"/>
    <n v="1"/>
    <n v="2.2000000000000002"/>
    <n v="0.77"/>
    <x v="0"/>
    <x v="4"/>
    <x v="4"/>
  </r>
  <r>
    <s v="CUS5809"/>
    <d v="2023-06-06T00:00:00"/>
    <x v="3"/>
    <s v="Capitol Hill"/>
    <s v="Brew Cafe"/>
    <x v="5"/>
    <x v="4"/>
    <n v="3.75"/>
    <n v="2"/>
    <n v="7.5"/>
    <n v="2.625"/>
    <x v="1"/>
    <x v="4"/>
    <x v="3"/>
  </r>
  <r>
    <s v="CUS5810"/>
    <d v="2022-03-01T00:00:00"/>
    <x v="4"/>
    <s v="Zilker Park"/>
    <s v="Lakeside Brew "/>
    <x v="2"/>
    <x v="0"/>
    <n v="0.8"/>
    <n v="2"/>
    <n v="1.6"/>
    <n v="0.55999999999999994"/>
    <x v="0"/>
    <x v="11"/>
    <x v="3"/>
  </r>
  <r>
    <s v="CUS5811"/>
    <d v="2022-05-22T00:00:00"/>
    <x v="3"/>
    <s v="Pike Place"/>
    <s v="Perk Café"/>
    <x v="5"/>
    <x v="5"/>
    <n v="3.75"/>
    <n v="1"/>
    <n v="3.75"/>
    <n v="1.3125"/>
    <x v="0"/>
    <x v="2"/>
    <x v="0"/>
  </r>
  <r>
    <s v="CUS5812"/>
    <d v="2023-07-07T00:00:00"/>
    <x v="4"/>
    <s v="Central Park"/>
    <s v="Delight Café"/>
    <x v="3"/>
    <x v="1"/>
    <n v="3"/>
    <n v="2"/>
    <n v="6"/>
    <n v="2.0999999999999996"/>
    <x v="1"/>
    <x v="5"/>
    <x v="5"/>
  </r>
  <r>
    <s v="CUS5813"/>
    <d v="2023-11-29T00:00:00"/>
    <x v="1"/>
    <s v="Michigan Avenue"/>
    <s v="Magnificent Mile Cafe"/>
    <x v="0"/>
    <x v="1"/>
    <n v="2.5"/>
    <n v="1"/>
    <n v="2.5"/>
    <n v="0.875"/>
    <x v="1"/>
    <x v="10"/>
    <x v="4"/>
  </r>
  <r>
    <s v="CUS5814"/>
    <d v="2021-12-24T00:00:00"/>
    <x v="2"/>
    <s v="Central Park"/>
    <s v="C P Coffee "/>
    <x v="6"/>
    <x v="5"/>
    <n v="2.2000000000000002"/>
    <n v="2"/>
    <n v="4.4000000000000004"/>
    <n v="1.54"/>
    <x v="2"/>
    <x v="8"/>
    <x v="5"/>
  </r>
  <r>
    <s v="CUS5815"/>
    <d v="2021-08-12T00:00:00"/>
    <x v="0"/>
    <s v="Venice Beach"/>
    <s v="Coffee House"/>
    <x v="5"/>
    <x v="3"/>
    <n v="3.75"/>
    <n v="1"/>
    <n v="3.75"/>
    <n v="1.3125"/>
    <x v="2"/>
    <x v="9"/>
    <x v="6"/>
  </r>
  <r>
    <s v="CUS5816"/>
    <d v="2021-05-13T00:00:00"/>
    <x v="1"/>
    <s v="Madison Street"/>
    <s v="Park Brew"/>
    <x v="2"/>
    <x v="3"/>
    <n v="3"/>
    <n v="1"/>
    <n v="3"/>
    <n v="1.0499999999999998"/>
    <x v="2"/>
    <x v="2"/>
    <x v="6"/>
  </r>
  <r>
    <s v="CUS5817"/>
    <d v="2021-02-01T00:00:00"/>
    <x v="0"/>
    <s v="Venice Beach"/>
    <s v="Coffee House"/>
    <x v="3"/>
    <x v="5"/>
    <n v="3.5"/>
    <n v="1"/>
    <n v="3.5"/>
    <n v="1.2249999999999999"/>
    <x v="2"/>
    <x v="7"/>
    <x v="1"/>
  </r>
  <r>
    <s v="CUS5818"/>
    <d v="2023-11-24T00:00:00"/>
    <x v="4"/>
    <s v="Central Park"/>
    <s v="Delight Café"/>
    <x v="6"/>
    <x v="4"/>
    <n v="3"/>
    <n v="1"/>
    <n v="3"/>
    <n v="1.0499999999999998"/>
    <x v="1"/>
    <x v="10"/>
    <x v="5"/>
  </r>
  <r>
    <s v="CUS5819"/>
    <d v="2021-04-02T00:00:00"/>
    <x v="2"/>
    <s v="Central Park"/>
    <s v="TSQ Brew"/>
    <x v="0"/>
    <x v="5"/>
    <n v="13.33"/>
    <n v="1"/>
    <n v="13.33"/>
    <n v="4.6654999999999998"/>
    <x v="2"/>
    <x v="1"/>
    <x v="5"/>
  </r>
  <r>
    <s v="CUS5820"/>
    <d v="2021-12-17T00:00:00"/>
    <x v="2"/>
    <s v="Brooklyn"/>
    <s v="Beanery"/>
    <x v="5"/>
    <x v="0"/>
    <n v="2.2000000000000002"/>
    <n v="1"/>
    <n v="2.2000000000000002"/>
    <n v="0.77"/>
    <x v="2"/>
    <x v="8"/>
    <x v="5"/>
  </r>
  <r>
    <s v="CUS5821"/>
    <d v="2022-08-07T00:00:00"/>
    <x v="1"/>
    <s v="Madison Street"/>
    <s v="Park Brew"/>
    <x v="6"/>
    <x v="6"/>
    <n v="2.5"/>
    <n v="1"/>
    <n v="2.5"/>
    <n v="0.875"/>
    <x v="0"/>
    <x v="9"/>
    <x v="0"/>
  </r>
  <r>
    <s v="CUS5822"/>
    <d v="2021-04-23T00:00:00"/>
    <x v="2"/>
    <s v="Central Park"/>
    <s v="C P Coffee "/>
    <x v="0"/>
    <x v="4"/>
    <n v="4.38"/>
    <n v="1"/>
    <n v="4.38"/>
    <n v="1.5329999999999999"/>
    <x v="2"/>
    <x v="1"/>
    <x v="5"/>
  </r>
  <r>
    <s v="CUS5823"/>
    <d v="2023-02-07T00:00:00"/>
    <x v="3"/>
    <s v="Pike Place"/>
    <s v="Perk Café"/>
    <x v="6"/>
    <x v="4"/>
    <n v="4.5"/>
    <n v="2"/>
    <n v="9"/>
    <n v="3.15"/>
    <x v="1"/>
    <x v="7"/>
    <x v="3"/>
  </r>
  <r>
    <s v="CUS5824"/>
    <d v="2022-10-12T00:00:00"/>
    <x v="1"/>
    <s v="Madison Street"/>
    <s v="Park Brew"/>
    <x v="2"/>
    <x v="6"/>
    <n v="2"/>
    <n v="1"/>
    <n v="2"/>
    <n v="0.7"/>
    <x v="0"/>
    <x v="6"/>
    <x v="4"/>
  </r>
  <r>
    <s v="CUS5825"/>
    <d v="2021-09-22T00:00:00"/>
    <x v="2"/>
    <s v="Brooklyn"/>
    <s v="Beanery"/>
    <x v="6"/>
    <x v="5"/>
    <n v="3.1"/>
    <n v="2"/>
    <n v="6.2"/>
    <n v="2.17"/>
    <x v="2"/>
    <x v="3"/>
    <x v="4"/>
  </r>
  <r>
    <s v="CUS5826"/>
    <d v="2023-06-26T00:00:00"/>
    <x v="1"/>
    <s v="Madison Street"/>
    <s v="Park Brew"/>
    <x v="5"/>
    <x v="1"/>
    <n v="2.2000000000000002"/>
    <n v="1"/>
    <n v="2.2000000000000002"/>
    <n v="0.77"/>
    <x v="1"/>
    <x v="4"/>
    <x v="1"/>
  </r>
  <r>
    <s v="CUS5827"/>
    <d v="2023-11-17T00:00:00"/>
    <x v="3"/>
    <s v="Capitol Hill"/>
    <s v="Brew Cafe"/>
    <x v="3"/>
    <x v="0"/>
    <n v="4.75"/>
    <n v="2"/>
    <n v="9.5"/>
    <n v="3.3249999999999997"/>
    <x v="1"/>
    <x v="10"/>
    <x v="5"/>
  </r>
  <r>
    <s v="CUS5828"/>
    <d v="2021-08-13T00:00:00"/>
    <x v="4"/>
    <s v="Zilker Park"/>
    <s v="Lakeside Brew "/>
    <x v="4"/>
    <x v="4"/>
    <n v="2.5"/>
    <n v="1"/>
    <n v="2.5"/>
    <n v="0.875"/>
    <x v="2"/>
    <x v="9"/>
    <x v="5"/>
  </r>
  <r>
    <s v="CUS5829"/>
    <d v="2021-02-04T00:00:00"/>
    <x v="4"/>
    <s v="Central Park"/>
    <s v="Delight Café"/>
    <x v="4"/>
    <x v="1"/>
    <n v="3.5"/>
    <n v="2"/>
    <n v="7"/>
    <n v="2.4499999999999997"/>
    <x v="2"/>
    <x v="7"/>
    <x v="6"/>
  </r>
  <r>
    <s v="CUS5830"/>
    <d v="2021-06-28T00:00:00"/>
    <x v="1"/>
    <s v="Madison Street"/>
    <s v="Park Roaste"/>
    <x v="1"/>
    <x v="2"/>
    <n v="4.5"/>
    <n v="1"/>
    <n v="4.5"/>
    <n v="1.575"/>
    <x v="2"/>
    <x v="4"/>
    <x v="1"/>
  </r>
  <r>
    <s v="CUS5831"/>
    <d v="2022-03-21T00:00:00"/>
    <x v="4"/>
    <s v="Central Park"/>
    <s v="Suburban Sip Spot"/>
    <x v="0"/>
    <x v="0"/>
    <n v="3.75"/>
    <n v="1"/>
    <n v="3.75"/>
    <n v="1.3125"/>
    <x v="0"/>
    <x v="11"/>
    <x v="1"/>
  </r>
  <r>
    <s v="CUS5832"/>
    <d v="2021-10-16T00:00:00"/>
    <x v="1"/>
    <s v="Madison Street"/>
    <s v="Park Roaste"/>
    <x v="3"/>
    <x v="2"/>
    <n v="2.5"/>
    <n v="1"/>
    <n v="2.5"/>
    <n v="0.875"/>
    <x v="2"/>
    <x v="6"/>
    <x v="2"/>
  </r>
  <r>
    <s v="CUS5833"/>
    <d v="2022-11-07T00:00:00"/>
    <x v="0"/>
    <s v="Venice Beach"/>
    <s v="Beach Cafe"/>
    <x v="6"/>
    <x v="6"/>
    <n v="3"/>
    <n v="2"/>
    <n v="6"/>
    <n v="2.0999999999999996"/>
    <x v="0"/>
    <x v="10"/>
    <x v="1"/>
  </r>
  <r>
    <s v="CUS5834"/>
    <d v="2023-09-08T00:00:00"/>
    <x v="2"/>
    <s v="Central Park"/>
    <s v="TSQ Brew"/>
    <x v="0"/>
    <x v="1"/>
    <n v="4.25"/>
    <n v="1"/>
    <n v="4.25"/>
    <n v="1.4874999999999998"/>
    <x v="1"/>
    <x v="3"/>
    <x v="5"/>
  </r>
  <r>
    <s v="CUS5835"/>
    <d v="2023-10-15T00:00:00"/>
    <x v="2"/>
    <s v="Central Park"/>
    <s v="C P Coffee "/>
    <x v="5"/>
    <x v="5"/>
    <n v="0.8"/>
    <n v="1"/>
    <n v="0.8"/>
    <n v="0.27999999999999997"/>
    <x v="1"/>
    <x v="6"/>
    <x v="0"/>
  </r>
  <r>
    <s v="CUS5836"/>
    <d v="2021-03-25T00:00:00"/>
    <x v="3"/>
    <s v="Pike Place"/>
    <s v="Perk Café"/>
    <x v="1"/>
    <x v="3"/>
    <n v="4.5"/>
    <n v="1"/>
    <n v="4.5"/>
    <n v="1.575"/>
    <x v="2"/>
    <x v="11"/>
    <x v="6"/>
  </r>
  <r>
    <s v="CUS5837"/>
    <d v="2022-01-11T00:00:00"/>
    <x v="0"/>
    <s v="Hollywood Hills"/>
    <s v="Hills Cafe"/>
    <x v="2"/>
    <x v="4"/>
    <n v="3.1"/>
    <n v="1"/>
    <n v="3.1"/>
    <n v="1.085"/>
    <x v="0"/>
    <x v="0"/>
    <x v="3"/>
  </r>
  <r>
    <s v="CUS5838"/>
    <d v="2021-09-11T00:00:00"/>
    <x v="0"/>
    <s v="Hollywood Hills"/>
    <s v="Hills Cafe"/>
    <x v="2"/>
    <x v="0"/>
    <n v="2.5"/>
    <n v="1"/>
    <n v="2.5"/>
    <n v="0.875"/>
    <x v="2"/>
    <x v="3"/>
    <x v="2"/>
  </r>
  <r>
    <s v="CUS5839"/>
    <d v="2022-07-27T00:00:00"/>
    <x v="2"/>
    <s v="Central Park"/>
    <s v="TSQ Brew"/>
    <x v="3"/>
    <x v="0"/>
    <n v="3.1"/>
    <n v="2"/>
    <n v="6.2"/>
    <n v="2.17"/>
    <x v="0"/>
    <x v="5"/>
    <x v="4"/>
  </r>
  <r>
    <s v="CUS5840"/>
    <d v="2023-05-17T00:00:00"/>
    <x v="2"/>
    <s v="Brooklyn"/>
    <s v="Sip &amp; Savor"/>
    <x v="2"/>
    <x v="6"/>
    <n v="2.2000000000000002"/>
    <n v="1"/>
    <n v="2.2000000000000002"/>
    <n v="0.77"/>
    <x v="1"/>
    <x v="2"/>
    <x v="4"/>
  </r>
  <r>
    <s v="CUS5841"/>
    <d v="2021-12-14T00:00:00"/>
    <x v="2"/>
    <s v="Central Park"/>
    <s v="C P Coffee "/>
    <x v="3"/>
    <x v="3"/>
    <n v="3.75"/>
    <n v="1"/>
    <n v="3.75"/>
    <n v="1.3125"/>
    <x v="2"/>
    <x v="8"/>
    <x v="3"/>
  </r>
  <r>
    <s v="CUS5842"/>
    <d v="2022-10-29T00:00:00"/>
    <x v="2"/>
    <s v="Brooklyn"/>
    <s v="Beanery"/>
    <x v="0"/>
    <x v="5"/>
    <n v="3.5"/>
    <n v="1"/>
    <n v="3.5"/>
    <n v="1.2249999999999999"/>
    <x v="0"/>
    <x v="6"/>
    <x v="2"/>
  </r>
  <r>
    <s v="CUS5843"/>
    <d v="2022-07-15T00:00:00"/>
    <x v="4"/>
    <s v="Central Park"/>
    <s v="Suburban Sip Spot"/>
    <x v="2"/>
    <x v="5"/>
    <n v="3"/>
    <n v="2"/>
    <n v="6"/>
    <n v="2.0999999999999996"/>
    <x v="0"/>
    <x v="5"/>
    <x v="5"/>
  </r>
  <r>
    <s v="CUS5844"/>
    <d v="2023-09-17T00:00:00"/>
    <x v="4"/>
    <s v="Central Park"/>
    <s v="Delight Café"/>
    <x v="6"/>
    <x v="6"/>
    <n v="3"/>
    <n v="2"/>
    <n v="6"/>
    <n v="2.0999999999999996"/>
    <x v="1"/>
    <x v="3"/>
    <x v="0"/>
  </r>
  <r>
    <s v="CUS5845"/>
    <d v="2021-02-06T00:00:00"/>
    <x v="1"/>
    <s v="Michigan Avenue"/>
    <s v="Magnificent Mile Cafe"/>
    <x v="0"/>
    <x v="0"/>
    <n v="2.5"/>
    <n v="2"/>
    <n v="5"/>
    <n v="1.75"/>
    <x v="2"/>
    <x v="7"/>
    <x v="2"/>
  </r>
  <r>
    <s v="CUS5846"/>
    <d v="2023-04-03T00:00:00"/>
    <x v="4"/>
    <s v="Central Park"/>
    <s v="Suburban Sip Spot"/>
    <x v="4"/>
    <x v="1"/>
    <n v="4.75"/>
    <n v="2"/>
    <n v="9.5"/>
    <n v="3.3249999999999997"/>
    <x v="1"/>
    <x v="1"/>
    <x v="1"/>
  </r>
  <r>
    <s v="CUS5847"/>
    <d v="2023-09-15T00:00:00"/>
    <x v="1"/>
    <s v="Madison Street"/>
    <s v="Park Brew"/>
    <x v="5"/>
    <x v="6"/>
    <n v="3.5"/>
    <n v="1"/>
    <n v="3.5"/>
    <n v="1.2249999999999999"/>
    <x v="1"/>
    <x v="3"/>
    <x v="5"/>
  </r>
  <r>
    <s v="CUS5848"/>
    <d v="2023-04-10T00:00:00"/>
    <x v="4"/>
    <s v="Central Park"/>
    <s v="Suburban Sip Spot"/>
    <x v="2"/>
    <x v="0"/>
    <n v="2.5"/>
    <n v="2"/>
    <n v="5"/>
    <n v="1.75"/>
    <x v="1"/>
    <x v="1"/>
    <x v="1"/>
  </r>
  <r>
    <s v="CUS5849"/>
    <d v="2022-10-20T00:00:00"/>
    <x v="0"/>
    <s v="Capitol Hill"/>
    <s v="Espresso"/>
    <x v="6"/>
    <x v="0"/>
    <n v="2.5"/>
    <n v="2"/>
    <n v="5"/>
    <n v="1.75"/>
    <x v="0"/>
    <x v="6"/>
    <x v="6"/>
  </r>
  <r>
    <s v="CUS5850"/>
    <d v="2021-05-01T00:00:00"/>
    <x v="0"/>
    <s v="Capitol Hill"/>
    <s v="Espresso"/>
    <x v="0"/>
    <x v="0"/>
    <n v="3"/>
    <n v="2"/>
    <n v="6"/>
    <n v="2.0999999999999996"/>
    <x v="2"/>
    <x v="2"/>
    <x v="2"/>
  </r>
  <r>
    <s v="CUS5851"/>
    <d v="2022-02-26T00:00:00"/>
    <x v="1"/>
    <s v="Madison Street"/>
    <s v="Park Roaste"/>
    <x v="2"/>
    <x v="0"/>
    <n v="3.75"/>
    <n v="1"/>
    <n v="3.75"/>
    <n v="1.3125"/>
    <x v="0"/>
    <x v="7"/>
    <x v="2"/>
  </r>
  <r>
    <s v="CUS5852"/>
    <d v="2023-07-15T00:00:00"/>
    <x v="1"/>
    <s v="Michigan Avenue"/>
    <s v="Loop Latte Lounge"/>
    <x v="3"/>
    <x v="0"/>
    <n v="2.5"/>
    <n v="2"/>
    <n v="5"/>
    <n v="1.75"/>
    <x v="1"/>
    <x v="5"/>
    <x v="2"/>
  </r>
  <r>
    <s v="CUS5853"/>
    <d v="2021-02-01T00:00:00"/>
    <x v="0"/>
    <s v="Venice Beach"/>
    <s v="Beach Cafe"/>
    <x v="0"/>
    <x v="2"/>
    <n v="3.5"/>
    <n v="1"/>
    <n v="3.5"/>
    <n v="1.2249999999999999"/>
    <x v="2"/>
    <x v="7"/>
    <x v="1"/>
  </r>
  <r>
    <s v="CUS5854"/>
    <d v="2022-12-11T00:00:00"/>
    <x v="0"/>
    <s v="Hollywood Hills"/>
    <s v="Hills Cafe"/>
    <x v="2"/>
    <x v="0"/>
    <n v="2.5"/>
    <n v="1"/>
    <n v="2.5"/>
    <n v="0.875"/>
    <x v="0"/>
    <x v="8"/>
    <x v="0"/>
  </r>
  <r>
    <s v="CUS5855"/>
    <d v="2021-08-31T00:00:00"/>
    <x v="4"/>
    <s v="Zilker Park"/>
    <s v="Lakeside Brew "/>
    <x v="3"/>
    <x v="3"/>
    <n v="15"/>
    <n v="1"/>
    <n v="15"/>
    <n v="5.25"/>
    <x v="2"/>
    <x v="9"/>
    <x v="3"/>
  </r>
  <r>
    <s v="CUS5856"/>
    <d v="2022-12-08T00:00:00"/>
    <x v="0"/>
    <s v="Venice Beach"/>
    <s v="Beach Cafe"/>
    <x v="0"/>
    <x v="0"/>
    <n v="3"/>
    <n v="1"/>
    <n v="3"/>
    <n v="1.0499999999999998"/>
    <x v="0"/>
    <x v="8"/>
    <x v="6"/>
  </r>
  <r>
    <s v="CUS5857"/>
    <d v="2021-07-02T00:00:00"/>
    <x v="0"/>
    <s v="Venice Beach"/>
    <s v="Coffee House"/>
    <x v="2"/>
    <x v="3"/>
    <n v="3.5"/>
    <n v="1"/>
    <n v="3.5"/>
    <n v="1.2249999999999999"/>
    <x v="2"/>
    <x v="5"/>
    <x v="5"/>
  </r>
  <r>
    <s v="CUS5858"/>
    <d v="2023-02-13T00:00:00"/>
    <x v="0"/>
    <s v="Capitol Hill"/>
    <s v="Espresso"/>
    <x v="1"/>
    <x v="5"/>
    <n v="3"/>
    <n v="2"/>
    <n v="6"/>
    <n v="2.0999999999999996"/>
    <x v="1"/>
    <x v="7"/>
    <x v="1"/>
  </r>
  <r>
    <s v="CUS5859"/>
    <d v="2023-12-09T00:00:00"/>
    <x v="4"/>
    <s v="Zilker Park"/>
    <s v="Lakeside Brew "/>
    <x v="4"/>
    <x v="6"/>
    <n v="2.2000000000000002"/>
    <n v="1"/>
    <n v="2.2000000000000002"/>
    <n v="0.77"/>
    <x v="1"/>
    <x v="8"/>
    <x v="2"/>
  </r>
  <r>
    <s v="CUS5860"/>
    <d v="2023-02-09T00:00:00"/>
    <x v="2"/>
    <s v="Brooklyn"/>
    <s v="Beanery"/>
    <x v="3"/>
    <x v="4"/>
    <n v="4.5"/>
    <n v="1"/>
    <n v="4.5"/>
    <n v="1.575"/>
    <x v="1"/>
    <x v="7"/>
    <x v="6"/>
  </r>
  <r>
    <s v="CUS5861"/>
    <d v="2021-05-17T00:00:00"/>
    <x v="4"/>
    <s v="Zilker Park"/>
    <s v="Lakeside Brew "/>
    <x v="1"/>
    <x v="0"/>
    <n v="2.5499999999999998"/>
    <n v="2"/>
    <n v="5.0999999999999996"/>
    <n v="1.7849999999999997"/>
    <x v="2"/>
    <x v="2"/>
    <x v="1"/>
  </r>
  <r>
    <s v="CUS5862"/>
    <d v="2021-03-24T00:00:00"/>
    <x v="4"/>
    <s v="Zilker Park"/>
    <s v="Lakeside Brew "/>
    <x v="6"/>
    <x v="0"/>
    <n v="2.5499999999999998"/>
    <n v="2"/>
    <n v="5.0999999999999996"/>
    <n v="1.7849999999999997"/>
    <x v="2"/>
    <x v="11"/>
    <x v="4"/>
  </r>
  <r>
    <s v="CUS5863"/>
    <d v="2021-05-01T00:00:00"/>
    <x v="3"/>
    <s v="Capitol Hill"/>
    <s v="Brew Cafe"/>
    <x v="6"/>
    <x v="3"/>
    <n v="3"/>
    <n v="2"/>
    <n v="6"/>
    <n v="2.0999999999999996"/>
    <x v="2"/>
    <x v="2"/>
    <x v="2"/>
  </r>
  <r>
    <s v="CUS5864"/>
    <d v="2023-05-09T00:00:00"/>
    <x v="4"/>
    <s v="Zilker Park"/>
    <s v="Lakeside Brew "/>
    <x v="0"/>
    <x v="5"/>
    <n v="3.1"/>
    <n v="1"/>
    <n v="3.1"/>
    <n v="1.085"/>
    <x v="1"/>
    <x v="2"/>
    <x v="3"/>
  </r>
  <r>
    <s v="CUS5865"/>
    <d v="2023-12-27T00:00:00"/>
    <x v="4"/>
    <s v="Central Park"/>
    <s v="Delight Café"/>
    <x v="1"/>
    <x v="6"/>
    <n v="3.5"/>
    <n v="1"/>
    <n v="3.5"/>
    <n v="1.2249999999999999"/>
    <x v="1"/>
    <x v="8"/>
    <x v="4"/>
  </r>
  <r>
    <s v="CUS5866"/>
    <d v="2022-03-31T00:00:00"/>
    <x v="4"/>
    <s v="Central Park"/>
    <s v="Suburban Sip Spot"/>
    <x v="6"/>
    <x v="4"/>
    <n v="2.5"/>
    <n v="2"/>
    <n v="5"/>
    <n v="1.75"/>
    <x v="0"/>
    <x v="11"/>
    <x v="6"/>
  </r>
  <r>
    <s v="CUS5867"/>
    <d v="2022-09-20T00:00:00"/>
    <x v="1"/>
    <s v="Michigan Avenue"/>
    <s v="Loop Latte Lounge"/>
    <x v="3"/>
    <x v="3"/>
    <n v="2.5"/>
    <n v="1"/>
    <n v="2.5"/>
    <n v="0.875"/>
    <x v="0"/>
    <x v="3"/>
    <x v="3"/>
  </r>
  <r>
    <s v="CUS5868"/>
    <d v="2021-09-03T00:00:00"/>
    <x v="4"/>
    <s v="Central Park"/>
    <s v="Delight Café"/>
    <x v="3"/>
    <x v="6"/>
    <n v="2.5"/>
    <n v="1"/>
    <n v="2.5"/>
    <n v="0.875"/>
    <x v="2"/>
    <x v="3"/>
    <x v="5"/>
  </r>
  <r>
    <s v="CUS5869"/>
    <d v="2023-07-18T00:00:00"/>
    <x v="2"/>
    <s v="Brooklyn"/>
    <s v="Sip &amp; Savor"/>
    <x v="2"/>
    <x v="2"/>
    <n v="3.75"/>
    <n v="1"/>
    <n v="3.75"/>
    <n v="1.3125"/>
    <x v="1"/>
    <x v="5"/>
    <x v="3"/>
  </r>
  <r>
    <s v="CUS5870"/>
    <d v="2021-07-07T00:00:00"/>
    <x v="4"/>
    <s v="Zilker Park"/>
    <s v="Lakeside Brew "/>
    <x v="2"/>
    <x v="5"/>
    <n v="3"/>
    <n v="1"/>
    <n v="3"/>
    <n v="1.0499999999999998"/>
    <x v="2"/>
    <x v="5"/>
    <x v="4"/>
  </r>
  <r>
    <s v="CUS5871"/>
    <d v="2023-12-26T00:00:00"/>
    <x v="4"/>
    <s v="Central Park"/>
    <s v="Delight Café"/>
    <x v="1"/>
    <x v="2"/>
    <n v="4.6900000000000004"/>
    <n v="1"/>
    <n v="4.6900000000000004"/>
    <n v="1.6415"/>
    <x v="1"/>
    <x v="8"/>
    <x v="3"/>
  </r>
  <r>
    <s v="CUS5872"/>
    <d v="2023-11-17T00:00:00"/>
    <x v="2"/>
    <s v="Central Park"/>
    <s v="C P Coffee "/>
    <x v="1"/>
    <x v="6"/>
    <n v="3.75"/>
    <n v="1"/>
    <n v="3.75"/>
    <n v="1.3125"/>
    <x v="1"/>
    <x v="10"/>
    <x v="5"/>
  </r>
  <r>
    <s v="CUS5873"/>
    <d v="2022-05-08T00:00:00"/>
    <x v="0"/>
    <s v="Capitol Hill"/>
    <s v="Espresso"/>
    <x v="1"/>
    <x v="2"/>
    <n v="3.75"/>
    <n v="1"/>
    <n v="3.75"/>
    <n v="1.3125"/>
    <x v="0"/>
    <x v="2"/>
    <x v="0"/>
  </r>
  <r>
    <s v="CUS5874"/>
    <d v="2023-04-05T00:00:00"/>
    <x v="4"/>
    <s v="Zilker Park"/>
    <s v="Lakeside Brew "/>
    <x v="2"/>
    <x v="5"/>
    <n v="3.5"/>
    <n v="2"/>
    <n v="7"/>
    <n v="2.4499999999999997"/>
    <x v="1"/>
    <x v="1"/>
    <x v="4"/>
  </r>
  <r>
    <s v="CUS5875"/>
    <d v="2022-11-04T00:00:00"/>
    <x v="0"/>
    <s v="Capitol Hill"/>
    <s v="Espresso"/>
    <x v="3"/>
    <x v="4"/>
    <n v="2.2000000000000002"/>
    <n v="2"/>
    <n v="4.4000000000000004"/>
    <n v="1.54"/>
    <x v="0"/>
    <x v="10"/>
    <x v="5"/>
  </r>
  <r>
    <s v="CUS5876"/>
    <d v="2021-12-11T00:00:00"/>
    <x v="2"/>
    <s v="Central Park"/>
    <s v="TSQ Brew"/>
    <x v="4"/>
    <x v="0"/>
    <n v="3.75"/>
    <n v="1"/>
    <n v="3.75"/>
    <n v="1.3125"/>
    <x v="2"/>
    <x v="8"/>
    <x v="2"/>
  </r>
  <r>
    <s v="CUS5877"/>
    <d v="2021-11-30T00:00:00"/>
    <x v="2"/>
    <s v="Brooklyn"/>
    <s v="Sip &amp; Savor"/>
    <x v="4"/>
    <x v="1"/>
    <n v="2.5"/>
    <n v="2"/>
    <n v="5"/>
    <n v="1.75"/>
    <x v="2"/>
    <x v="10"/>
    <x v="3"/>
  </r>
  <r>
    <s v="CUS5878"/>
    <d v="2023-02-19T00:00:00"/>
    <x v="1"/>
    <s v="Michigan Avenue"/>
    <s v="Magnificent Mile Cafe"/>
    <x v="3"/>
    <x v="2"/>
    <n v="2.5"/>
    <n v="2"/>
    <n v="5"/>
    <n v="1.75"/>
    <x v="1"/>
    <x v="7"/>
    <x v="0"/>
  </r>
  <r>
    <s v="CUS5879"/>
    <d v="2022-06-06T00:00:00"/>
    <x v="2"/>
    <s v="Brooklyn"/>
    <s v="Beanery"/>
    <x v="6"/>
    <x v="4"/>
    <n v="3.75"/>
    <n v="1"/>
    <n v="3.75"/>
    <n v="1.3125"/>
    <x v="0"/>
    <x v="4"/>
    <x v="1"/>
  </r>
  <r>
    <s v="CUS5880"/>
    <d v="2023-07-03T00:00:00"/>
    <x v="4"/>
    <s v="Zilker Park"/>
    <s v="Lakeside Brew "/>
    <x v="1"/>
    <x v="4"/>
    <n v="3.75"/>
    <n v="1"/>
    <n v="3.75"/>
    <n v="1.3125"/>
    <x v="1"/>
    <x v="5"/>
    <x v="1"/>
  </r>
  <r>
    <s v="CUS5881"/>
    <d v="2022-04-08T00:00:00"/>
    <x v="2"/>
    <s v="Central Park"/>
    <s v="TSQ Brew"/>
    <x v="1"/>
    <x v="2"/>
    <n v="8.9499999999999993"/>
    <n v="1"/>
    <n v="8.9499999999999993"/>
    <n v="3.1324999999999994"/>
    <x v="0"/>
    <x v="1"/>
    <x v="5"/>
  </r>
  <r>
    <s v="CUS5882"/>
    <d v="2023-08-31T00:00:00"/>
    <x v="2"/>
    <s v="Brooklyn"/>
    <s v="Sip &amp; Savor"/>
    <x v="2"/>
    <x v="2"/>
    <n v="3"/>
    <n v="2"/>
    <n v="6"/>
    <n v="2.0999999999999996"/>
    <x v="1"/>
    <x v="9"/>
    <x v="6"/>
  </r>
  <r>
    <s v="CUS5883"/>
    <d v="2023-11-11T00:00:00"/>
    <x v="2"/>
    <s v="Brooklyn"/>
    <s v="Sip &amp; Savor"/>
    <x v="5"/>
    <x v="2"/>
    <n v="2.5"/>
    <n v="2"/>
    <n v="5"/>
    <n v="1.75"/>
    <x v="1"/>
    <x v="10"/>
    <x v="2"/>
  </r>
  <r>
    <s v="CUS5884"/>
    <d v="2021-12-18T00:00:00"/>
    <x v="1"/>
    <s v="Michigan Avenue"/>
    <s v="Loop Latte Lounge"/>
    <x v="4"/>
    <x v="2"/>
    <n v="2.5"/>
    <n v="1"/>
    <n v="2.5"/>
    <n v="0.875"/>
    <x v="2"/>
    <x v="8"/>
    <x v="2"/>
  </r>
  <r>
    <s v="CUS5885"/>
    <d v="2021-05-19T00:00:00"/>
    <x v="3"/>
    <s v="Pike Place"/>
    <s v="Perk Café"/>
    <x v="5"/>
    <x v="6"/>
    <n v="3.5"/>
    <n v="1"/>
    <n v="3.5"/>
    <n v="1.2249999999999999"/>
    <x v="2"/>
    <x v="2"/>
    <x v="4"/>
  </r>
  <r>
    <s v="CUS5886"/>
    <d v="2022-12-30T00:00:00"/>
    <x v="2"/>
    <s v="Central Park"/>
    <s v="C P Coffee "/>
    <x v="6"/>
    <x v="4"/>
    <n v="2.5"/>
    <n v="1"/>
    <n v="2.5"/>
    <n v="0.875"/>
    <x v="0"/>
    <x v="8"/>
    <x v="5"/>
  </r>
  <r>
    <s v="CUS5887"/>
    <d v="2021-07-02T00:00:00"/>
    <x v="2"/>
    <s v="Central Park"/>
    <s v="C P Coffee "/>
    <x v="5"/>
    <x v="1"/>
    <n v="2.5"/>
    <n v="1"/>
    <n v="2.5"/>
    <n v="0.875"/>
    <x v="2"/>
    <x v="5"/>
    <x v="5"/>
  </r>
  <r>
    <s v="CUS5888"/>
    <d v="2021-06-24T00:00:00"/>
    <x v="0"/>
    <s v="Hollywood Hills"/>
    <s v="Hills Cafe"/>
    <x v="3"/>
    <x v="1"/>
    <n v="3.75"/>
    <n v="2"/>
    <n v="7.5"/>
    <n v="2.625"/>
    <x v="2"/>
    <x v="4"/>
    <x v="6"/>
  </r>
  <r>
    <s v="CUS5889"/>
    <d v="2022-06-01T00:00:00"/>
    <x v="1"/>
    <s v="Michigan Avenue"/>
    <s v="Magnificent Mile Cafe"/>
    <x v="1"/>
    <x v="6"/>
    <n v="5.63"/>
    <n v="1"/>
    <n v="5.63"/>
    <n v="1.9704999999999999"/>
    <x v="0"/>
    <x v="4"/>
    <x v="4"/>
  </r>
  <r>
    <s v="CUS5890"/>
    <d v="2022-10-07T00:00:00"/>
    <x v="4"/>
    <s v="Central Park"/>
    <s v="Delight Café"/>
    <x v="1"/>
    <x v="2"/>
    <n v="2.5"/>
    <n v="1"/>
    <n v="2.5"/>
    <n v="0.875"/>
    <x v="0"/>
    <x v="6"/>
    <x v="5"/>
  </r>
  <r>
    <s v="CUS5891"/>
    <d v="2021-02-28T00:00:00"/>
    <x v="2"/>
    <s v="Brooklyn"/>
    <s v="Sip &amp; Savor"/>
    <x v="6"/>
    <x v="5"/>
    <n v="2.2000000000000002"/>
    <n v="1"/>
    <n v="2.2000000000000002"/>
    <n v="0.77"/>
    <x v="2"/>
    <x v="7"/>
    <x v="0"/>
  </r>
  <r>
    <s v="CUS5892"/>
    <d v="2023-11-05T00:00:00"/>
    <x v="0"/>
    <s v="Venice Beach"/>
    <s v="Beach Cafe"/>
    <x v="2"/>
    <x v="0"/>
    <n v="10"/>
    <n v="1"/>
    <n v="10"/>
    <n v="3.5"/>
    <x v="1"/>
    <x v="10"/>
    <x v="0"/>
  </r>
  <r>
    <s v="CUS5893"/>
    <d v="2022-06-22T00:00:00"/>
    <x v="0"/>
    <s v="Capitol Hill"/>
    <s v="Espresso"/>
    <x v="6"/>
    <x v="1"/>
    <n v="3"/>
    <n v="1"/>
    <n v="3"/>
    <n v="1.0499999999999998"/>
    <x v="0"/>
    <x v="4"/>
    <x v="4"/>
  </r>
  <r>
    <s v="CUS5894"/>
    <d v="2021-08-15T00:00:00"/>
    <x v="1"/>
    <s v="Madison Street"/>
    <s v="Park Brew"/>
    <x v="2"/>
    <x v="1"/>
    <n v="3"/>
    <n v="1"/>
    <n v="3"/>
    <n v="1.0499999999999998"/>
    <x v="2"/>
    <x v="9"/>
    <x v="0"/>
  </r>
  <r>
    <s v="CUS5895"/>
    <d v="2021-01-04T00:00:00"/>
    <x v="2"/>
    <s v="Central Park"/>
    <s v="TSQ Brew"/>
    <x v="5"/>
    <x v="2"/>
    <n v="0.8"/>
    <n v="1"/>
    <n v="0.8"/>
    <n v="0.27999999999999997"/>
    <x v="2"/>
    <x v="0"/>
    <x v="1"/>
  </r>
  <r>
    <s v="CUS5896"/>
    <d v="2022-04-25T00:00:00"/>
    <x v="3"/>
    <s v="Pike Place"/>
    <s v="Perk Café"/>
    <x v="1"/>
    <x v="2"/>
    <n v="3.5"/>
    <n v="2"/>
    <n v="7"/>
    <n v="2.4499999999999997"/>
    <x v="0"/>
    <x v="1"/>
    <x v="1"/>
  </r>
  <r>
    <s v="CUS5897"/>
    <d v="2021-01-13T00:00:00"/>
    <x v="3"/>
    <s v="Pike Place"/>
    <s v="Perk Café"/>
    <x v="5"/>
    <x v="4"/>
    <n v="4.25"/>
    <n v="2"/>
    <n v="8.5"/>
    <n v="2.9749999999999996"/>
    <x v="2"/>
    <x v="0"/>
    <x v="4"/>
  </r>
  <r>
    <s v="CUS5898"/>
    <d v="2021-08-25T00:00:00"/>
    <x v="0"/>
    <s v="Venice Beach"/>
    <s v="Coffee House"/>
    <x v="4"/>
    <x v="2"/>
    <n v="4.75"/>
    <n v="1"/>
    <n v="4.75"/>
    <n v="1.6624999999999999"/>
    <x v="2"/>
    <x v="9"/>
    <x v="4"/>
  </r>
  <r>
    <s v="CUS5899"/>
    <d v="2022-12-09T00:00:00"/>
    <x v="0"/>
    <s v="Capitol Hill"/>
    <s v="Espresso"/>
    <x v="5"/>
    <x v="3"/>
    <n v="3"/>
    <n v="1"/>
    <n v="3"/>
    <n v="1.0499999999999998"/>
    <x v="0"/>
    <x v="8"/>
    <x v="5"/>
  </r>
  <r>
    <s v="CUS5900"/>
    <d v="2021-09-16T00:00:00"/>
    <x v="1"/>
    <s v="Madison Street"/>
    <s v="Park Roaste"/>
    <x v="3"/>
    <x v="2"/>
    <n v="2.5"/>
    <n v="1"/>
    <n v="2.5"/>
    <n v="0.875"/>
    <x v="2"/>
    <x v="3"/>
    <x v="6"/>
  </r>
  <r>
    <s v="CUS5901"/>
    <d v="2022-07-23T00:00:00"/>
    <x v="3"/>
    <s v="Pike Place"/>
    <s v="Perk Café"/>
    <x v="5"/>
    <x v="6"/>
    <n v="2.5"/>
    <n v="1"/>
    <n v="2.5"/>
    <n v="0.875"/>
    <x v="0"/>
    <x v="5"/>
    <x v="2"/>
  </r>
  <r>
    <s v="CUS5902"/>
    <d v="2023-05-09T00:00:00"/>
    <x v="2"/>
    <s v="Brooklyn"/>
    <s v="Sip &amp; Savor"/>
    <x v="0"/>
    <x v="2"/>
    <n v="7.6"/>
    <n v="1"/>
    <n v="7.6"/>
    <n v="2.6599999999999997"/>
    <x v="1"/>
    <x v="2"/>
    <x v="3"/>
  </r>
  <r>
    <s v="CUS5903"/>
    <d v="2022-03-23T00:00:00"/>
    <x v="0"/>
    <s v="Venice Beach"/>
    <s v="Coffee House"/>
    <x v="2"/>
    <x v="4"/>
    <n v="3.1"/>
    <n v="1"/>
    <n v="3.1"/>
    <n v="1.085"/>
    <x v="0"/>
    <x v="11"/>
    <x v="4"/>
  </r>
  <r>
    <s v="CUS5904"/>
    <d v="2021-09-14T00:00:00"/>
    <x v="3"/>
    <s v="Capitol Hill"/>
    <s v="Brew Cafe"/>
    <x v="3"/>
    <x v="4"/>
    <n v="2"/>
    <n v="2"/>
    <n v="4"/>
    <n v="1.4"/>
    <x v="2"/>
    <x v="3"/>
    <x v="3"/>
  </r>
  <r>
    <s v="CUS5905"/>
    <d v="2023-04-30T00:00:00"/>
    <x v="3"/>
    <s v="Pike Place"/>
    <s v="Perk Café"/>
    <x v="4"/>
    <x v="0"/>
    <n v="3.75"/>
    <n v="1"/>
    <n v="3.75"/>
    <n v="1.3125"/>
    <x v="1"/>
    <x v="1"/>
    <x v="0"/>
  </r>
  <r>
    <s v="CUS5906"/>
    <d v="2021-03-12T00:00:00"/>
    <x v="1"/>
    <s v="Madison Street"/>
    <s v="Park Roaste"/>
    <x v="4"/>
    <x v="5"/>
    <n v="2.5"/>
    <n v="1"/>
    <n v="2.5"/>
    <n v="0.875"/>
    <x v="2"/>
    <x v="11"/>
    <x v="5"/>
  </r>
  <r>
    <s v="CUS5907"/>
    <d v="2023-11-18T00:00:00"/>
    <x v="1"/>
    <s v="Madison Street"/>
    <s v="Park Roaste"/>
    <x v="5"/>
    <x v="4"/>
    <n v="4.25"/>
    <n v="1"/>
    <n v="4.25"/>
    <n v="1.4874999999999998"/>
    <x v="1"/>
    <x v="10"/>
    <x v="2"/>
  </r>
  <r>
    <s v="CUS5908"/>
    <d v="2023-12-10T00:00:00"/>
    <x v="4"/>
    <s v="Central Park"/>
    <s v="Suburban Sip Spot"/>
    <x v="5"/>
    <x v="0"/>
    <n v="0.8"/>
    <n v="2"/>
    <n v="1.6"/>
    <n v="0.55999999999999994"/>
    <x v="1"/>
    <x v="8"/>
    <x v="0"/>
  </r>
  <r>
    <s v="CUS5909"/>
    <d v="2022-05-06T00:00:00"/>
    <x v="3"/>
    <s v="Pike Place"/>
    <s v="Perk Café"/>
    <x v="3"/>
    <x v="6"/>
    <n v="2.5499999999999998"/>
    <n v="1"/>
    <n v="2.5499999999999998"/>
    <n v="0.89249999999999985"/>
    <x v="0"/>
    <x v="2"/>
    <x v="5"/>
  </r>
  <r>
    <s v="CUS5910"/>
    <d v="2023-10-15T00:00:00"/>
    <x v="2"/>
    <s v="Central Park"/>
    <s v="C P Coffee "/>
    <x v="2"/>
    <x v="6"/>
    <n v="3.25"/>
    <n v="1"/>
    <n v="3.25"/>
    <n v="1.1375"/>
    <x v="1"/>
    <x v="6"/>
    <x v="0"/>
  </r>
  <r>
    <s v="CUS5911"/>
    <d v="2021-03-22T00:00:00"/>
    <x v="3"/>
    <s v="Capitol Hill"/>
    <s v="Brew Cafe"/>
    <x v="0"/>
    <x v="2"/>
    <n v="14.75"/>
    <n v="1"/>
    <n v="14.75"/>
    <n v="5.1624999999999996"/>
    <x v="2"/>
    <x v="11"/>
    <x v="1"/>
  </r>
  <r>
    <s v="CUS5912"/>
    <d v="2021-04-21T00:00:00"/>
    <x v="0"/>
    <s v="Venice Beach"/>
    <s v="Beach Cafe"/>
    <x v="3"/>
    <x v="4"/>
    <n v="3"/>
    <n v="2"/>
    <n v="6"/>
    <n v="2.0999999999999996"/>
    <x v="2"/>
    <x v="1"/>
    <x v="4"/>
  </r>
  <r>
    <s v="CUS5913"/>
    <d v="2023-05-20T00:00:00"/>
    <x v="2"/>
    <s v="Brooklyn"/>
    <s v="Sip &amp; Savor"/>
    <x v="5"/>
    <x v="3"/>
    <n v="4.5"/>
    <n v="2"/>
    <n v="9"/>
    <n v="3.15"/>
    <x v="1"/>
    <x v="2"/>
    <x v="2"/>
  </r>
  <r>
    <s v="CUS5914"/>
    <d v="2021-11-10T00:00:00"/>
    <x v="1"/>
    <s v="Madison Street"/>
    <s v="Park Roaste"/>
    <x v="2"/>
    <x v="0"/>
    <n v="3.75"/>
    <n v="1"/>
    <n v="3.75"/>
    <n v="1.3125"/>
    <x v="2"/>
    <x v="10"/>
    <x v="4"/>
  </r>
  <r>
    <s v="CUS5915"/>
    <d v="2023-01-06T00:00:00"/>
    <x v="4"/>
    <s v="Zilker Park"/>
    <s v="Lakeside Brew "/>
    <x v="5"/>
    <x v="4"/>
    <n v="3.25"/>
    <n v="1"/>
    <n v="3.25"/>
    <n v="1.1375"/>
    <x v="1"/>
    <x v="0"/>
    <x v="5"/>
  </r>
  <r>
    <s v="CUS5916"/>
    <d v="2021-08-04T00:00:00"/>
    <x v="4"/>
    <s v="Zilker Park"/>
    <s v="Lakeside Brew "/>
    <x v="0"/>
    <x v="2"/>
    <n v="3"/>
    <n v="2"/>
    <n v="6"/>
    <n v="2.0999999999999996"/>
    <x v="2"/>
    <x v="9"/>
    <x v="4"/>
  </r>
  <r>
    <s v="CUS5917"/>
    <d v="2023-01-25T00:00:00"/>
    <x v="0"/>
    <s v="Venice Beach"/>
    <s v="Coffee House"/>
    <x v="5"/>
    <x v="1"/>
    <n v="3"/>
    <n v="1"/>
    <n v="3"/>
    <n v="1.0499999999999998"/>
    <x v="1"/>
    <x v="0"/>
    <x v="4"/>
  </r>
  <r>
    <s v="CUS5918"/>
    <d v="2021-07-23T00:00:00"/>
    <x v="0"/>
    <s v="Capitol Hill"/>
    <s v="Espresso"/>
    <x v="5"/>
    <x v="5"/>
    <n v="2.5"/>
    <n v="1"/>
    <n v="2.5"/>
    <n v="0.875"/>
    <x v="2"/>
    <x v="5"/>
    <x v="5"/>
  </r>
  <r>
    <s v="CUS5919"/>
    <d v="2023-06-01T00:00:00"/>
    <x v="4"/>
    <s v="Central Park"/>
    <s v="Suburban Sip Spot"/>
    <x v="2"/>
    <x v="3"/>
    <n v="3"/>
    <n v="1"/>
    <n v="3"/>
    <n v="1.0499999999999998"/>
    <x v="1"/>
    <x v="4"/>
    <x v="6"/>
  </r>
  <r>
    <s v="CUS5920"/>
    <d v="2023-06-22T00:00:00"/>
    <x v="1"/>
    <s v="Michigan Avenue"/>
    <s v="Magnificent Mile Cafe"/>
    <x v="0"/>
    <x v="4"/>
    <n v="2"/>
    <n v="1"/>
    <n v="2"/>
    <n v="0.7"/>
    <x v="1"/>
    <x v="4"/>
    <x v="6"/>
  </r>
  <r>
    <s v="CUS5921"/>
    <d v="2022-08-02T00:00:00"/>
    <x v="3"/>
    <s v="Pike Place"/>
    <s v="Perk Café"/>
    <x v="2"/>
    <x v="3"/>
    <n v="3"/>
    <n v="1"/>
    <n v="3"/>
    <n v="1.0499999999999998"/>
    <x v="0"/>
    <x v="9"/>
    <x v="3"/>
  </r>
  <r>
    <s v="CUS5922"/>
    <d v="2023-02-17T00:00:00"/>
    <x v="3"/>
    <s v="Pike Place"/>
    <s v="Perk Café"/>
    <x v="5"/>
    <x v="1"/>
    <n v="3.5"/>
    <n v="2"/>
    <n v="7"/>
    <n v="2.4499999999999997"/>
    <x v="1"/>
    <x v="7"/>
    <x v="5"/>
  </r>
  <r>
    <s v="CUS5923"/>
    <d v="2022-08-16T00:00:00"/>
    <x v="0"/>
    <s v="Capitol Hill"/>
    <s v="Espresso"/>
    <x v="2"/>
    <x v="4"/>
    <n v="2.2000000000000002"/>
    <n v="1"/>
    <n v="2.2000000000000002"/>
    <n v="0.77"/>
    <x v="0"/>
    <x v="9"/>
    <x v="3"/>
  </r>
  <r>
    <s v="CUS5924"/>
    <d v="2023-06-26T00:00:00"/>
    <x v="0"/>
    <s v="Venice Beach"/>
    <s v="Coffee House"/>
    <x v="6"/>
    <x v="0"/>
    <n v="2.5"/>
    <n v="2"/>
    <n v="5"/>
    <n v="1.75"/>
    <x v="1"/>
    <x v="4"/>
    <x v="1"/>
  </r>
  <r>
    <s v="CUS5925"/>
    <d v="2021-03-14T00:00:00"/>
    <x v="2"/>
    <s v="Central Park"/>
    <s v="TSQ Brew"/>
    <x v="5"/>
    <x v="4"/>
    <n v="3"/>
    <n v="2"/>
    <n v="6"/>
    <n v="2.0999999999999996"/>
    <x v="2"/>
    <x v="11"/>
    <x v="0"/>
  </r>
  <r>
    <s v="CUS5926"/>
    <d v="2021-04-03T00:00:00"/>
    <x v="1"/>
    <s v="Michigan Avenue"/>
    <s v="Magnificent Mile Cafe"/>
    <x v="6"/>
    <x v="0"/>
    <n v="8.9499999999999993"/>
    <n v="1"/>
    <n v="8.9499999999999993"/>
    <n v="3.1324999999999994"/>
    <x v="2"/>
    <x v="1"/>
    <x v="2"/>
  </r>
  <r>
    <s v="CUS5927"/>
    <d v="2021-05-27T00:00:00"/>
    <x v="0"/>
    <s v="Venice Beach"/>
    <s v="Beach Cafe"/>
    <x v="6"/>
    <x v="4"/>
    <n v="3"/>
    <n v="1"/>
    <n v="3"/>
    <n v="1.0499999999999998"/>
    <x v="2"/>
    <x v="2"/>
    <x v="6"/>
  </r>
  <r>
    <s v="CUS5928"/>
    <d v="2021-12-14T00:00:00"/>
    <x v="4"/>
    <s v="Central Park"/>
    <s v="Suburban Sip Spot"/>
    <x v="1"/>
    <x v="5"/>
    <n v="4.6900000000000004"/>
    <n v="1"/>
    <n v="4.6900000000000004"/>
    <n v="1.6415"/>
    <x v="2"/>
    <x v="8"/>
    <x v="3"/>
  </r>
  <r>
    <s v="CUS5929"/>
    <d v="2022-08-11T00:00:00"/>
    <x v="0"/>
    <s v="Hollywood Hills"/>
    <s v="Hills Cafe"/>
    <x v="5"/>
    <x v="2"/>
    <n v="3.1"/>
    <n v="1"/>
    <n v="3.1"/>
    <n v="1.085"/>
    <x v="0"/>
    <x v="9"/>
    <x v="6"/>
  </r>
  <r>
    <s v="CUS5930"/>
    <d v="2021-01-21T00:00:00"/>
    <x v="1"/>
    <s v="Michigan Avenue"/>
    <s v="Loop Latte Lounge"/>
    <x v="4"/>
    <x v="4"/>
    <n v="2.5"/>
    <n v="1"/>
    <n v="2.5"/>
    <n v="0.875"/>
    <x v="2"/>
    <x v="0"/>
    <x v="6"/>
  </r>
  <r>
    <s v="CUS5931"/>
    <d v="2021-01-26T00:00:00"/>
    <x v="4"/>
    <s v="Zilker Park"/>
    <s v="Lakeside Brew "/>
    <x v="3"/>
    <x v="0"/>
    <n v="2.4500000000000002"/>
    <n v="2"/>
    <n v="4.9000000000000004"/>
    <n v="1.7150000000000001"/>
    <x v="2"/>
    <x v="0"/>
    <x v="3"/>
  </r>
  <r>
    <s v="CUS5932"/>
    <d v="2022-06-13T00:00:00"/>
    <x v="2"/>
    <s v="Central Park"/>
    <s v="C P Coffee "/>
    <x v="3"/>
    <x v="1"/>
    <n v="3"/>
    <n v="1"/>
    <n v="3"/>
    <n v="1.0499999999999998"/>
    <x v="0"/>
    <x v="4"/>
    <x v="1"/>
  </r>
  <r>
    <s v="CUS5933"/>
    <d v="2022-09-30T00:00:00"/>
    <x v="1"/>
    <s v="Michigan Avenue"/>
    <s v="Loop Latte Lounge"/>
    <x v="1"/>
    <x v="2"/>
    <n v="2.5"/>
    <n v="1"/>
    <n v="2.5"/>
    <n v="0.875"/>
    <x v="0"/>
    <x v="3"/>
    <x v="5"/>
  </r>
  <r>
    <s v="CUS5934"/>
    <d v="2022-10-13T00:00:00"/>
    <x v="1"/>
    <s v="Michigan Avenue"/>
    <s v="Loop Latte Lounge"/>
    <x v="2"/>
    <x v="4"/>
    <n v="9.5"/>
    <n v="1"/>
    <n v="9.5"/>
    <n v="3.3249999999999997"/>
    <x v="0"/>
    <x v="6"/>
    <x v="6"/>
  </r>
  <r>
    <s v="CUS5935"/>
    <d v="2023-10-31T00:00:00"/>
    <x v="4"/>
    <s v="Central Park"/>
    <s v="Delight Café"/>
    <x v="3"/>
    <x v="6"/>
    <n v="3.5"/>
    <n v="1"/>
    <n v="3.5"/>
    <n v="1.2249999999999999"/>
    <x v="1"/>
    <x v="6"/>
    <x v="3"/>
  </r>
  <r>
    <s v="CUS5936"/>
    <d v="2022-12-20T00:00:00"/>
    <x v="0"/>
    <s v="Capitol Hill"/>
    <s v="Espresso"/>
    <x v="0"/>
    <x v="0"/>
    <n v="2.2000000000000002"/>
    <n v="1"/>
    <n v="2.2000000000000002"/>
    <n v="0.77"/>
    <x v="0"/>
    <x v="8"/>
    <x v="3"/>
  </r>
  <r>
    <s v="CUS5937"/>
    <d v="2023-10-26T00:00:00"/>
    <x v="1"/>
    <s v="Madison Street"/>
    <s v="Park Brew"/>
    <x v="5"/>
    <x v="5"/>
    <n v="3.25"/>
    <n v="1"/>
    <n v="3.25"/>
    <n v="1.1375"/>
    <x v="1"/>
    <x v="6"/>
    <x v="6"/>
  </r>
  <r>
    <s v="CUS5938"/>
    <d v="2022-03-11T00:00:00"/>
    <x v="2"/>
    <s v="Brooklyn"/>
    <s v="Sip &amp; Savor"/>
    <x v="0"/>
    <x v="1"/>
    <n v="3.75"/>
    <n v="1"/>
    <n v="3.75"/>
    <n v="1.3125"/>
    <x v="0"/>
    <x v="11"/>
    <x v="5"/>
  </r>
  <r>
    <s v="CUS5939"/>
    <d v="2022-03-10T00:00:00"/>
    <x v="2"/>
    <s v="Brooklyn"/>
    <s v="Sip &amp; Savor"/>
    <x v="2"/>
    <x v="1"/>
    <n v="2.5"/>
    <n v="2"/>
    <n v="5"/>
    <n v="1.75"/>
    <x v="0"/>
    <x v="11"/>
    <x v="6"/>
  </r>
  <r>
    <s v="CUS5940"/>
    <d v="2022-11-28T00:00:00"/>
    <x v="0"/>
    <s v="Hollywood Hills"/>
    <s v="Hills Cafe"/>
    <x v="3"/>
    <x v="2"/>
    <n v="2.5"/>
    <n v="1"/>
    <n v="2.5"/>
    <n v="0.875"/>
    <x v="0"/>
    <x v="10"/>
    <x v="1"/>
  </r>
  <r>
    <s v="CUS5941"/>
    <d v="2021-01-31T00:00:00"/>
    <x v="2"/>
    <s v="Central Park"/>
    <s v="C P Coffee "/>
    <x v="6"/>
    <x v="3"/>
    <n v="4.25"/>
    <n v="2"/>
    <n v="8.5"/>
    <n v="2.9749999999999996"/>
    <x v="2"/>
    <x v="0"/>
    <x v="0"/>
  </r>
  <r>
    <s v="CUS5942"/>
    <d v="2023-09-09T00:00:00"/>
    <x v="0"/>
    <s v="Venice Beach"/>
    <s v="Coffee House"/>
    <x v="2"/>
    <x v="2"/>
    <n v="4.0599999999999996"/>
    <n v="1"/>
    <n v="4.0599999999999996"/>
    <n v="1.4209999999999998"/>
    <x v="1"/>
    <x v="3"/>
    <x v="2"/>
  </r>
  <r>
    <s v="CUS5943"/>
    <d v="2021-04-23T00:00:00"/>
    <x v="4"/>
    <s v="Central Park"/>
    <s v="Suburban Sip Spot"/>
    <x v="0"/>
    <x v="5"/>
    <n v="2.5"/>
    <n v="1"/>
    <n v="2.5"/>
    <n v="0.875"/>
    <x v="2"/>
    <x v="1"/>
    <x v="5"/>
  </r>
  <r>
    <s v="CUS5944"/>
    <d v="2021-03-14T00:00:00"/>
    <x v="2"/>
    <s v="Brooklyn"/>
    <s v="Sip &amp; Savor"/>
    <x v="6"/>
    <x v="2"/>
    <n v="2.5"/>
    <n v="1"/>
    <n v="2.5"/>
    <n v="0.875"/>
    <x v="2"/>
    <x v="11"/>
    <x v="0"/>
  </r>
  <r>
    <s v="CUS5945"/>
    <d v="2022-06-25T00:00:00"/>
    <x v="2"/>
    <s v="Central Park"/>
    <s v="C P Coffee "/>
    <x v="5"/>
    <x v="5"/>
    <n v="2.2000000000000002"/>
    <n v="1"/>
    <n v="2.2000000000000002"/>
    <n v="0.77"/>
    <x v="0"/>
    <x v="4"/>
    <x v="2"/>
  </r>
  <r>
    <s v="CUS5946"/>
    <d v="2023-02-23T00:00:00"/>
    <x v="1"/>
    <s v="Michigan Avenue"/>
    <s v="Magnificent Mile Cafe"/>
    <x v="2"/>
    <x v="3"/>
    <n v="3.25"/>
    <n v="1"/>
    <n v="3.25"/>
    <n v="1.1375"/>
    <x v="1"/>
    <x v="7"/>
    <x v="6"/>
  </r>
  <r>
    <s v="CUS5947"/>
    <d v="2022-06-29T00:00:00"/>
    <x v="4"/>
    <s v="Zilker Park"/>
    <s v="Lakeside Brew "/>
    <x v="1"/>
    <x v="0"/>
    <n v="3.5"/>
    <n v="2"/>
    <n v="7"/>
    <n v="2.4499999999999997"/>
    <x v="0"/>
    <x v="4"/>
    <x v="4"/>
  </r>
  <r>
    <s v="CUS5948"/>
    <d v="2021-07-05T00:00:00"/>
    <x v="0"/>
    <s v="Hollywood Hills"/>
    <s v="Hills Cafe"/>
    <x v="5"/>
    <x v="2"/>
    <n v="2.5"/>
    <n v="2"/>
    <n v="5"/>
    <n v="1.75"/>
    <x v="2"/>
    <x v="5"/>
    <x v="1"/>
  </r>
  <r>
    <s v="CUS5949"/>
    <d v="2023-03-27T00:00:00"/>
    <x v="1"/>
    <s v="Madison Street"/>
    <s v="Park Roaste"/>
    <x v="2"/>
    <x v="0"/>
    <n v="2.5"/>
    <n v="2"/>
    <n v="5"/>
    <n v="1.75"/>
    <x v="1"/>
    <x v="11"/>
    <x v="1"/>
  </r>
  <r>
    <s v="CUS5950"/>
    <d v="2022-07-23T00:00:00"/>
    <x v="0"/>
    <s v="Hollywood Hills"/>
    <s v="Hills Cafe"/>
    <x v="1"/>
    <x v="0"/>
    <n v="2.5"/>
    <n v="1"/>
    <n v="2.5"/>
    <n v="0.875"/>
    <x v="0"/>
    <x v="5"/>
    <x v="2"/>
  </r>
  <r>
    <s v="CUS5951"/>
    <d v="2021-11-05T00:00:00"/>
    <x v="3"/>
    <s v="Capitol Hill"/>
    <s v="Brew Cafe"/>
    <x v="0"/>
    <x v="1"/>
    <n v="3"/>
    <n v="1"/>
    <n v="3"/>
    <n v="1.0499999999999998"/>
    <x v="2"/>
    <x v="10"/>
    <x v="5"/>
  </r>
  <r>
    <s v="CUS5952"/>
    <d v="2022-07-29T00:00:00"/>
    <x v="0"/>
    <s v="Hollywood Hills"/>
    <s v="Hills Cafe"/>
    <x v="0"/>
    <x v="3"/>
    <n v="20.45"/>
    <n v="1"/>
    <n v="20.45"/>
    <n v="7.1574999999999989"/>
    <x v="0"/>
    <x v="5"/>
    <x v="5"/>
  </r>
  <r>
    <s v="CUS5953"/>
    <d v="2023-05-11T00:00:00"/>
    <x v="2"/>
    <s v="Brooklyn"/>
    <s v="Sip &amp; Savor"/>
    <x v="3"/>
    <x v="3"/>
    <n v="3.75"/>
    <n v="2"/>
    <n v="7.5"/>
    <n v="2.625"/>
    <x v="1"/>
    <x v="2"/>
    <x v="6"/>
  </r>
  <r>
    <s v="CUS5954"/>
    <d v="2023-06-08T00:00:00"/>
    <x v="0"/>
    <s v="Capitol Hill"/>
    <s v="Espresso"/>
    <x v="5"/>
    <x v="6"/>
    <n v="4"/>
    <n v="1"/>
    <n v="4"/>
    <n v="1.4"/>
    <x v="1"/>
    <x v="4"/>
    <x v="6"/>
  </r>
  <r>
    <s v="CUS5955"/>
    <d v="2021-06-12T00:00:00"/>
    <x v="1"/>
    <s v="Michigan Avenue"/>
    <s v="Loop Latte Lounge"/>
    <x v="3"/>
    <x v="3"/>
    <n v="2"/>
    <n v="1"/>
    <n v="2"/>
    <n v="0.7"/>
    <x v="2"/>
    <x v="4"/>
    <x v="2"/>
  </r>
  <r>
    <s v="CUS5956"/>
    <d v="2022-01-24T00:00:00"/>
    <x v="3"/>
    <s v="Pike Place"/>
    <s v="Perk Café"/>
    <x v="2"/>
    <x v="6"/>
    <n v="3.75"/>
    <n v="1"/>
    <n v="3.75"/>
    <n v="1.3125"/>
    <x v="0"/>
    <x v="0"/>
    <x v="1"/>
  </r>
  <r>
    <s v="CUS5957"/>
    <d v="2022-02-16T00:00:00"/>
    <x v="4"/>
    <s v="Zilker Park"/>
    <s v="Lakeside Brew "/>
    <x v="4"/>
    <x v="6"/>
    <n v="3.5"/>
    <n v="1"/>
    <n v="3.5"/>
    <n v="1.2249999999999999"/>
    <x v="0"/>
    <x v="7"/>
    <x v="4"/>
  </r>
  <r>
    <s v="CUS5958"/>
    <d v="2023-08-09T00:00:00"/>
    <x v="0"/>
    <s v="Hollywood Hills"/>
    <s v="Hills Cafe"/>
    <x v="5"/>
    <x v="0"/>
    <n v="2.5"/>
    <n v="1"/>
    <n v="2.5"/>
    <n v="0.875"/>
    <x v="1"/>
    <x v="9"/>
    <x v="4"/>
  </r>
  <r>
    <s v="CUS5959"/>
    <d v="2021-04-24T00:00:00"/>
    <x v="4"/>
    <s v="Zilker Park"/>
    <s v="Lakeside Brew "/>
    <x v="6"/>
    <x v="0"/>
    <n v="4.5"/>
    <n v="1"/>
    <n v="4.5"/>
    <n v="1.575"/>
    <x v="2"/>
    <x v="1"/>
    <x v="2"/>
  </r>
  <r>
    <s v="CUS5960"/>
    <d v="2021-01-06T00:00:00"/>
    <x v="4"/>
    <s v="Central Park"/>
    <s v="Suburban Sip Spot"/>
    <x v="0"/>
    <x v="3"/>
    <n v="4.75"/>
    <n v="1"/>
    <n v="4.75"/>
    <n v="1.6624999999999999"/>
    <x v="2"/>
    <x v="0"/>
    <x v="4"/>
  </r>
  <r>
    <s v="CUS5961"/>
    <d v="2021-05-04T00:00:00"/>
    <x v="3"/>
    <s v="Pike Place"/>
    <s v="Perk Café"/>
    <x v="1"/>
    <x v="2"/>
    <n v="3.75"/>
    <n v="1"/>
    <n v="3.75"/>
    <n v="1.3125"/>
    <x v="2"/>
    <x v="2"/>
    <x v="3"/>
  </r>
  <r>
    <s v="CUS5962"/>
    <d v="2023-06-12T00:00:00"/>
    <x v="2"/>
    <s v="Brooklyn"/>
    <s v="Beanery"/>
    <x v="0"/>
    <x v="2"/>
    <n v="3.75"/>
    <n v="1"/>
    <n v="3.75"/>
    <n v="1.3125"/>
    <x v="1"/>
    <x v="4"/>
    <x v="1"/>
  </r>
  <r>
    <s v="CUS5963"/>
    <d v="2021-06-06T00:00:00"/>
    <x v="0"/>
    <s v="Venice Beach"/>
    <s v="Beach Cafe"/>
    <x v="1"/>
    <x v="4"/>
    <n v="2.5"/>
    <n v="2"/>
    <n v="5"/>
    <n v="1.75"/>
    <x v="2"/>
    <x v="4"/>
    <x v="0"/>
  </r>
  <r>
    <s v="CUS5964"/>
    <d v="2021-01-19T00:00:00"/>
    <x v="4"/>
    <s v="Central Park"/>
    <s v="Delight Café"/>
    <x v="1"/>
    <x v="0"/>
    <n v="3"/>
    <n v="2"/>
    <n v="6"/>
    <n v="2.0999999999999996"/>
    <x v="2"/>
    <x v="0"/>
    <x v="3"/>
  </r>
  <r>
    <s v="CUS5965"/>
    <d v="2022-02-06T00:00:00"/>
    <x v="0"/>
    <s v="Hollywood Hills"/>
    <s v="Hills Cafe"/>
    <x v="1"/>
    <x v="6"/>
    <n v="3.5"/>
    <n v="1"/>
    <n v="3.5"/>
    <n v="1.2249999999999999"/>
    <x v="0"/>
    <x v="7"/>
    <x v="0"/>
  </r>
  <r>
    <s v="CUS5966"/>
    <d v="2023-08-25T00:00:00"/>
    <x v="3"/>
    <s v="Capitol Hill"/>
    <s v="Brew Cafe"/>
    <x v="5"/>
    <x v="2"/>
    <n v="4.5"/>
    <n v="1"/>
    <n v="4.5"/>
    <n v="1.575"/>
    <x v="1"/>
    <x v="9"/>
    <x v="5"/>
  </r>
  <r>
    <s v="CUS5967"/>
    <d v="2022-06-19T00:00:00"/>
    <x v="0"/>
    <s v="Capitol Hill"/>
    <s v="Espresso"/>
    <x v="1"/>
    <x v="6"/>
    <n v="3.25"/>
    <n v="1"/>
    <n v="3.25"/>
    <n v="1.1375"/>
    <x v="0"/>
    <x v="4"/>
    <x v="0"/>
  </r>
  <r>
    <s v="CUS5968"/>
    <d v="2021-09-21T00:00:00"/>
    <x v="1"/>
    <s v="Michigan Avenue"/>
    <s v="Magnificent Mile Cafe"/>
    <x v="2"/>
    <x v="6"/>
    <n v="4"/>
    <n v="2"/>
    <n v="8"/>
    <n v="2.8"/>
    <x v="2"/>
    <x v="3"/>
    <x v="3"/>
  </r>
  <r>
    <s v="CUS5969"/>
    <d v="2023-03-23T00:00:00"/>
    <x v="0"/>
    <s v="Venice Beach"/>
    <s v="Beach Cafe"/>
    <x v="4"/>
    <x v="3"/>
    <n v="3.5"/>
    <n v="1"/>
    <n v="3.5"/>
    <n v="1.2249999999999999"/>
    <x v="1"/>
    <x v="11"/>
    <x v="6"/>
  </r>
  <r>
    <s v="CUS5970"/>
    <d v="2021-01-23T00:00:00"/>
    <x v="2"/>
    <s v="Brooklyn"/>
    <s v="Sip &amp; Savor"/>
    <x v="3"/>
    <x v="5"/>
    <n v="3.75"/>
    <n v="2"/>
    <n v="7.5"/>
    <n v="2.625"/>
    <x v="2"/>
    <x v="0"/>
    <x v="2"/>
  </r>
  <r>
    <s v="CUS5971"/>
    <d v="2023-01-29T00:00:00"/>
    <x v="3"/>
    <s v="Pike Place"/>
    <s v="Perk Café"/>
    <x v="6"/>
    <x v="1"/>
    <n v="0.8"/>
    <n v="2"/>
    <n v="1.6"/>
    <n v="0.55999999999999994"/>
    <x v="1"/>
    <x v="0"/>
    <x v="0"/>
  </r>
  <r>
    <s v="CUS5972"/>
    <d v="2022-08-23T00:00:00"/>
    <x v="2"/>
    <s v="Central Park"/>
    <s v="TSQ Brew"/>
    <x v="5"/>
    <x v="0"/>
    <n v="4"/>
    <n v="1"/>
    <n v="4"/>
    <n v="1.4"/>
    <x v="0"/>
    <x v="9"/>
    <x v="3"/>
  </r>
  <r>
    <s v="CUS5973"/>
    <d v="2021-04-19T00:00:00"/>
    <x v="1"/>
    <s v="Madison Street"/>
    <s v="Park Roaste"/>
    <x v="2"/>
    <x v="4"/>
    <n v="3.1"/>
    <n v="1"/>
    <n v="3.1"/>
    <n v="1.085"/>
    <x v="2"/>
    <x v="1"/>
    <x v="1"/>
  </r>
  <r>
    <s v="CUS5974"/>
    <d v="2022-11-17T00:00:00"/>
    <x v="0"/>
    <s v="Venice Beach"/>
    <s v="Beach Cafe"/>
    <x v="0"/>
    <x v="2"/>
    <n v="2.5"/>
    <n v="1"/>
    <n v="2.5"/>
    <n v="0.875"/>
    <x v="0"/>
    <x v="10"/>
    <x v="6"/>
  </r>
  <r>
    <s v="CUS5975"/>
    <d v="2021-09-07T00:00:00"/>
    <x v="3"/>
    <s v="Capitol Hill"/>
    <s v="Brew Cafe"/>
    <x v="6"/>
    <x v="2"/>
    <n v="3.75"/>
    <n v="2"/>
    <n v="7.5"/>
    <n v="2.625"/>
    <x v="2"/>
    <x v="3"/>
    <x v="3"/>
  </r>
  <r>
    <s v="CUS5976"/>
    <d v="2021-12-28T00:00:00"/>
    <x v="2"/>
    <s v="Brooklyn"/>
    <s v="Sip &amp; Savor"/>
    <x v="5"/>
    <x v="4"/>
    <n v="0.8"/>
    <n v="2"/>
    <n v="1.6"/>
    <n v="0.55999999999999994"/>
    <x v="2"/>
    <x v="8"/>
    <x v="3"/>
  </r>
  <r>
    <s v="CUS5977"/>
    <d v="2021-10-23T00:00:00"/>
    <x v="0"/>
    <s v="Venice Beach"/>
    <s v="Beach Cafe"/>
    <x v="4"/>
    <x v="4"/>
    <n v="3.25"/>
    <n v="1"/>
    <n v="3.25"/>
    <n v="1.1375"/>
    <x v="2"/>
    <x v="6"/>
    <x v="2"/>
  </r>
  <r>
    <s v="CUS5978"/>
    <d v="2021-10-13T00:00:00"/>
    <x v="0"/>
    <s v="Venice Beach"/>
    <s v="Coffee House"/>
    <x v="3"/>
    <x v="2"/>
    <n v="2.5"/>
    <n v="2"/>
    <n v="5"/>
    <n v="1.75"/>
    <x v="2"/>
    <x v="6"/>
    <x v="4"/>
  </r>
  <r>
    <s v="CUS5979"/>
    <d v="2023-09-10T00:00:00"/>
    <x v="1"/>
    <s v="Madison Street"/>
    <s v="Park Brew"/>
    <x v="3"/>
    <x v="6"/>
    <n v="3"/>
    <n v="1"/>
    <n v="3"/>
    <n v="1.0499999999999998"/>
    <x v="1"/>
    <x v="3"/>
    <x v="0"/>
  </r>
  <r>
    <s v="CUS5980"/>
    <d v="2021-03-11T00:00:00"/>
    <x v="0"/>
    <s v="Venice Beach"/>
    <s v="Beach Cafe"/>
    <x v="3"/>
    <x v="3"/>
    <n v="3.75"/>
    <n v="1"/>
    <n v="3.75"/>
    <n v="1.3125"/>
    <x v="2"/>
    <x v="11"/>
    <x v="6"/>
  </r>
  <r>
    <s v="CUS5981"/>
    <d v="2022-10-05T00:00:00"/>
    <x v="4"/>
    <s v="Zilker Park"/>
    <s v="Lakeside Brew "/>
    <x v="1"/>
    <x v="4"/>
    <n v="0.8"/>
    <n v="2"/>
    <n v="1.6"/>
    <n v="0.55999999999999994"/>
    <x v="0"/>
    <x v="6"/>
    <x v="4"/>
  </r>
  <r>
    <s v="CUS5982"/>
    <d v="2022-04-24T00:00:00"/>
    <x v="1"/>
    <s v="Michigan Avenue"/>
    <s v="Loop Latte Lounge"/>
    <x v="5"/>
    <x v="3"/>
    <n v="3.75"/>
    <n v="1"/>
    <n v="3.75"/>
    <n v="1.3125"/>
    <x v="0"/>
    <x v="1"/>
    <x v="0"/>
  </r>
  <r>
    <s v="CUS5983"/>
    <d v="2021-02-06T00:00:00"/>
    <x v="0"/>
    <s v="Venice Beach"/>
    <s v="Coffee House"/>
    <x v="1"/>
    <x v="4"/>
    <n v="3.75"/>
    <n v="2"/>
    <n v="7.5"/>
    <n v="2.625"/>
    <x v="2"/>
    <x v="7"/>
    <x v="2"/>
  </r>
  <r>
    <s v="CUS5984"/>
    <d v="2022-05-10T00:00:00"/>
    <x v="0"/>
    <s v="Capitol Hill"/>
    <s v="Espresso"/>
    <x v="3"/>
    <x v="3"/>
    <n v="3"/>
    <n v="1"/>
    <n v="3"/>
    <n v="1.0499999999999998"/>
    <x v="0"/>
    <x v="2"/>
    <x v="3"/>
  </r>
  <r>
    <s v="CUS5985"/>
    <d v="2021-07-29T00:00:00"/>
    <x v="2"/>
    <s v="Brooklyn"/>
    <s v="Beanery"/>
    <x v="2"/>
    <x v="4"/>
    <n v="3"/>
    <n v="1"/>
    <n v="3"/>
    <n v="1.0499999999999998"/>
    <x v="2"/>
    <x v="5"/>
    <x v="6"/>
  </r>
  <r>
    <s v="CUS5986"/>
    <d v="2023-07-19T00:00:00"/>
    <x v="2"/>
    <s v="Central Park"/>
    <s v="TSQ Brew"/>
    <x v="1"/>
    <x v="5"/>
    <n v="3"/>
    <n v="1"/>
    <n v="3"/>
    <n v="1.0499999999999998"/>
    <x v="1"/>
    <x v="5"/>
    <x v="4"/>
  </r>
  <r>
    <s v="CUS5987"/>
    <d v="2023-01-24T00:00:00"/>
    <x v="2"/>
    <s v="Brooklyn"/>
    <s v="Sip &amp; Savor"/>
    <x v="5"/>
    <x v="0"/>
    <n v="2"/>
    <n v="1"/>
    <n v="2"/>
    <n v="0.7"/>
    <x v="1"/>
    <x v="0"/>
    <x v="3"/>
  </r>
  <r>
    <s v="CUS5988"/>
    <d v="2021-11-01T00:00:00"/>
    <x v="1"/>
    <s v="Michigan Avenue"/>
    <s v="Magnificent Mile Cafe"/>
    <x v="6"/>
    <x v="3"/>
    <n v="3"/>
    <n v="1"/>
    <n v="3"/>
    <n v="1.0499999999999998"/>
    <x v="2"/>
    <x v="10"/>
    <x v="1"/>
  </r>
  <r>
    <s v="CUS5989"/>
    <d v="2021-06-25T00:00:00"/>
    <x v="1"/>
    <s v="Michigan Avenue"/>
    <s v="Magnificent Mile Cafe"/>
    <x v="1"/>
    <x v="4"/>
    <n v="2.5"/>
    <n v="1"/>
    <n v="2.5"/>
    <n v="0.875"/>
    <x v="2"/>
    <x v="4"/>
    <x v="5"/>
  </r>
  <r>
    <s v="CUS5990"/>
    <d v="2021-04-05T00:00:00"/>
    <x v="0"/>
    <s v="Venice Beach"/>
    <s v="Coffee House"/>
    <x v="2"/>
    <x v="2"/>
    <n v="3.75"/>
    <n v="1"/>
    <n v="3.75"/>
    <n v="1.3125"/>
    <x v="2"/>
    <x v="1"/>
    <x v="1"/>
  </r>
  <r>
    <s v="CUS5991"/>
    <d v="2021-09-30T00:00:00"/>
    <x v="2"/>
    <s v="Brooklyn"/>
    <s v="Beanery"/>
    <x v="2"/>
    <x v="5"/>
    <n v="3.75"/>
    <n v="1"/>
    <n v="3.75"/>
    <n v="1.3125"/>
    <x v="2"/>
    <x v="3"/>
    <x v="6"/>
  </r>
  <r>
    <s v="CUS5992"/>
    <d v="2022-06-08T00:00:00"/>
    <x v="2"/>
    <s v="Brooklyn"/>
    <s v="Sip &amp; Savor"/>
    <x v="6"/>
    <x v="1"/>
    <n v="0.8"/>
    <n v="2"/>
    <n v="1.6"/>
    <n v="0.55999999999999994"/>
    <x v="0"/>
    <x v="4"/>
    <x v="4"/>
  </r>
  <r>
    <s v="CUS5993"/>
    <d v="2022-06-16T00:00:00"/>
    <x v="2"/>
    <s v="Central Park"/>
    <s v="C P Coffee "/>
    <x v="0"/>
    <x v="4"/>
    <n v="3"/>
    <n v="1"/>
    <n v="3"/>
    <n v="1.0499999999999998"/>
    <x v="0"/>
    <x v="4"/>
    <x v="6"/>
  </r>
  <r>
    <s v="CUS5994"/>
    <d v="2021-10-05T00:00:00"/>
    <x v="0"/>
    <s v="Venice Beach"/>
    <s v="Beach Cafe"/>
    <x v="1"/>
    <x v="2"/>
    <n v="4.25"/>
    <n v="2"/>
    <n v="8.5"/>
    <n v="2.9749999999999996"/>
    <x v="2"/>
    <x v="6"/>
    <x v="3"/>
  </r>
  <r>
    <s v="CUS5995"/>
    <d v="2022-06-23T00:00:00"/>
    <x v="0"/>
    <s v="Capitol Hill"/>
    <s v="Espresso"/>
    <x v="1"/>
    <x v="4"/>
    <n v="0.8"/>
    <n v="1"/>
    <n v="0.8"/>
    <n v="0.27999999999999997"/>
    <x v="0"/>
    <x v="4"/>
    <x v="6"/>
  </r>
  <r>
    <s v="CUS5996"/>
    <d v="2023-09-03T00:00:00"/>
    <x v="0"/>
    <s v="Venice Beach"/>
    <s v="Coffee House"/>
    <x v="6"/>
    <x v="6"/>
    <n v="4.5"/>
    <n v="1"/>
    <n v="4.5"/>
    <n v="1.575"/>
    <x v="1"/>
    <x v="3"/>
    <x v="0"/>
  </r>
  <r>
    <s v="CUS5997"/>
    <d v="2022-03-09T00:00:00"/>
    <x v="0"/>
    <s v="Venice Beach"/>
    <s v="Beach Cafe"/>
    <x v="1"/>
    <x v="1"/>
    <n v="2.5"/>
    <n v="1"/>
    <n v="2.5"/>
    <n v="0.875"/>
    <x v="0"/>
    <x v="11"/>
    <x v="4"/>
  </r>
  <r>
    <s v="CUS5998"/>
    <d v="2022-08-28T00:00:00"/>
    <x v="0"/>
    <s v="Venice Beach"/>
    <s v="Beach Cafe"/>
    <x v="0"/>
    <x v="0"/>
    <n v="3"/>
    <n v="2"/>
    <n v="6"/>
    <n v="2.0999999999999996"/>
    <x v="0"/>
    <x v="9"/>
    <x v="0"/>
  </r>
  <r>
    <s v="CUS5999"/>
    <d v="2022-08-28T00:00:00"/>
    <x v="3"/>
    <s v="Pike Place"/>
    <s v="Perk Café"/>
    <x v="6"/>
    <x v="1"/>
    <n v="3.75"/>
    <n v="1"/>
    <n v="3.75"/>
    <n v="1.3125"/>
    <x v="0"/>
    <x v="9"/>
    <x v="0"/>
  </r>
  <r>
    <s v="CUS6000"/>
    <d v="2021-06-12T00:00:00"/>
    <x v="4"/>
    <s v="Central Park"/>
    <s v="Suburban Sip Spot"/>
    <x v="2"/>
    <x v="0"/>
    <n v="0.8"/>
    <n v="2"/>
    <n v="1.6"/>
    <n v="0.55999999999999994"/>
    <x v="2"/>
    <x v="4"/>
    <x v="2"/>
  </r>
  <r>
    <s v="CUS6001"/>
    <d v="2021-02-22T00:00:00"/>
    <x v="0"/>
    <s v="Capitol Hill"/>
    <s v="Espresso"/>
    <x v="5"/>
    <x v="2"/>
    <n v="4.25"/>
    <n v="2"/>
    <n v="8.5"/>
    <n v="2.9749999999999996"/>
    <x v="2"/>
    <x v="7"/>
    <x v="1"/>
  </r>
  <r>
    <s v="CUS6002"/>
    <d v="2021-10-10T00:00:00"/>
    <x v="2"/>
    <s v="Central Park"/>
    <s v="C P Coffee "/>
    <x v="6"/>
    <x v="6"/>
    <n v="0.8"/>
    <n v="2"/>
    <n v="1.6"/>
    <n v="0.55999999999999994"/>
    <x v="2"/>
    <x v="6"/>
    <x v="0"/>
  </r>
  <r>
    <s v="CUS6003"/>
    <d v="2022-04-14T00:00:00"/>
    <x v="0"/>
    <s v="Venice Beach"/>
    <s v="Coffee House"/>
    <x v="2"/>
    <x v="1"/>
    <n v="2.5"/>
    <n v="1"/>
    <n v="2.5"/>
    <n v="0.875"/>
    <x v="0"/>
    <x v="1"/>
    <x v="6"/>
  </r>
  <r>
    <s v="CUS6004"/>
    <d v="2023-08-07T00:00:00"/>
    <x v="2"/>
    <s v="Central Park"/>
    <s v="C P Coffee "/>
    <x v="6"/>
    <x v="4"/>
    <n v="3"/>
    <n v="1"/>
    <n v="3"/>
    <n v="1.0499999999999998"/>
    <x v="1"/>
    <x v="9"/>
    <x v="1"/>
  </r>
  <r>
    <s v="CUS6005"/>
    <d v="2023-05-09T00:00:00"/>
    <x v="3"/>
    <s v="Pike Place"/>
    <s v="Perk Café"/>
    <x v="1"/>
    <x v="0"/>
    <n v="3"/>
    <n v="2"/>
    <n v="6"/>
    <n v="2.0999999999999996"/>
    <x v="1"/>
    <x v="2"/>
    <x v="3"/>
  </r>
  <r>
    <s v="CUS6006"/>
    <d v="2021-03-13T00:00:00"/>
    <x v="2"/>
    <s v="Central Park"/>
    <s v="C P Coffee "/>
    <x v="4"/>
    <x v="6"/>
    <n v="3.75"/>
    <n v="1"/>
    <n v="3.75"/>
    <n v="1.3125"/>
    <x v="2"/>
    <x v="11"/>
    <x v="2"/>
  </r>
  <r>
    <s v="CUS6007"/>
    <d v="2022-11-27T00:00:00"/>
    <x v="0"/>
    <s v="Hollywood Hills"/>
    <s v="Hills Cafe"/>
    <x v="6"/>
    <x v="5"/>
    <n v="3.75"/>
    <n v="1"/>
    <n v="3.75"/>
    <n v="1.3125"/>
    <x v="0"/>
    <x v="10"/>
    <x v="0"/>
  </r>
  <r>
    <s v="CUS6008"/>
    <d v="2023-11-25T00:00:00"/>
    <x v="4"/>
    <s v="Zilker Park"/>
    <s v="Lakeside Brew "/>
    <x v="1"/>
    <x v="4"/>
    <n v="3.1"/>
    <n v="1"/>
    <n v="3.1"/>
    <n v="1.085"/>
    <x v="1"/>
    <x v="10"/>
    <x v="2"/>
  </r>
  <r>
    <s v="CUS6009"/>
    <d v="2021-01-23T00:00:00"/>
    <x v="0"/>
    <s v="Hollywood Hills"/>
    <s v="Hills Cafe"/>
    <x v="6"/>
    <x v="3"/>
    <n v="3"/>
    <n v="1"/>
    <n v="3"/>
    <n v="1.0499999999999998"/>
    <x v="2"/>
    <x v="0"/>
    <x v="2"/>
  </r>
  <r>
    <s v="CUS6010"/>
    <d v="2022-05-03T00:00:00"/>
    <x v="3"/>
    <s v="Pike Place"/>
    <s v="Perk Café"/>
    <x v="2"/>
    <x v="5"/>
    <n v="3.75"/>
    <n v="2"/>
    <n v="7.5"/>
    <n v="2.625"/>
    <x v="0"/>
    <x v="2"/>
    <x v="3"/>
  </r>
  <r>
    <s v="CUS6011"/>
    <d v="2021-10-08T00:00:00"/>
    <x v="0"/>
    <s v="Capitol Hill"/>
    <s v="Espresso"/>
    <x v="2"/>
    <x v="6"/>
    <n v="0.8"/>
    <n v="1"/>
    <n v="0.8"/>
    <n v="0.27999999999999997"/>
    <x v="2"/>
    <x v="6"/>
    <x v="5"/>
  </r>
  <r>
    <s v="CUS6012"/>
    <d v="2021-03-26T00:00:00"/>
    <x v="4"/>
    <s v="Central Park"/>
    <s v="Suburban Sip Spot"/>
    <x v="3"/>
    <x v="0"/>
    <n v="3.75"/>
    <n v="1"/>
    <n v="3.75"/>
    <n v="1.3125"/>
    <x v="2"/>
    <x v="11"/>
    <x v="5"/>
  </r>
  <r>
    <s v="CUS6013"/>
    <d v="2023-12-10T00:00:00"/>
    <x v="0"/>
    <s v="Venice Beach"/>
    <s v="Coffee House"/>
    <x v="4"/>
    <x v="0"/>
    <n v="2.5"/>
    <n v="2"/>
    <n v="5"/>
    <n v="1.75"/>
    <x v="1"/>
    <x v="8"/>
    <x v="0"/>
  </r>
  <r>
    <s v="CUS6014"/>
    <d v="2021-11-12T00:00:00"/>
    <x v="3"/>
    <s v="Pike Place"/>
    <s v="Perk Café"/>
    <x v="4"/>
    <x v="4"/>
    <n v="2.2000000000000002"/>
    <n v="2"/>
    <n v="4.4000000000000004"/>
    <n v="1.54"/>
    <x v="2"/>
    <x v="10"/>
    <x v="5"/>
  </r>
  <r>
    <s v="CUS6015"/>
    <d v="2021-07-18T00:00:00"/>
    <x v="2"/>
    <s v="Brooklyn"/>
    <s v="Sip &amp; Savor"/>
    <x v="0"/>
    <x v="4"/>
    <n v="4.25"/>
    <n v="1"/>
    <n v="4.25"/>
    <n v="1.4874999999999998"/>
    <x v="2"/>
    <x v="5"/>
    <x v="0"/>
  </r>
  <r>
    <s v="CUS6016"/>
    <d v="2021-12-22T00:00:00"/>
    <x v="0"/>
    <s v="Venice Beach"/>
    <s v="Beach Cafe"/>
    <x v="6"/>
    <x v="0"/>
    <n v="0.8"/>
    <n v="1"/>
    <n v="0.8"/>
    <n v="0.27999999999999997"/>
    <x v="2"/>
    <x v="8"/>
    <x v="4"/>
  </r>
  <r>
    <s v="CUS6017"/>
    <d v="2022-03-05T00:00:00"/>
    <x v="4"/>
    <s v="Central Park"/>
    <s v="Suburban Sip Spot"/>
    <x v="3"/>
    <x v="0"/>
    <n v="3"/>
    <n v="2"/>
    <n v="6"/>
    <n v="2.0999999999999996"/>
    <x v="0"/>
    <x v="11"/>
    <x v="2"/>
  </r>
  <r>
    <s v="CUS6018"/>
    <d v="2021-04-18T00:00:00"/>
    <x v="4"/>
    <s v="Zilker Park"/>
    <s v="Lakeside Brew "/>
    <x v="0"/>
    <x v="1"/>
    <n v="4.25"/>
    <n v="1"/>
    <n v="4.25"/>
    <n v="1.4874999999999998"/>
    <x v="2"/>
    <x v="1"/>
    <x v="0"/>
  </r>
  <r>
    <s v="CUS6019"/>
    <d v="2023-03-16T00:00:00"/>
    <x v="1"/>
    <s v="Madison Street"/>
    <s v="Park Roaste"/>
    <x v="6"/>
    <x v="5"/>
    <n v="0.8"/>
    <n v="2"/>
    <n v="1.6"/>
    <n v="0.55999999999999994"/>
    <x v="1"/>
    <x v="11"/>
    <x v="6"/>
  </r>
  <r>
    <s v="CUS6020"/>
    <d v="2023-07-12T00:00:00"/>
    <x v="0"/>
    <s v="Hollywood Hills"/>
    <s v="Hills Cafe"/>
    <x v="5"/>
    <x v="1"/>
    <n v="2.5"/>
    <n v="2"/>
    <n v="5"/>
    <n v="1.75"/>
    <x v="1"/>
    <x v="5"/>
    <x v="4"/>
  </r>
  <r>
    <s v="CUS6021"/>
    <d v="2023-07-26T00:00:00"/>
    <x v="4"/>
    <s v="Zilker Park"/>
    <s v="Lakeside Brew "/>
    <x v="2"/>
    <x v="0"/>
    <n v="3.75"/>
    <n v="1"/>
    <n v="3.75"/>
    <n v="1.3125"/>
    <x v="1"/>
    <x v="5"/>
    <x v="4"/>
  </r>
  <r>
    <s v="CUS6022"/>
    <d v="2021-06-18T00:00:00"/>
    <x v="0"/>
    <s v="Capitol Hill"/>
    <s v="Espresso"/>
    <x v="6"/>
    <x v="3"/>
    <n v="3"/>
    <n v="1"/>
    <n v="3"/>
    <n v="1.0499999999999998"/>
    <x v="2"/>
    <x v="4"/>
    <x v="5"/>
  </r>
  <r>
    <s v="CUS6023"/>
    <d v="2021-10-18T00:00:00"/>
    <x v="3"/>
    <s v="Pike Place"/>
    <s v="Perk Café"/>
    <x v="1"/>
    <x v="0"/>
    <n v="3.75"/>
    <n v="1"/>
    <n v="3.75"/>
    <n v="1.3125"/>
    <x v="2"/>
    <x v="6"/>
    <x v="1"/>
  </r>
  <r>
    <s v="CUS6024"/>
    <d v="2023-05-14T00:00:00"/>
    <x v="4"/>
    <s v="Zilker Park"/>
    <s v="Lakeside Brew "/>
    <x v="4"/>
    <x v="3"/>
    <n v="2.5"/>
    <n v="1"/>
    <n v="2.5"/>
    <n v="0.875"/>
    <x v="1"/>
    <x v="2"/>
    <x v="0"/>
  </r>
  <r>
    <s v="CUS6025"/>
    <d v="2022-04-30T00:00:00"/>
    <x v="1"/>
    <s v="Madison Street"/>
    <s v="Park Roaste"/>
    <x v="1"/>
    <x v="4"/>
    <n v="3.25"/>
    <n v="1"/>
    <n v="3.25"/>
    <n v="1.1375"/>
    <x v="0"/>
    <x v="1"/>
    <x v="2"/>
  </r>
  <r>
    <s v="CUS6026"/>
    <d v="2022-02-17T00:00:00"/>
    <x v="2"/>
    <s v="Central Park"/>
    <s v="TSQ Brew"/>
    <x v="3"/>
    <x v="0"/>
    <n v="3"/>
    <n v="2"/>
    <n v="6"/>
    <n v="2.0999999999999996"/>
    <x v="0"/>
    <x v="7"/>
    <x v="6"/>
  </r>
  <r>
    <s v="CUS6027"/>
    <d v="2022-03-24T00:00:00"/>
    <x v="3"/>
    <s v="Pike Place"/>
    <s v="Perk Café"/>
    <x v="6"/>
    <x v="0"/>
    <n v="0.8"/>
    <n v="2"/>
    <n v="1.6"/>
    <n v="0.55999999999999994"/>
    <x v="0"/>
    <x v="11"/>
    <x v="6"/>
  </r>
  <r>
    <s v="CUS6028"/>
    <d v="2022-02-09T00:00:00"/>
    <x v="4"/>
    <s v="Central Park"/>
    <s v="Suburban Sip Spot"/>
    <x v="3"/>
    <x v="3"/>
    <n v="3.1"/>
    <n v="2"/>
    <n v="6.2"/>
    <n v="2.17"/>
    <x v="0"/>
    <x v="7"/>
    <x v="4"/>
  </r>
  <r>
    <s v="CUS6029"/>
    <d v="2022-02-05T00:00:00"/>
    <x v="2"/>
    <s v="Central Park"/>
    <s v="C P Coffee "/>
    <x v="4"/>
    <x v="1"/>
    <n v="3.75"/>
    <n v="1"/>
    <n v="3.75"/>
    <n v="1.3125"/>
    <x v="0"/>
    <x v="7"/>
    <x v="2"/>
  </r>
  <r>
    <s v="CUS6030"/>
    <d v="2023-10-27T00:00:00"/>
    <x v="0"/>
    <s v="Capitol Hill"/>
    <s v="Espresso"/>
    <x v="4"/>
    <x v="6"/>
    <n v="21"/>
    <n v="1"/>
    <n v="21"/>
    <n v="7.35"/>
    <x v="1"/>
    <x v="6"/>
    <x v="5"/>
  </r>
  <r>
    <s v="CUS6031"/>
    <d v="2021-09-12T00:00:00"/>
    <x v="2"/>
    <s v="Brooklyn"/>
    <s v="Sip &amp; Savor"/>
    <x v="3"/>
    <x v="1"/>
    <n v="3.75"/>
    <n v="1"/>
    <n v="3.75"/>
    <n v="1.3125"/>
    <x v="2"/>
    <x v="3"/>
    <x v="0"/>
  </r>
  <r>
    <s v="CUS6032"/>
    <d v="2023-06-09T00:00:00"/>
    <x v="1"/>
    <s v="Madison Street"/>
    <s v="Park Brew"/>
    <x v="3"/>
    <x v="2"/>
    <n v="0.8"/>
    <n v="2"/>
    <n v="1.6"/>
    <n v="0.55999999999999994"/>
    <x v="1"/>
    <x v="4"/>
    <x v="5"/>
  </r>
  <r>
    <s v="CUS6033"/>
    <d v="2022-02-10T00:00:00"/>
    <x v="1"/>
    <s v="Michigan Avenue"/>
    <s v="Loop Latte Lounge"/>
    <x v="5"/>
    <x v="5"/>
    <n v="3.1"/>
    <n v="1"/>
    <n v="3.1"/>
    <n v="1.085"/>
    <x v="0"/>
    <x v="7"/>
    <x v="6"/>
  </r>
  <r>
    <s v="CUS6034"/>
    <d v="2023-04-18T00:00:00"/>
    <x v="2"/>
    <s v="Brooklyn"/>
    <s v="Beanery"/>
    <x v="6"/>
    <x v="0"/>
    <n v="2.5"/>
    <n v="1"/>
    <n v="2.5"/>
    <n v="0.875"/>
    <x v="1"/>
    <x v="1"/>
    <x v="3"/>
  </r>
  <r>
    <s v="CUS6035"/>
    <d v="2022-10-11T00:00:00"/>
    <x v="1"/>
    <s v="Michigan Avenue"/>
    <s v="Loop Latte Lounge"/>
    <x v="0"/>
    <x v="5"/>
    <n v="4.25"/>
    <n v="1"/>
    <n v="4.25"/>
    <n v="1.4874999999999998"/>
    <x v="0"/>
    <x v="6"/>
    <x v="3"/>
  </r>
  <r>
    <s v="CUS6036"/>
    <d v="2022-02-06T00:00:00"/>
    <x v="1"/>
    <s v="Michigan Avenue"/>
    <s v="Magnificent Mile Cafe"/>
    <x v="3"/>
    <x v="3"/>
    <n v="0.8"/>
    <n v="2"/>
    <n v="1.6"/>
    <n v="0.55999999999999994"/>
    <x v="0"/>
    <x v="7"/>
    <x v="0"/>
  </r>
  <r>
    <s v="CUS6037"/>
    <d v="2021-12-27T00:00:00"/>
    <x v="1"/>
    <s v="Madison Street"/>
    <s v="Park Roaste"/>
    <x v="2"/>
    <x v="3"/>
    <n v="3"/>
    <n v="1"/>
    <n v="3"/>
    <n v="1.0499999999999998"/>
    <x v="2"/>
    <x v="8"/>
    <x v="1"/>
  </r>
  <r>
    <s v="CUS6038"/>
    <d v="2022-09-23T00:00:00"/>
    <x v="1"/>
    <s v="Madison Street"/>
    <s v="Park Roaste"/>
    <x v="3"/>
    <x v="3"/>
    <n v="3"/>
    <n v="2"/>
    <n v="6"/>
    <n v="2.0999999999999996"/>
    <x v="0"/>
    <x v="3"/>
    <x v="5"/>
  </r>
  <r>
    <s v="CUS6039"/>
    <d v="2022-09-28T00:00:00"/>
    <x v="3"/>
    <s v="Capitol Hill"/>
    <s v="Brew Cafe"/>
    <x v="4"/>
    <x v="2"/>
    <n v="3"/>
    <n v="2"/>
    <n v="6"/>
    <n v="2.0999999999999996"/>
    <x v="0"/>
    <x v="3"/>
    <x v="4"/>
  </r>
  <r>
    <s v="CUS6040"/>
    <d v="2022-12-24T00:00:00"/>
    <x v="0"/>
    <s v="Hollywood Hills"/>
    <s v="Hills Cafe"/>
    <x v="6"/>
    <x v="0"/>
    <n v="3.75"/>
    <n v="1"/>
    <n v="3.75"/>
    <n v="1.3125"/>
    <x v="0"/>
    <x v="8"/>
    <x v="2"/>
  </r>
  <r>
    <s v="CUS6041"/>
    <d v="2023-11-07T00:00:00"/>
    <x v="1"/>
    <s v="Michigan Avenue"/>
    <s v="Magnificent Mile Cafe"/>
    <x v="4"/>
    <x v="0"/>
    <n v="3"/>
    <n v="2"/>
    <n v="6"/>
    <n v="2.0999999999999996"/>
    <x v="1"/>
    <x v="10"/>
    <x v="3"/>
  </r>
  <r>
    <s v="CUS6042"/>
    <d v="2022-12-03T00:00:00"/>
    <x v="2"/>
    <s v="Central Park"/>
    <s v="C P Coffee "/>
    <x v="3"/>
    <x v="0"/>
    <n v="3.25"/>
    <n v="1"/>
    <n v="3.25"/>
    <n v="1.1375"/>
    <x v="0"/>
    <x v="8"/>
    <x v="2"/>
  </r>
  <r>
    <s v="CUS6043"/>
    <d v="2023-11-20T00:00:00"/>
    <x v="2"/>
    <s v="Brooklyn"/>
    <s v="Beanery"/>
    <x v="1"/>
    <x v="6"/>
    <n v="3"/>
    <n v="2"/>
    <n v="6"/>
    <n v="2.0999999999999996"/>
    <x v="1"/>
    <x v="10"/>
    <x v="1"/>
  </r>
  <r>
    <s v="CUS6044"/>
    <d v="2023-06-15T00:00:00"/>
    <x v="2"/>
    <s v="Brooklyn"/>
    <s v="Sip &amp; Savor"/>
    <x v="5"/>
    <x v="0"/>
    <n v="3"/>
    <n v="2"/>
    <n v="6"/>
    <n v="2.0999999999999996"/>
    <x v="1"/>
    <x v="4"/>
    <x v="6"/>
  </r>
  <r>
    <s v="CUS6045"/>
    <d v="2023-04-19T00:00:00"/>
    <x v="2"/>
    <s v="Brooklyn"/>
    <s v="Sip &amp; Savor"/>
    <x v="5"/>
    <x v="3"/>
    <n v="2.5"/>
    <n v="2"/>
    <n v="5"/>
    <n v="1.75"/>
    <x v="1"/>
    <x v="1"/>
    <x v="4"/>
  </r>
  <r>
    <s v="CUS6046"/>
    <d v="2021-08-29T00:00:00"/>
    <x v="4"/>
    <s v="Zilker Park"/>
    <s v="Lakeside Brew "/>
    <x v="0"/>
    <x v="6"/>
    <n v="3.5"/>
    <n v="1"/>
    <n v="3.5"/>
    <n v="1.2249999999999999"/>
    <x v="2"/>
    <x v="9"/>
    <x v="0"/>
  </r>
  <r>
    <s v="CUS6047"/>
    <d v="2022-11-01T00:00:00"/>
    <x v="3"/>
    <s v="Pike Place"/>
    <s v="Perk Café"/>
    <x v="0"/>
    <x v="6"/>
    <n v="4.5"/>
    <n v="1"/>
    <n v="4.5"/>
    <n v="1.575"/>
    <x v="0"/>
    <x v="10"/>
    <x v="3"/>
  </r>
  <r>
    <s v="CUS6048"/>
    <d v="2021-12-07T00:00:00"/>
    <x v="0"/>
    <s v="Capitol Hill"/>
    <s v="Espresso"/>
    <x v="1"/>
    <x v="2"/>
    <n v="3.75"/>
    <n v="2"/>
    <n v="7.5"/>
    <n v="2.625"/>
    <x v="2"/>
    <x v="8"/>
    <x v="3"/>
  </r>
  <r>
    <s v="CUS6049"/>
    <d v="2021-09-28T00:00:00"/>
    <x v="1"/>
    <s v="Michigan Avenue"/>
    <s v="Magnificent Mile Cafe"/>
    <x v="1"/>
    <x v="3"/>
    <n v="0.8"/>
    <n v="1"/>
    <n v="0.8"/>
    <n v="0.27999999999999997"/>
    <x v="2"/>
    <x v="3"/>
    <x v="3"/>
  </r>
  <r>
    <s v="CUS6050"/>
    <d v="2023-11-15T00:00:00"/>
    <x v="1"/>
    <s v="Madison Street"/>
    <s v="Park Roaste"/>
    <x v="3"/>
    <x v="0"/>
    <n v="3"/>
    <n v="2"/>
    <n v="6"/>
    <n v="2.0999999999999996"/>
    <x v="1"/>
    <x v="10"/>
    <x v="4"/>
  </r>
  <r>
    <s v="CUS6051"/>
    <d v="2022-10-03T00:00:00"/>
    <x v="1"/>
    <s v="Madison Street"/>
    <s v="Park Roaste"/>
    <x v="1"/>
    <x v="2"/>
    <n v="3"/>
    <n v="1"/>
    <n v="3"/>
    <n v="1.0499999999999998"/>
    <x v="0"/>
    <x v="6"/>
    <x v="1"/>
  </r>
  <r>
    <s v="CUS6052"/>
    <d v="2023-12-19T00:00:00"/>
    <x v="1"/>
    <s v="Michigan Avenue"/>
    <s v="Loop Latte Lounge"/>
    <x v="3"/>
    <x v="1"/>
    <n v="2.5"/>
    <n v="2"/>
    <n v="5"/>
    <n v="1.75"/>
    <x v="1"/>
    <x v="8"/>
    <x v="3"/>
  </r>
  <r>
    <s v="CUS6053"/>
    <d v="2021-10-11T00:00:00"/>
    <x v="0"/>
    <s v="Hollywood Hills"/>
    <s v="Hills Cafe"/>
    <x v="1"/>
    <x v="4"/>
    <n v="3"/>
    <n v="1"/>
    <n v="3"/>
    <n v="1.0499999999999998"/>
    <x v="2"/>
    <x v="6"/>
    <x v="1"/>
  </r>
  <r>
    <s v="CUS6054"/>
    <d v="2022-09-04T00:00:00"/>
    <x v="1"/>
    <s v="Michigan Avenue"/>
    <s v="Magnificent Mile Cafe"/>
    <x v="2"/>
    <x v="0"/>
    <n v="2.5499999999999998"/>
    <n v="1"/>
    <n v="2.5499999999999998"/>
    <n v="0.89249999999999985"/>
    <x v="0"/>
    <x v="3"/>
    <x v="0"/>
  </r>
  <r>
    <s v="CUS6055"/>
    <d v="2022-05-09T00:00:00"/>
    <x v="4"/>
    <s v="Central Park"/>
    <s v="Delight Café"/>
    <x v="1"/>
    <x v="5"/>
    <n v="3"/>
    <n v="2"/>
    <n v="6"/>
    <n v="2.0999999999999996"/>
    <x v="0"/>
    <x v="2"/>
    <x v="1"/>
  </r>
  <r>
    <s v="CUS6056"/>
    <d v="2021-10-03T00:00:00"/>
    <x v="3"/>
    <s v="Pike Place"/>
    <s v="Perk Café"/>
    <x v="0"/>
    <x v="4"/>
    <n v="3.75"/>
    <n v="2"/>
    <n v="7.5"/>
    <n v="2.625"/>
    <x v="2"/>
    <x v="6"/>
    <x v="0"/>
  </r>
  <r>
    <s v="CUS6057"/>
    <d v="2022-11-17T00:00:00"/>
    <x v="2"/>
    <s v="Brooklyn"/>
    <s v="Sip &amp; Savor"/>
    <x v="4"/>
    <x v="3"/>
    <n v="0.8"/>
    <n v="1"/>
    <n v="0.8"/>
    <n v="0.27999999999999997"/>
    <x v="0"/>
    <x v="10"/>
    <x v="6"/>
  </r>
  <r>
    <s v="CUS6058"/>
    <d v="2022-06-12T00:00:00"/>
    <x v="2"/>
    <s v="Central Park"/>
    <s v="TSQ Brew"/>
    <x v="0"/>
    <x v="1"/>
    <n v="3.5"/>
    <n v="1"/>
    <n v="3.5"/>
    <n v="1.2249999999999999"/>
    <x v="0"/>
    <x v="4"/>
    <x v="0"/>
  </r>
  <r>
    <s v="CUS6059"/>
    <d v="2022-07-31T00:00:00"/>
    <x v="3"/>
    <s v="Capitol Hill"/>
    <s v="Brew Cafe"/>
    <x v="6"/>
    <x v="3"/>
    <n v="2.5"/>
    <n v="1"/>
    <n v="2.5"/>
    <n v="0.875"/>
    <x v="0"/>
    <x v="5"/>
    <x v="0"/>
  </r>
  <r>
    <s v="CUS6060"/>
    <d v="2022-05-15T00:00:00"/>
    <x v="1"/>
    <s v="Madison Street"/>
    <s v="Park Roaste"/>
    <x v="3"/>
    <x v="0"/>
    <n v="7.6"/>
    <n v="1"/>
    <n v="7.6"/>
    <n v="2.6599999999999997"/>
    <x v="0"/>
    <x v="2"/>
    <x v="0"/>
  </r>
  <r>
    <s v="CUS6061"/>
    <d v="2023-08-08T00:00:00"/>
    <x v="2"/>
    <s v="Brooklyn"/>
    <s v="Beanery"/>
    <x v="5"/>
    <x v="5"/>
    <n v="2.5"/>
    <n v="1"/>
    <n v="2.5"/>
    <n v="0.875"/>
    <x v="1"/>
    <x v="9"/>
    <x v="3"/>
  </r>
  <r>
    <s v="CUS6062"/>
    <d v="2022-07-05T00:00:00"/>
    <x v="1"/>
    <s v="Michigan Avenue"/>
    <s v="Magnificent Mile Cafe"/>
    <x v="5"/>
    <x v="5"/>
    <n v="4.5"/>
    <n v="1"/>
    <n v="4.5"/>
    <n v="1.575"/>
    <x v="0"/>
    <x v="5"/>
    <x v="3"/>
  </r>
  <r>
    <s v="CUS6063"/>
    <d v="2022-08-10T00:00:00"/>
    <x v="3"/>
    <s v="Pike Place"/>
    <s v="Perk Café"/>
    <x v="4"/>
    <x v="6"/>
    <n v="3"/>
    <n v="1"/>
    <n v="3"/>
    <n v="1.0499999999999998"/>
    <x v="0"/>
    <x v="9"/>
    <x v="4"/>
  </r>
  <r>
    <s v="CUS6064"/>
    <d v="2022-01-23T00:00:00"/>
    <x v="2"/>
    <s v="Brooklyn"/>
    <s v="Sip &amp; Savor"/>
    <x v="4"/>
    <x v="0"/>
    <n v="0.8"/>
    <n v="2"/>
    <n v="1.6"/>
    <n v="0.55999999999999994"/>
    <x v="0"/>
    <x v="0"/>
    <x v="0"/>
  </r>
  <r>
    <s v="CUS6065"/>
    <d v="2023-11-13T00:00:00"/>
    <x v="2"/>
    <s v="Brooklyn"/>
    <s v="Beanery"/>
    <x v="4"/>
    <x v="0"/>
    <n v="3.75"/>
    <n v="2"/>
    <n v="7.5"/>
    <n v="2.625"/>
    <x v="1"/>
    <x v="10"/>
    <x v="1"/>
  </r>
  <r>
    <s v="CUS6066"/>
    <d v="2023-04-09T00:00:00"/>
    <x v="1"/>
    <s v="Michigan Avenue"/>
    <s v="Loop Latte Lounge"/>
    <x v="4"/>
    <x v="2"/>
    <n v="2.5"/>
    <n v="2"/>
    <n v="5"/>
    <n v="1.75"/>
    <x v="1"/>
    <x v="1"/>
    <x v="0"/>
  </r>
  <r>
    <s v="CUS6067"/>
    <d v="2021-05-16T00:00:00"/>
    <x v="0"/>
    <s v="Venice Beach"/>
    <s v="Beach Cafe"/>
    <x v="3"/>
    <x v="5"/>
    <n v="3.75"/>
    <n v="1"/>
    <n v="3.75"/>
    <n v="1.3125"/>
    <x v="2"/>
    <x v="2"/>
    <x v="0"/>
  </r>
  <r>
    <s v="CUS6068"/>
    <d v="2021-09-24T00:00:00"/>
    <x v="0"/>
    <s v="Hollywood Hills"/>
    <s v="Hills Cafe"/>
    <x v="5"/>
    <x v="4"/>
    <n v="3.5"/>
    <n v="2"/>
    <n v="7"/>
    <n v="2.4499999999999997"/>
    <x v="2"/>
    <x v="3"/>
    <x v="5"/>
  </r>
  <r>
    <s v="CUS6069"/>
    <d v="2021-07-31T00:00:00"/>
    <x v="4"/>
    <s v="Central Park"/>
    <s v="Delight Café"/>
    <x v="1"/>
    <x v="0"/>
    <n v="3"/>
    <n v="1"/>
    <n v="3"/>
    <n v="1.0499999999999998"/>
    <x v="2"/>
    <x v="5"/>
    <x v="2"/>
  </r>
  <r>
    <s v="CUS6070"/>
    <d v="2021-11-21T00:00:00"/>
    <x v="2"/>
    <s v="Central Park"/>
    <s v="C P Coffee "/>
    <x v="1"/>
    <x v="4"/>
    <n v="3.5"/>
    <n v="1"/>
    <n v="3.5"/>
    <n v="1.2249999999999999"/>
    <x v="2"/>
    <x v="10"/>
    <x v="0"/>
  </r>
  <r>
    <s v="CUS6071"/>
    <d v="2022-10-12T00:00:00"/>
    <x v="0"/>
    <s v="Hollywood Hills"/>
    <s v="Hills Cafe"/>
    <x v="4"/>
    <x v="3"/>
    <n v="2.5"/>
    <n v="1"/>
    <n v="2.5"/>
    <n v="0.875"/>
    <x v="0"/>
    <x v="6"/>
    <x v="4"/>
  </r>
  <r>
    <s v="CUS6072"/>
    <d v="2022-06-29T00:00:00"/>
    <x v="3"/>
    <s v="Pike Place"/>
    <s v="Perk Café"/>
    <x v="2"/>
    <x v="4"/>
    <n v="3.25"/>
    <n v="1"/>
    <n v="3.25"/>
    <n v="1.1375"/>
    <x v="0"/>
    <x v="4"/>
    <x v="4"/>
  </r>
  <r>
    <s v="CUS6073"/>
    <d v="2022-05-05T00:00:00"/>
    <x v="0"/>
    <s v="Hollywood Hills"/>
    <s v="Hills Cafe"/>
    <x v="3"/>
    <x v="1"/>
    <n v="2"/>
    <n v="2"/>
    <n v="4"/>
    <n v="1.4"/>
    <x v="0"/>
    <x v="2"/>
    <x v="6"/>
  </r>
  <r>
    <s v="CUS6074"/>
    <d v="2021-09-26T00:00:00"/>
    <x v="4"/>
    <s v="Central Park"/>
    <s v="Delight Café"/>
    <x v="1"/>
    <x v="4"/>
    <n v="2.5"/>
    <n v="2"/>
    <n v="5"/>
    <n v="1.75"/>
    <x v="2"/>
    <x v="3"/>
    <x v="0"/>
  </r>
  <r>
    <s v="CUS6075"/>
    <d v="2021-11-26T00:00:00"/>
    <x v="0"/>
    <s v="Venice Beach"/>
    <s v="Beach Cafe"/>
    <x v="0"/>
    <x v="5"/>
    <n v="2.5"/>
    <n v="2"/>
    <n v="5"/>
    <n v="1.75"/>
    <x v="2"/>
    <x v="10"/>
    <x v="5"/>
  </r>
  <r>
    <s v="CUS6076"/>
    <d v="2023-10-12T00:00:00"/>
    <x v="3"/>
    <s v="Capitol Hill"/>
    <s v="Brew Cafe"/>
    <x v="4"/>
    <x v="5"/>
    <n v="3.5"/>
    <n v="1"/>
    <n v="3.5"/>
    <n v="1.2249999999999999"/>
    <x v="1"/>
    <x v="6"/>
    <x v="6"/>
  </r>
  <r>
    <s v="CUS6077"/>
    <d v="2023-08-28T00:00:00"/>
    <x v="4"/>
    <s v="Central Park"/>
    <s v="Suburban Sip Spot"/>
    <x v="3"/>
    <x v="2"/>
    <n v="3"/>
    <n v="2"/>
    <n v="6"/>
    <n v="2.0999999999999996"/>
    <x v="1"/>
    <x v="9"/>
    <x v="1"/>
  </r>
  <r>
    <s v="CUS6078"/>
    <d v="2021-11-13T00:00:00"/>
    <x v="1"/>
    <s v="Madison Street"/>
    <s v="Park Brew"/>
    <x v="4"/>
    <x v="3"/>
    <n v="3.5"/>
    <n v="1"/>
    <n v="3.5"/>
    <n v="1.2249999999999999"/>
    <x v="2"/>
    <x v="10"/>
    <x v="2"/>
  </r>
  <r>
    <s v="CUS6079"/>
    <d v="2022-04-23T00:00:00"/>
    <x v="0"/>
    <s v="Hollywood Hills"/>
    <s v="Hills Cafe"/>
    <x v="0"/>
    <x v="5"/>
    <n v="3"/>
    <n v="1"/>
    <n v="3"/>
    <n v="1.0499999999999998"/>
    <x v="0"/>
    <x v="1"/>
    <x v="2"/>
  </r>
  <r>
    <s v="CUS6080"/>
    <d v="2021-03-16T00:00:00"/>
    <x v="1"/>
    <s v="Madison Street"/>
    <s v="Park Roaste"/>
    <x v="4"/>
    <x v="3"/>
    <n v="3.75"/>
    <n v="1"/>
    <n v="3.75"/>
    <n v="1.3125"/>
    <x v="2"/>
    <x v="11"/>
    <x v="3"/>
  </r>
  <r>
    <s v="CUS6081"/>
    <d v="2021-04-15T00:00:00"/>
    <x v="3"/>
    <s v="Pike Place"/>
    <s v="Perk Café"/>
    <x v="6"/>
    <x v="1"/>
    <n v="3.75"/>
    <n v="1"/>
    <n v="3.75"/>
    <n v="1.3125"/>
    <x v="2"/>
    <x v="1"/>
    <x v="6"/>
  </r>
  <r>
    <s v="CUS6082"/>
    <d v="2022-06-27T00:00:00"/>
    <x v="2"/>
    <s v="Central Park"/>
    <s v="TSQ Brew"/>
    <x v="4"/>
    <x v="1"/>
    <n v="4"/>
    <n v="2"/>
    <n v="8"/>
    <n v="2.8"/>
    <x v="0"/>
    <x v="4"/>
    <x v="1"/>
  </r>
  <r>
    <s v="CUS6083"/>
    <d v="2022-03-24T00:00:00"/>
    <x v="0"/>
    <s v="Venice Beach"/>
    <s v="Beach Cafe"/>
    <x v="0"/>
    <x v="0"/>
    <n v="3.1"/>
    <n v="2"/>
    <n v="6.2"/>
    <n v="2.17"/>
    <x v="0"/>
    <x v="11"/>
    <x v="6"/>
  </r>
  <r>
    <s v="CUS6084"/>
    <d v="2023-05-18T00:00:00"/>
    <x v="2"/>
    <s v="Brooklyn"/>
    <s v="Sip &amp; Savor"/>
    <x v="6"/>
    <x v="4"/>
    <n v="3.75"/>
    <n v="1"/>
    <n v="3.75"/>
    <n v="1.3125"/>
    <x v="1"/>
    <x v="2"/>
    <x v="6"/>
  </r>
  <r>
    <s v="CUS6085"/>
    <d v="2023-05-22T00:00:00"/>
    <x v="1"/>
    <s v="Madison Street"/>
    <s v="Park Brew"/>
    <x v="4"/>
    <x v="5"/>
    <n v="3"/>
    <n v="1"/>
    <n v="3"/>
    <n v="1.0499999999999998"/>
    <x v="1"/>
    <x v="2"/>
    <x v="1"/>
  </r>
  <r>
    <s v="CUS6086"/>
    <d v="2022-12-23T00:00:00"/>
    <x v="1"/>
    <s v="Michigan Avenue"/>
    <s v="Loop Latte Lounge"/>
    <x v="3"/>
    <x v="1"/>
    <n v="2.5"/>
    <n v="1"/>
    <n v="2.5"/>
    <n v="0.875"/>
    <x v="0"/>
    <x v="8"/>
    <x v="5"/>
  </r>
  <r>
    <s v="CUS6087"/>
    <d v="2023-07-02T00:00:00"/>
    <x v="2"/>
    <s v="Brooklyn"/>
    <s v="Beanery"/>
    <x v="5"/>
    <x v="0"/>
    <n v="2.2000000000000002"/>
    <n v="2"/>
    <n v="4.4000000000000004"/>
    <n v="1.54"/>
    <x v="1"/>
    <x v="5"/>
    <x v="0"/>
  </r>
  <r>
    <s v="CUS6088"/>
    <d v="2021-03-11T00:00:00"/>
    <x v="1"/>
    <s v="Madison Street"/>
    <s v="Park Roaste"/>
    <x v="5"/>
    <x v="2"/>
    <n v="3.75"/>
    <n v="1"/>
    <n v="3.75"/>
    <n v="1.3125"/>
    <x v="2"/>
    <x v="11"/>
    <x v="6"/>
  </r>
  <r>
    <s v="CUS6089"/>
    <d v="2021-11-12T00:00:00"/>
    <x v="0"/>
    <s v="Capitol Hill"/>
    <s v="Espresso"/>
    <x v="4"/>
    <x v="6"/>
    <n v="3"/>
    <n v="1"/>
    <n v="3"/>
    <n v="1.0499999999999998"/>
    <x v="2"/>
    <x v="10"/>
    <x v="5"/>
  </r>
  <r>
    <s v="CUS6090"/>
    <d v="2023-08-06T00:00:00"/>
    <x v="2"/>
    <s v="Brooklyn"/>
    <s v="Beanery"/>
    <x v="0"/>
    <x v="4"/>
    <n v="2.5499999999999998"/>
    <n v="2"/>
    <n v="5.0999999999999996"/>
    <n v="1.7849999999999997"/>
    <x v="1"/>
    <x v="9"/>
    <x v="0"/>
  </r>
  <r>
    <s v="CUS6091"/>
    <d v="2023-03-11T00:00:00"/>
    <x v="3"/>
    <s v="Pike Place"/>
    <s v="Perk Café"/>
    <x v="2"/>
    <x v="1"/>
    <n v="3.75"/>
    <n v="1"/>
    <n v="3.75"/>
    <n v="1.3125"/>
    <x v="1"/>
    <x v="11"/>
    <x v="2"/>
  </r>
  <r>
    <s v="CUS6092"/>
    <d v="2022-12-01T00:00:00"/>
    <x v="0"/>
    <s v="Capitol Hill"/>
    <s v="Espresso"/>
    <x v="4"/>
    <x v="4"/>
    <n v="2.5"/>
    <n v="1"/>
    <n v="2.5"/>
    <n v="0.875"/>
    <x v="0"/>
    <x v="8"/>
    <x v="6"/>
  </r>
  <r>
    <s v="CUS6093"/>
    <d v="2022-04-17T00:00:00"/>
    <x v="2"/>
    <s v="Brooklyn"/>
    <s v="Beanery"/>
    <x v="2"/>
    <x v="2"/>
    <n v="2.5"/>
    <n v="2"/>
    <n v="5"/>
    <n v="1.75"/>
    <x v="0"/>
    <x v="1"/>
    <x v="0"/>
  </r>
  <r>
    <s v="CUS6094"/>
    <d v="2021-05-05T00:00:00"/>
    <x v="0"/>
    <s v="Venice Beach"/>
    <s v="Coffee House"/>
    <x v="0"/>
    <x v="5"/>
    <n v="2"/>
    <n v="2"/>
    <n v="4"/>
    <n v="1.4"/>
    <x v="2"/>
    <x v="2"/>
    <x v="4"/>
  </r>
  <r>
    <s v="CUS6095"/>
    <d v="2023-08-21T00:00:00"/>
    <x v="4"/>
    <s v="Zilker Park"/>
    <s v="Lakeside Brew "/>
    <x v="1"/>
    <x v="4"/>
    <n v="2.5"/>
    <n v="2"/>
    <n v="5"/>
    <n v="1.75"/>
    <x v="1"/>
    <x v="9"/>
    <x v="1"/>
  </r>
  <r>
    <s v="CUS6096"/>
    <d v="2023-01-10T00:00:00"/>
    <x v="2"/>
    <s v="Brooklyn"/>
    <s v="Sip &amp; Savor"/>
    <x v="5"/>
    <x v="1"/>
    <n v="4.75"/>
    <n v="1"/>
    <n v="4.75"/>
    <n v="1.6624999999999999"/>
    <x v="1"/>
    <x v="0"/>
    <x v="3"/>
  </r>
  <r>
    <s v="CUS6097"/>
    <d v="2022-04-29T00:00:00"/>
    <x v="3"/>
    <s v="Capitol Hill"/>
    <s v="Brew Cafe"/>
    <x v="0"/>
    <x v="2"/>
    <n v="2.5"/>
    <n v="2"/>
    <n v="5"/>
    <n v="1.75"/>
    <x v="0"/>
    <x v="1"/>
    <x v="5"/>
  </r>
  <r>
    <s v="CUS6098"/>
    <d v="2021-07-21T00:00:00"/>
    <x v="4"/>
    <s v="Central Park"/>
    <s v="Delight Café"/>
    <x v="6"/>
    <x v="6"/>
    <n v="3.5"/>
    <n v="1"/>
    <n v="3.5"/>
    <n v="1.2249999999999999"/>
    <x v="2"/>
    <x v="5"/>
    <x v="4"/>
  </r>
  <r>
    <s v="CUS6099"/>
    <d v="2022-08-27T00:00:00"/>
    <x v="2"/>
    <s v="Brooklyn"/>
    <s v="Sip &amp; Savor"/>
    <x v="3"/>
    <x v="5"/>
    <n v="2"/>
    <n v="2"/>
    <n v="4"/>
    <n v="1.4"/>
    <x v="0"/>
    <x v="9"/>
    <x v="2"/>
  </r>
  <r>
    <s v="CUS6100"/>
    <d v="2023-01-21T00:00:00"/>
    <x v="4"/>
    <s v="Zilker Park"/>
    <s v="Lakeside Brew "/>
    <x v="2"/>
    <x v="2"/>
    <n v="3.25"/>
    <n v="1"/>
    <n v="3.25"/>
    <n v="1.1375"/>
    <x v="1"/>
    <x v="0"/>
    <x v="2"/>
  </r>
  <r>
    <s v="CUS6101"/>
    <d v="2023-09-24T00:00:00"/>
    <x v="3"/>
    <s v="Pike Place"/>
    <s v="Perk Café"/>
    <x v="3"/>
    <x v="1"/>
    <n v="2.5"/>
    <n v="1"/>
    <n v="2.5"/>
    <n v="0.875"/>
    <x v="1"/>
    <x v="3"/>
    <x v="0"/>
  </r>
  <r>
    <s v="CUS6102"/>
    <d v="2021-01-06T00:00:00"/>
    <x v="3"/>
    <s v="Capitol Hill"/>
    <s v="Brew Cafe"/>
    <x v="1"/>
    <x v="6"/>
    <n v="2.2000000000000002"/>
    <n v="1"/>
    <n v="2.2000000000000002"/>
    <n v="0.77"/>
    <x v="2"/>
    <x v="0"/>
    <x v="4"/>
  </r>
  <r>
    <s v="CUS6103"/>
    <d v="2022-11-26T00:00:00"/>
    <x v="2"/>
    <s v="Central Park"/>
    <s v="TSQ Brew"/>
    <x v="6"/>
    <x v="2"/>
    <n v="3.75"/>
    <n v="1"/>
    <n v="3.75"/>
    <n v="1.3125"/>
    <x v="0"/>
    <x v="10"/>
    <x v="2"/>
  </r>
  <r>
    <s v="CUS6104"/>
    <d v="2022-03-28T00:00:00"/>
    <x v="2"/>
    <s v="Central Park"/>
    <s v="C P Coffee "/>
    <x v="4"/>
    <x v="6"/>
    <n v="3"/>
    <n v="1"/>
    <n v="3"/>
    <n v="1.0499999999999998"/>
    <x v="0"/>
    <x v="11"/>
    <x v="1"/>
  </r>
  <r>
    <s v="CUS6105"/>
    <d v="2022-07-31T00:00:00"/>
    <x v="0"/>
    <s v="Venice Beach"/>
    <s v="Coffee House"/>
    <x v="5"/>
    <x v="5"/>
    <n v="4.5"/>
    <n v="1"/>
    <n v="4.5"/>
    <n v="1.575"/>
    <x v="0"/>
    <x v="5"/>
    <x v="0"/>
  </r>
  <r>
    <s v="CUS6106"/>
    <d v="2022-03-07T00:00:00"/>
    <x v="0"/>
    <s v="Venice Beach"/>
    <s v="Coffee House"/>
    <x v="6"/>
    <x v="0"/>
    <n v="3.5"/>
    <n v="1"/>
    <n v="3.5"/>
    <n v="1.2249999999999999"/>
    <x v="0"/>
    <x v="11"/>
    <x v="1"/>
  </r>
  <r>
    <s v="CUS6107"/>
    <d v="2023-01-14T00:00:00"/>
    <x v="2"/>
    <s v="Central Park"/>
    <s v="C P Coffee "/>
    <x v="4"/>
    <x v="1"/>
    <n v="2.4500000000000002"/>
    <n v="1"/>
    <n v="2.4500000000000002"/>
    <n v="0.85750000000000004"/>
    <x v="1"/>
    <x v="0"/>
    <x v="2"/>
  </r>
  <r>
    <s v="CUS6108"/>
    <d v="2021-05-10T00:00:00"/>
    <x v="2"/>
    <s v="Brooklyn"/>
    <s v="Sip &amp; Savor"/>
    <x v="0"/>
    <x v="2"/>
    <n v="3.5"/>
    <n v="1"/>
    <n v="3.5"/>
    <n v="1.2249999999999999"/>
    <x v="2"/>
    <x v="2"/>
    <x v="1"/>
  </r>
  <r>
    <s v="CUS6109"/>
    <d v="2022-07-18T00:00:00"/>
    <x v="1"/>
    <s v="Michigan Avenue"/>
    <s v="Loop Latte Lounge"/>
    <x v="5"/>
    <x v="6"/>
    <n v="2.5499999999999998"/>
    <n v="2"/>
    <n v="5.0999999999999996"/>
    <n v="1.7849999999999997"/>
    <x v="0"/>
    <x v="5"/>
    <x v="1"/>
  </r>
  <r>
    <s v="CUS6110"/>
    <d v="2022-07-04T00:00:00"/>
    <x v="3"/>
    <s v="Capitol Hill"/>
    <s v="Brew Cafe"/>
    <x v="3"/>
    <x v="3"/>
    <n v="3.75"/>
    <n v="1"/>
    <n v="3.75"/>
    <n v="1.3125"/>
    <x v="0"/>
    <x v="5"/>
    <x v="1"/>
  </r>
  <r>
    <s v="CUS6111"/>
    <d v="2021-09-21T00:00:00"/>
    <x v="2"/>
    <s v="Brooklyn"/>
    <s v="Beanery"/>
    <x v="0"/>
    <x v="5"/>
    <n v="4"/>
    <n v="2"/>
    <n v="8"/>
    <n v="2.8"/>
    <x v="2"/>
    <x v="3"/>
    <x v="3"/>
  </r>
  <r>
    <s v="CUS6112"/>
    <d v="2021-07-25T00:00:00"/>
    <x v="3"/>
    <s v="Capitol Hill"/>
    <s v="Brew Cafe"/>
    <x v="6"/>
    <x v="0"/>
    <n v="3.25"/>
    <n v="1"/>
    <n v="3.25"/>
    <n v="1.1375"/>
    <x v="2"/>
    <x v="5"/>
    <x v="0"/>
  </r>
  <r>
    <s v="CUS6113"/>
    <d v="2023-02-23T00:00:00"/>
    <x v="1"/>
    <s v="Michigan Avenue"/>
    <s v="Magnificent Mile Cafe"/>
    <x v="5"/>
    <x v="3"/>
    <n v="4.25"/>
    <n v="1"/>
    <n v="4.25"/>
    <n v="1.4874999999999998"/>
    <x v="1"/>
    <x v="7"/>
    <x v="6"/>
  </r>
  <r>
    <s v="CUS6114"/>
    <d v="2022-03-23T00:00:00"/>
    <x v="2"/>
    <s v="Central Park"/>
    <s v="TSQ Brew"/>
    <x v="3"/>
    <x v="3"/>
    <n v="0.8"/>
    <n v="2"/>
    <n v="1.6"/>
    <n v="0.55999999999999994"/>
    <x v="0"/>
    <x v="11"/>
    <x v="4"/>
  </r>
  <r>
    <s v="CUS6115"/>
    <d v="2021-02-11T00:00:00"/>
    <x v="0"/>
    <s v="Hollywood Hills"/>
    <s v="Hills Cafe"/>
    <x v="4"/>
    <x v="4"/>
    <n v="3"/>
    <n v="1"/>
    <n v="3"/>
    <n v="1.0499999999999998"/>
    <x v="2"/>
    <x v="7"/>
    <x v="6"/>
  </r>
  <r>
    <s v="CUS6116"/>
    <d v="2023-05-07T00:00:00"/>
    <x v="1"/>
    <s v="Madison Street"/>
    <s v="Park Brew"/>
    <x v="5"/>
    <x v="0"/>
    <n v="3.5"/>
    <n v="1"/>
    <n v="3.5"/>
    <n v="1.2249999999999999"/>
    <x v="1"/>
    <x v="2"/>
    <x v="0"/>
  </r>
  <r>
    <s v="CUS6117"/>
    <d v="2022-05-10T00:00:00"/>
    <x v="2"/>
    <s v="Central Park"/>
    <s v="TSQ Brew"/>
    <x v="1"/>
    <x v="6"/>
    <n v="3"/>
    <n v="1"/>
    <n v="3"/>
    <n v="1.0499999999999998"/>
    <x v="0"/>
    <x v="2"/>
    <x v="3"/>
  </r>
  <r>
    <s v="CUS6118"/>
    <d v="2021-11-01T00:00:00"/>
    <x v="3"/>
    <s v="Pike Place"/>
    <s v="Perk Café"/>
    <x v="6"/>
    <x v="0"/>
    <n v="3.75"/>
    <n v="1"/>
    <n v="3.75"/>
    <n v="1.3125"/>
    <x v="2"/>
    <x v="10"/>
    <x v="1"/>
  </r>
  <r>
    <s v="CUS6119"/>
    <d v="2022-02-25T00:00:00"/>
    <x v="0"/>
    <s v="Venice Beach"/>
    <s v="Beach Cafe"/>
    <x v="6"/>
    <x v="5"/>
    <n v="2.2000000000000002"/>
    <n v="2"/>
    <n v="4.4000000000000004"/>
    <n v="1.54"/>
    <x v="0"/>
    <x v="7"/>
    <x v="5"/>
  </r>
  <r>
    <s v="CUS6120"/>
    <d v="2022-08-04T00:00:00"/>
    <x v="2"/>
    <s v="Central Park"/>
    <s v="TSQ Brew"/>
    <x v="0"/>
    <x v="0"/>
    <n v="2.5"/>
    <n v="1"/>
    <n v="2.5"/>
    <n v="0.875"/>
    <x v="0"/>
    <x v="9"/>
    <x v="6"/>
  </r>
  <r>
    <s v="CUS6121"/>
    <d v="2021-08-04T00:00:00"/>
    <x v="0"/>
    <s v="Capitol Hill"/>
    <s v="Espresso"/>
    <x v="1"/>
    <x v="1"/>
    <n v="3"/>
    <n v="1"/>
    <n v="3"/>
    <n v="1.0499999999999998"/>
    <x v="2"/>
    <x v="9"/>
    <x v="4"/>
  </r>
  <r>
    <s v="CUS6122"/>
    <d v="2023-07-22T00:00:00"/>
    <x v="0"/>
    <s v="Venice Beach"/>
    <s v="Coffee House"/>
    <x v="0"/>
    <x v="3"/>
    <n v="4"/>
    <n v="2"/>
    <n v="8"/>
    <n v="2.8"/>
    <x v="1"/>
    <x v="5"/>
    <x v="2"/>
  </r>
  <r>
    <s v="CUS6123"/>
    <d v="2021-01-06T00:00:00"/>
    <x v="1"/>
    <s v="Madison Street"/>
    <s v="Park Brew"/>
    <x v="1"/>
    <x v="5"/>
    <n v="3"/>
    <n v="2"/>
    <n v="6"/>
    <n v="2.0999999999999996"/>
    <x v="2"/>
    <x v="0"/>
    <x v="4"/>
  </r>
  <r>
    <s v="CUS6124"/>
    <d v="2021-12-09T00:00:00"/>
    <x v="1"/>
    <s v="Madison Street"/>
    <s v="Park Brew"/>
    <x v="6"/>
    <x v="4"/>
    <n v="3.5"/>
    <n v="1"/>
    <n v="3.5"/>
    <n v="1.2249999999999999"/>
    <x v="2"/>
    <x v="8"/>
    <x v="6"/>
  </r>
  <r>
    <s v="CUS6125"/>
    <d v="2022-10-29T00:00:00"/>
    <x v="2"/>
    <s v="Brooklyn"/>
    <s v="Sip &amp; Savor"/>
    <x v="4"/>
    <x v="3"/>
    <n v="3"/>
    <n v="2"/>
    <n v="6"/>
    <n v="2.0999999999999996"/>
    <x v="0"/>
    <x v="6"/>
    <x v="2"/>
  </r>
  <r>
    <s v="CUS6126"/>
    <d v="2022-05-19T00:00:00"/>
    <x v="1"/>
    <s v="Michigan Avenue"/>
    <s v="Magnificent Mile Cafe"/>
    <x v="3"/>
    <x v="2"/>
    <n v="3.75"/>
    <n v="1"/>
    <n v="3.75"/>
    <n v="1.3125"/>
    <x v="0"/>
    <x v="2"/>
    <x v="6"/>
  </r>
  <r>
    <s v="CUS6127"/>
    <d v="2023-04-04T00:00:00"/>
    <x v="2"/>
    <s v="Central Park"/>
    <s v="TSQ Brew"/>
    <x v="2"/>
    <x v="3"/>
    <n v="3.75"/>
    <n v="1"/>
    <n v="3.75"/>
    <n v="1.3125"/>
    <x v="1"/>
    <x v="1"/>
    <x v="3"/>
  </r>
  <r>
    <s v="CUS6128"/>
    <d v="2022-08-14T00:00:00"/>
    <x v="4"/>
    <s v="Central Park"/>
    <s v="Suburban Sip Spot"/>
    <x v="1"/>
    <x v="5"/>
    <n v="0.8"/>
    <n v="1"/>
    <n v="0.8"/>
    <n v="0.27999999999999997"/>
    <x v="0"/>
    <x v="9"/>
    <x v="0"/>
  </r>
  <r>
    <s v="CUS6129"/>
    <d v="2023-02-16T00:00:00"/>
    <x v="0"/>
    <s v="Venice Beach"/>
    <s v="Beach Cafe"/>
    <x v="5"/>
    <x v="3"/>
    <n v="4.5"/>
    <n v="1"/>
    <n v="4.5"/>
    <n v="1.575"/>
    <x v="1"/>
    <x v="7"/>
    <x v="6"/>
  </r>
  <r>
    <s v="CUS6130"/>
    <d v="2021-03-26T00:00:00"/>
    <x v="1"/>
    <s v="Michigan Avenue"/>
    <s v="Magnificent Mile Cafe"/>
    <x v="1"/>
    <x v="1"/>
    <n v="2.5"/>
    <n v="2"/>
    <n v="5"/>
    <n v="1.75"/>
    <x v="2"/>
    <x v="11"/>
    <x v="5"/>
  </r>
  <r>
    <s v="CUS6131"/>
    <d v="2023-12-29T00:00:00"/>
    <x v="1"/>
    <s v="Michigan Avenue"/>
    <s v="Loop Latte Lounge"/>
    <x v="2"/>
    <x v="1"/>
    <n v="2.5499999999999998"/>
    <n v="2"/>
    <n v="5.0999999999999996"/>
    <n v="1.7849999999999997"/>
    <x v="1"/>
    <x v="8"/>
    <x v="5"/>
  </r>
  <r>
    <s v="CUS6132"/>
    <d v="2022-10-17T00:00:00"/>
    <x v="3"/>
    <s v="Pike Place"/>
    <s v="Perk Café"/>
    <x v="4"/>
    <x v="5"/>
    <n v="2.5"/>
    <n v="1"/>
    <n v="2.5"/>
    <n v="0.875"/>
    <x v="0"/>
    <x v="6"/>
    <x v="1"/>
  </r>
  <r>
    <s v="CUS6133"/>
    <d v="2023-11-16T00:00:00"/>
    <x v="1"/>
    <s v="Madison Street"/>
    <s v="Park Brew"/>
    <x v="0"/>
    <x v="3"/>
    <n v="2.5499999999999998"/>
    <n v="1"/>
    <n v="2.5499999999999998"/>
    <n v="0.89249999999999985"/>
    <x v="1"/>
    <x v="10"/>
    <x v="6"/>
  </r>
  <r>
    <s v="CUS6134"/>
    <d v="2022-05-21T00:00:00"/>
    <x v="3"/>
    <s v="Capitol Hill"/>
    <s v="Brew Cafe"/>
    <x v="5"/>
    <x v="1"/>
    <n v="3.5"/>
    <n v="1"/>
    <n v="3.5"/>
    <n v="1.2249999999999999"/>
    <x v="0"/>
    <x v="2"/>
    <x v="2"/>
  </r>
  <r>
    <s v="CUS6135"/>
    <d v="2022-01-20T00:00:00"/>
    <x v="0"/>
    <s v="Hollywood Hills"/>
    <s v="Hills Cafe"/>
    <x v="1"/>
    <x v="5"/>
    <n v="2.5"/>
    <n v="2"/>
    <n v="5"/>
    <n v="1.75"/>
    <x v="0"/>
    <x v="0"/>
    <x v="6"/>
  </r>
  <r>
    <s v="CUS6136"/>
    <d v="2022-11-29T00:00:00"/>
    <x v="1"/>
    <s v="Madison Street"/>
    <s v="Park Roaste"/>
    <x v="2"/>
    <x v="5"/>
    <n v="3.1"/>
    <n v="2"/>
    <n v="6.2"/>
    <n v="2.17"/>
    <x v="0"/>
    <x v="10"/>
    <x v="3"/>
  </r>
  <r>
    <s v="CUS6137"/>
    <d v="2022-07-21T00:00:00"/>
    <x v="1"/>
    <s v="Madison Street"/>
    <s v="Park Roaste"/>
    <x v="3"/>
    <x v="6"/>
    <n v="2"/>
    <n v="1"/>
    <n v="2"/>
    <n v="0.7"/>
    <x v="0"/>
    <x v="5"/>
    <x v="6"/>
  </r>
  <r>
    <s v="CUS6138"/>
    <d v="2023-07-11T00:00:00"/>
    <x v="4"/>
    <s v="Central Park"/>
    <s v="Delight Café"/>
    <x v="5"/>
    <x v="4"/>
    <n v="3.75"/>
    <n v="1"/>
    <n v="3.75"/>
    <n v="1.3125"/>
    <x v="1"/>
    <x v="5"/>
    <x v="3"/>
  </r>
  <r>
    <s v="CUS6139"/>
    <d v="2022-11-17T00:00:00"/>
    <x v="3"/>
    <s v="Capitol Hill"/>
    <s v="Brew Cafe"/>
    <x v="3"/>
    <x v="4"/>
    <n v="2.5"/>
    <n v="1"/>
    <n v="2.5"/>
    <n v="0.875"/>
    <x v="0"/>
    <x v="10"/>
    <x v="6"/>
  </r>
  <r>
    <s v="CUS6140"/>
    <d v="2023-04-24T00:00:00"/>
    <x v="1"/>
    <s v="Madison Street"/>
    <s v="Park Brew"/>
    <x v="0"/>
    <x v="3"/>
    <n v="3"/>
    <n v="1"/>
    <n v="3"/>
    <n v="1.0499999999999998"/>
    <x v="1"/>
    <x v="1"/>
    <x v="1"/>
  </r>
  <r>
    <s v="CUS6141"/>
    <d v="2022-09-23T00:00:00"/>
    <x v="1"/>
    <s v="Madison Street"/>
    <s v="Park Roaste"/>
    <x v="0"/>
    <x v="5"/>
    <n v="3"/>
    <n v="1"/>
    <n v="3"/>
    <n v="1.0499999999999998"/>
    <x v="0"/>
    <x v="3"/>
    <x v="5"/>
  </r>
  <r>
    <s v="CUS6142"/>
    <d v="2023-07-14T00:00:00"/>
    <x v="2"/>
    <s v="Central Park"/>
    <s v="C P Coffee "/>
    <x v="6"/>
    <x v="2"/>
    <n v="3"/>
    <n v="1"/>
    <n v="3"/>
    <n v="1.0499999999999998"/>
    <x v="1"/>
    <x v="5"/>
    <x v="5"/>
  </r>
  <r>
    <s v="CUS6143"/>
    <d v="2021-03-05T00:00:00"/>
    <x v="0"/>
    <s v="Hollywood Hills"/>
    <s v="Hills Cafe"/>
    <x v="2"/>
    <x v="0"/>
    <n v="3"/>
    <n v="2"/>
    <n v="6"/>
    <n v="2.0999999999999996"/>
    <x v="2"/>
    <x v="11"/>
    <x v="5"/>
  </r>
  <r>
    <s v="CUS6144"/>
    <d v="2022-07-04T00:00:00"/>
    <x v="2"/>
    <s v="Brooklyn"/>
    <s v="Sip &amp; Savor"/>
    <x v="2"/>
    <x v="0"/>
    <n v="3.75"/>
    <n v="1"/>
    <n v="3.75"/>
    <n v="1.3125"/>
    <x v="0"/>
    <x v="5"/>
    <x v="1"/>
  </r>
  <r>
    <s v="CUS6145"/>
    <d v="2021-12-11T00:00:00"/>
    <x v="0"/>
    <s v="Capitol Hill"/>
    <s v="Espresso"/>
    <x v="5"/>
    <x v="2"/>
    <n v="3.75"/>
    <n v="2"/>
    <n v="7.5"/>
    <n v="2.625"/>
    <x v="2"/>
    <x v="8"/>
    <x v="2"/>
  </r>
  <r>
    <s v="CUS6146"/>
    <d v="2022-04-07T00:00:00"/>
    <x v="0"/>
    <s v="Hollywood Hills"/>
    <s v="Hills Cafe"/>
    <x v="1"/>
    <x v="3"/>
    <n v="3"/>
    <n v="2"/>
    <n v="6"/>
    <n v="2.0999999999999996"/>
    <x v="0"/>
    <x v="1"/>
    <x v="6"/>
  </r>
  <r>
    <s v="CUS6147"/>
    <d v="2022-03-26T00:00:00"/>
    <x v="0"/>
    <s v="Venice Beach"/>
    <s v="Beach Cafe"/>
    <x v="4"/>
    <x v="3"/>
    <n v="2.4500000000000002"/>
    <n v="2"/>
    <n v="4.9000000000000004"/>
    <n v="1.7150000000000001"/>
    <x v="0"/>
    <x v="11"/>
    <x v="2"/>
  </r>
  <r>
    <s v="CUS6148"/>
    <d v="2023-06-20T00:00:00"/>
    <x v="1"/>
    <s v="Michigan Avenue"/>
    <s v="Loop Latte Lounge"/>
    <x v="6"/>
    <x v="4"/>
    <n v="2.5"/>
    <n v="1"/>
    <n v="2.5"/>
    <n v="0.875"/>
    <x v="1"/>
    <x v="4"/>
    <x v="3"/>
  </r>
  <r>
    <s v="CUS6149"/>
    <d v="2021-05-04T00:00:00"/>
    <x v="3"/>
    <s v="Pike Place"/>
    <s v="Perk Café"/>
    <x v="4"/>
    <x v="5"/>
    <n v="2.5"/>
    <n v="1"/>
    <n v="2.5"/>
    <n v="0.875"/>
    <x v="2"/>
    <x v="2"/>
    <x v="3"/>
  </r>
  <r>
    <s v="CUS6150"/>
    <d v="2023-12-01T00:00:00"/>
    <x v="2"/>
    <s v="Central Park"/>
    <s v="TSQ Brew"/>
    <x v="4"/>
    <x v="4"/>
    <n v="3.75"/>
    <n v="1"/>
    <n v="3.75"/>
    <n v="1.3125"/>
    <x v="1"/>
    <x v="8"/>
    <x v="5"/>
  </r>
  <r>
    <s v="CUS6151"/>
    <d v="2022-04-14T00:00:00"/>
    <x v="3"/>
    <s v="Capitol Hill"/>
    <s v="Brew Cafe"/>
    <x v="2"/>
    <x v="3"/>
    <n v="2"/>
    <n v="2"/>
    <n v="4"/>
    <n v="1.4"/>
    <x v="0"/>
    <x v="1"/>
    <x v="6"/>
  </r>
  <r>
    <s v="CUS6152"/>
    <d v="2022-07-22T00:00:00"/>
    <x v="1"/>
    <s v="Madison Street"/>
    <s v="Park Brew"/>
    <x v="5"/>
    <x v="3"/>
    <n v="2.5"/>
    <n v="2"/>
    <n v="5"/>
    <n v="1.75"/>
    <x v="0"/>
    <x v="5"/>
    <x v="5"/>
  </r>
  <r>
    <s v="CUS6153"/>
    <d v="2023-04-14T00:00:00"/>
    <x v="3"/>
    <s v="Capitol Hill"/>
    <s v="Brew Cafe"/>
    <x v="2"/>
    <x v="4"/>
    <n v="3.75"/>
    <n v="1"/>
    <n v="3.75"/>
    <n v="1.3125"/>
    <x v="1"/>
    <x v="1"/>
    <x v="5"/>
  </r>
  <r>
    <s v="CUS6154"/>
    <d v="2023-11-18T00:00:00"/>
    <x v="3"/>
    <s v="Pike Place"/>
    <s v="Perk Café"/>
    <x v="5"/>
    <x v="3"/>
    <n v="0.8"/>
    <n v="1"/>
    <n v="0.8"/>
    <n v="0.27999999999999997"/>
    <x v="1"/>
    <x v="10"/>
    <x v="2"/>
  </r>
  <r>
    <s v="CUS6155"/>
    <d v="2022-08-13T00:00:00"/>
    <x v="0"/>
    <s v="Hollywood Hills"/>
    <s v="Hills Cafe"/>
    <x v="2"/>
    <x v="4"/>
    <n v="3.5"/>
    <n v="2"/>
    <n v="7"/>
    <n v="2.4499999999999997"/>
    <x v="0"/>
    <x v="9"/>
    <x v="2"/>
  </r>
  <r>
    <s v="CUS6156"/>
    <d v="2021-08-08T00:00:00"/>
    <x v="2"/>
    <s v="Central Park"/>
    <s v="C P Coffee "/>
    <x v="6"/>
    <x v="1"/>
    <n v="3"/>
    <n v="1"/>
    <n v="3"/>
    <n v="1.0499999999999998"/>
    <x v="2"/>
    <x v="9"/>
    <x v="0"/>
  </r>
  <r>
    <s v="CUS6157"/>
    <d v="2023-01-29T00:00:00"/>
    <x v="2"/>
    <s v="Central Park"/>
    <s v="C P Coffee "/>
    <x v="0"/>
    <x v="6"/>
    <n v="3"/>
    <n v="1"/>
    <n v="3"/>
    <n v="1.0499999999999998"/>
    <x v="1"/>
    <x v="0"/>
    <x v="0"/>
  </r>
  <r>
    <s v="CUS6158"/>
    <d v="2021-06-22T00:00:00"/>
    <x v="1"/>
    <s v="Madison Street"/>
    <s v="Park Brew"/>
    <x v="0"/>
    <x v="2"/>
    <n v="2.4500000000000002"/>
    <n v="1"/>
    <n v="2.4500000000000002"/>
    <n v="0.85750000000000004"/>
    <x v="2"/>
    <x v="4"/>
    <x v="3"/>
  </r>
  <r>
    <s v="CUS6159"/>
    <d v="2021-01-13T00:00:00"/>
    <x v="4"/>
    <s v="Zilker Park"/>
    <s v="Lakeside Brew "/>
    <x v="4"/>
    <x v="4"/>
    <n v="3.75"/>
    <n v="2"/>
    <n v="7.5"/>
    <n v="2.625"/>
    <x v="2"/>
    <x v="0"/>
    <x v="4"/>
  </r>
  <r>
    <s v="CUS6160"/>
    <d v="2023-11-19T00:00:00"/>
    <x v="4"/>
    <s v="Central Park"/>
    <s v="Suburban Sip Spot"/>
    <x v="1"/>
    <x v="5"/>
    <n v="3.1"/>
    <n v="1"/>
    <n v="3.1"/>
    <n v="1.085"/>
    <x v="1"/>
    <x v="10"/>
    <x v="0"/>
  </r>
  <r>
    <s v="CUS6161"/>
    <d v="2023-02-02T00:00:00"/>
    <x v="0"/>
    <s v="Hollywood Hills"/>
    <s v="Hills Cafe"/>
    <x v="2"/>
    <x v="6"/>
    <n v="4"/>
    <n v="1"/>
    <n v="4"/>
    <n v="1.4"/>
    <x v="1"/>
    <x v="7"/>
    <x v="6"/>
  </r>
  <r>
    <s v="CUS6162"/>
    <d v="2022-05-27T00:00:00"/>
    <x v="2"/>
    <s v="Brooklyn"/>
    <s v="Sip &amp; Savor"/>
    <x v="6"/>
    <x v="2"/>
    <n v="4.25"/>
    <n v="1"/>
    <n v="4.25"/>
    <n v="1.4874999999999998"/>
    <x v="0"/>
    <x v="2"/>
    <x v="5"/>
  </r>
  <r>
    <s v="CUS6163"/>
    <d v="2022-11-11T00:00:00"/>
    <x v="1"/>
    <s v="Madison Street"/>
    <s v="Park Roaste"/>
    <x v="3"/>
    <x v="1"/>
    <n v="0.8"/>
    <n v="1"/>
    <n v="0.8"/>
    <n v="0.27999999999999997"/>
    <x v="0"/>
    <x v="10"/>
    <x v="5"/>
  </r>
  <r>
    <s v="CUS6164"/>
    <d v="2023-07-17T00:00:00"/>
    <x v="0"/>
    <s v="Capitol Hill"/>
    <s v="Espresso"/>
    <x v="5"/>
    <x v="4"/>
    <n v="3"/>
    <n v="1"/>
    <n v="3"/>
    <n v="1.0499999999999998"/>
    <x v="1"/>
    <x v="5"/>
    <x v="1"/>
  </r>
  <r>
    <s v="CUS6165"/>
    <d v="2022-02-11T00:00:00"/>
    <x v="1"/>
    <s v="Michigan Avenue"/>
    <s v="Magnificent Mile Cafe"/>
    <x v="1"/>
    <x v="5"/>
    <n v="3.1"/>
    <n v="2"/>
    <n v="6.2"/>
    <n v="2.17"/>
    <x v="0"/>
    <x v="7"/>
    <x v="5"/>
  </r>
  <r>
    <s v="CUS6166"/>
    <d v="2023-02-17T00:00:00"/>
    <x v="1"/>
    <s v="Madison Street"/>
    <s v="Park Roaste"/>
    <x v="2"/>
    <x v="4"/>
    <n v="4.25"/>
    <n v="2"/>
    <n v="8.5"/>
    <n v="2.9749999999999996"/>
    <x v="1"/>
    <x v="7"/>
    <x v="5"/>
  </r>
  <r>
    <s v="CUS6167"/>
    <d v="2023-12-01T00:00:00"/>
    <x v="4"/>
    <s v="Central Park"/>
    <s v="Suburban Sip Spot"/>
    <x v="2"/>
    <x v="5"/>
    <n v="0.8"/>
    <n v="1"/>
    <n v="0.8"/>
    <n v="0.27999999999999997"/>
    <x v="1"/>
    <x v="8"/>
    <x v="5"/>
  </r>
  <r>
    <s v="CUS6168"/>
    <d v="2023-08-26T00:00:00"/>
    <x v="0"/>
    <s v="Venice Beach"/>
    <s v="Beach Cafe"/>
    <x v="6"/>
    <x v="1"/>
    <n v="3.1"/>
    <n v="1"/>
    <n v="3.1"/>
    <n v="1.085"/>
    <x v="1"/>
    <x v="9"/>
    <x v="2"/>
  </r>
  <r>
    <s v="CUS6169"/>
    <d v="2021-05-08T00:00:00"/>
    <x v="0"/>
    <s v="Hollywood Hills"/>
    <s v="Hills Cafe"/>
    <x v="4"/>
    <x v="4"/>
    <n v="9.25"/>
    <n v="1"/>
    <n v="9.25"/>
    <n v="3.2374999999999998"/>
    <x v="2"/>
    <x v="2"/>
    <x v="2"/>
  </r>
  <r>
    <s v="CUS6170"/>
    <d v="2023-01-31T00:00:00"/>
    <x v="4"/>
    <s v="Central Park"/>
    <s v="Delight Café"/>
    <x v="5"/>
    <x v="1"/>
    <n v="3"/>
    <n v="1"/>
    <n v="3"/>
    <n v="1.0499999999999998"/>
    <x v="1"/>
    <x v="0"/>
    <x v="3"/>
  </r>
  <r>
    <s v="CUS6171"/>
    <d v="2022-04-26T00:00:00"/>
    <x v="2"/>
    <s v="Central Park"/>
    <s v="C P Coffee "/>
    <x v="2"/>
    <x v="5"/>
    <n v="2.2000000000000002"/>
    <n v="2"/>
    <n v="4.4000000000000004"/>
    <n v="1.54"/>
    <x v="0"/>
    <x v="1"/>
    <x v="3"/>
  </r>
  <r>
    <s v="CUS6172"/>
    <d v="2023-03-13T00:00:00"/>
    <x v="1"/>
    <s v="Madison Street"/>
    <s v="Park Roaste"/>
    <x v="0"/>
    <x v="5"/>
    <n v="2.5"/>
    <n v="2"/>
    <n v="5"/>
    <n v="1.75"/>
    <x v="1"/>
    <x v="11"/>
    <x v="1"/>
  </r>
  <r>
    <s v="CUS6173"/>
    <d v="2021-07-08T00:00:00"/>
    <x v="0"/>
    <s v="Hollywood Hills"/>
    <s v="Hills Cafe"/>
    <x v="4"/>
    <x v="4"/>
    <n v="2.5"/>
    <n v="2"/>
    <n v="5"/>
    <n v="1.75"/>
    <x v="2"/>
    <x v="5"/>
    <x v="6"/>
  </r>
  <r>
    <s v="CUS6174"/>
    <d v="2023-03-03T00:00:00"/>
    <x v="3"/>
    <s v="Capitol Hill"/>
    <s v="Brew Cafe"/>
    <x v="2"/>
    <x v="3"/>
    <n v="3.25"/>
    <n v="1"/>
    <n v="3.25"/>
    <n v="1.1375"/>
    <x v="1"/>
    <x v="11"/>
    <x v="5"/>
  </r>
  <r>
    <s v="CUS6175"/>
    <d v="2021-10-20T00:00:00"/>
    <x v="4"/>
    <s v="Zilker Park"/>
    <s v="Lakeside Brew "/>
    <x v="0"/>
    <x v="3"/>
    <n v="22.5"/>
    <n v="1"/>
    <n v="22.5"/>
    <n v="7.8749999999999991"/>
    <x v="2"/>
    <x v="6"/>
    <x v="4"/>
  </r>
  <r>
    <s v="CUS6176"/>
    <d v="2022-05-13T00:00:00"/>
    <x v="1"/>
    <s v="Michigan Avenue"/>
    <s v="Magnificent Mile Cafe"/>
    <x v="4"/>
    <x v="0"/>
    <n v="4"/>
    <n v="1"/>
    <n v="4"/>
    <n v="1.4"/>
    <x v="0"/>
    <x v="2"/>
    <x v="5"/>
  </r>
  <r>
    <s v="CUS6177"/>
    <d v="2022-10-06T00:00:00"/>
    <x v="2"/>
    <s v="Brooklyn"/>
    <s v="Sip &amp; Savor"/>
    <x v="4"/>
    <x v="1"/>
    <n v="2.5"/>
    <n v="1"/>
    <n v="2.5"/>
    <n v="0.875"/>
    <x v="0"/>
    <x v="6"/>
    <x v="6"/>
  </r>
  <r>
    <s v="CUS6178"/>
    <d v="2022-08-26T00:00:00"/>
    <x v="1"/>
    <s v="Madison Street"/>
    <s v="Park Roaste"/>
    <x v="1"/>
    <x v="3"/>
    <n v="3"/>
    <n v="1"/>
    <n v="3"/>
    <n v="1.0499999999999998"/>
    <x v="0"/>
    <x v="9"/>
    <x v="5"/>
  </r>
  <r>
    <s v="CUS6179"/>
    <d v="2021-02-04T00:00:00"/>
    <x v="1"/>
    <s v="Madison Street"/>
    <s v="Park Brew"/>
    <x v="2"/>
    <x v="6"/>
    <n v="2.5"/>
    <n v="1"/>
    <n v="2.5"/>
    <n v="0.875"/>
    <x v="2"/>
    <x v="7"/>
    <x v="6"/>
  </r>
  <r>
    <s v="CUS6180"/>
    <d v="2021-03-09T00:00:00"/>
    <x v="1"/>
    <s v="Michigan Avenue"/>
    <s v="Magnificent Mile Cafe"/>
    <x v="4"/>
    <x v="4"/>
    <n v="3"/>
    <n v="1"/>
    <n v="3"/>
    <n v="1.0499999999999998"/>
    <x v="2"/>
    <x v="11"/>
    <x v="3"/>
  </r>
  <r>
    <s v="CUS6181"/>
    <d v="2022-01-02T00:00:00"/>
    <x v="4"/>
    <s v="Central Park"/>
    <s v="Suburban Sip Spot"/>
    <x v="4"/>
    <x v="3"/>
    <n v="2.5"/>
    <n v="1"/>
    <n v="2.5"/>
    <n v="0.875"/>
    <x v="0"/>
    <x v="0"/>
    <x v="0"/>
  </r>
  <r>
    <s v="CUS6182"/>
    <d v="2022-04-16T00:00:00"/>
    <x v="0"/>
    <s v="Venice Beach"/>
    <s v="Coffee House"/>
    <x v="6"/>
    <x v="0"/>
    <n v="7.6"/>
    <n v="1"/>
    <n v="7.6"/>
    <n v="2.6599999999999997"/>
    <x v="0"/>
    <x v="1"/>
    <x v="2"/>
  </r>
  <r>
    <s v="CUS6183"/>
    <d v="2022-10-26T00:00:00"/>
    <x v="0"/>
    <s v="Venice Beach"/>
    <s v="Beach Cafe"/>
    <x v="5"/>
    <x v="1"/>
    <n v="3.1"/>
    <n v="2"/>
    <n v="6.2"/>
    <n v="2.17"/>
    <x v="0"/>
    <x v="6"/>
    <x v="4"/>
  </r>
  <r>
    <s v="CUS6184"/>
    <d v="2023-07-13T00:00:00"/>
    <x v="0"/>
    <s v="Capitol Hill"/>
    <s v="Espresso"/>
    <x v="1"/>
    <x v="0"/>
    <n v="2"/>
    <n v="2"/>
    <n v="4"/>
    <n v="1.4"/>
    <x v="1"/>
    <x v="5"/>
    <x v="6"/>
  </r>
  <r>
    <s v="CUS6185"/>
    <d v="2021-12-08T00:00:00"/>
    <x v="2"/>
    <s v="Central Park"/>
    <s v="C P Coffee "/>
    <x v="6"/>
    <x v="6"/>
    <n v="2.5"/>
    <n v="2"/>
    <n v="5"/>
    <n v="1.75"/>
    <x v="2"/>
    <x v="8"/>
    <x v="4"/>
  </r>
  <r>
    <s v="CUS6186"/>
    <d v="2022-06-01T00:00:00"/>
    <x v="4"/>
    <s v="Central Park"/>
    <s v="Delight Café"/>
    <x v="3"/>
    <x v="1"/>
    <n v="3.25"/>
    <n v="1"/>
    <n v="3.25"/>
    <n v="1.1375"/>
    <x v="0"/>
    <x v="4"/>
    <x v="4"/>
  </r>
  <r>
    <s v="CUS6187"/>
    <d v="2023-08-04T00:00:00"/>
    <x v="1"/>
    <s v="Madison Street"/>
    <s v="Park Brew"/>
    <x v="3"/>
    <x v="2"/>
    <n v="4"/>
    <n v="2"/>
    <n v="8"/>
    <n v="2.8"/>
    <x v="1"/>
    <x v="9"/>
    <x v="5"/>
  </r>
  <r>
    <s v="CUS6188"/>
    <d v="2021-10-09T00:00:00"/>
    <x v="0"/>
    <s v="Venice Beach"/>
    <s v="Beach Cafe"/>
    <x v="5"/>
    <x v="4"/>
    <n v="3"/>
    <n v="2"/>
    <n v="6"/>
    <n v="2.0999999999999996"/>
    <x v="2"/>
    <x v="6"/>
    <x v="2"/>
  </r>
  <r>
    <s v="CUS6189"/>
    <d v="2021-09-17T00:00:00"/>
    <x v="3"/>
    <s v="Capitol Hill"/>
    <s v="Brew Cafe"/>
    <x v="3"/>
    <x v="0"/>
    <n v="3.5"/>
    <n v="1"/>
    <n v="3.5"/>
    <n v="1.2249999999999999"/>
    <x v="2"/>
    <x v="3"/>
    <x v="5"/>
  </r>
  <r>
    <s v="CUS6190"/>
    <d v="2021-03-01T00:00:00"/>
    <x v="4"/>
    <s v="Central Park"/>
    <s v="Suburban Sip Spot"/>
    <x v="0"/>
    <x v="0"/>
    <n v="3"/>
    <n v="1"/>
    <n v="3"/>
    <n v="1.0499999999999998"/>
    <x v="2"/>
    <x v="11"/>
    <x v="1"/>
  </r>
  <r>
    <s v="CUS6191"/>
    <d v="2023-09-24T00:00:00"/>
    <x v="0"/>
    <s v="Venice Beach"/>
    <s v="Coffee House"/>
    <x v="2"/>
    <x v="4"/>
    <n v="3.5"/>
    <n v="1"/>
    <n v="3.5"/>
    <n v="1.2249999999999999"/>
    <x v="1"/>
    <x v="3"/>
    <x v="0"/>
  </r>
  <r>
    <s v="CUS6192"/>
    <d v="2022-01-06T00:00:00"/>
    <x v="4"/>
    <s v="Central Park"/>
    <s v="Delight Café"/>
    <x v="1"/>
    <x v="3"/>
    <n v="3"/>
    <n v="1"/>
    <n v="3"/>
    <n v="1.0499999999999998"/>
    <x v="0"/>
    <x v="0"/>
    <x v="6"/>
  </r>
  <r>
    <s v="CUS6193"/>
    <d v="2022-06-30T00:00:00"/>
    <x v="2"/>
    <s v="Central Park"/>
    <s v="C P Coffee "/>
    <x v="1"/>
    <x v="5"/>
    <n v="4.25"/>
    <n v="2"/>
    <n v="8.5"/>
    <n v="2.9749999999999996"/>
    <x v="0"/>
    <x v="4"/>
    <x v="6"/>
  </r>
  <r>
    <s v="CUS6194"/>
    <d v="2021-06-21T00:00:00"/>
    <x v="2"/>
    <s v="Brooklyn"/>
    <s v="Beanery"/>
    <x v="3"/>
    <x v="5"/>
    <n v="0.8"/>
    <n v="2"/>
    <n v="1.6"/>
    <n v="0.55999999999999994"/>
    <x v="2"/>
    <x v="4"/>
    <x v="1"/>
  </r>
  <r>
    <s v="CUS6195"/>
    <d v="2022-06-17T00:00:00"/>
    <x v="4"/>
    <s v="Central Park"/>
    <s v="Delight Café"/>
    <x v="1"/>
    <x v="3"/>
    <n v="3.5"/>
    <n v="1"/>
    <n v="3.5"/>
    <n v="1.2249999999999999"/>
    <x v="0"/>
    <x v="4"/>
    <x v="5"/>
  </r>
  <r>
    <s v="CUS6196"/>
    <d v="2021-09-09T00:00:00"/>
    <x v="3"/>
    <s v="Pike Place"/>
    <s v="Perk Café"/>
    <x v="3"/>
    <x v="3"/>
    <n v="3"/>
    <n v="1"/>
    <n v="3"/>
    <n v="1.0499999999999998"/>
    <x v="2"/>
    <x v="3"/>
    <x v="6"/>
  </r>
  <r>
    <s v="CUS6197"/>
    <d v="2023-06-03T00:00:00"/>
    <x v="3"/>
    <s v="Capitol Hill"/>
    <s v="Brew Cafe"/>
    <x v="4"/>
    <x v="0"/>
    <n v="3"/>
    <n v="1"/>
    <n v="3"/>
    <n v="1.0499999999999998"/>
    <x v="1"/>
    <x v="4"/>
    <x v="2"/>
  </r>
  <r>
    <s v="CUS6198"/>
    <d v="2022-11-16T00:00:00"/>
    <x v="3"/>
    <s v="Capitol Hill"/>
    <s v="Brew Cafe"/>
    <x v="6"/>
    <x v="5"/>
    <n v="2.5"/>
    <n v="1"/>
    <n v="2.5"/>
    <n v="0.875"/>
    <x v="0"/>
    <x v="10"/>
    <x v="4"/>
  </r>
  <r>
    <s v="CUS6199"/>
    <d v="2023-12-19T00:00:00"/>
    <x v="0"/>
    <s v="Hollywood Hills"/>
    <s v="Hills Cafe"/>
    <x v="1"/>
    <x v="3"/>
    <n v="3"/>
    <n v="1"/>
    <n v="3"/>
    <n v="1.0499999999999998"/>
    <x v="1"/>
    <x v="8"/>
    <x v="3"/>
  </r>
  <r>
    <s v="CUS6200"/>
    <d v="2023-06-26T00:00:00"/>
    <x v="0"/>
    <s v="Venice Beach"/>
    <s v="Coffee House"/>
    <x v="5"/>
    <x v="5"/>
    <n v="3"/>
    <n v="1"/>
    <n v="3"/>
    <n v="1.0499999999999998"/>
    <x v="1"/>
    <x v="4"/>
    <x v="1"/>
  </r>
  <r>
    <s v="CUS6201"/>
    <d v="2022-02-12T00:00:00"/>
    <x v="3"/>
    <s v="Capitol Hill"/>
    <s v="Brew Cafe"/>
    <x v="2"/>
    <x v="3"/>
    <n v="3"/>
    <n v="2"/>
    <n v="6"/>
    <n v="2.0999999999999996"/>
    <x v="0"/>
    <x v="7"/>
    <x v="2"/>
  </r>
  <r>
    <s v="CUS6202"/>
    <d v="2021-09-30T00:00:00"/>
    <x v="2"/>
    <s v="Brooklyn"/>
    <s v="Sip &amp; Savor"/>
    <x v="5"/>
    <x v="3"/>
    <n v="3.75"/>
    <n v="2"/>
    <n v="7.5"/>
    <n v="2.625"/>
    <x v="2"/>
    <x v="3"/>
    <x v="6"/>
  </r>
  <r>
    <s v="CUS6203"/>
    <d v="2023-10-09T00:00:00"/>
    <x v="3"/>
    <s v="Capitol Hill"/>
    <s v="Brew Cafe"/>
    <x v="1"/>
    <x v="3"/>
    <n v="3"/>
    <n v="2"/>
    <n v="6"/>
    <n v="2.0999999999999996"/>
    <x v="1"/>
    <x v="6"/>
    <x v="1"/>
  </r>
  <r>
    <s v="CUS6204"/>
    <d v="2022-11-04T00:00:00"/>
    <x v="1"/>
    <s v="Michigan Avenue"/>
    <s v="Magnificent Mile Cafe"/>
    <x v="6"/>
    <x v="1"/>
    <n v="3.1"/>
    <n v="2"/>
    <n v="6.2"/>
    <n v="2.17"/>
    <x v="0"/>
    <x v="10"/>
    <x v="5"/>
  </r>
  <r>
    <s v="CUS6205"/>
    <d v="2022-10-26T00:00:00"/>
    <x v="0"/>
    <s v="Hollywood Hills"/>
    <s v="Hills Cafe"/>
    <x v="1"/>
    <x v="1"/>
    <n v="3"/>
    <n v="2"/>
    <n v="6"/>
    <n v="2.0999999999999996"/>
    <x v="0"/>
    <x v="6"/>
    <x v="4"/>
  </r>
  <r>
    <s v="CUS6206"/>
    <d v="2022-05-25T00:00:00"/>
    <x v="0"/>
    <s v="Capitol Hill"/>
    <s v="Espresso"/>
    <x v="1"/>
    <x v="0"/>
    <n v="3.1"/>
    <n v="2"/>
    <n v="6.2"/>
    <n v="2.17"/>
    <x v="0"/>
    <x v="2"/>
    <x v="4"/>
  </r>
  <r>
    <s v="CUS6207"/>
    <d v="2023-04-16T00:00:00"/>
    <x v="0"/>
    <s v="Venice Beach"/>
    <s v="Beach Cafe"/>
    <x v="2"/>
    <x v="2"/>
    <n v="3"/>
    <n v="1"/>
    <n v="3"/>
    <n v="1.0499999999999998"/>
    <x v="1"/>
    <x v="1"/>
    <x v="0"/>
  </r>
  <r>
    <s v="CUS6208"/>
    <d v="2022-12-04T00:00:00"/>
    <x v="2"/>
    <s v="Brooklyn"/>
    <s v="Sip &amp; Savor"/>
    <x v="4"/>
    <x v="1"/>
    <n v="2.5"/>
    <n v="1"/>
    <n v="2.5"/>
    <n v="0.875"/>
    <x v="0"/>
    <x v="8"/>
    <x v="0"/>
  </r>
  <r>
    <s v="CUS6209"/>
    <d v="2022-10-15T00:00:00"/>
    <x v="1"/>
    <s v="Michigan Avenue"/>
    <s v="Magnificent Mile Cafe"/>
    <x v="2"/>
    <x v="1"/>
    <n v="4.5"/>
    <n v="2"/>
    <n v="9"/>
    <n v="3.15"/>
    <x v="0"/>
    <x v="6"/>
    <x v="2"/>
  </r>
  <r>
    <s v="CUS6210"/>
    <d v="2022-06-28T00:00:00"/>
    <x v="1"/>
    <s v="Madison Street"/>
    <s v="Park Roaste"/>
    <x v="0"/>
    <x v="4"/>
    <n v="3.25"/>
    <n v="1"/>
    <n v="3.25"/>
    <n v="1.1375"/>
    <x v="0"/>
    <x v="4"/>
    <x v="3"/>
  </r>
  <r>
    <s v="CUS6211"/>
    <d v="2023-12-10T00:00:00"/>
    <x v="0"/>
    <s v="Capitol Hill"/>
    <s v="Espresso"/>
    <x v="2"/>
    <x v="5"/>
    <n v="3"/>
    <n v="2"/>
    <n v="6"/>
    <n v="2.0999999999999996"/>
    <x v="1"/>
    <x v="8"/>
    <x v="0"/>
  </r>
  <r>
    <s v="CUS6212"/>
    <d v="2023-07-21T00:00:00"/>
    <x v="4"/>
    <s v="Zilker Park"/>
    <s v="Lakeside Brew "/>
    <x v="0"/>
    <x v="2"/>
    <n v="45"/>
    <n v="1"/>
    <n v="45"/>
    <n v="15.749999999999998"/>
    <x v="1"/>
    <x v="5"/>
    <x v="5"/>
  </r>
  <r>
    <s v="CUS6213"/>
    <d v="2021-08-13T00:00:00"/>
    <x v="3"/>
    <s v="Capitol Hill"/>
    <s v="Brew Cafe"/>
    <x v="3"/>
    <x v="1"/>
    <n v="2.5"/>
    <n v="1"/>
    <n v="2.5"/>
    <n v="0.875"/>
    <x v="2"/>
    <x v="9"/>
    <x v="5"/>
  </r>
  <r>
    <s v="CUS6214"/>
    <d v="2022-12-16T00:00:00"/>
    <x v="1"/>
    <s v="Madison Street"/>
    <s v="Park Brew"/>
    <x v="0"/>
    <x v="2"/>
    <n v="2.2000000000000002"/>
    <n v="1"/>
    <n v="2.2000000000000002"/>
    <n v="0.77"/>
    <x v="0"/>
    <x v="8"/>
    <x v="5"/>
  </r>
  <r>
    <s v="CUS6215"/>
    <d v="2022-08-26T00:00:00"/>
    <x v="4"/>
    <s v="Central Park"/>
    <s v="Delight Café"/>
    <x v="3"/>
    <x v="1"/>
    <n v="3.75"/>
    <n v="1"/>
    <n v="3.75"/>
    <n v="1.3125"/>
    <x v="0"/>
    <x v="9"/>
    <x v="5"/>
  </r>
  <r>
    <s v="CUS6216"/>
    <d v="2022-05-05T00:00:00"/>
    <x v="3"/>
    <s v="Pike Place"/>
    <s v="Perk Café"/>
    <x v="1"/>
    <x v="2"/>
    <n v="3"/>
    <n v="1"/>
    <n v="3"/>
    <n v="1.0499999999999998"/>
    <x v="0"/>
    <x v="2"/>
    <x v="6"/>
  </r>
  <r>
    <s v="CUS6217"/>
    <d v="2023-02-24T00:00:00"/>
    <x v="4"/>
    <s v="Central Park"/>
    <s v="Suburban Sip Spot"/>
    <x v="0"/>
    <x v="5"/>
    <n v="3"/>
    <n v="2"/>
    <n v="6"/>
    <n v="2.0999999999999996"/>
    <x v="1"/>
    <x v="7"/>
    <x v="5"/>
  </r>
  <r>
    <s v="CUS6218"/>
    <d v="2023-04-23T00:00:00"/>
    <x v="2"/>
    <s v="Brooklyn"/>
    <s v="Beanery"/>
    <x v="5"/>
    <x v="2"/>
    <n v="3.75"/>
    <n v="2"/>
    <n v="7.5"/>
    <n v="2.625"/>
    <x v="1"/>
    <x v="1"/>
    <x v="0"/>
  </r>
  <r>
    <s v="CUS6219"/>
    <d v="2021-06-28T00:00:00"/>
    <x v="1"/>
    <s v="Madison Street"/>
    <s v="Park Brew"/>
    <x v="0"/>
    <x v="1"/>
    <n v="0.8"/>
    <n v="1"/>
    <n v="0.8"/>
    <n v="0.27999999999999997"/>
    <x v="2"/>
    <x v="4"/>
    <x v="1"/>
  </r>
  <r>
    <s v="CUS6220"/>
    <d v="2022-11-03T00:00:00"/>
    <x v="2"/>
    <s v="Brooklyn"/>
    <s v="Sip &amp; Savor"/>
    <x v="1"/>
    <x v="6"/>
    <n v="8.9499999999999993"/>
    <n v="1"/>
    <n v="8.9499999999999993"/>
    <n v="3.1324999999999994"/>
    <x v="0"/>
    <x v="10"/>
    <x v="6"/>
  </r>
  <r>
    <s v="CUS6221"/>
    <d v="2022-01-15T00:00:00"/>
    <x v="4"/>
    <s v="Central Park"/>
    <s v="Suburban Sip Spot"/>
    <x v="1"/>
    <x v="0"/>
    <n v="3"/>
    <n v="2"/>
    <n v="6"/>
    <n v="2.0999999999999996"/>
    <x v="0"/>
    <x v="0"/>
    <x v="2"/>
  </r>
  <r>
    <s v="CUS6222"/>
    <d v="2021-06-08T00:00:00"/>
    <x v="0"/>
    <s v="Capitol Hill"/>
    <s v="Espresso"/>
    <x v="0"/>
    <x v="4"/>
    <n v="3"/>
    <n v="1"/>
    <n v="3"/>
    <n v="1.0499999999999998"/>
    <x v="2"/>
    <x v="4"/>
    <x v="3"/>
  </r>
  <r>
    <s v="CUS6223"/>
    <d v="2022-02-21T00:00:00"/>
    <x v="4"/>
    <s v="Central Park"/>
    <s v="Suburban Sip Spot"/>
    <x v="6"/>
    <x v="3"/>
    <n v="2.5"/>
    <n v="1"/>
    <n v="2.5"/>
    <n v="0.875"/>
    <x v="0"/>
    <x v="7"/>
    <x v="1"/>
  </r>
  <r>
    <s v="CUS6224"/>
    <d v="2021-07-07T00:00:00"/>
    <x v="2"/>
    <s v="Brooklyn"/>
    <s v="Beanery"/>
    <x v="5"/>
    <x v="4"/>
    <n v="2.5"/>
    <n v="2"/>
    <n v="5"/>
    <n v="1.75"/>
    <x v="2"/>
    <x v="5"/>
    <x v="4"/>
  </r>
  <r>
    <s v="CUS6225"/>
    <d v="2023-05-12T00:00:00"/>
    <x v="4"/>
    <s v="Central Park"/>
    <s v="Delight Café"/>
    <x v="6"/>
    <x v="0"/>
    <n v="2.5"/>
    <n v="2"/>
    <n v="5"/>
    <n v="1.75"/>
    <x v="1"/>
    <x v="2"/>
    <x v="5"/>
  </r>
  <r>
    <s v="CUS6226"/>
    <d v="2021-07-06T00:00:00"/>
    <x v="2"/>
    <s v="Brooklyn"/>
    <s v="Beanery"/>
    <x v="5"/>
    <x v="5"/>
    <n v="2.5"/>
    <n v="1"/>
    <n v="2.5"/>
    <n v="0.875"/>
    <x v="2"/>
    <x v="5"/>
    <x v="3"/>
  </r>
  <r>
    <s v="CUS6227"/>
    <d v="2022-06-07T00:00:00"/>
    <x v="2"/>
    <s v="Central Park"/>
    <s v="C P Coffee "/>
    <x v="3"/>
    <x v="3"/>
    <n v="4.5"/>
    <n v="1"/>
    <n v="4.5"/>
    <n v="1.575"/>
    <x v="0"/>
    <x v="4"/>
    <x v="3"/>
  </r>
  <r>
    <s v="CUS6228"/>
    <d v="2023-01-22T00:00:00"/>
    <x v="4"/>
    <s v="Central Park"/>
    <s v="Suburban Sip Spot"/>
    <x v="1"/>
    <x v="6"/>
    <n v="3.1"/>
    <n v="2"/>
    <n v="6.2"/>
    <n v="2.17"/>
    <x v="1"/>
    <x v="0"/>
    <x v="0"/>
  </r>
  <r>
    <s v="CUS6229"/>
    <d v="2021-05-19T00:00:00"/>
    <x v="3"/>
    <s v="Pike Place"/>
    <s v="Perk Café"/>
    <x v="3"/>
    <x v="0"/>
    <n v="3.5"/>
    <n v="1"/>
    <n v="3.5"/>
    <n v="1.2249999999999999"/>
    <x v="2"/>
    <x v="2"/>
    <x v="4"/>
  </r>
  <r>
    <s v="CUS6230"/>
    <d v="2021-11-12T00:00:00"/>
    <x v="2"/>
    <s v="Brooklyn"/>
    <s v="Sip &amp; Savor"/>
    <x v="4"/>
    <x v="6"/>
    <n v="3.1"/>
    <n v="1"/>
    <n v="3.1"/>
    <n v="1.085"/>
    <x v="2"/>
    <x v="10"/>
    <x v="5"/>
  </r>
  <r>
    <s v="CUS6231"/>
    <d v="2022-03-02T00:00:00"/>
    <x v="0"/>
    <s v="Capitol Hill"/>
    <s v="Espresso"/>
    <x v="6"/>
    <x v="4"/>
    <n v="2"/>
    <n v="1"/>
    <n v="2"/>
    <n v="0.7"/>
    <x v="0"/>
    <x v="11"/>
    <x v="4"/>
  </r>
  <r>
    <s v="CUS6232"/>
    <d v="2022-01-08T00:00:00"/>
    <x v="1"/>
    <s v="Michigan Avenue"/>
    <s v="Magnificent Mile Cafe"/>
    <x v="3"/>
    <x v="1"/>
    <n v="4.25"/>
    <n v="1"/>
    <n v="4.25"/>
    <n v="1.4874999999999998"/>
    <x v="0"/>
    <x v="0"/>
    <x v="2"/>
  </r>
  <r>
    <s v="CUS6233"/>
    <d v="2022-12-21T00:00:00"/>
    <x v="3"/>
    <s v="Capitol Hill"/>
    <s v="Brew Cafe"/>
    <x v="0"/>
    <x v="2"/>
    <n v="0.8"/>
    <n v="2"/>
    <n v="1.6"/>
    <n v="0.55999999999999994"/>
    <x v="0"/>
    <x v="8"/>
    <x v="4"/>
  </r>
  <r>
    <s v="CUS6234"/>
    <d v="2023-08-01T00:00:00"/>
    <x v="1"/>
    <s v="Michigan Avenue"/>
    <s v="Magnificent Mile Cafe"/>
    <x v="2"/>
    <x v="2"/>
    <n v="2.5"/>
    <n v="2"/>
    <n v="5"/>
    <n v="1.75"/>
    <x v="1"/>
    <x v="9"/>
    <x v="3"/>
  </r>
  <r>
    <s v="CUS6235"/>
    <d v="2021-03-13T00:00:00"/>
    <x v="1"/>
    <s v="Madison Street"/>
    <s v="Park Roaste"/>
    <x v="1"/>
    <x v="6"/>
    <n v="3.75"/>
    <n v="1"/>
    <n v="3.75"/>
    <n v="1.3125"/>
    <x v="2"/>
    <x v="11"/>
    <x v="2"/>
  </r>
  <r>
    <s v="CUS6236"/>
    <d v="2022-06-05T00:00:00"/>
    <x v="0"/>
    <s v="Capitol Hill"/>
    <s v="Espresso"/>
    <x v="5"/>
    <x v="3"/>
    <n v="3.75"/>
    <n v="1"/>
    <n v="3.75"/>
    <n v="1.3125"/>
    <x v="0"/>
    <x v="4"/>
    <x v="0"/>
  </r>
  <r>
    <s v="CUS6237"/>
    <d v="2023-03-29T00:00:00"/>
    <x v="4"/>
    <s v="Central Park"/>
    <s v="Suburban Sip Spot"/>
    <x v="1"/>
    <x v="0"/>
    <n v="0.8"/>
    <n v="2"/>
    <n v="1.6"/>
    <n v="0.55999999999999994"/>
    <x v="1"/>
    <x v="11"/>
    <x v="4"/>
  </r>
  <r>
    <s v="CUS6238"/>
    <d v="2021-06-30T00:00:00"/>
    <x v="4"/>
    <s v="Central Park"/>
    <s v="Delight Café"/>
    <x v="2"/>
    <x v="3"/>
    <n v="2.5"/>
    <n v="1"/>
    <n v="2.5"/>
    <n v="0.875"/>
    <x v="2"/>
    <x v="4"/>
    <x v="4"/>
  </r>
  <r>
    <s v="CUS6239"/>
    <d v="2022-12-11T00:00:00"/>
    <x v="2"/>
    <s v="Central Park"/>
    <s v="C P Coffee "/>
    <x v="6"/>
    <x v="1"/>
    <n v="3"/>
    <n v="1"/>
    <n v="3"/>
    <n v="1.0499999999999998"/>
    <x v="0"/>
    <x v="8"/>
    <x v="0"/>
  </r>
  <r>
    <s v="CUS6240"/>
    <d v="2021-03-17T00:00:00"/>
    <x v="2"/>
    <s v="Brooklyn"/>
    <s v="Beanery"/>
    <x v="2"/>
    <x v="3"/>
    <n v="2.5"/>
    <n v="2"/>
    <n v="5"/>
    <n v="1.75"/>
    <x v="2"/>
    <x v="11"/>
    <x v="4"/>
  </r>
  <r>
    <s v="CUS6241"/>
    <d v="2021-01-29T00:00:00"/>
    <x v="0"/>
    <s v="Venice Beach"/>
    <s v="Coffee House"/>
    <x v="1"/>
    <x v="5"/>
    <n v="3.5"/>
    <n v="1"/>
    <n v="3.5"/>
    <n v="1.2249999999999999"/>
    <x v="2"/>
    <x v="0"/>
    <x v="5"/>
  </r>
  <r>
    <s v="CUS6242"/>
    <d v="2022-05-21T00:00:00"/>
    <x v="1"/>
    <s v="Michigan Avenue"/>
    <s v="Loop Latte Lounge"/>
    <x v="1"/>
    <x v="2"/>
    <n v="3.5"/>
    <n v="1"/>
    <n v="3.5"/>
    <n v="1.2249999999999999"/>
    <x v="0"/>
    <x v="2"/>
    <x v="2"/>
  </r>
  <r>
    <s v="CUS6243"/>
    <d v="2022-06-11T00:00:00"/>
    <x v="0"/>
    <s v="Capitol Hill"/>
    <s v="Espresso"/>
    <x v="1"/>
    <x v="0"/>
    <n v="3"/>
    <n v="2"/>
    <n v="6"/>
    <n v="2.0999999999999996"/>
    <x v="0"/>
    <x v="4"/>
    <x v="2"/>
  </r>
  <r>
    <s v="CUS6244"/>
    <d v="2021-09-30T00:00:00"/>
    <x v="0"/>
    <s v="Hollywood Hills"/>
    <s v="Hills Cafe"/>
    <x v="1"/>
    <x v="3"/>
    <n v="3.5"/>
    <n v="1"/>
    <n v="3.5"/>
    <n v="1.2249999999999999"/>
    <x v="2"/>
    <x v="3"/>
    <x v="6"/>
  </r>
  <r>
    <s v="CUS6245"/>
    <d v="2023-01-11T00:00:00"/>
    <x v="1"/>
    <s v="Michigan Avenue"/>
    <s v="Loop Latte Lounge"/>
    <x v="4"/>
    <x v="0"/>
    <n v="3.5"/>
    <n v="1"/>
    <n v="3.5"/>
    <n v="1.2249999999999999"/>
    <x v="1"/>
    <x v="0"/>
    <x v="4"/>
  </r>
  <r>
    <s v="CUS6246"/>
    <d v="2021-08-19T00:00:00"/>
    <x v="0"/>
    <s v="Hollywood Hills"/>
    <s v="Hills Cafe"/>
    <x v="2"/>
    <x v="5"/>
    <n v="2.5"/>
    <n v="2"/>
    <n v="5"/>
    <n v="1.75"/>
    <x v="2"/>
    <x v="9"/>
    <x v="6"/>
  </r>
  <r>
    <s v="CUS6247"/>
    <d v="2021-11-20T00:00:00"/>
    <x v="2"/>
    <s v="Central Park"/>
    <s v="C P Coffee "/>
    <x v="0"/>
    <x v="5"/>
    <n v="3.5"/>
    <n v="1"/>
    <n v="3.5"/>
    <n v="1.2249999999999999"/>
    <x v="2"/>
    <x v="10"/>
    <x v="2"/>
  </r>
  <r>
    <s v="CUS6248"/>
    <d v="2022-03-19T00:00:00"/>
    <x v="1"/>
    <s v="Madison Street"/>
    <s v="Park Roaste"/>
    <x v="1"/>
    <x v="0"/>
    <n v="2.5"/>
    <n v="2"/>
    <n v="5"/>
    <n v="1.75"/>
    <x v="0"/>
    <x v="11"/>
    <x v="2"/>
  </r>
  <r>
    <s v="CUS6249"/>
    <d v="2023-11-14T00:00:00"/>
    <x v="4"/>
    <s v="Zilker Park"/>
    <s v="Lakeside Brew "/>
    <x v="6"/>
    <x v="4"/>
    <n v="3.5"/>
    <n v="1"/>
    <n v="3.5"/>
    <n v="1.2249999999999999"/>
    <x v="1"/>
    <x v="10"/>
    <x v="3"/>
  </r>
  <r>
    <s v="CUS6250"/>
    <d v="2021-07-18T00:00:00"/>
    <x v="1"/>
    <s v="Michigan Avenue"/>
    <s v="Loop Latte Lounge"/>
    <x v="4"/>
    <x v="5"/>
    <n v="8.9499999999999993"/>
    <n v="1"/>
    <n v="8.9499999999999993"/>
    <n v="3.1324999999999994"/>
    <x v="2"/>
    <x v="5"/>
    <x v="0"/>
  </r>
  <r>
    <s v="CUS6251"/>
    <d v="2021-12-16T00:00:00"/>
    <x v="0"/>
    <s v="Hollywood Hills"/>
    <s v="Hills Cafe"/>
    <x v="1"/>
    <x v="1"/>
    <n v="2.5"/>
    <n v="2"/>
    <n v="5"/>
    <n v="1.75"/>
    <x v="2"/>
    <x v="8"/>
    <x v="6"/>
  </r>
  <r>
    <s v="CUS6252"/>
    <d v="2023-10-09T00:00:00"/>
    <x v="3"/>
    <s v="Pike Place"/>
    <s v="Perk Café"/>
    <x v="6"/>
    <x v="2"/>
    <n v="3.1"/>
    <n v="1"/>
    <n v="3.1"/>
    <n v="1.085"/>
    <x v="1"/>
    <x v="6"/>
    <x v="1"/>
  </r>
  <r>
    <s v="CUS6253"/>
    <d v="2023-08-16T00:00:00"/>
    <x v="1"/>
    <s v="Madison Street"/>
    <s v="Park Brew"/>
    <x v="4"/>
    <x v="0"/>
    <n v="2.5"/>
    <n v="1"/>
    <n v="2.5"/>
    <n v="0.875"/>
    <x v="1"/>
    <x v="9"/>
    <x v="4"/>
  </r>
  <r>
    <s v="CUS6254"/>
    <d v="2023-09-02T00:00:00"/>
    <x v="1"/>
    <s v="Michigan Avenue"/>
    <s v="Loop Latte Lounge"/>
    <x v="3"/>
    <x v="0"/>
    <n v="2.4500000000000002"/>
    <n v="2"/>
    <n v="4.9000000000000004"/>
    <n v="1.7150000000000001"/>
    <x v="1"/>
    <x v="3"/>
    <x v="2"/>
  </r>
  <r>
    <s v="CUS6255"/>
    <d v="2021-04-13T00:00:00"/>
    <x v="0"/>
    <s v="Capitol Hill"/>
    <s v="Espresso"/>
    <x v="3"/>
    <x v="6"/>
    <n v="2.5"/>
    <n v="1"/>
    <n v="2.5"/>
    <n v="0.875"/>
    <x v="2"/>
    <x v="1"/>
    <x v="3"/>
  </r>
  <r>
    <s v="CUS6256"/>
    <d v="2021-11-15T00:00:00"/>
    <x v="3"/>
    <s v="Capitol Hill"/>
    <s v="Brew Cafe"/>
    <x v="6"/>
    <x v="4"/>
    <n v="4.25"/>
    <n v="2"/>
    <n v="8.5"/>
    <n v="2.9749999999999996"/>
    <x v="2"/>
    <x v="10"/>
    <x v="1"/>
  </r>
  <r>
    <s v="CUS6257"/>
    <d v="2022-04-14T00:00:00"/>
    <x v="0"/>
    <s v="Venice Beach"/>
    <s v="Beach Cafe"/>
    <x v="3"/>
    <x v="1"/>
    <n v="0.8"/>
    <n v="2"/>
    <n v="1.6"/>
    <n v="0.55999999999999994"/>
    <x v="0"/>
    <x v="1"/>
    <x v="6"/>
  </r>
  <r>
    <s v="CUS6258"/>
    <d v="2022-11-02T00:00:00"/>
    <x v="4"/>
    <s v="Central Park"/>
    <s v="Delight Café"/>
    <x v="0"/>
    <x v="5"/>
    <n v="2.5"/>
    <n v="2"/>
    <n v="5"/>
    <n v="1.75"/>
    <x v="0"/>
    <x v="10"/>
    <x v="4"/>
  </r>
  <r>
    <s v="CUS6259"/>
    <d v="2022-02-16T00:00:00"/>
    <x v="2"/>
    <s v="Central Park"/>
    <s v="C P Coffee "/>
    <x v="3"/>
    <x v="2"/>
    <n v="4"/>
    <n v="1"/>
    <n v="4"/>
    <n v="1.4"/>
    <x v="0"/>
    <x v="7"/>
    <x v="4"/>
  </r>
  <r>
    <s v="CUS6260"/>
    <d v="2023-04-12T00:00:00"/>
    <x v="1"/>
    <s v="Madison Street"/>
    <s v="Park Brew"/>
    <x v="1"/>
    <x v="6"/>
    <n v="3"/>
    <n v="2"/>
    <n v="6"/>
    <n v="2.0999999999999996"/>
    <x v="1"/>
    <x v="1"/>
    <x v="4"/>
  </r>
  <r>
    <s v="CUS6261"/>
    <d v="2022-03-01T00:00:00"/>
    <x v="1"/>
    <s v="Madison Street"/>
    <s v="Park Roaste"/>
    <x v="6"/>
    <x v="1"/>
    <n v="2.5"/>
    <n v="2"/>
    <n v="5"/>
    <n v="1.75"/>
    <x v="0"/>
    <x v="11"/>
    <x v="3"/>
  </r>
  <r>
    <s v="CUS6262"/>
    <d v="2023-03-20T00:00:00"/>
    <x v="0"/>
    <s v="Hollywood Hills"/>
    <s v="Hills Cafe"/>
    <x v="2"/>
    <x v="5"/>
    <n v="2.5"/>
    <n v="2"/>
    <n v="5"/>
    <n v="1.75"/>
    <x v="1"/>
    <x v="11"/>
    <x v="1"/>
  </r>
  <r>
    <s v="CUS6263"/>
    <d v="2022-05-29T00:00:00"/>
    <x v="3"/>
    <s v="Pike Place"/>
    <s v="Perk Café"/>
    <x v="6"/>
    <x v="4"/>
    <n v="9.5"/>
    <n v="1"/>
    <n v="9.5"/>
    <n v="3.3249999999999997"/>
    <x v="0"/>
    <x v="2"/>
    <x v="0"/>
  </r>
  <r>
    <s v="CUS6264"/>
    <d v="2023-04-01T00:00:00"/>
    <x v="1"/>
    <s v="Madison Street"/>
    <s v="Park Roaste"/>
    <x v="3"/>
    <x v="5"/>
    <n v="3"/>
    <n v="2"/>
    <n v="6"/>
    <n v="2.0999999999999996"/>
    <x v="1"/>
    <x v="1"/>
    <x v="2"/>
  </r>
  <r>
    <s v="CUS6265"/>
    <d v="2022-10-29T00:00:00"/>
    <x v="2"/>
    <s v="Central Park"/>
    <s v="C P Coffee "/>
    <x v="3"/>
    <x v="3"/>
    <n v="2"/>
    <n v="1"/>
    <n v="2"/>
    <n v="0.7"/>
    <x v="0"/>
    <x v="6"/>
    <x v="2"/>
  </r>
  <r>
    <s v="CUS6266"/>
    <d v="2023-07-29T00:00:00"/>
    <x v="0"/>
    <s v="Capitol Hill"/>
    <s v="Espresso"/>
    <x v="6"/>
    <x v="1"/>
    <n v="3"/>
    <n v="2"/>
    <n v="6"/>
    <n v="2.0999999999999996"/>
    <x v="1"/>
    <x v="5"/>
    <x v="2"/>
  </r>
  <r>
    <s v="CUS6267"/>
    <d v="2021-05-18T00:00:00"/>
    <x v="2"/>
    <s v="Brooklyn"/>
    <s v="Sip &amp; Savor"/>
    <x v="3"/>
    <x v="1"/>
    <n v="2.5"/>
    <n v="1"/>
    <n v="2.5"/>
    <n v="0.875"/>
    <x v="2"/>
    <x v="2"/>
    <x v="3"/>
  </r>
  <r>
    <s v="CUS6268"/>
    <d v="2021-05-30T00:00:00"/>
    <x v="0"/>
    <s v="Hollywood Hills"/>
    <s v="Hills Cafe"/>
    <x v="1"/>
    <x v="6"/>
    <n v="3.75"/>
    <n v="2"/>
    <n v="7.5"/>
    <n v="2.625"/>
    <x v="2"/>
    <x v="2"/>
    <x v="0"/>
  </r>
  <r>
    <s v="CUS6269"/>
    <d v="2022-04-12T00:00:00"/>
    <x v="2"/>
    <s v="Central Park"/>
    <s v="C P Coffee "/>
    <x v="2"/>
    <x v="0"/>
    <n v="2.5"/>
    <n v="1"/>
    <n v="2.5"/>
    <n v="0.875"/>
    <x v="0"/>
    <x v="1"/>
    <x v="3"/>
  </r>
  <r>
    <s v="CUS6270"/>
    <d v="2022-06-24T00:00:00"/>
    <x v="2"/>
    <s v="Brooklyn"/>
    <s v="Sip &amp; Savor"/>
    <x v="4"/>
    <x v="5"/>
    <n v="3.25"/>
    <n v="1"/>
    <n v="3.25"/>
    <n v="1.1375"/>
    <x v="0"/>
    <x v="4"/>
    <x v="5"/>
  </r>
  <r>
    <s v="CUS6271"/>
    <d v="2021-12-11T00:00:00"/>
    <x v="2"/>
    <s v="Brooklyn"/>
    <s v="Beanery"/>
    <x v="2"/>
    <x v="5"/>
    <n v="2.5"/>
    <n v="2"/>
    <n v="5"/>
    <n v="1.75"/>
    <x v="2"/>
    <x v="8"/>
    <x v="2"/>
  </r>
  <r>
    <s v="CUS6272"/>
    <d v="2022-04-23T00:00:00"/>
    <x v="1"/>
    <s v="Madison Street"/>
    <s v="Park Roaste"/>
    <x v="5"/>
    <x v="3"/>
    <n v="2"/>
    <n v="1"/>
    <n v="2"/>
    <n v="0.7"/>
    <x v="0"/>
    <x v="1"/>
    <x v="2"/>
  </r>
  <r>
    <s v="CUS6273"/>
    <d v="2021-11-08T00:00:00"/>
    <x v="2"/>
    <s v="Brooklyn"/>
    <s v="Sip &amp; Savor"/>
    <x v="1"/>
    <x v="0"/>
    <n v="3.25"/>
    <n v="1"/>
    <n v="3.25"/>
    <n v="1.1375"/>
    <x v="2"/>
    <x v="10"/>
    <x v="1"/>
  </r>
  <r>
    <s v="CUS6274"/>
    <d v="2023-11-26T00:00:00"/>
    <x v="1"/>
    <s v="Michigan Avenue"/>
    <s v="Magnificent Mile Cafe"/>
    <x v="5"/>
    <x v="2"/>
    <n v="3.75"/>
    <n v="1"/>
    <n v="3.75"/>
    <n v="1.3125"/>
    <x v="1"/>
    <x v="10"/>
    <x v="0"/>
  </r>
  <r>
    <s v="CUS6275"/>
    <d v="2021-01-23T00:00:00"/>
    <x v="1"/>
    <s v="Madison Street"/>
    <s v="Park Roaste"/>
    <x v="4"/>
    <x v="5"/>
    <n v="3.1"/>
    <n v="2"/>
    <n v="6.2"/>
    <n v="2.17"/>
    <x v="2"/>
    <x v="0"/>
    <x v="2"/>
  </r>
  <r>
    <s v="CUS6276"/>
    <d v="2023-11-14T00:00:00"/>
    <x v="1"/>
    <s v="Madison Street"/>
    <s v="Park Roaste"/>
    <x v="3"/>
    <x v="2"/>
    <n v="3"/>
    <n v="2"/>
    <n v="6"/>
    <n v="2.0999999999999996"/>
    <x v="1"/>
    <x v="10"/>
    <x v="3"/>
  </r>
  <r>
    <s v="CUS6277"/>
    <d v="2021-01-28T00:00:00"/>
    <x v="2"/>
    <s v="Brooklyn"/>
    <s v="Beanery"/>
    <x v="4"/>
    <x v="2"/>
    <n v="3.75"/>
    <n v="1"/>
    <n v="3.75"/>
    <n v="1.3125"/>
    <x v="2"/>
    <x v="0"/>
    <x v="6"/>
  </r>
  <r>
    <s v="CUS6278"/>
    <d v="2022-10-19T00:00:00"/>
    <x v="2"/>
    <s v="Central Park"/>
    <s v="TSQ Brew"/>
    <x v="6"/>
    <x v="3"/>
    <n v="3.1"/>
    <n v="2"/>
    <n v="6.2"/>
    <n v="2.17"/>
    <x v="0"/>
    <x v="6"/>
    <x v="4"/>
  </r>
  <r>
    <s v="CUS6279"/>
    <d v="2022-03-02T00:00:00"/>
    <x v="0"/>
    <s v="Hollywood Hills"/>
    <s v="Hills Cafe"/>
    <x v="1"/>
    <x v="1"/>
    <n v="4.5"/>
    <n v="1"/>
    <n v="4.5"/>
    <n v="1.575"/>
    <x v="0"/>
    <x v="11"/>
    <x v="4"/>
  </r>
  <r>
    <s v="CUS6280"/>
    <d v="2023-02-08T00:00:00"/>
    <x v="4"/>
    <s v="Central Park"/>
    <s v="Delight Café"/>
    <x v="5"/>
    <x v="1"/>
    <n v="4.25"/>
    <n v="2"/>
    <n v="8.5"/>
    <n v="2.9749999999999996"/>
    <x v="1"/>
    <x v="7"/>
    <x v="4"/>
  </r>
  <r>
    <s v="CUS6281"/>
    <d v="2022-03-15T00:00:00"/>
    <x v="0"/>
    <s v="Capitol Hill"/>
    <s v="Espresso"/>
    <x v="4"/>
    <x v="4"/>
    <n v="0.8"/>
    <n v="1"/>
    <n v="0.8"/>
    <n v="0.27999999999999997"/>
    <x v="0"/>
    <x v="11"/>
    <x v="3"/>
  </r>
  <r>
    <s v="CUS6282"/>
    <d v="2022-04-18T00:00:00"/>
    <x v="3"/>
    <s v="Capitol Hill"/>
    <s v="Brew Cafe"/>
    <x v="3"/>
    <x v="0"/>
    <n v="3.75"/>
    <n v="1"/>
    <n v="3.75"/>
    <n v="1.3125"/>
    <x v="0"/>
    <x v="1"/>
    <x v="1"/>
  </r>
  <r>
    <s v="CUS6283"/>
    <d v="2022-01-21T00:00:00"/>
    <x v="1"/>
    <s v="Madison Street"/>
    <s v="Park Brew"/>
    <x v="5"/>
    <x v="5"/>
    <n v="0.8"/>
    <n v="1"/>
    <n v="0.8"/>
    <n v="0.27999999999999997"/>
    <x v="0"/>
    <x v="0"/>
    <x v="5"/>
  </r>
  <r>
    <s v="CUS6284"/>
    <d v="2022-02-23T00:00:00"/>
    <x v="2"/>
    <s v="Central Park"/>
    <s v="TSQ Brew"/>
    <x v="2"/>
    <x v="0"/>
    <n v="3"/>
    <n v="2"/>
    <n v="6"/>
    <n v="2.0999999999999996"/>
    <x v="0"/>
    <x v="7"/>
    <x v="4"/>
  </r>
  <r>
    <s v="CUS6285"/>
    <d v="2022-11-23T00:00:00"/>
    <x v="0"/>
    <s v="Capitol Hill"/>
    <s v="Espresso"/>
    <x v="3"/>
    <x v="2"/>
    <n v="3.25"/>
    <n v="1"/>
    <n v="3.25"/>
    <n v="1.1375"/>
    <x v="0"/>
    <x v="10"/>
    <x v="4"/>
  </r>
  <r>
    <s v="CUS6286"/>
    <d v="2021-07-18T00:00:00"/>
    <x v="2"/>
    <s v="Brooklyn"/>
    <s v="Beanery"/>
    <x v="6"/>
    <x v="4"/>
    <n v="3.5"/>
    <n v="1"/>
    <n v="3.5"/>
    <n v="1.2249999999999999"/>
    <x v="2"/>
    <x v="5"/>
    <x v="0"/>
  </r>
  <r>
    <s v="CUS6287"/>
    <d v="2023-10-27T00:00:00"/>
    <x v="1"/>
    <s v="Madison Street"/>
    <s v="Park Roaste"/>
    <x v="1"/>
    <x v="0"/>
    <n v="3.5"/>
    <n v="1"/>
    <n v="3.5"/>
    <n v="1.2249999999999999"/>
    <x v="1"/>
    <x v="6"/>
    <x v="5"/>
  </r>
  <r>
    <s v="CUS6288"/>
    <d v="2022-06-20T00:00:00"/>
    <x v="3"/>
    <s v="Pike Place"/>
    <s v="Perk Café"/>
    <x v="4"/>
    <x v="5"/>
    <n v="2.5"/>
    <n v="1"/>
    <n v="2.5"/>
    <n v="0.875"/>
    <x v="0"/>
    <x v="4"/>
    <x v="1"/>
  </r>
  <r>
    <s v="CUS6289"/>
    <d v="2021-01-17T00:00:00"/>
    <x v="4"/>
    <s v="Zilker Park"/>
    <s v="Lakeside Brew "/>
    <x v="4"/>
    <x v="2"/>
    <n v="2.5"/>
    <n v="1"/>
    <n v="2.5"/>
    <n v="0.875"/>
    <x v="2"/>
    <x v="0"/>
    <x v="0"/>
  </r>
  <r>
    <s v="CUS6290"/>
    <d v="2022-05-18T00:00:00"/>
    <x v="0"/>
    <s v="Hollywood Hills"/>
    <s v="Hills Cafe"/>
    <x v="2"/>
    <x v="4"/>
    <n v="3.75"/>
    <n v="1"/>
    <n v="3.75"/>
    <n v="1.3125"/>
    <x v="0"/>
    <x v="2"/>
    <x v="4"/>
  </r>
  <r>
    <s v="CUS6291"/>
    <d v="2022-10-11T00:00:00"/>
    <x v="0"/>
    <s v="Hollywood Hills"/>
    <s v="Hills Cafe"/>
    <x v="2"/>
    <x v="2"/>
    <n v="3.1"/>
    <n v="1"/>
    <n v="3.1"/>
    <n v="1.085"/>
    <x v="0"/>
    <x v="6"/>
    <x v="3"/>
  </r>
  <r>
    <s v="CUS6292"/>
    <d v="2021-08-04T00:00:00"/>
    <x v="1"/>
    <s v="Michigan Avenue"/>
    <s v="Loop Latte Lounge"/>
    <x v="5"/>
    <x v="4"/>
    <n v="2.4500000000000002"/>
    <n v="1"/>
    <n v="2.4500000000000002"/>
    <n v="0.85750000000000004"/>
    <x v="2"/>
    <x v="9"/>
    <x v="4"/>
  </r>
  <r>
    <s v="CUS6293"/>
    <d v="2021-04-06T00:00:00"/>
    <x v="3"/>
    <s v="Pike Place"/>
    <s v="Perk Café"/>
    <x v="1"/>
    <x v="2"/>
    <n v="3.5"/>
    <n v="1"/>
    <n v="3.5"/>
    <n v="1.2249999999999999"/>
    <x v="2"/>
    <x v="1"/>
    <x v="3"/>
  </r>
  <r>
    <s v="CUS6294"/>
    <d v="2022-10-31T00:00:00"/>
    <x v="1"/>
    <s v="Michigan Avenue"/>
    <s v="Loop Latte Lounge"/>
    <x v="4"/>
    <x v="0"/>
    <n v="3"/>
    <n v="1"/>
    <n v="3"/>
    <n v="1.0499999999999998"/>
    <x v="0"/>
    <x v="6"/>
    <x v="1"/>
  </r>
  <r>
    <s v="CUS6295"/>
    <d v="2023-06-29T00:00:00"/>
    <x v="1"/>
    <s v="Michigan Avenue"/>
    <s v="Loop Latte Lounge"/>
    <x v="3"/>
    <x v="6"/>
    <n v="2.5"/>
    <n v="2"/>
    <n v="5"/>
    <n v="1.75"/>
    <x v="1"/>
    <x v="4"/>
    <x v="6"/>
  </r>
  <r>
    <s v="CUS6296"/>
    <d v="2021-03-01T00:00:00"/>
    <x v="4"/>
    <s v="Zilker Park"/>
    <s v="Lakeside Brew "/>
    <x v="3"/>
    <x v="0"/>
    <n v="4.5"/>
    <n v="2"/>
    <n v="9"/>
    <n v="3.15"/>
    <x v="2"/>
    <x v="11"/>
    <x v="1"/>
  </r>
  <r>
    <s v="CUS6297"/>
    <d v="2023-09-13T00:00:00"/>
    <x v="2"/>
    <s v="Central Park"/>
    <s v="C P Coffee "/>
    <x v="3"/>
    <x v="0"/>
    <n v="3.75"/>
    <n v="2"/>
    <n v="7.5"/>
    <n v="2.625"/>
    <x v="1"/>
    <x v="3"/>
    <x v="4"/>
  </r>
  <r>
    <s v="CUS6298"/>
    <d v="2022-05-24T00:00:00"/>
    <x v="4"/>
    <s v="Zilker Park"/>
    <s v="Lakeside Brew "/>
    <x v="4"/>
    <x v="4"/>
    <n v="3.5"/>
    <n v="1"/>
    <n v="3.5"/>
    <n v="1.2249999999999999"/>
    <x v="0"/>
    <x v="2"/>
    <x v="3"/>
  </r>
  <r>
    <s v="CUS6299"/>
    <d v="2022-10-27T00:00:00"/>
    <x v="3"/>
    <s v="Pike Place"/>
    <s v="Perk Café"/>
    <x v="5"/>
    <x v="5"/>
    <n v="3"/>
    <n v="2"/>
    <n v="6"/>
    <n v="2.0999999999999996"/>
    <x v="0"/>
    <x v="6"/>
    <x v="6"/>
  </r>
  <r>
    <s v="CUS6300"/>
    <d v="2021-02-18T00:00:00"/>
    <x v="4"/>
    <s v="Central Park"/>
    <s v="Suburban Sip Spot"/>
    <x v="3"/>
    <x v="2"/>
    <n v="2"/>
    <n v="1"/>
    <n v="2"/>
    <n v="0.7"/>
    <x v="2"/>
    <x v="7"/>
    <x v="6"/>
  </r>
  <r>
    <s v="CUS6301"/>
    <d v="2021-02-15T00:00:00"/>
    <x v="4"/>
    <s v="Zilker Park"/>
    <s v="Lakeside Brew "/>
    <x v="0"/>
    <x v="0"/>
    <n v="2.5499999999999998"/>
    <n v="2"/>
    <n v="5.0999999999999996"/>
    <n v="1.7849999999999997"/>
    <x v="2"/>
    <x v="7"/>
    <x v="1"/>
  </r>
  <r>
    <s v="CUS6302"/>
    <d v="2021-04-17T00:00:00"/>
    <x v="2"/>
    <s v="Central Park"/>
    <s v="C P Coffee "/>
    <x v="3"/>
    <x v="2"/>
    <n v="2.2000000000000002"/>
    <n v="2"/>
    <n v="4.4000000000000004"/>
    <n v="1.54"/>
    <x v="2"/>
    <x v="1"/>
    <x v="2"/>
  </r>
  <r>
    <s v="CUS6303"/>
    <d v="2021-12-09T00:00:00"/>
    <x v="1"/>
    <s v="Michigan Avenue"/>
    <s v="Loop Latte Lounge"/>
    <x v="0"/>
    <x v="3"/>
    <n v="4.25"/>
    <n v="2"/>
    <n v="8.5"/>
    <n v="2.9749999999999996"/>
    <x v="2"/>
    <x v="8"/>
    <x v="6"/>
  </r>
  <r>
    <s v="CUS6304"/>
    <d v="2023-04-04T00:00:00"/>
    <x v="2"/>
    <s v="Brooklyn"/>
    <s v="Beanery"/>
    <x v="6"/>
    <x v="1"/>
    <n v="0.8"/>
    <n v="1"/>
    <n v="0.8"/>
    <n v="0.27999999999999997"/>
    <x v="1"/>
    <x v="1"/>
    <x v="3"/>
  </r>
  <r>
    <s v="CUS6305"/>
    <d v="2023-01-12T00:00:00"/>
    <x v="0"/>
    <s v="Venice Beach"/>
    <s v="Beach Cafe"/>
    <x v="0"/>
    <x v="3"/>
    <n v="2.5"/>
    <n v="2"/>
    <n v="5"/>
    <n v="1.75"/>
    <x v="1"/>
    <x v="0"/>
    <x v="6"/>
  </r>
  <r>
    <s v="CUS6306"/>
    <d v="2023-01-23T00:00:00"/>
    <x v="0"/>
    <s v="Capitol Hill"/>
    <s v="Espresso"/>
    <x v="0"/>
    <x v="3"/>
    <n v="3"/>
    <n v="2"/>
    <n v="6"/>
    <n v="2.0999999999999996"/>
    <x v="1"/>
    <x v="0"/>
    <x v="1"/>
  </r>
  <r>
    <s v="CUS6307"/>
    <d v="2023-09-30T00:00:00"/>
    <x v="0"/>
    <s v="Venice Beach"/>
    <s v="Coffee House"/>
    <x v="0"/>
    <x v="5"/>
    <n v="3.1"/>
    <n v="1"/>
    <n v="3.1"/>
    <n v="1.085"/>
    <x v="1"/>
    <x v="3"/>
    <x v="2"/>
  </r>
  <r>
    <s v="CUS6308"/>
    <d v="2022-12-12T00:00:00"/>
    <x v="4"/>
    <s v="Zilker Park"/>
    <s v="Lakeside Brew "/>
    <x v="6"/>
    <x v="4"/>
    <n v="3.5"/>
    <n v="1"/>
    <n v="3.5"/>
    <n v="1.2249999999999999"/>
    <x v="0"/>
    <x v="8"/>
    <x v="1"/>
  </r>
  <r>
    <s v="CUS6309"/>
    <d v="2022-06-29T00:00:00"/>
    <x v="2"/>
    <s v="Central Park"/>
    <s v="TSQ Brew"/>
    <x v="3"/>
    <x v="2"/>
    <n v="3"/>
    <n v="1"/>
    <n v="3"/>
    <n v="1.0499999999999998"/>
    <x v="0"/>
    <x v="4"/>
    <x v="4"/>
  </r>
  <r>
    <s v="CUS6310"/>
    <d v="2022-02-14T00:00:00"/>
    <x v="2"/>
    <s v="Brooklyn"/>
    <s v="Beanery"/>
    <x v="4"/>
    <x v="0"/>
    <n v="3"/>
    <n v="2"/>
    <n v="6"/>
    <n v="2.0999999999999996"/>
    <x v="0"/>
    <x v="7"/>
    <x v="1"/>
  </r>
  <r>
    <s v="CUS6311"/>
    <d v="2022-10-16T00:00:00"/>
    <x v="4"/>
    <s v="Central Park"/>
    <s v="Suburban Sip Spot"/>
    <x v="2"/>
    <x v="6"/>
    <n v="2.5"/>
    <n v="2"/>
    <n v="5"/>
    <n v="1.75"/>
    <x v="0"/>
    <x v="6"/>
    <x v="0"/>
  </r>
  <r>
    <s v="CUS6312"/>
    <d v="2023-03-27T00:00:00"/>
    <x v="1"/>
    <s v="Michigan Avenue"/>
    <s v="Loop Latte Lounge"/>
    <x v="4"/>
    <x v="6"/>
    <n v="2.5"/>
    <n v="1"/>
    <n v="2.5"/>
    <n v="0.875"/>
    <x v="1"/>
    <x v="11"/>
    <x v="1"/>
  </r>
  <r>
    <s v="CUS6313"/>
    <d v="2021-05-14T00:00:00"/>
    <x v="2"/>
    <s v="Brooklyn"/>
    <s v="Beanery"/>
    <x v="0"/>
    <x v="4"/>
    <n v="3"/>
    <n v="1"/>
    <n v="3"/>
    <n v="1.0499999999999998"/>
    <x v="2"/>
    <x v="2"/>
    <x v="5"/>
  </r>
  <r>
    <s v="CUS6314"/>
    <d v="2022-03-27T00:00:00"/>
    <x v="0"/>
    <s v="Venice Beach"/>
    <s v="Coffee House"/>
    <x v="4"/>
    <x v="0"/>
    <n v="2.5"/>
    <n v="2"/>
    <n v="5"/>
    <n v="1.75"/>
    <x v="0"/>
    <x v="11"/>
    <x v="0"/>
  </r>
  <r>
    <s v="CUS6315"/>
    <d v="2021-01-15T00:00:00"/>
    <x v="2"/>
    <s v="Brooklyn"/>
    <s v="Sip &amp; Savor"/>
    <x v="6"/>
    <x v="0"/>
    <n v="4.5"/>
    <n v="2"/>
    <n v="9"/>
    <n v="3.15"/>
    <x v="2"/>
    <x v="0"/>
    <x v="5"/>
  </r>
  <r>
    <s v="CUS6316"/>
    <d v="2022-03-05T00:00:00"/>
    <x v="2"/>
    <s v="Central Park"/>
    <s v="C P Coffee "/>
    <x v="4"/>
    <x v="4"/>
    <n v="3.5"/>
    <n v="1"/>
    <n v="3.5"/>
    <n v="1.2249999999999999"/>
    <x v="0"/>
    <x v="11"/>
    <x v="2"/>
  </r>
  <r>
    <s v="CUS6317"/>
    <d v="2021-01-20T00:00:00"/>
    <x v="0"/>
    <s v="Venice Beach"/>
    <s v="Beach Cafe"/>
    <x v="0"/>
    <x v="5"/>
    <n v="3.5"/>
    <n v="2"/>
    <n v="7"/>
    <n v="2.4499999999999997"/>
    <x v="2"/>
    <x v="0"/>
    <x v="4"/>
  </r>
  <r>
    <s v="CUS6318"/>
    <d v="2023-12-15T00:00:00"/>
    <x v="0"/>
    <s v="Capitol Hill"/>
    <s v="Espresso"/>
    <x v="4"/>
    <x v="0"/>
    <n v="2.2000000000000002"/>
    <n v="1"/>
    <n v="2.2000000000000002"/>
    <n v="0.77"/>
    <x v="1"/>
    <x v="8"/>
    <x v="5"/>
  </r>
  <r>
    <s v="CUS6319"/>
    <d v="2023-04-25T00:00:00"/>
    <x v="0"/>
    <s v="Capitol Hill"/>
    <s v="Espresso"/>
    <x v="4"/>
    <x v="3"/>
    <n v="3"/>
    <n v="2"/>
    <n v="6"/>
    <n v="2.0999999999999996"/>
    <x v="1"/>
    <x v="1"/>
    <x v="3"/>
  </r>
  <r>
    <s v="CUS6320"/>
    <d v="2023-08-20T00:00:00"/>
    <x v="2"/>
    <s v="Central Park"/>
    <s v="C P Coffee "/>
    <x v="0"/>
    <x v="1"/>
    <n v="3.75"/>
    <n v="2"/>
    <n v="7.5"/>
    <n v="2.625"/>
    <x v="1"/>
    <x v="9"/>
    <x v="0"/>
  </r>
  <r>
    <s v="CUS6321"/>
    <d v="2023-03-17T00:00:00"/>
    <x v="1"/>
    <s v="Madison Street"/>
    <s v="Park Roaste"/>
    <x v="6"/>
    <x v="4"/>
    <n v="0.8"/>
    <n v="2"/>
    <n v="1.6"/>
    <n v="0.55999999999999994"/>
    <x v="1"/>
    <x v="11"/>
    <x v="5"/>
  </r>
  <r>
    <s v="CUS6322"/>
    <d v="2021-09-23T00:00:00"/>
    <x v="2"/>
    <s v="Brooklyn"/>
    <s v="Beanery"/>
    <x v="6"/>
    <x v="6"/>
    <n v="3.5"/>
    <n v="1"/>
    <n v="3.5"/>
    <n v="1.2249999999999999"/>
    <x v="2"/>
    <x v="3"/>
    <x v="6"/>
  </r>
  <r>
    <s v="CUS6323"/>
    <d v="2021-03-06T00:00:00"/>
    <x v="1"/>
    <s v="Madison Street"/>
    <s v="Park Roaste"/>
    <x v="0"/>
    <x v="1"/>
    <n v="3.5"/>
    <n v="2"/>
    <n v="7"/>
    <n v="2.4499999999999997"/>
    <x v="2"/>
    <x v="11"/>
    <x v="2"/>
  </r>
  <r>
    <s v="CUS6324"/>
    <d v="2023-06-24T00:00:00"/>
    <x v="4"/>
    <s v="Central Park"/>
    <s v="Delight Café"/>
    <x v="0"/>
    <x v="4"/>
    <n v="2.5"/>
    <n v="1"/>
    <n v="2.5"/>
    <n v="0.875"/>
    <x v="1"/>
    <x v="4"/>
    <x v="2"/>
  </r>
  <r>
    <s v="CUS6325"/>
    <d v="2022-03-14T00:00:00"/>
    <x v="4"/>
    <s v="Zilker Park"/>
    <s v="Lakeside Brew "/>
    <x v="5"/>
    <x v="0"/>
    <n v="2.5"/>
    <n v="1"/>
    <n v="2.5"/>
    <n v="0.875"/>
    <x v="0"/>
    <x v="11"/>
    <x v="1"/>
  </r>
  <r>
    <s v="CUS6326"/>
    <d v="2022-09-06T00:00:00"/>
    <x v="2"/>
    <s v="Central Park"/>
    <s v="C P Coffee "/>
    <x v="6"/>
    <x v="3"/>
    <n v="2.2000000000000002"/>
    <n v="2"/>
    <n v="4.4000000000000004"/>
    <n v="1.54"/>
    <x v="0"/>
    <x v="3"/>
    <x v="3"/>
  </r>
  <r>
    <s v="CUS6327"/>
    <d v="2022-11-13T00:00:00"/>
    <x v="2"/>
    <s v="Brooklyn"/>
    <s v="Beanery"/>
    <x v="1"/>
    <x v="1"/>
    <n v="3.5"/>
    <n v="2"/>
    <n v="7"/>
    <n v="2.4499999999999997"/>
    <x v="0"/>
    <x v="10"/>
    <x v="0"/>
  </r>
  <r>
    <s v="CUS6328"/>
    <d v="2022-10-20T00:00:00"/>
    <x v="1"/>
    <s v="Michigan Avenue"/>
    <s v="Loop Latte Lounge"/>
    <x v="2"/>
    <x v="0"/>
    <n v="2.2000000000000002"/>
    <n v="1"/>
    <n v="2.2000000000000002"/>
    <n v="0.77"/>
    <x v="0"/>
    <x v="6"/>
    <x v="6"/>
  </r>
  <r>
    <s v="CUS6329"/>
    <d v="2021-06-18T00:00:00"/>
    <x v="4"/>
    <s v="Zilker Park"/>
    <s v="Lakeside Brew "/>
    <x v="2"/>
    <x v="4"/>
    <n v="3.25"/>
    <n v="1"/>
    <n v="3.25"/>
    <n v="1.1375"/>
    <x v="2"/>
    <x v="4"/>
    <x v="5"/>
  </r>
  <r>
    <s v="CUS6330"/>
    <d v="2021-11-01T00:00:00"/>
    <x v="0"/>
    <s v="Capitol Hill"/>
    <s v="Espresso"/>
    <x v="6"/>
    <x v="0"/>
    <n v="3.1"/>
    <n v="2"/>
    <n v="6.2"/>
    <n v="2.17"/>
    <x v="2"/>
    <x v="10"/>
    <x v="1"/>
  </r>
  <r>
    <s v="CUS6331"/>
    <d v="2022-06-09T00:00:00"/>
    <x v="1"/>
    <s v="Madison Street"/>
    <s v="Park Roaste"/>
    <x v="2"/>
    <x v="4"/>
    <n v="20.45"/>
    <n v="1"/>
    <n v="20.45"/>
    <n v="7.1574999999999989"/>
    <x v="0"/>
    <x v="4"/>
    <x v="6"/>
  </r>
  <r>
    <s v="CUS6332"/>
    <d v="2021-08-16T00:00:00"/>
    <x v="1"/>
    <s v="Michigan Avenue"/>
    <s v="Magnificent Mile Cafe"/>
    <x v="5"/>
    <x v="6"/>
    <n v="3.75"/>
    <n v="1"/>
    <n v="3.75"/>
    <n v="1.3125"/>
    <x v="2"/>
    <x v="9"/>
    <x v="1"/>
  </r>
  <r>
    <s v="CUS6333"/>
    <d v="2023-11-13T00:00:00"/>
    <x v="1"/>
    <s v="Madison Street"/>
    <s v="Park Brew"/>
    <x v="3"/>
    <x v="3"/>
    <n v="4"/>
    <n v="1"/>
    <n v="4"/>
    <n v="1.4"/>
    <x v="1"/>
    <x v="10"/>
    <x v="1"/>
  </r>
  <r>
    <s v="CUS6334"/>
    <d v="2022-01-26T00:00:00"/>
    <x v="0"/>
    <s v="Venice Beach"/>
    <s v="Coffee House"/>
    <x v="4"/>
    <x v="6"/>
    <n v="3.5"/>
    <n v="1"/>
    <n v="3.5"/>
    <n v="1.2249999999999999"/>
    <x v="0"/>
    <x v="0"/>
    <x v="4"/>
  </r>
  <r>
    <s v="CUS6335"/>
    <d v="2021-09-05T00:00:00"/>
    <x v="4"/>
    <s v="Central Park"/>
    <s v="Suburban Sip Spot"/>
    <x v="5"/>
    <x v="6"/>
    <n v="4.75"/>
    <n v="2"/>
    <n v="9.5"/>
    <n v="3.3249999999999997"/>
    <x v="2"/>
    <x v="3"/>
    <x v="0"/>
  </r>
  <r>
    <s v="CUS6336"/>
    <d v="2023-12-17T00:00:00"/>
    <x v="0"/>
    <s v="Capitol Hill"/>
    <s v="Espresso"/>
    <x v="2"/>
    <x v="6"/>
    <n v="3"/>
    <n v="1"/>
    <n v="3"/>
    <n v="1.0499999999999998"/>
    <x v="1"/>
    <x v="8"/>
    <x v="0"/>
  </r>
  <r>
    <s v="CUS6337"/>
    <d v="2022-07-16T00:00:00"/>
    <x v="4"/>
    <s v="Zilker Park"/>
    <s v="Lakeside Brew "/>
    <x v="4"/>
    <x v="4"/>
    <n v="2.5499999999999998"/>
    <n v="2"/>
    <n v="5.0999999999999996"/>
    <n v="1.7849999999999997"/>
    <x v="0"/>
    <x v="5"/>
    <x v="2"/>
  </r>
  <r>
    <s v="CUS6338"/>
    <d v="2023-10-29T00:00:00"/>
    <x v="1"/>
    <s v="Madison Street"/>
    <s v="Park Brew"/>
    <x v="5"/>
    <x v="1"/>
    <n v="3"/>
    <n v="1"/>
    <n v="3"/>
    <n v="1.0499999999999998"/>
    <x v="1"/>
    <x v="6"/>
    <x v="0"/>
  </r>
  <r>
    <s v="CUS6339"/>
    <d v="2022-11-19T00:00:00"/>
    <x v="4"/>
    <s v="Zilker Park"/>
    <s v="Lakeside Brew "/>
    <x v="0"/>
    <x v="0"/>
    <n v="3"/>
    <n v="1"/>
    <n v="3"/>
    <n v="1.0499999999999998"/>
    <x v="0"/>
    <x v="10"/>
    <x v="2"/>
  </r>
  <r>
    <s v="CUS6340"/>
    <d v="2021-12-09T00:00:00"/>
    <x v="4"/>
    <s v="Zilker Park"/>
    <s v="Lakeside Brew "/>
    <x v="4"/>
    <x v="4"/>
    <n v="4.25"/>
    <n v="2"/>
    <n v="8.5"/>
    <n v="2.9749999999999996"/>
    <x v="2"/>
    <x v="8"/>
    <x v="6"/>
  </r>
  <r>
    <s v="CUS6341"/>
    <d v="2022-06-13T00:00:00"/>
    <x v="0"/>
    <s v="Hollywood Hills"/>
    <s v="Hills Cafe"/>
    <x v="2"/>
    <x v="2"/>
    <n v="0.8"/>
    <n v="1"/>
    <n v="0.8"/>
    <n v="0.27999999999999997"/>
    <x v="0"/>
    <x v="4"/>
    <x v="1"/>
  </r>
  <r>
    <s v="CUS6342"/>
    <d v="2022-01-07T00:00:00"/>
    <x v="1"/>
    <s v="Madison Street"/>
    <s v="Park Brew"/>
    <x v="1"/>
    <x v="2"/>
    <n v="2.5"/>
    <n v="2"/>
    <n v="5"/>
    <n v="1.75"/>
    <x v="0"/>
    <x v="0"/>
    <x v="5"/>
  </r>
  <r>
    <s v="CUS6343"/>
    <d v="2023-04-25T00:00:00"/>
    <x v="0"/>
    <s v="Venice Beach"/>
    <s v="Coffee House"/>
    <x v="5"/>
    <x v="1"/>
    <n v="3.75"/>
    <n v="1"/>
    <n v="3.75"/>
    <n v="1.3125"/>
    <x v="1"/>
    <x v="1"/>
    <x v="3"/>
  </r>
  <r>
    <s v="CUS6344"/>
    <d v="2023-05-04T00:00:00"/>
    <x v="4"/>
    <s v="Zilker Park"/>
    <s v="Lakeside Brew "/>
    <x v="4"/>
    <x v="4"/>
    <n v="3"/>
    <n v="2"/>
    <n v="6"/>
    <n v="2.0999999999999996"/>
    <x v="1"/>
    <x v="2"/>
    <x v="6"/>
  </r>
  <r>
    <s v="CUS6345"/>
    <d v="2022-09-12T00:00:00"/>
    <x v="2"/>
    <s v="Brooklyn"/>
    <s v="Sip &amp; Savor"/>
    <x v="1"/>
    <x v="0"/>
    <n v="3"/>
    <n v="2"/>
    <n v="6"/>
    <n v="2.0999999999999996"/>
    <x v="0"/>
    <x v="3"/>
    <x v="1"/>
  </r>
  <r>
    <s v="CUS6346"/>
    <d v="2022-05-05T00:00:00"/>
    <x v="1"/>
    <s v="Madison Street"/>
    <s v="Park Roaste"/>
    <x v="4"/>
    <x v="2"/>
    <n v="3"/>
    <n v="1"/>
    <n v="3"/>
    <n v="1.0499999999999998"/>
    <x v="0"/>
    <x v="2"/>
    <x v="6"/>
  </r>
  <r>
    <s v="CUS6347"/>
    <d v="2022-01-15T00:00:00"/>
    <x v="1"/>
    <s v="Madison Street"/>
    <s v="Park Roaste"/>
    <x v="3"/>
    <x v="2"/>
    <n v="3"/>
    <n v="2"/>
    <n v="6"/>
    <n v="2.0999999999999996"/>
    <x v="0"/>
    <x v="0"/>
    <x v="2"/>
  </r>
  <r>
    <s v="CUS6348"/>
    <d v="2021-03-24T00:00:00"/>
    <x v="2"/>
    <s v="Central Park"/>
    <s v="TSQ Brew"/>
    <x v="2"/>
    <x v="6"/>
    <n v="2.5"/>
    <n v="1"/>
    <n v="2.5"/>
    <n v="0.875"/>
    <x v="2"/>
    <x v="11"/>
    <x v="4"/>
  </r>
  <r>
    <s v="CUS6349"/>
    <d v="2021-10-02T00:00:00"/>
    <x v="1"/>
    <s v="Madison Street"/>
    <s v="Park Roaste"/>
    <x v="4"/>
    <x v="0"/>
    <n v="3.5"/>
    <n v="2"/>
    <n v="7"/>
    <n v="2.4499999999999997"/>
    <x v="2"/>
    <x v="6"/>
    <x v="2"/>
  </r>
  <r>
    <s v="CUS6350"/>
    <d v="2023-06-19T00:00:00"/>
    <x v="2"/>
    <s v="Central Park"/>
    <s v="C P Coffee "/>
    <x v="4"/>
    <x v="4"/>
    <n v="3.5"/>
    <n v="1"/>
    <n v="3.5"/>
    <n v="1.2249999999999999"/>
    <x v="1"/>
    <x v="4"/>
    <x v="1"/>
  </r>
  <r>
    <s v="CUS6351"/>
    <d v="2021-08-15T00:00:00"/>
    <x v="0"/>
    <s v="Capitol Hill"/>
    <s v="Espresso"/>
    <x v="2"/>
    <x v="1"/>
    <n v="3"/>
    <n v="1"/>
    <n v="3"/>
    <n v="1.0499999999999998"/>
    <x v="2"/>
    <x v="9"/>
    <x v="0"/>
  </r>
  <r>
    <s v="CUS6352"/>
    <d v="2021-05-03T00:00:00"/>
    <x v="1"/>
    <s v="Madison Street"/>
    <s v="Park Brew"/>
    <x v="5"/>
    <x v="0"/>
    <n v="2"/>
    <n v="1"/>
    <n v="2"/>
    <n v="0.7"/>
    <x v="2"/>
    <x v="2"/>
    <x v="1"/>
  </r>
  <r>
    <s v="CUS6353"/>
    <d v="2021-07-22T00:00:00"/>
    <x v="4"/>
    <s v="Zilker Park"/>
    <s v="Lakeside Brew "/>
    <x v="0"/>
    <x v="3"/>
    <n v="2"/>
    <n v="2"/>
    <n v="4"/>
    <n v="1.4"/>
    <x v="2"/>
    <x v="5"/>
    <x v="6"/>
  </r>
  <r>
    <s v="CUS6354"/>
    <d v="2021-06-03T00:00:00"/>
    <x v="2"/>
    <s v="Central Park"/>
    <s v="TSQ Brew"/>
    <x v="1"/>
    <x v="4"/>
    <n v="3"/>
    <n v="1"/>
    <n v="3"/>
    <n v="1.0499999999999998"/>
    <x v="2"/>
    <x v="4"/>
    <x v="6"/>
  </r>
  <r>
    <s v="CUS6355"/>
    <d v="2022-05-17T00:00:00"/>
    <x v="0"/>
    <s v="Venice Beach"/>
    <s v="Coffee House"/>
    <x v="6"/>
    <x v="3"/>
    <n v="3"/>
    <n v="1"/>
    <n v="3"/>
    <n v="1.0499999999999998"/>
    <x v="0"/>
    <x v="2"/>
    <x v="3"/>
  </r>
  <r>
    <s v="CUS6356"/>
    <d v="2021-03-27T00:00:00"/>
    <x v="3"/>
    <s v="Capitol Hill"/>
    <s v="Brew Cafe"/>
    <x v="4"/>
    <x v="2"/>
    <n v="2.5"/>
    <n v="1"/>
    <n v="2.5"/>
    <n v="0.875"/>
    <x v="2"/>
    <x v="11"/>
    <x v="2"/>
  </r>
  <r>
    <s v="CUS6357"/>
    <d v="2021-10-09T00:00:00"/>
    <x v="1"/>
    <s v="Madison Street"/>
    <s v="Park Roaste"/>
    <x v="2"/>
    <x v="4"/>
    <n v="12"/>
    <n v="1"/>
    <n v="12"/>
    <n v="4.1999999999999993"/>
    <x v="2"/>
    <x v="6"/>
    <x v="2"/>
  </r>
  <r>
    <s v="CUS6358"/>
    <d v="2023-10-12T00:00:00"/>
    <x v="0"/>
    <s v="Capitol Hill"/>
    <s v="Espresso"/>
    <x v="1"/>
    <x v="5"/>
    <n v="2.5"/>
    <n v="1"/>
    <n v="2.5"/>
    <n v="0.875"/>
    <x v="1"/>
    <x v="6"/>
    <x v="6"/>
  </r>
  <r>
    <s v="CUS6359"/>
    <d v="2022-07-11T00:00:00"/>
    <x v="1"/>
    <s v="Madison Street"/>
    <s v="Park Brew"/>
    <x v="3"/>
    <x v="1"/>
    <n v="3.75"/>
    <n v="2"/>
    <n v="7.5"/>
    <n v="2.625"/>
    <x v="0"/>
    <x v="5"/>
    <x v="1"/>
  </r>
  <r>
    <s v="CUS6360"/>
    <d v="2023-06-30T00:00:00"/>
    <x v="1"/>
    <s v="Michigan Avenue"/>
    <s v="Loop Latte Lounge"/>
    <x v="1"/>
    <x v="1"/>
    <n v="0.8"/>
    <n v="2"/>
    <n v="1.6"/>
    <n v="0.55999999999999994"/>
    <x v="1"/>
    <x v="4"/>
    <x v="5"/>
  </r>
  <r>
    <s v="CUS6361"/>
    <d v="2022-06-27T00:00:00"/>
    <x v="1"/>
    <s v="Michigan Avenue"/>
    <s v="Loop Latte Lounge"/>
    <x v="0"/>
    <x v="5"/>
    <n v="4.25"/>
    <n v="2"/>
    <n v="8.5"/>
    <n v="2.9749999999999996"/>
    <x v="0"/>
    <x v="4"/>
    <x v="1"/>
  </r>
  <r>
    <s v="CUS6362"/>
    <d v="2021-04-04T00:00:00"/>
    <x v="1"/>
    <s v="Madison Street"/>
    <s v="Park Roaste"/>
    <x v="5"/>
    <x v="0"/>
    <n v="0.8"/>
    <n v="2"/>
    <n v="1.6"/>
    <n v="0.55999999999999994"/>
    <x v="2"/>
    <x v="1"/>
    <x v="0"/>
  </r>
  <r>
    <s v="CUS6363"/>
    <d v="2021-02-04T00:00:00"/>
    <x v="0"/>
    <s v="Hollywood Hills"/>
    <s v="Hills Cafe"/>
    <x v="2"/>
    <x v="3"/>
    <n v="3"/>
    <n v="1"/>
    <n v="3"/>
    <n v="1.0499999999999998"/>
    <x v="2"/>
    <x v="7"/>
    <x v="6"/>
  </r>
  <r>
    <s v="CUS6364"/>
    <d v="2021-11-19T00:00:00"/>
    <x v="4"/>
    <s v="Central Park"/>
    <s v="Delight Café"/>
    <x v="4"/>
    <x v="0"/>
    <n v="2.2000000000000002"/>
    <n v="2"/>
    <n v="4.4000000000000004"/>
    <n v="1.54"/>
    <x v="2"/>
    <x v="10"/>
    <x v="5"/>
  </r>
  <r>
    <s v="CUS6365"/>
    <d v="2023-02-25T00:00:00"/>
    <x v="3"/>
    <s v="Pike Place"/>
    <s v="Perk Café"/>
    <x v="0"/>
    <x v="6"/>
    <n v="19.75"/>
    <n v="1"/>
    <n v="19.75"/>
    <n v="6.9124999999999996"/>
    <x v="1"/>
    <x v="7"/>
    <x v="2"/>
  </r>
  <r>
    <s v="CUS6366"/>
    <d v="2023-11-27T00:00:00"/>
    <x v="0"/>
    <s v="Hollywood Hills"/>
    <s v="Hills Cafe"/>
    <x v="4"/>
    <x v="0"/>
    <n v="4.25"/>
    <n v="2"/>
    <n v="8.5"/>
    <n v="2.9749999999999996"/>
    <x v="1"/>
    <x v="10"/>
    <x v="1"/>
  </r>
  <r>
    <s v="CUS6367"/>
    <d v="2022-06-11T00:00:00"/>
    <x v="2"/>
    <s v="Brooklyn"/>
    <s v="Sip &amp; Savor"/>
    <x v="0"/>
    <x v="6"/>
    <n v="0.8"/>
    <n v="1"/>
    <n v="0.8"/>
    <n v="0.27999999999999997"/>
    <x v="0"/>
    <x v="4"/>
    <x v="2"/>
  </r>
  <r>
    <s v="CUS6368"/>
    <d v="2021-05-23T00:00:00"/>
    <x v="4"/>
    <s v="Zilker Park"/>
    <s v="Lakeside Brew "/>
    <x v="4"/>
    <x v="4"/>
    <n v="2.2000000000000002"/>
    <n v="1"/>
    <n v="2.2000000000000002"/>
    <n v="0.77"/>
    <x v="2"/>
    <x v="2"/>
    <x v="0"/>
  </r>
  <r>
    <s v="CUS6369"/>
    <d v="2023-11-05T00:00:00"/>
    <x v="4"/>
    <s v="Central Park"/>
    <s v="Suburban Sip Spot"/>
    <x v="1"/>
    <x v="3"/>
    <n v="2"/>
    <n v="2"/>
    <n v="4"/>
    <n v="1.4"/>
    <x v="1"/>
    <x v="10"/>
    <x v="0"/>
  </r>
  <r>
    <s v="CUS6370"/>
    <d v="2021-06-16T00:00:00"/>
    <x v="4"/>
    <s v="Central Park"/>
    <s v="Delight Café"/>
    <x v="0"/>
    <x v="5"/>
    <n v="3"/>
    <n v="2"/>
    <n v="6"/>
    <n v="2.0999999999999996"/>
    <x v="2"/>
    <x v="4"/>
    <x v="4"/>
  </r>
  <r>
    <s v="CUS6371"/>
    <d v="2021-08-18T00:00:00"/>
    <x v="4"/>
    <s v="Central Park"/>
    <s v="Suburban Sip Spot"/>
    <x v="4"/>
    <x v="4"/>
    <n v="2.5"/>
    <n v="1"/>
    <n v="2.5"/>
    <n v="0.875"/>
    <x v="2"/>
    <x v="9"/>
    <x v="4"/>
  </r>
  <r>
    <s v="CUS6372"/>
    <d v="2023-09-17T00:00:00"/>
    <x v="1"/>
    <s v="Madison Street"/>
    <s v="Park Brew"/>
    <x v="2"/>
    <x v="5"/>
    <n v="2.5"/>
    <n v="1"/>
    <n v="2.5"/>
    <n v="0.875"/>
    <x v="1"/>
    <x v="3"/>
    <x v="0"/>
  </r>
  <r>
    <s v="CUS6373"/>
    <d v="2022-09-12T00:00:00"/>
    <x v="3"/>
    <s v="Capitol Hill"/>
    <s v="Brew Cafe"/>
    <x v="2"/>
    <x v="1"/>
    <n v="2.5"/>
    <n v="1"/>
    <n v="2.5"/>
    <n v="0.875"/>
    <x v="0"/>
    <x v="3"/>
    <x v="1"/>
  </r>
  <r>
    <s v="CUS6374"/>
    <d v="2021-07-09T00:00:00"/>
    <x v="1"/>
    <s v="Michigan Avenue"/>
    <s v="Loop Latte Lounge"/>
    <x v="5"/>
    <x v="6"/>
    <n v="3.5"/>
    <n v="1"/>
    <n v="3.5"/>
    <n v="1.2249999999999999"/>
    <x v="2"/>
    <x v="5"/>
    <x v="5"/>
  </r>
  <r>
    <s v="CUS6375"/>
    <d v="2021-12-26T00:00:00"/>
    <x v="0"/>
    <s v="Hollywood Hills"/>
    <s v="Hills Cafe"/>
    <x v="2"/>
    <x v="5"/>
    <n v="12"/>
    <n v="1"/>
    <n v="12"/>
    <n v="4.1999999999999993"/>
    <x v="2"/>
    <x v="8"/>
    <x v="0"/>
  </r>
  <r>
    <s v="CUS6376"/>
    <d v="2023-09-21T00:00:00"/>
    <x v="4"/>
    <s v="Zilker Park"/>
    <s v="Lakeside Brew "/>
    <x v="3"/>
    <x v="0"/>
    <n v="3"/>
    <n v="2"/>
    <n v="6"/>
    <n v="2.0999999999999996"/>
    <x v="1"/>
    <x v="3"/>
    <x v="6"/>
  </r>
  <r>
    <s v="CUS6377"/>
    <d v="2021-10-10T00:00:00"/>
    <x v="2"/>
    <s v="Central Park"/>
    <s v="C P Coffee "/>
    <x v="0"/>
    <x v="2"/>
    <n v="3.5"/>
    <n v="2"/>
    <n v="7"/>
    <n v="2.4499999999999997"/>
    <x v="2"/>
    <x v="6"/>
    <x v="0"/>
  </r>
  <r>
    <s v="CUS6378"/>
    <d v="2022-01-19T00:00:00"/>
    <x v="2"/>
    <s v="Brooklyn"/>
    <s v="Beanery"/>
    <x v="5"/>
    <x v="5"/>
    <n v="3.75"/>
    <n v="1"/>
    <n v="3.75"/>
    <n v="1.3125"/>
    <x v="0"/>
    <x v="0"/>
    <x v="4"/>
  </r>
  <r>
    <s v="CUS6379"/>
    <d v="2023-10-06T00:00:00"/>
    <x v="4"/>
    <s v="Central Park"/>
    <s v="Delight Café"/>
    <x v="3"/>
    <x v="0"/>
    <n v="2"/>
    <n v="2"/>
    <n v="4"/>
    <n v="1.4"/>
    <x v="1"/>
    <x v="6"/>
    <x v="5"/>
  </r>
  <r>
    <s v="CUS6380"/>
    <d v="2023-11-19T00:00:00"/>
    <x v="3"/>
    <s v="Capitol Hill"/>
    <s v="Brew Cafe"/>
    <x v="5"/>
    <x v="2"/>
    <n v="3"/>
    <n v="2"/>
    <n v="6"/>
    <n v="2.0999999999999996"/>
    <x v="1"/>
    <x v="10"/>
    <x v="0"/>
  </r>
  <r>
    <s v="CUS6381"/>
    <d v="2023-09-02T00:00:00"/>
    <x v="1"/>
    <s v="Madison Street"/>
    <s v="Park Roaste"/>
    <x v="4"/>
    <x v="2"/>
    <n v="3.25"/>
    <n v="1"/>
    <n v="3.25"/>
    <n v="1.1375"/>
    <x v="1"/>
    <x v="3"/>
    <x v="2"/>
  </r>
  <r>
    <s v="CUS6382"/>
    <d v="2022-05-22T00:00:00"/>
    <x v="2"/>
    <s v="Brooklyn"/>
    <s v="Beanery"/>
    <x v="2"/>
    <x v="1"/>
    <n v="4.25"/>
    <n v="1"/>
    <n v="4.25"/>
    <n v="1.4874999999999998"/>
    <x v="0"/>
    <x v="2"/>
    <x v="0"/>
  </r>
  <r>
    <s v="CUS6383"/>
    <d v="2023-09-05T00:00:00"/>
    <x v="0"/>
    <s v="Venice Beach"/>
    <s v="Beach Cafe"/>
    <x v="3"/>
    <x v="1"/>
    <n v="3.75"/>
    <n v="1"/>
    <n v="3.75"/>
    <n v="1.3125"/>
    <x v="1"/>
    <x v="3"/>
    <x v="3"/>
  </r>
  <r>
    <s v="CUS6384"/>
    <d v="2023-08-19T00:00:00"/>
    <x v="2"/>
    <s v="Brooklyn"/>
    <s v="Beanery"/>
    <x v="6"/>
    <x v="2"/>
    <n v="2.5"/>
    <n v="2"/>
    <n v="5"/>
    <n v="1.75"/>
    <x v="1"/>
    <x v="9"/>
    <x v="2"/>
  </r>
  <r>
    <s v="CUS6385"/>
    <d v="2023-08-31T00:00:00"/>
    <x v="0"/>
    <s v="Capitol Hill"/>
    <s v="Espresso"/>
    <x v="3"/>
    <x v="5"/>
    <n v="2.5"/>
    <n v="1"/>
    <n v="2.5"/>
    <n v="0.875"/>
    <x v="1"/>
    <x v="9"/>
    <x v="6"/>
  </r>
  <r>
    <s v="CUS6386"/>
    <d v="2022-04-21T00:00:00"/>
    <x v="4"/>
    <s v="Central Park"/>
    <s v="Delight Café"/>
    <x v="2"/>
    <x v="0"/>
    <n v="3.75"/>
    <n v="2"/>
    <n v="7.5"/>
    <n v="2.625"/>
    <x v="0"/>
    <x v="1"/>
    <x v="6"/>
  </r>
  <r>
    <s v="CUS6387"/>
    <d v="2021-04-21T00:00:00"/>
    <x v="0"/>
    <s v="Capitol Hill"/>
    <s v="Espresso"/>
    <x v="5"/>
    <x v="0"/>
    <n v="3"/>
    <n v="1"/>
    <n v="3"/>
    <n v="1.0499999999999998"/>
    <x v="2"/>
    <x v="1"/>
    <x v="4"/>
  </r>
  <r>
    <s v="CUS6388"/>
    <d v="2023-07-15T00:00:00"/>
    <x v="3"/>
    <s v="Capitol Hill"/>
    <s v="Brew Cafe"/>
    <x v="6"/>
    <x v="6"/>
    <n v="3.75"/>
    <n v="1"/>
    <n v="3.75"/>
    <n v="1.3125"/>
    <x v="1"/>
    <x v="5"/>
    <x v="2"/>
  </r>
  <r>
    <s v="CUS6389"/>
    <d v="2021-08-15T00:00:00"/>
    <x v="2"/>
    <s v="Central Park"/>
    <s v="C P Coffee "/>
    <x v="0"/>
    <x v="0"/>
    <n v="3.1"/>
    <n v="2"/>
    <n v="6.2"/>
    <n v="2.17"/>
    <x v="2"/>
    <x v="9"/>
    <x v="0"/>
  </r>
  <r>
    <s v="CUS6390"/>
    <d v="2022-06-29T00:00:00"/>
    <x v="4"/>
    <s v="Central Park"/>
    <s v="Suburban Sip Spot"/>
    <x v="2"/>
    <x v="1"/>
    <n v="3.5"/>
    <n v="1"/>
    <n v="3.5"/>
    <n v="1.2249999999999999"/>
    <x v="0"/>
    <x v="4"/>
    <x v="4"/>
  </r>
  <r>
    <s v="CUS6391"/>
    <d v="2022-10-08T00:00:00"/>
    <x v="1"/>
    <s v="Michigan Avenue"/>
    <s v="Loop Latte Lounge"/>
    <x v="0"/>
    <x v="3"/>
    <n v="2"/>
    <n v="1"/>
    <n v="2"/>
    <n v="0.7"/>
    <x v="0"/>
    <x v="6"/>
    <x v="2"/>
  </r>
  <r>
    <s v="CUS6392"/>
    <d v="2023-08-04T00:00:00"/>
    <x v="1"/>
    <s v="Michigan Avenue"/>
    <s v="Magnificent Mile Cafe"/>
    <x v="1"/>
    <x v="0"/>
    <n v="3"/>
    <n v="1"/>
    <n v="3"/>
    <n v="1.0499999999999998"/>
    <x v="1"/>
    <x v="9"/>
    <x v="5"/>
  </r>
  <r>
    <s v="CUS6393"/>
    <d v="2022-10-08T00:00:00"/>
    <x v="1"/>
    <s v="Madison Street"/>
    <s v="Park Roaste"/>
    <x v="6"/>
    <x v="5"/>
    <n v="18"/>
    <n v="1"/>
    <n v="18"/>
    <n v="6.3"/>
    <x v="0"/>
    <x v="6"/>
    <x v="2"/>
  </r>
  <r>
    <s v="CUS6394"/>
    <d v="2022-04-28T00:00:00"/>
    <x v="2"/>
    <s v="Central Park"/>
    <s v="C P Coffee "/>
    <x v="5"/>
    <x v="5"/>
    <n v="4"/>
    <n v="1"/>
    <n v="4"/>
    <n v="1.4"/>
    <x v="0"/>
    <x v="1"/>
    <x v="6"/>
  </r>
  <r>
    <s v="CUS6395"/>
    <d v="2021-02-06T00:00:00"/>
    <x v="2"/>
    <s v="Brooklyn"/>
    <s v="Sip &amp; Savor"/>
    <x v="6"/>
    <x v="4"/>
    <n v="2.5"/>
    <n v="2"/>
    <n v="5"/>
    <n v="1.75"/>
    <x v="2"/>
    <x v="7"/>
    <x v="2"/>
  </r>
  <r>
    <s v="CUS6396"/>
    <d v="2021-08-12T00:00:00"/>
    <x v="2"/>
    <s v="Brooklyn"/>
    <s v="Beanery"/>
    <x v="1"/>
    <x v="5"/>
    <n v="4.25"/>
    <n v="1"/>
    <n v="4.25"/>
    <n v="1.4874999999999998"/>
    <x v="2"/>
    <x v="9"/>
    <x v="6"/>
  </r>
  <r>
    <s v="CUS6397"/>
    <d v="2022-09-24T00:00:00"/>
    <x v="1"/>
    <s v="Michigan Avenue"/>
    <s v="Loop Latte Lounge"/>
    <x v="5"/>
    <x v="0"/>
    <n v="0.8"/>
    <n v="2"/>
    <n v="1.6"/>
    <n v="0.55999999999999994"/>
    <x v="0"/>
    <x v="3"/>
    <x v="2"/>
  </r>
  <r>
    <s v="CUS6398"/>
    <d v="2022-05-19T00:00:00"/>
    <x v="2"/>
    <s v="Central Park"/>
    <s v="TSQ Brew"/>
    <x v="5"/>
    <x v="5"/>
    <n v="4.5"/>
    <n v="2"/>
    <n v="9"/>
    <n v="3.15"/>
    <x v="0"/>
    <x v="2"/>
    <x v="6"/>
  </r>
  <r>
    <s v="CUS6399"/>
    <d v="2022-10-28T00:00:00"/>
    <x v="0"/>
    <s v="Venice Beach"/>
    <s v="Coffee House"/>
    <x v="1"/>
    <x v="3"/>
    <n v="3.5"/>
    <n v="1"/>
    <n v="3.5"/>
    <n v="1.2249999999999999"/>
    <x v="0"/>
    <x v="6"/>
    <x v="5"/>
  </r>
  <r>
    <s v="CUS6400"/>
    <d v="2021-04-12T00:00:00"/>
    <x v="1"/>
    <s v="Michigan Avenue"/>
    <s v="Loop Latte Lounge"/>
    <x v="5"/>
    <x v="1"/>
    <n v="2.5"/>
    <n v="1"/>
    <n v="2.5"/>
    <n v="0.875"/>
    <x v="2"/>
    <x v="1"/>
    <x v="1"/>
  </r>
  <r>
    <s v="CUS6401"/>
    <d v="2022-05-28T00:00:00"/>
    <x v="2"/>
    <s v="Central Park"/>
    <s v="C P Coffee "/>
    <x v="5"/>
    <x v="3"/>
    <n v="2.5"/>
    <n v="1"/>
    <n v="2.5"/>
    <n v="0.875"/>
    <x v="0"/>
    <x v="2"/>
    <x v="2"/>
  </r>
  <r>
    <s v="CUS6402"/>
    <d v="2023-10-25T00:00:00"/>
    <x v="4"/>
    <s v="Central Park"/>
    <s v="Suburban Sip Spot"/>
    <x v="4"/>
    <x v="2"/>
    <n v="2.5"/>
    <n v="2"/>
    <n v="5"/>
    <n v="1.75"/>
    <x v="1"/>
    <x v="6"/>
    <x v="4"/>
  </r>
  <r>
    <s v="CUS6403"/>
    <d v="2023-02-19T00:00:00"/>
    <x v="1"/>
    <s v="Madison Street"/>
    <s v="Park Roaste"/>
    <x v="2"/>
    <x v="4"/>
    <n v="3"/>
    <n v="1"/>
    <n v="3"/>
    <n v="1.0499999999999998"/>
    <x v="1"/>
    <x v="7"/>
    <x v="0"/>
  </r>
  <r>
    <s v="CUS6404"/>
    <d v="2021-01-02T00:00:00"/>
    <x v="3"/>
    <s v="Capitol Hill"/>
    <s v="Brew Cafe"/>
    <x v="1"/>
    <x v="2"/>
    <n v="0.8"/>
    <n v="2"/>
    <n v="1.6"/>
    <n v="0.55999999999999994"/>
    <x v="2"/>
    <x v="0"/>
    <x v="2"/>
  </r>
  <r>
    <s v="CUS6405"/>
    <d v="2023-06-11T00:00:00"/>
    <x v="0"/>
    <s v="Venice Beach"/>
    <s v="Beach Cafe"/>
    <x v="1"/>
    <x v="0"/>
    <n v="2.5"/>
    <n v="1"/>
    <n v="2.5"/>
    <n v="0.875"/>
    <x v="1"/>
    <x v="4"/>
    <x v="0"/>
  </r>
  <r>
    <s v="CUS6406"/>
    <d v="2023-01-18T00:00:00"/>
    <x v="4"/>
    <s v="Central Park"/>
    <s v="Delight Café"/>
    <x v="5"/>
    <x v="4"/>
    <n v="3.5"/>
    <n v="1"/>
    <n v="3.5"/>
    <n v="1.2249999999999999"/>
    <x v="1"/>
    <x v="0"/>
    <x v="4"/>
  </r>
  <r>
    <s v="CUS6407"/>
    <d v="2022-12-26T00:00:00"/>
    <x v="2"/>
    <s v="Brooklyn"/>
    <s v="Beanery"/>
    <x v="0"/>
    <x v="0"/>
    <n v="3.5"/>
    <n v="2"/>
    <n v="7"/>
    <n v="2.4499999999999997"/>
    <x v="0"/>
    <x v="8"/>
    <x v="1"/>
  </r>
  <r>
    <s v="CUS6408"/>
    <d v="2022-05-06T00:00:00"/>
    <x v="3"/>
    <s v="Pike Place"/>
    <s v="Perk Café"/>
    <x v="6"/>
    <x v="4"/>
    <n v="3.25"/>
    <n v="1"/>
    <n v="3.25"/>
    <n v="1.1375"/>
    <x v="0"/>
    <x v="2"/>
    <x v="5"/>
  </r>
  <r>
    <s v="CUS6409"/>
    <d v="2023-03-03T00:00:00"/>
    <x v="0"/>
    <s v="Hollywood Hills"/>
    <s v="Hills Cafe"/>
    <x v="3"/>
    <x v="3"/>
    <n v="2.2000000000000002"/>
    <n v="2"/>
    <n v="4.4000000000000004"/>
    <n v="1.54"/>
    <x v="1"/>
    <x v="11"/>
    <x v="5"/>
  </r>
  <r>
    <s v="CUS6410"/>
    <d v="2021-09-23T00:00:00"/>
    <x v="2"/>
    <s v="Brooklyn"/>
    <s v="Sip &amp; Savor"/>
    <x v="4"/>
    <x v="1"/>
    <n v="3.75"/>
    <n v="1"/>
    <n v="3.75"/>
    <n v="1.3125"/>
    <x v="2"/>
    <x v="3"/>
    <x v="6"/>
  </r>
  <r>
    <s v="CUS6411"/>
    <d v="2021-01-16T00:00:00"/>
    <x v="1"/>
    <s v="Michigan Avenue"/>
    <s v="Magnificent Mile Cafe"/>
    <x v="1"/>
    <x v="2"/>
    <n v="3"/>
    <n v="1"/>
    <n v="3"/>
    <n v="1.0499999999999998"/>
    <x v="2"/>
    <x v="0"/>
    <x v="2"/>
  </r>
  <r>
    <s v="CUS6412"/>
    <d v="2023-08-22T00:00:00"/>
    <x v="3"/>
    <s v="Capitol Hill"/>
    <s v="Brew Cafe"/>
    <x v="5"/>
    <x v="1"/>
    <n v="3"/>
    <n v="2"/>
    <n v="6"/>
    <n v="2.0999999999999996"/>
    <x v="1"/>
    <x v="9"/>
    <x v="3"/>
  </r>
  <r>
    <s v="CUS6413"/>
    <d v="2023-05-29T00:00:00"/>
    <x v="3"/>
    <s v="Capitol Hill"/>
    <s v="Brew Cafe"/>
    <x v="2"/>
    <x v="4"/>
    <n v="2.5"/>
    <n v="1"/>
    <n v="2.5"/>
    <n v="0.875"/>
    <x v="1"/>
    <x v="2"/>
    <x v="1"/>
  </r>
  <r>
    <s v="CUS6414"/>
    <d v="2023-10-27T00:00:00"/>
    <x v="2"/>
    <s v="Brooklyn"/>
    <s v="Beanery"/>
    <x v="6"/>
    <x v="3"/>
    <n v="2.5"/>
    <n v="2"/>
    <n v="5"/>
    <n v="1.75"/>
    <x v="1"/>
    <x v="6"/>
    <x v="5"/>
  </r>
  <r>
    <s v="CUS6415"/>
    <d v="2023-11-13T00:00:00"/>
    <x v="4"/>
    <s v="Central Park"/>
    <s v="Delight Café"/>
    <x v="1"/>
    <x v="0"/>
    <n v="2"/>
    <n v="1"/>
    <n v="2"/>
    <n v="0.7"/>
    <x v="1"/>
    <x v="10"/>
    <x v="1"/>
  </r>
  <r>
    <s v="CUS6416"/>
    <d v="2022-06-29T00:00:00"/>
    <x v="0"/>
    <s v="Venice Beach"/>
    <s v="Beach Cafe"/>
    <x v="1"/>
    <x v="2"/>
    <n v="3"/>
    <n v="2"/>
    <n v="6"/>
    <n v="2.0999999999999996"/>
    <x v="0"/>
    <x v="4"/>
    <x v="4"/>
  </r>
  <r>
    <s v="CUS6417"/>
    <d v="2021-04-04T00:00:00"/>
    <x v="3"/>
    <s v="Pike Place"/>
    <s v="Perk Café"/>
    <x v="1"/>
    <x v="1"/>
    <n v="3.5"/>
    <n v="1"/>
    <n v="3.5"/>
    <n v="1.2249999999999999"/>
    <x v="2"/>
    <x v="1"/>
    <x v="0"/>
  </r>
  <r>
    <s v="CUS6418"/>
    <d v="2023-11-24T00:00:00"/>
    <x v="0"/>
    <s v="Venice Beach"/>
    <s v="Beach Cafe"/>
    <x v="6"/>
    <x v="3"/>
    <n v="2"/>
    <n v="2"/>
    <n v="4"/>
    <n v="1.4"/>
    <x v="1"/>
    <x v="10"/>
    <x v="5"/>
  </r>
  <r>
    <s v="CUS6419"/>
    <d v="2022-05-08T00:00:00"/>
    <x v="4"/>
    <s v="Zilker Park"/>
    <s v="Lakeside Brew "/>
    <x v="0"/>
    <x v="6"/>
    <n v="2.5"/>
    <n v="1"/>
    <n v="2.5"/>
    <n v="0.875"/>
    <x v="0"/>
    <x v="2"/>
    <x v="0"/>
  </r>
  <r>
    <s v="CUS6420"/>
    <d v="2023-10-19T00:00:00"/>
    <x v="0"/>
    <s v="Capitol Hill"/>
    <s v="Espresso"/>
    <x v="6"/>
    <x v="4"/>
    <n v="2.5"/>
    <n v="2"/>
    <n v="5"/>
    <n v="1.75"/>
    <x v="1"/>
    <x v="6"/>
    <x v="6"/>
  </r>
  <r>
    <s v="CUS6421"/>
    <d v="2022-06-03T00:00:00"/>
    <x v="0"/>
    <s v="Hollywood Hills"/>
    <s v="Hills Cafe"/>
    <x v="4"/>
    <x v="5"/>
    <n v="2"/>
    <n v="1"/>
    <n v="2"/>
    <n v="0.7"/>
    <x v="0"/>
    <x v="4"/>
    <x v="5"/>
  </r>
  <r>
    <s v="CUS6422"/>
    <d v="2021-10-28T00:00:00"/>
    <x v="4"/>
    <s v="Zilker Park"/>
    <s v="Lakeside Brew "/>
    <x v="5"/>
    <x v="3"/>
    <n v="3.75"/>
    <n v="1"/>
    <n v="3.75"/>
    <n v="1.3125"/>
    <x v="2"/>
    <x v="6"/>
    <x v="6"/>
  </r>
  <r>
    <s v="CUS6423"/>
    <d v="2022-03-01T00:00:00"/>
    <x v="2"/>
    <s v="Brooklyn"/>
    <s v="Sip &amp; Savor"/>
    <x v="3"/>
    <x v="0"/>
    <n v="3.75"/>
    <n v="1"/>
    <n v="3.75"/>
    <n v="1.3125"/>
    <x v="0"/>
    <x v="11"/>
    <x v="3"/>
  </r>
  <r>
    <s v="CUS6424"/>
    <d v="2023-06-22T00:00:00"/>
    <x v="3"/>
    <s v="Pike Place"/>
    <s v="Perk Café"/>
    <x v="2"/>
    <x v="5"/>
    <n v="3.5"/>
    <n v="2"/>
    <n v="7"/>
    <n v="2.4499999999999997"/>
    <x v="1"/>
    <x v="4"/>
    <x v="6"/>
  </r>
  <r>
    <s v="CUS6425"/>
    <d v="2022-03-19T00:00:00"/>
    <x v="0"/>
    <s v="Hollywood Hills"/>
    <s v="Hills Cafe"/>
    <x v="0"/>
    <x v="4"/>
    <n v="3"/>
    <n v="2"/>
    <n v="6"/>
    <n v="2.0999999999999996"/>
    <x v="0"/>
    <x v="11"/>
    <x v="2"/>
  </r>
  <r>
    <s v="CUS6426"/>
    <d v="2022-11-19T00:00:00"/>
    <x v="3"/>
    <s v="Pike Place"/>
    <s v="Perk Café"/>
    <x v="1"/>
    <x v="6"/>
    <n v="2.2000000000000002"/>
    <n v="2"/>
    <n v="4.4000000000000004"/>
    <n v="1.54"/>
    <x v="0"/>
    <x v="10"/>
    <x v="2"/>
  </r>
  <r>
    <s v="CUS6427"/>
    <d v="2021-05-24T00:00:00"/>
    <x v="1"/>
    <s v="Michigan Avenue"/>
    <s v="Loop Latte Lounge"/>
    <x v="0"/>
    <x v="6"/>
    <n v="3"/>
    <n v="1"/>
    <n v="3"/>
    <n v="1.0499999999999998"/>
    <x v="2"/>
    <x v="2"/>
    <x v="1"/>
  </r>
  <r>
    <s v="CUS6428"/>
    <d v="2023-07-07T00:00:00"/>
    <x v="2"/>
    <s v="Central Park"/>
    <s v="TSQ Brew"/>
    <x v="1"/>
    <x v="5"/>
    <n v="2.5"/>
    <n v="2"/>
    <n v="5"/>
    <n v="1.75"/>
    <x v="1"/>
    <x v="5"/>
    <x v="5"/>
  </r>
  <r>
    <s v="CUS6429"/>
    <d v="2022-10-13T00:00:00"/>
    <x v="0"/>
    <s v="Venice Beach"/>
    <s v="Coffee House"/>
    <x v="1"/>
    <x v="2"/>
    <n v="2.5"/>
    <n v="2"/>
    <n v="5"/>
    <n v="1.75"/>
    <x v="0"/>
    <x v="6"/>
    <x v="6"/>
  </r>
  <r>
    <s v="CUS6430"/>
    <d v="2023-10-31T00:00:00"/>
    <x v="2"/>
    <s v="Brooklyn"/>
    <s v="Sip &amp; Savor"/>
    <x v="2"/>
    <x v="6"/>
    <n v="3"/>
    <n v="1"/>
    <n v="3"/>
    <n v="1.0499999999999998"/>
    <x v="1"/>
    <x v="6"/>
    <x v="3"/>
  </r>
  <r>
    <s v="CUS6431"/>
    <d v="2021-01-30T00:00:00"/>
    <x v="1"/>
    <s v="Madison Street"/>
    <s v="Park Brew"/>
    <x v="3"/>
    <x v="0"/>
    <n v="3.5"/>
    <n v="1"/>
    <n v="3.5"/>
    <n v="1.2249999999999999"/>
    <x v="2"/>
    <x v="0"/>
    <x v="2"/>
  </r>
  <r>
    <s v="CUS6432"/>
    <d v="2022-11-19T00:00:00"/>
    <x v="0"/>
    <s v="Venice Beach"/>
    <s v="Coffee House"/>
    <x v="1"/>
    <x v="6"/>
    <n v="2"/>
    <n v="2"/>
    <n v="4"/>
    <n v="1.4"/>
    <x v="0"/>
    <x v="10"/>
    <x v="2"/>
  </r>
  <r>
    <s v="CUS6433"/>
    <d v="2022-12-18T00:00:00"/>
    <x v="4"/>
    <s v="Central Park"/>
    <s v="Delight Café"/>
    <x v="1"/>
    <x v="4"/>
    <n v="3"/>
    <n v="2"/>
    <n v="6"/>
    <n v="2.0999999999999996"/>
    <x v="0"/>
    <x v="8"/>
    <x v="0"/>
  </r>
  <r>
    <s v="CUS6434"/>
    <d v="2021-08-28T00:00:00"/>
    <x v="0"/>
    <s v="Capitol Hill"/>
    <s v="Espresso"/>
    <x v="6"/>
    <x v="3"/>
    <n v="3.75"/>
    <n v="1"/>
    <n v="3.75"/>
    <n v="1.3125"/>
    <x v="2"/>
    <x v="9"/>
    <x v="2"/>
  </r>
  <r>
    <s v="CUS6435"/>
    <d v="2021-07-01T00:00:00"/>
    <x v="1"/>
    <s v="Madison Street"/>
    <s v="Park Brew"/>
    <x v="3"/>
    <x v="1"/>
    <n v="4.5"/>
    <n v="2"/>
    <n v="9"/>
    <n v="3.15"/>
    <x v="2"/>
    <x v="5"/>
    <x v="6"/>
  </r>
  <r>
    <s v="CUS6436"/>
    <d v="2023-07-19T00:00:00"/>
    <x v="2"/>
    <s v="Central Park"/>
    <s v="C P Coffee "/>
    <x v="6"/>
    <x v="1"/>
    <n v="2.4500000000000002"/>
    <n v="2"/>
    <n v="4.9000000000000004"/>
    <n v="1.7150000000000001"/>
    <x v="1"/>
    <x v="5"/>
    <x v="4"/>
  </r>
  <r>
    <s v="CUS6437"/>
    <d v="2023-10-03T00:00:00"/>
    <x v="4"/>
    <s v="Central Park"/>
    <s v="Suburban Sip Spot"/>
    <x v="5"/>
    <x v="5"/>
    <n v="3.5"/>
    <n v="1"/>
    <n v="3.5"/>
    <n v="1.2249999999999999"/>
    <x v="1"/>
    <x v="6"/>
    <x v="3"/>
  </r>
  <r>
    <s v="CUS6438"/>
    <d v="2023-09-21T00:00:00"/>
    <x v="3"/>
    <s v="Capitol Hill"/>
    <s v="Brew Cafe"/>
    <x v="2"/>
    <x v="6"/>
    <n v="2.5"/>
    <n v="1"/>
    <n v="2.5"/>
    <n v="0.875"/>
    <x v="1"/>
    <x v="3"/>
    <x v="6"/>
  </r>
  <r>
    <s v="CUS6439"/>
    <d v="2022-08-23T00:00:00"/>
    <x v="1"/>
    <s v="Madison Street"/>
    <s v="Park Brew"/>
    <x v="6"/>
    <x v="6"/>
    <n v="3.75"/>
    <n v="2"/>
    <n v="7.5"/>
    <n v="2.625"/>
    <x v="0"/>
    <x v="9"/>
    <x v="3"/>
  </r>
  <r>
    <s v="CUS6440"/>
    <d v="2021-11-12T00:00:00"/>
    <x v="4"/>
    <s v="Central Park"/>
    <s v="Suburban Sip Spot"/>
    <x v="5"/>
    <x v="0"/>
    <n v="3.5"/>
    <n v="1"/>
    <n v="3.5"/>
    <n v="1.2249999999999999"/>
    <x v="2"/>
    <x v="10"/>
    <x v="5"/>
  </r>
  <r>
    <s v="CUS6441"/>
    <d v="2023-04-26T00:00:00"/>
    <x v="0"/>
    <s v="Hollywood Hills"/>
    <s v="Hills Cafe"/>
    <x v="4"/>
    <x v="5"/>
    <n v="2.5"/>
    <n v="2"/>
    <n v="5"/>
    <n v="1.75"/>
    <x v="1"/>
    <x v="1"/>
    <x v="4"/>
  </r>
  <r>
    <s v="CUS6442"/>
    <d v="2021-11-16T00:00:00"/>
    <x v="2"/>
    <s v="Central Park"/>
    <s v="TSQ Brew"/>
    <x v="2"/>
    <x v="6"/>
    <n v="3.75"/>
    <n v="1"/>
    <n v="3.75"/>
    <n v="1.3125"/>
    <x v="2"/>
    <x v="10"/>
    <x v="3"/>
  </r>
  <r>
    <s v="CUS6443"/>
    <d v="2022-12-13T00:00:00"/>
    <x v="2"/>
    <s v="Central Park"/>
    <s v="C P Coffee "/>
    <x v="3"/>
    <x v="0"/>
    <n v="3"/>
    <n v="1"/>
    <n v="3"/>
    <n v="1.0499999999999998"/>
    <x v="0"/>
    <x v="8"/>
    <x v="3"/>
  </r>
  <r>
    <s v="CUS6444"/>
    <d v="2022-05-26T00:00:00"/>
    <x v="2"/>
    <s v="Central Park"/>
    <s v="TSQ Brew"/>
    <x v="4"/>
    <x v="0"/>
    <n v="0.8"/>
    <n v="2"/>
    <n v="1.6"/>
    <n v="0.55999999999999994"/>
    <x v="0"/>
    <x v="2"/>
    <x v="6"/>
  </r>
  <r>
    <s v="CUS6445"/>
    <d v="2023-05-10T00:00:00"/>
    <x v="1"/>
    <s v="Michigan Avenue"/>
    <s v="Loop Latte Lounge"/>
    <x v="1"/>
    <x v="4"/>
    <n v="2.4500000000000002"/>
    <n v="1"/>
    <n v="2.4500000000000002"/>
    <n v="0.85750000000000004"/>
    <x v="1"/>
    <x v="2"/>
    <x v="4"/>
  </r>
  <r>
    <s v="CUS6446"/>
    <d v="2022-12-29T00:00:00"/>
    <x v="0"/>
    <s v="Venice Beach"/>
    <s v="Beach Cafe"/>
    <x v="1"/>
    <x v="6"/>
    <n v="4.25"/>
    <n v="2"/>
    <n v="8.5"/>
    <n v="2.9749999999999996"/>
    <x v="0"/>
    <x v="8"/>
    <x v="6"/>
  </r>
  <r>
    <s v="CUS6447"/>
    <d v="2022-02-04T00:00:00"/>
    <x v="1"/>
    <s v="Madison Street"/>
    <s v="Park Brew"/>
    <x v="0"/>
    <x v="5"/>
    <n v="0.8"/>
    <n v="2"/>
    <n v="1.6"/>
    <n v="0.55999999999999994"/>
    <x v="0"/>
    <x v="7"/>
    <x v="5"/>
  </r>
  <r>
    <s v="CUS6448"/>
    <d v="2021-12-29T00:00:00"/>
    <x v="1"/>
    <s v="Madison Street"/>
    <s v="Park Roaste"/>
    <x v="0"/>
    <x v="2"/>
    <n v="2.5"/>
    <n v="1"/>
    <n v="2.5"/>
    <n v="0.875"/>
    <x v="2"/>
    <x v="8"/>
    <x v="4"/>
  </r>
  <r>
    <s v="CUS6449"/>
    <d v="2022-07-31T00:00:00"/>
    <x v="2"/>
    <s v="Brooklyn"/>
    <s v="Beanery"/>
    <x v="5"/>
    <x v="3"/>
    <n v="2.2000000000000002"/>
    <n v="2"/>
    <n v="4.4000000000000004"/>
    <n v="1.54"/>
    <x v="0"/>
    <x v="5"/>
    <x v="0"/>
  </r>
  <r>
    <s v="CUS6450"/>
    <d v="2023-10-24T00:00:00"/>
    <x v="2"/>
    <s v="Central Park"/>
    <s v="TSQ Brew"/>
    <x v="0"/>
    <x v="0"/>
    <n v="3.5"/>
    <n v="2"/>
    <n v="7"/>
    <n v="2.4499999999999997"/>
    <x v="1"/>
    <x v="6"/>
    <x v="3"/>
  </r>
  <r>
    <s v="CUS6451"/>
    <d v="2022-01-08T00:00:00"/>
    <x v="1"/>
    <s v="Madison Street"/>
    <s v="Park Roaste"/>
    <x v="2"/>
    <x v="0"/>
    <n v="2"/>
    <n v="1"/>
    <n v="2"/>
    <n v="0.7"/>
    <x v="0"/>
    <x v="0"/>
    <x v="2"/>
  </r>
  <r>
    <s v="CUS6452"/>
    <d v="2021-06-14T00:00:00"/>
    <x v="0"/>
    <s v="Capitol Hill"/>
    <s v="Espresso"/>
    <x v="3"/>
    <x v="2"/>
    <n v="3.1"/>
    <n v="2"/>
    <n v="6.2"/>
    <n v="2.17"/>
    <x v="2"/>
    <x v="4"/>
    <x v="1"/>
  </r>
  <r>
    <s v="CUS6453"/>
    <d v="2021-09-04T00:00:00"/>
    <x v="0"/>
    <s v="Hollywood Hills"/>
    <s v="Hills Cafe"/>
    <x v="4"/>
    <x v="1"/>
    <n v="12"/>
    <n v="1"/>
    <n v="12"/>
    <n v="4.1999999999999993"/>
    <x v="2"/>
    <x v="3"/>
    <x v="2"/>
  </r>
  <r>
    <s v="CUS6454"/>
    <d v="2021-05-07T00:00:00"/>
    <x v="2"/>
    <s v="Brooklyn"/>
    <s v="Sip &amp; Savor"/>
    <x v="4"/>
    <x v="0"/>
    <n v="3.5"/>
    <n v="1"/>
    <n v="3.5"/>
    <n v="1.2249999999999999"/>
    <x v="2"/>
    <x v="2"/>
    <x v="5"/>
  </r>
  <r>
    <s v="CUS6455"/>
    <d v="2022-06-11T00:00:00"/>
    <x v="2"/>
    <s v="Central Park"/>
    <s v="TSQ Brew"/>
    <x v="3"/>
    <x v="5"/>
    <n v="3"/>
    <n v="2"/>
    <n v="6"/>
    <n v="2.0999999999999996"/>
    <x v="0"/>
    <x v="4"/>
    <x v="2"/>
  </r>
  <r>
    <s v="CUS6456"/>
    <d v="2023-04-18T00:00:00"/>
    <x v="2"/>
    <s v="Central Park"/>
    <s v="TSQ Brew"/>
    <x v="4"/>
    <x v="6"/>
    <n v="3"/>
    <n v="2"/>
    <n v="6"/>
    <n v="2.0999999999999996"/>
    <x v="1"/>
    <x v="1"/>
    <x v="3"/>
  </r>
  <r>
    <s v="CUS6457"/>
    <d v="2021-03-02T00:00:00"/>
    <x v="2"/>
    <s v="Brooklyn"/>
    <s v="Beanery"/>
    <x v="4"/>
    <x v="4"/>
    <n v="2.5"/>
    <n v="1"/>
    <n v="2.5"/>
    <n v="0.875"/>
    <x v="2"/>
    <x v="11"/>
    <x v="3"/>
  </r>
  <r>
    <s v="CUS6458"/>
    <d v="2022-08-10T00:00:00"/>
    <x v="1"/>
    <s v="Madison Street"/>
    <s v="Park Roaste"/>
    <x v="6"/>
    <x v="4"/>
    <n v="4.25"/>
    <n v="2"/>
    <n v="8.5"/>
    <n v="2.9749999999999996"/>
    <x v="0"/>
    <x v="9"/>
    <x v="4"/>
  </r>
  <r>
    <s v="CUS6459"/>
    <d v="2022-03-09T00:00:00"/>
    <x v="2"/>
    <s v="Brooklyn"/>
    <s v="Beanery"/>
    <x v="2"/>
    <x v="1"/>
    <n v="0.8"/>
    <n v="1"/>
    <n v="0.8"/>
    <n v="0.27999999999999997"/>
    <x v="0"/>
    <x v="11"/>
    <x v="4"/>
  </r>
  <r>
    <s v="CUS6460"/>
    <d v="2023-04-11T00:00:00"/>
    <x v="2"/>
    <s v="Central Park"/>
    <s v="TSQ Brew"/>
    <x v="0"/>
    <x v="2"/>
    <n v="3.25"/>
    <n v="1"/>
    <n v="3.25"/>
    <n v="1.1375"/>
    <x v="1"/>
    <x v="1"/>
    <x v="3"/>
  </r>
  <r>
    <s v="CUS6461"/>
    <d v="2021-02-04T00:00:00"/>
    <x v="1"/>
    <s v="Madison Street"/>
    <s v="Park Roaste"/>
    <x v="5"/>
    <x v="5"/>
    <n v="3"/>
    <n v="2"/>
    <n v="6"/>
    <n v="2.0999999999999996"/>
    <x v="2"/>
    <x v="7"/>
    <x v="6"/>
  </r>
  <r>
    <s v="CUS6462"/>
    <d v="2022-05-06T00:00:00"/>
    <x v="3"/>
    <s v="Capitol Hill"/>
    <s v="Brew Cafe"/>
    <x v="2"/>
    <x v="4"/>
    <n v="3.25"/>
    <n v="1"/>
    <n v="3.25"/>
    <n v="1.1375"/>
    <x v="0"/>
    <x v="2"/>
    <x v="5"/>
  </r>
  <r>
    <s v="CUS6463"/>
    <d v="2023-01-04T00:00:00"/>
    <x v="1"/>
    <s v="Michigan Avenue"/>
    <s v="Magnificent Mile Cafe"/>
    <x v="2"/>
    <x v="4"/>
    <n v="2.5"/>
    <n v="2"/>
    <n v="5"/>
    <n v="1.75"/>
    <x v="1"/>
    <x v="0"/>
    <x v="4"/>
  </r>
  <r>
    <s v="CUS6464"/>
    <d v="2022-07-24T00:00:00"/>
    <x v="2"/>
    <s v="Brooklyn"/>
    <s v="Sip &amp; Savor"/>
    <x v="5"/>
    <x v="2"/>
    <n v="3.5"/>
    <n v="1"/>
    <n v="3.5"/>
    <n v="1.2249999999999999"/>
    <x v="0"/>
    <x v="5"/>
    <x v="0"/>
  </r>
  <r>
    <s v="CUS6465"/>
    <d v="2021-07-24T00:00:00"/>
    <x v="3"/>
    <s v="Pike Place"/>
    <s v="Perk Café"/>
    <x v="2"/>
    <x v="0"/>
    <n v="4.5"/>
    <n v="1"/>
    <n v="4.5"/>
    <n v="1.575"/>
    <x v="2"/>
    <x v="5"/>
    <x v="2"/>
  </r>
  <r>
    <s v="CUS6466"/>
    <d v="2021-06-05T00:00:00"/>
    <x v="2"/>
    <s v="Central Park"/>
    <s v="TSQ Brew"/>
    <x v="6"/>
    <x v="4"/>
    <n v="2.5"/>
    <n v="2"/>
    <n v="5"/>
    <n v="1.75"/>
    <x v="2"/>
    <x v="4"/>
    <x v="2"/>
  </r>
  <r>
    <s v="CUS6467"/>
    <d v="2023-03-10T00:00:00"/>
    <x v="0"/>
    <s v="Venice Beach"/>
    <s v="Beach Cafe"/>
    <x v="2"/>
    <x v="1"/>
    <n v="3.75"/>
    <n v="2"/>
    <n v="7.5"/>
    <n v="2.625"/>
    <x v="1"/>
    <x v="11"/>
    <x v="5"/>
  </r>
  <r>
    <s v="CUS6468"/>
    <d v="2021-07-22T00:00:00"/>
    <x v="4"/>
    <s v="Central Park"/>
    <s v="Delight Café"/>
    <x v="5"/>
    <x v="0"/>
    <n v="0.8"/>
    <n v="1"/>
    <n v="0.8"/>
    <n v="0.27999999999999997"/>
    <x v="2"/>
    <x v="5"/>
    <x v="6"/>
  </r>
  <r>
    <s v="CUS6469"/>
    <d v="2021-09-15T00:00:00"/>
    <x v="4"/>
    <s v="Central Park"/>
    <s v="Suburban Sip Spot"/>
    <x v="2"/>
    <x v="4"/>
    <n v="2.5"/>
    <n v="1"/>
    <n v="2.5"/>
    <n v="0.875"/>
    <x v="2"/>
    <x v="3"/>
    <x v="4"/>
  </r>
  <r>
    <s v="CUS6470"/>
    <d v="2021-12-04T00:00:00"/>
    <x v="4"/>
    <s v="Central Park"/>
    <s v="Suburban Sip Spot"/>
    <x v="2"/>
    <x v="1"/>
    <n v="3"/>
    <n v="2"/>
    <n v="6"/>
    <n v="2.0999999999999996"/>
    <x v="2"/>
    <x v="8"/>
    <x v="2"/>
  </r>
  <r>
    <s v="CUS6471"/>
    <d v="2023-03-16T00:00:00"/>
    <x v="2"/>
    <s v="Brooklyn"/>
    <s v="Sip &amp; Savor"/>
    <x v="2"/>
    <x v="5"/>
    <n v="3.25"/>
    <n v="1"/>
    <n v="3.25"/>
    <n v="1.1375"/>
    <x v="1"/>
    <x v="11"/>
    <x v="6"/>
  </r>
  <r>
    <s v="CUS6472"/>
    <d v="2023-03-29T00:00:00"/>
    <x v="3"/>
    <s v="Pike Place"/>
    <s v="Perk Café"/>
    <x v="5"/>
    <x v="5"/>
    <n v="2.2000000000000002"/>
    <n v="2"/>
    <n v="4.4000000000000004"/>
    <n v="1.54"/>
    <x v="1"/>
    <x v="11"/>
    <x v="4"/>
  </r>
  <r>
    <s v="CUS6473"/>
    <d v="2022-07-09T00:00:00"/>
    <x v="0"/>
    <s v="Capitol Hill"/>
    <s v="Espresso"/>
    <x v="4"/>
    <x v="6"/>
    <n v="3.75"/>
    <n v="1"/>
    <n v="3.75"/>
    <n v="1.3125"/>
    <x v="0"/>
    <x v="5"/>
    <x v="2"/>
  </r>
  <r>
    <s v="CUS6474"/>
    <d v="2021-02-27T00:00:00"/>
    <x v="4"/>
    <s v="Central Park"/>
    <s v="Delight Café"/>
    <x v="5"/>
    <x v="6"/>
    <n v="4.75"/>
    <n v="2"/>
    <n v="9.5"/>
    <n v="3.3249999999999997"/>
    <x v="2"/>
    <x v="7"/>
    <x v="2"/>
  </r>
  <r>
    <s v="CUS6475"/>
    <d v="2022-08-10T00:00:00"/>
    <x v="2"/>
    <s v="Brooklyn"/>
    <s v="Beanery"/>
    <x v="3"/>
    <x v="1"/>
    <n v="2.5"/>
    <n v="2"/>
    <n v="5"/>
    <n v="1.75"/>
    <x v="0"/>
    <x v="9"/>
    <x v="4"/>
  </r>
  <r>
    <s v="CUS6476"/>
    <d v="2021-07-12T00:00:00"/>
    <x v="2"/>
    <s v="Brooklyn"/>
    <s v="Beanery"/>
    <x v="1"/>
    <x v="4"/>
    <n v="3.25"/>
    <n v="1"/>
    <n v="3.25"/>
    <n v="1.1375"/>
    <x v="2"/>
    <x v="5"/>
    <x v="1"/>
  </r>
  <r>
    <s v="CUS6477"/>
    <d v="2021-06-15T00:00:00"/>
    <x v="0"/>
    <s v="Venice Beach"/>
    <s v="Coffee House"/>
    <x v="3"/>
    <x v="5"/>
    <n v="3.75"/>
    <n v="2"/>
    <n v="7.5"/>
    <n v="2.625"/>
    <x v="2"/>
    <x v="4"/>
    <x v="3"/>
  </r>
  <r>
    <s v="CUS6478"/>
    <d v="2022-09-17T00:00:00"/>
    <x v="2"/>
    <s v="Central Park"/>
    <s v="C P Coffee "/>
    <x v="6"/>
    <x v="3"/>
    <n v="3.5"/>
    <n v="1"/>
    <n v="3.5"/>
    <n v="1.2249999999999999"/>
    <x v="0"/>
    <x v="3"/>
    <x v="2"/>
  </r>
  <r>
    <s v="CUS6479"/>
    <d v="2023-12-26T00:00:00"/>
    <x v="3"/>
    <s v="Pike Place"/>
    <s v="Perk Café"/>
    <x v="6"/>
    <x v="2"/>
    <n v="4.5"/>
    <n v="1"/>
    <n v="4.5"/>
    <n v="1.575"/>
    <x v="1"/>
    <x v="8"/>
    <x v="3"/>
  </r>
  <r>
    <s v="CUS6480"/>
    <d v="2021-04-17T00:00:00"/>
    <x v="1"/>
    <s v="Madison Street"/>
    <s v="Park Brew"/>
    <x v="3"/>
    <x v="4"/>
    <n v="8.9499999999999993"/>
    <n v="1"/>
    <n v="8.9499999999999993"/>
    <n v="3.1324999999999994"/>
    <x v="2"/>
    <x v="1"/>
    <x v="2"/>
  </r>
  <r>
    <s v="CUS6481"/>
    <d v="2021-03-31T00:00:00"/>
    <x v="0"/>
    <s v="Capitol Hill"/>
    <s v="Espresso"/>
    <x v="5"/>
    <x v="6"/>
    <n v="2.2000000000000002"/>
    <n v="1"/>
    <n v="2.2000000000000002"/>
    <n v="0.77"/>
    <x v="2"/>
    <x v="11"/>
    <x v="4"/>
  </r>
  <r>
    <s v="CUS6482"/>
    <d v="2022-03-03T00:00:00"/>
    <x v="2"/>
    <s v="Central Park"/>
    <s v="C P Coffee "/>
    <x v="3"/>
    <x v="4"/>
    <n v="3"/>
    <n v="1"/>
    <n v="3"/>
    <n v="1.0499999999999998"/>
    <x v="0"/>
    <x v="11"/>
    <x v="6"/>
  </r>
  <r>
    <s v="CUS6483"/>
    <d v="2022-08-30T00:00:00"/>
    <x v="0"/>
    <s v="Hollywood Hills"/>
    <s v="Hills Cafe"/>
    <x v="6"/>
    <x v="5"/>
    <n v="3"/>
    <n v="2"/>
    <n v="6"/>
    <n v="2.0999999999999996"/>
    <x v="0"/>
    <x v="9"/>
    <x v="3"/>
  </r>
  <r>
    <s v="CUS6484"/>
    <d v="2021-06-11T00:00:00"/>
    <x v="2"/>
    <s v="Brooklyn"/>
    <s v="Beanery"/>
    <x v="3"/>
    <x v="1"/>
    <n v="4.25"/>
    <n v="2"/>
    <n v="8.5"/>
    <n v="2.9749999999999996"/>
    <x v="2"/>
    <x v="4"/>
    <x v="5"/>
  </r>
  <r>
    <s v="CUS6485"/>
    <d v="2021-09-06T00:00:00"/>
    <x v="2"/>
    <s v="Central Park"/>
    <s v="C P Coffee "/>
    <x v="6"/>
    <x v="0"/>
    <n v="3.75"/>
    <n v="1"/>
    <n v="3.75"/>
    <n v="1.3125"/>
    <x v="2"/>
    <x v="3"/>
    <x v="1"/>
  </r>
  <r>
    <s v="CUS6486"/>
    <d v="2022-11-11T00:00:00"/>
    <x v="0"/>
    <s v="Venice Beach"/>
    <s v="Beach Cafe"/>
    <x v="1"/>
    <x v="5"/>
    <n v="2.5"/>
    <n v="1"/>
    <n v="2.5"/>
    <n v="0.875"/>
    <x v="0"/>
    <x v="10"/>
    <x v="5"/>
  </r>
  <r>
    <s v="CUS6487"/>
    <d v="2023-03-22T00:00:00"/>
    <x v="3"/>
    <s v="Pike Place"/>
    <s v="Perk Café"/>
    <x v="0"/>
    <x v="4"/>
    <n v="2.5"/>
    <n v="2"/>
    <n v="5"/>
    <n v="1.75"/>
    <x v="1"/>
    <x v="11"/>
    <x v="4"/>
  </r>
  <r>
    <s v="CUS6488"/>
    <d v="2022-10-23T00:00:00"/>
    <x v="3"/>
    <s v="Capitol Hill"/>
    <s v="Brew Cafe"/>
    <x v="5"/>
    <x v="5"/>
    <n v="3.75"/>
    <n v="1"/>
    <n v="3.75"/>
    <n v="1.3125"/>
    <x v="0"/>
    <x v="6"/>
    <x v="0"/>
  </r>
  <r>
    <s v="CUS6489"/>
    <d v="2022-05-06T00:00:00"/>
    <x v="2"/>
    <s v="Central Park"/>
    <s v="TSQ Brew"/>
    <x v="5"/>
    <x v="0"/>
    <n v="0.8"/>
    <n v="1"/>
    <n v="0.8"/>
    <n v="0.27999999999999997"/>
    <x v="0"/>
    <x v="2"/>
    <x v="5"/>
  </r>
  <r>
    <s v="CUS6490"/>
    <d v="2023-05-08T00:00:00"/>
    <x v="1"/>
    <s v="Madison Street"/>
    <s v="Park Brew"/>
    <x v="1"/>
    <x v="1"/>
    <n v="3.5"/>
    <n v="1"/>
    <n v="3.5"/>
    <n v="1.2249999999999999"/>
    <x v="1"/>
    <x v="2"/>
    <x v="1"/>
  </r>
  <r>
    <s v="CUS6491"/>
    <d v="2022-11-25T00:00:00"/>
    <x v="2"/>
    <s v="Brooklyn"/>
    <s v="Sip &amp; Savor"/>
    <x v="1"/>
    <x v="1"/>
    <n v="3.5"/>
    <n v="1"/>
    <n v="3.5"/>
    <n v="1.2249999999999999"/>
    <x v="0"/>
    <x v="10"/>
    <x v="5"/>
  </r>
  <r>
    <s v="CUS6492"/>
    <d v="2021-08-16T00:00:00"/>
    <x v="3"/>
    <s v="Capitol Hill"/>
    <s v="Brew Cafe"/>
    <x v="6"/>
    <x v="5"/>
    <n v="4.75"/>
    <n v="2"/>
    <n v="9.5"/>
    <n v="3.3249999999999997"/>
    <x v="2"/>
    <x v="9"/>
    <x v="1"/>
  </r>
  <r>
    <s v="CUS6493"/>
    <d v="2022-11-08T00:00:00"/>
    <x v="0"/>
    <s v="Venice Beach"/>
    <s v="Coffee House"/>
    <x v="4"/>
    <x v="0"/>
    <n v="3"/>
    <n v="2"/>
    <n v="6"/>
    <n v="2.0999999999999996"/>
    <x v="0"/>
    <x v="10"/>
    <x v="3"/>
  </r>
  <r>
    <s v="CUS6494"/>
    <d v="2021-10-24T00:00:00"/>
    <x v="3"/>
    <s v="Pike Place"/>
    <s v="Perk Café"/>
    <x v="1"/>
    <x v="6"/>
    <n v="3.1"/>
    <n v="2"/>
    <n v="6.2"/>
    <n v="2.17"/>
    <x v="2"/>
    <x v="6"/>
    <x v="0"/>
  </r>
  <r>
    <s v="CUS6495"/>
    <d v="2022-09-12T00:00:00"/>
    <x v="1"/>
    <s v="Madison Street"/>
    <s v="Park Roaste"/>
    <x v="3"/>
    <x v="0"/>
    <n v="2"/>
    <n v="1"/>
    <n v="2"/>
    <n v="0.7"/>
    <x v="0"/>
    <x v="3"/>
    <x v="1"/>
  </r>
  <r>
    <s v="CUS6496"/>
    <d v="2021-01-12T00:00:00"/>
    <x v="0"/>
    <s v="Venice Beach"/>
    <s v="Beach Cafe"/>
    <x v="2"/>
    <x v="6"/>
    <n v="4"/>
    <n v="1"/>
    <n v="4"/>
    <n v="1.4"/>
    <x v="2"/>
    <x v="0"/>
    <x v="3"/>
  </r>
  <r>
    <s v="CUS6497"/>
    <d v="2023-11-30T00:00:00"/>
    <x v="4"/>
    <s v="Central Park"/>
    <s v="Suburban Sip Spot"/>
    <x v="3"/>
    <x v="1"/>
    <n v="3.75"/>
    <n v="2"/>
    <n v="7.5"/>
    <n v="2.625"/>
    <x v="1"/>
    <x v="10"/>
    <x v="6"/>
  </r>
  <r>
    <s v="CUS6498"/>
    <d v="2021-11-26T00:00:00"/>
    <x v="0"/>
    <s v="Venice Beach"/>
    <s v="Coffee House"/>
    <x v="4"/>
    <x v="0"/>
    <n v="0.8"/>
    <n v="2"/>
    <n v="1.6"/>
    <n v="0.55999999999999994"/>
    <x v="2"/>
    <x v="10"/>
    <x v="5"/>
  </r>
  <r>
    <s v="CUS6499"/>
    <d v="2023-07-26T00:00:00"/>
    <x v="1"/>
    <s v="Madison Street"/>
    <s v="Park Brew"/>
    <x v="1"/>
    <x v="4"/>
    <n v="2.5"/>
    <n v="1"/>
    <n v="2.5"/>
    <n v="0.875"/>
    <x v="1"/>
    <x v="5"/>
    <x v="4"/>
  </r>
  <r>
    <s v="CUS6500"/>
    <d v="2021-11-18T00:00:00"/>
    <x v="1"/>
    <s v="Michigan Avenue"/>
    <s v="Loop Latte Lounge"/>
    <x v="6"/>
    <x v="0"/>
    <n v="3"/>
    <n v="2"/>
    <n v="6"/>
    <n v="2.0999999999999996"/>
    <x v="2"/>
    <x v="10"/>
    <x v="6"/>
  </r>
  <r>
    <s v="CUS6501"/>
    <d v="2021-08-23T00:00:00"/>
    <x v="0"/>
    <s v="Venice Beach"/>
    <s v="Coffee House"/>
    <x v="3"/>
    <x v="3"/>
    <n v="3.75"/>
    <n v="2"/>
    <n v="7.5"/>
    <n v="2.625"/>
    <x v="2"/>
    <x v="9"/>
    <x v="1"/>
  </r>
  <r>
    <s v="CUS6502"/>
    <d v="2021-10-22T00:00:00"/>
    <x v="4"/>
    <s v="Central Park"/>
    <s v="Delight Café"/>
    <x v="0"/>
    <x v="6"/>
    <n v="2.5"/>
    <n v="2"/>
    <n v="5"/>
    <n v="1.75"/>
    <x v="2"/>
    <x v="6"/>
    <x v="5"/>
  </r>
  <r>
    <s v="CUS6503"/>
    <d v="2021-12-29T00:00:00"/>
    <x v="4"/>
    <s v="Central Park"/>
    <s v="Suburban Sip Spot"/>
    <x v="2"/>
    <x v="1"/>
    <n v="2"/>
    <n v="1"/>
    <n v="2"/>
    <n v="0.7"/>
    <x v="2"/>
    <x v="8"/>
    <x v="4"/>
  </r>
  <r>
    <s v="CUS6504"/>
    <d v="2022-04-30T00:00:00"/>
    <x v="4"/>
    <s v="Central Park"/>
    <s v="Delight Café"/>
    <x v="3"/>
    <x v="3"/>
    <n v="2.5"/>
    <n v="2"/>
    <n v="5"/>
    <n v="1.75"/>
    <x v="0"/>
    <x v="1"/>
    <x v="2"/>
  </r>
  <r>
    <s v="CUS6505"/>
    <d v="2023-06-21T00:00:00"/>
    <x v="1"/>
    <s v="Madison Street"/>
    <s v="Park Roaste"/>
    <x v="4"/>
    <x v="5"/>
    <n v="2.5"/>
    <n v="1"/>
    <n v="2.5"/>
    <n v="0.875"/>
    <x v="1"/>
    <x v="4"/>
    <x v="4"/>
  </r>
  <r>
    <s v="CUS6506"/>
    <d v="2022-04-17T00:00:00"/>
    <x v="0"/>
    <s v="Capitol Hill"/>
    <s v="Espresso"/>
    <x v="0"/>
    <x v="6"/>
    <n v="8.9499999999999993"/>
    <n v="1"/>
    <n v="8.9499999999999993"/>
    <n v="3.1324999999999994"/>
    <x v="0"/>
    <x v="1"/>
    <x v="0"/>
  </r>
  <r>
    <s v="CUS6507"/>
    <d v="2021-03-01T00:00:00"/>
    <x v="2"/>
    <s v="Central Park"/>
    <s v="C P Coffee "/>
    <x v="1"/>
    <x v="4"/>
    <n v="3"/>
    <n v="2"/>
    <n v="6"/>
    <n v="2.0999999999999996"/>
    <x v="2"/>
    <x v="11"/>
    <x v="1"/>
  </r>
  <r>
    <s v="CUS6508"/>
    <d v="2021-03-05T00:00:00"/>
    <x v="0"/>
    <s v="Hollywood Hills"/>
    <s v="Hills Cafe"/>
    <x v="1"/>
    <x v="3"/>
    <n v="2"/>
    <n v="2"/>
    <n v="4"/>
    <n v="1.4"/>
    <x v="2"/>
    <x v="11"/>
    <x v="5"/>
  </r>
  <r>
    <s v="CUS6509"/>
    <d v="2022-04-17T00:00:00"/>
    <x v="1"/>
    <s v="Michigan Avenue"/>
    <s v="Loop Latte Lounge"/>
    <x v="3"/>
    <x v="2"/>
    <n v="2.5"/>
    <n v="1"/>
    <n v="2.5"/>
    <n v="0.875"/>
    <x v="0"/>
    <x v="1"/>
    <x v="0"/>
  </r>
  <r>
    <s v="CUS6510"/>
    <d v="2022-11-10T00:00:00"/>
    <x v="1"/>
    <s v="Michigan Avenue"/>
    <s v="Loop Latte Lounge"/>
    <x v="5"/>
    <x v="5"/>
    <n v="2.5499999999999998"/>
    <n v="2"/>
    <n v="5.0999999999999996"/>
    <n v="1.7849999999999997"/>
    <x v="0"/>
    <x v="10"/>
    <x v="6"/>
  </r>
  <r>
    <s v="CUS6511"/>
    <d v="2023-06-09T00:00:00"/>
    <x v="0"/>
    <s v="Venice Beach"/>
    <s v="Coffee House"/>
    <x v="6"/>
    <x v="3"/>
    <n v="3"/>
    <n v="2"/>
    <n v="6"/>
    <n v="2.0999999999999996"/>
    <x v="1"/>
    <x v="4"/>
    <x v="5"/>
  </r>
  <r>
    <s v="CUS6512"/>
    <d v="2023-03-04T00:00:00"/>
    <x v="2"/>
    <s v="Central Park"/>
    <s v="TSQ Brew"/>
    <x v="6"/>
    <x v="1"/>
    <n v="2.5499999999999998"/>
    <n v="1"/>
    <n v="2.5499999999999998"/>
    <n v="0.89249999999999985"/>
    <x v="1"/>
    <x v="11"/>
    <x v="2"/>
  </r>
  <r>
    <s v="CUS6513"/>
    <d v="2022-08-16T00:00:00"/>
    <x v="1"/>
    <s v="Michigan Avenue"/>
    <s v="Magnificent Mile Cafe"/>
    <x v="6"/>
    <x v="3"/>
    <n v="2.2000000000000002"/>
    <n v="1"/>
    <n v="2.2000000000000002"/>
    <n v="0.77"/>
    <x v="0"/>
    <x v="9"/>
    <x v="3"/>
  </r>
  <r>
    <s v="CUS6514"/>
    <d v="2021-12-14T00:00:00"/>
    <x v="2"/>
    <s v="Brooklyn"/>
    <s v="Beanery"/>
    <x v="3"/>
    <x v="2"/>
    <n v="2"/>
    <n v="2"/>
    <n v="4"/>
    <n v="1.4"/>
    <x v="2"/>
    <x v="8"/>
    <x v="3"/>
  </r>
  <r>
    <s v="CUS6515"/>
    <d v="2023-07-26T00:00:00"/>
    <x v="1"/>
    <s v="Michigan Avenue"/>
    <s v="Magnificent Mile Cafe"/>
    <x v="2"/>
    <x v="4"/>
    <n v="3"/>
    <n v="2"/>
    <n v="6"/>
    <n v="2.0999999999999996"/>
    <x v="1"/>
    <x v="5"/>
    <x v="4"/>
  </r>
  <r>
    <s v="CUS6516"/>
    <d v="2022-10-31T00:00:00"/>
    <x v="1"/>
    <s v="Madison Street"/>
    <s v="Park Roaste"/>
    <x v="3"/>
    <x v="4"/>
    <n v="3"/>
    <n v="2"/>
    <n v="6"/>
    <n v="2.0999999999999996"/>
    <x v="0"/>
    <x v="6"/>
    <x v="1"/>
  </r>
  <r>
    <s v="CUS6517"/>
    <d v="2023-03-28T00:00:00"/>
    <x v="3"/>
    <s v="Pike Place"/>
    <s v="Perk Café"/>
    <x v="4"/>
    <x v="0"/>
    <n v="3.75"/>
    <n v="2"/>
    <n v="7.5"/>
    <n v="2.625"/>
    <x v="1"/>
    <x v="11"/>
    <x v="3"/>
  </r>
  <r>
    <s v="CUS6518"/>
    <d v="2022-09-20T00:00:00"/>
    <x v="2"/>
    <s v="Brooklyn"/>
    <s v="Beanery"/>
    <x v="1"/>
    <x v="1"/>
    <n v="0.8"/>
    <n v="2"/>
    <n v="1.6"/>
    <n v="0.55999999999999994"/>
    <x v="0"/>
    <x v="3"/>
    <x v="3"/>
  </r>
  <r>
    <s v="CUS6519"/>
    <d v="2021-05-31T00:00:00"/>
    <x v="4"/>
    <s v="Central Park"/>
    <s v="Suburban Sip Spot"/>
    <x v="5"/>
    <x v="5"/>
    <n v="3"/>
    <n v="2"/>
    <n v="6"/>
    <n v="2.0999999999999996"/>
    <x v="2"/>
    <x v="2"/>
    <x v="1"/>
  </r>
  <r>
    <s v="CUS6520"/>
    <d v="2022-12-01T00:00:00"/>
    <x v="0"/>
    <s v="Hollywood Hills"/>
    <s v="Hills Cafe"/>
    <x v="0"/>
    <x v="5"/>
    <n v="2.5"/>
    <n v="2"/>
    <n v="5"/>
    <n v="1.75"/>
    <x v="0"/>
    <x v="8"/>
    <x v="6"/>
  </r>
  <r>
    <s v="CUS6521"/>
    <d v="2023-11-18T00:00:00"/>
    <x v="4"/>
    <s v="Central Park"/>
    <s v="Delight Café"/>
    <x v="4"/>
    <x v="5"/>
    <n v="3"/>
    <n v="2"/>
    <n v="6"/>
    <n v="2.0999999999999996"/>
    <x v="1"/>
    <x v="10"/>
    <x v="2"/>
  </r>
  <r>
    <s v="CUS6522"/>
    <d v="2021-01-03T00:00:00"/>
    <x v="0"/>
    <s v="Hollywood Hills"/>
    <s v="Hills Cafe"/>
    <x v="2"/>
    <x v="2"/>
    <n v="3"/>
    <n v="1"/>
    <n v="3"/>
    <n v="1.0499999999999998"/>
    <x v="2"/>
    <x v="0"/>
    <x v="0"/>
  </r>
  <r>
    <s v="CUS6523"/>
    <d v="2023-10-26T00:00:00"/>
    <x v="0"/>
    <s v="Capitol Hill"/>
    <s v="Espresso"/>
    <x v="1"/>
    <x v="5"/>
    <n v="3.5"/>
    <n v="2"/>
    <n v="7"/>
    <n v="2.4499999999999997"/>
    <x v="1"/>
    <x v="6"/>
    <x v="6"/>
  </r>
  <r>
    <s v="CUS6524"/>
    <d v="2021-04-16T00:00:00"/>
    <x v="4"/>
    <s v="Zilker Park"/>
    <s v="Lakeside Brew "/>
    <x v="5"/>
    <x v="2"/>
    <n v="4"/>
    <n v="1"/>
    <n v="4"/>
    <n v="1.4"/>
    <x v="2"/>
    <x v="1"/>
    <x v="5"/>
  </r>
  <r>
    <s v="CUS6525"/>
    <d v="2022-03-07T00:00:00"/>
    <x v="1"/>
    <s v="Michigan Avenue"/>
    <s v="Loop Latte Lounge"/>
    <x v="0"/>
    <x v="1"/>
    <n v="4.25"/>
    <n v="2"/>
    <n v="8.5"/>
    <n v="2.9749999999999996"/>
    <x v="0"/>
    <x v="11"/>
    <x v="1"/>
  </r>
  <r>
    <s v="CUS6526"/>
    <d v="2021-01-19T00:00:00"/>
    <x v="4"/>
    <s v="Central Park"/>
    <s v="Delight Café"/>
    <x v="4"/>
    <x v="4"/>
    <n v="0.8"/>
    <n v="2"/>
    <n v="1.6"/>
    <n v="0.55999999999999994"/>
    <x v="2"/>
    <x v="0"/>
    <x v="3"/>
  </r>
  <r>
    <s v="CUS6527"/>
    <d v="2023-04-03T00:00:00"/>
    <x v="1"/>
    <s v="Michigan Avenue"/>
    <s v="Loop Latte Lounge"/>
    <x v="0"/>
    <x v="0"/>
    <n v="2.5"/>
    <n v="2"/>
    <n v="5"/>
    <n v="1.75"/>
    <x v="1"/>
    <x v="1"/>
    <x v="1"/>
  </r>
  <r>
    <s v="CUS6528"/>
    <d v="2021-05-19T00:00:00"/>
    <x v="0"/>
    <s v="Hollywood Hills"/>
    <s v="Hills Cafe"/>
    <x v="5"/>
    <x v="2"/>
    <n v="2.5"/>
    <n v="2"/>
    <n v="5"/>
    <n v="1.75"/>
    <x v="2"/>
    <x v="2"/>
    <x v="4"/>
  </r>
  <r>
    <s v="CUS6529"/>
    <d v="2022-09-06T00:00:00"/>
    <x v="2"/>
    <s v="Central Park"/>
    <s v="C P Coffee "/>
    <x v="0"/>
    <x v="3"/>
    <n v="3"/>
    <n v="1"/>
    <n v="3"/>
    <n v="1.0499999999999998"/>
    <x v="0"/>
    <x v="3"/>
    <x v="3"/>
  </r>
  <r>
    <s v="CUS6530"/>
    <d v="2022-11-20T00:00:00"/>
    <x v="1"/>
    <s v="Michigan Avenue"/>
    <s v="Magnificent Mile Cafe"/>
    <x v="5"/>
    <x v="1"/>
    <n v="0.8"/>
    <n v="1"/>
    <n v="0.8"/>
    <n v="0.27999999999999997"/>
    <x v="0"/>
    <x v="10"/>
    <x v="0"/>
  </r>
  <r>
    <s v="CUS6531"/>
    <d v="2023-05-07T00:00:00"/>
    <x v="2"/>
    <s v="Central Park"/>
    <s v="C P Coffee "/>
    <x v="0"/>
    <x v="0"/>
    <n v="3.25"/>
    <n v="1"/>
    <n v="3.25"/>
    <n v="1.1375"/>
    <x v="1"/>
    <x v="2"/>
    <x v="0"/>
  </r>
  <r>
    <s v="CUS6532"/>
    <d v="2023-07-20T00:00:00"/>
    <x v="2"/>
    <s v="Brooklyn"/>
    <s v="Sip &amp; Savor"/>
    <x v="2"/>
    <x v="2"/>
    <n v="3.75"/>
    <n v="1"/>
    <n v="3.75"/>
    <n v="1.3125"/>
    <x v="1"/>
    <x v="5"/>
    <x v="6"/>
  </r>
  <r>
    <s v="CUS6533"/>
    <d v="2022-05-26T00:00:00"/>
    <x v="2"/>
    <s v="Central Park"/>
    <s v="TSQ Brew"/>
    <x v="1"/>
    <x v="2"/>
    <n v="0.8"/>
    <n v="1"/>
    <n v="0.8"/>
    <n v="0.27999999999999997"/>
    <x v="0"/>
    <x v="2"/>
    <x v="6"/>
  </r>
  <r>
    <s v="CUS6534"/>
    <d v="2023-09-18T00:00:00"/>
    <x v="0"/>
    <s v="Venice Beach"/>
    <s v="Coffee House"/>
    <x v="4"/>
    <x v="4"/>
    <n v="2.5"/>
    <n v="2"/>
    <n v="5"/>
    <n v="1.75"/>
    <x v="1"/>
    <x v="3"/>
    <x v="1"/>
  </r>
  <r>
    <s v="CUS6535"/>
    <d v="2023-02-10T00:00:00"/>
    <x v="1"/>
    <s v="Madison Street"/>
    <s v="Park Brew"/>
    <x v="6"/>
    <x v="6"/>
    <n v="3"/>
    <n v="1"/>
    <n v="3"/>
    <n v="1.0499999999999998"/>
    <x v="1"/>
    <x v="7"/>
    <x v="5"/>
  </r>
  <r>
    <s v="CUS6536"/>
    <d v="2023-10-03T00:00:00"/>
    <x v="4"/>
    <s v="Central Park"/>
    <s v="Delight Café"/>
    <x v="4"/>
    <x v="2"/>
    <n v="3"/>
    <n v="2"/>
    <n v="6"/>
    <n v="2.0999999999999996"/>
    <x v="1"/>
    <x v="6"/>
    <x v="3"/>
  </r>
  <r>
    <s v="CUS6537"/>
    <d v="2022-03-28T00:00:00"/>
    <x v="2"/>
    <s v="Brooklyn"/>
    <s v="Sip &amp; Savor"/>
    <x v="2"/>
    <x v="4"/>
    <n v="2.5"/>
    <n v="2"/>
    <n v="5"/>
    <n v="1.75"/>
    <x v="0"/>
    <x v="11"/>
    <x v="1"/>
  </r>
  <r>
    <s v="CUS6538"/>
    <d v="2021-07-31T00:00:00"/>
    <x v="4"/>
    <s v="Central Park"/>
    <s v="Delight Café"/>
    <x v="6"/>
    <x v="0"/>
    <n v="2"/>
    <n v="2"/>
    <n v="4"/>
    <n v="1.4"/>
    <x v="2"/>
    <x v="5"/>
    <x v="2"/>
  </r>
  <r>
    <s v="CUS6539"/>
    <d v="2023-05-10T00:00:00"/>
    <x v="2"/>
    <s v="Central Park"/>
    <s v="C P Coffee "/>
    <x v="6"/>
    <x v="0"/>
    <n v="3"/>
    <n v="1"/>
    <n v="3"/>
    <n v="1.0499999999999998"/>
    <x v="1"/>
    <x v="2"/>
    <x v="4"/>
  </r>
  <r>
    <s v="CUS6540"/>
    <d v="2023-11-12T00:00:00"/>
    <x v="0"/>
    <s v="Hollywood Hills"/>
    <s v="Hills Cafe"/>
    <x v="1"/>
    <x v="5"/>
    <n v="0.8"/>
    <n v="2"/>
    <n v="1.6"/>
    <n v="0.55999999999999994"/>
    <x v="1"/>
    <x v="10"/>
    <x v="0"/>
  </r>
  <r>
    <s v="CUS6541"/>
    <d v="2022-08-10T00:00:00"/>
    <x v="1"/>
    <s v="Michigan Avenue"/>
    <s v="Magnificent Mile Cafe"/>
    <x v="4"/>
    <x v="3"/>
    <n v="2.5"/>
    <n v="2"/>
    <n v="5"/>
    <n v="1.75"/>
    <x v="0"/>
    <x v="9"/>
    <x v="4"/>
  </r>
  <r>
    <s v="CUS6542"/>
    <d v="2023-07-06T00:00:00"/>
    <x v="1"/>
    <s v="Madison Street"/>
    <s v="Park Brew"/>
    <x v="6"/>
    <x v="3"/>
    <n v="3.75"/>
    <n v="1"/>
    <n v="3.75"/>
    <n v="1.3125"/>
    <x v="1"/>
    <x v="5"/>
    <x v="6"/>
  </r>
  <r>
    <s v="CUS6543"/>
    <d v="2021-03-05T00:00:00"/>
    <x v="2"/>
    <s v="Central Park"/>
    <s v="C P Coffee "/>
    <x v="5"/>
    <x v="5"/>
    <n v="0.8"/>
    <n v="1"/>
    <n v="0.8"/>
    <n v="0.27999999999999997"/>
    <x v="2"/>
    <x v="11"/>
    <x v="5"/>
  </r>
  <r>
    <s v="CUS6544"/>
    <d v="2022-06-01T00:00:00"/>
    <x v="4"/>
    <s v="Central Park"/>
    <s v="Suburban Sip Spot"/>
    <x v="0"/>
    <x v="4"/>
    <n v="3"/>
    <n v="1"/>
    <n v="3"/>
    <n v="1.0499999999999998"/>
    <x v="0"/>
    <x v="4"/>
    <x v="4"/>
  </r>
  <r>
    <s v="CUS6545"/>
    <d v="2022-10-13T00:00:00"/>
    <x v="3"/>
    <s v="Pike Place"/>
    <s v="Perk Café"/>
    <x v="2"/>
    <x v="2"/>
    <n v="3"/>
    <n v="2"/>
    <n v="6"/>
    <n v="2.0999999999999996"/>
    <x v="0"/>
    <x v="6"/>
    <x v="6"/>
  </r>
  <r>
    <s v="CUS6546"/>
    <d v="2023-03-28T00:00:00"/>
    <x v="1"/>
    <s v="Madison Street"/>
    <s v="Park Roaste"/>
    <x v="3"/>
    <x v="3"/>
    <n v="10.95"/>
    <n v="1"/>
    <n v="10.95"/>
    <n v="3.8324999999999996"/>
    <x v="1"/>
    <x v="11"/>
    <x v="3"/>
  </r>
  <r>
    <s v="CUS6547"/>
    <d v="2021-10-25T00:00:00"/>
    <x v="4"/>
    <s v="Central Park"/>
    <s v="Delight Café"/>
    <x v="4"/>
    <x v="4"/>
    <n v="3"/>
    <n v="1"/>
    <n v="3"/>
    <n v="1.0499999999999998"/>
    <x v="2"/>
    <x v="6"/>
    <x v="1"/>
  </r>
  <r>
    <s v="CUS6548"/>
    <d v="2023-11-06T00:00:00"/>
    <x v="4"/>
    <s v="Central Park"/>
    <s v="Delight Café"/>
    <x v="0"/>
    <x v="3"/>
    <n v="3.5"/>
    <n v="1"/>
    <n v="3.5"/>
    <n v="1.2249999999999999"/>
    <x v="1"/>
    <x v="10"/>
    <x v="1"/>
  </r>
  <r>
    <s v="CUS6549"/>
    <d v="2022-01-21T00:00:00"/>
    <x v="0"/>
    <s v="Venice Beach"/>
    <s v="Coffee House"/>
    <x v="4"/>
    <x v="4"/>
    <n v="3"/>
    <n v="2"/>
    <n v="6"/>
    <n v="2.0999999999999996"/>
    <x v="0"/>
    <x v="0"/>
    <x v="5"/>
  </r>
  <r>
    <s v="CUS6550"/>
    <d v="2022-11-10T00:00:00"/>
    <x v="1"/>
    <s v="Michigan Avenue"/>
    <s v="Loop Latte Lounge"/>
    <x v="2"/>
    <x v="4"/>
    <n v="4"/>
    <n v="2"/>
    <n v="8"/>
    <n v="2.8"/>
    <x v="0"/>
    <x v="10"/>
    <x v="6"/>
  </r>
  <r>
    <s v="CUS6551"/>
    <d v="2022-07-10T00:00:00"/>
    <x v="1"/>
    <s v="Michigan Avenue"/>
    <s v="Loop Latte Lounge"/>
    <x v="0"/>
    <x v="5"/>
    <n v="3"/>
    <n v="2"/>
    <n v="6"/>
    <n v="2.0999999999999996"/>
    <x v="0"/>
    <x v="5"/>
    <x v="0"/>
  </r>
  <r>
    <s v="CUS6552"/>
    <d v="2021-03-15T00:00:00"/>
    <x v="1"/>
    <s v="Michigan Avenue"/>
    <s v="Magnificent Mile Cafe"/>
    <x v="3"/>
    <x v="0"/>
    <n v="3.75"/>
    <n v="2"/>
    <n v="7.5"/>
    <n v="2.625"/>
    <x v="2"/>
    <x v="11"/>
    <x v="1"/>
  </r>
  <r>
    <s v="CUS6553"/>
    <d v="2021-03-16T00:00:00"/>
    <x v="4"/>
    <s v="Central Park"/>
    <s v="Suburban Sip Spot"/>
    <x v="6"/>
    <x v="1"/>
    <n v="3.25"/>
    <n v="1"/>
    <n v="3.25"/>
    <n v="1.1375"/>
    <x v="2"/>
    <x v="11"/>
    <x v="3"/>
  </r>
  <r>
    <s v="CUS6554"/>
    <d v="2022-08-18T00:00:00"/>
    <x v="1"/>
    <s v="Madison Street"/>
    <s v="Park Brew"/>
    <x v="1"/>
    <x v="5"/>
    <n v="3"/>
    <n v="1"/>
    <n v="3"/>
    <n v="1.0499999999999998"/>
    <x v="0"/>
    <x v="9"/>
    <x v="6"/>
  </r>
  <r>
    <s v="CUS6555"/>
    <d v="2021-02-07T00:00:00"/>
    <x v="2"/>
    <s v="Brooklyn"/>
    <s v="Beanery"/>
    <x v="1"/>
    <x v="4"/>
    <n v="3"/>
    <n v="2"/>
    <n v="6"/>
    <n v="2.0999999999999996"/>
    <x v="2"/>
    <x v="7"/>
    <x v="0"/>
  </r>
  <r>
    <s v="CUS6556"/>
    <d v="2023-08-15T00:00:00"/>
    <x v="0"/>
    <s v="Hollywood Hills"/>
    <s v="Hills Cafe"/>
    <x v="1"/>
    <x v="2"/>
    <n v="4.75"/>
    <n v="2"/>
    <n v="9.5"/>
    <n v="3.3249999999999997"/>
    <x v="1"/>
    <x v="9"/>
    <x v="3"/>
  </r>
  <r>
    <s v="CUS6557"/>
    <d v="2022-10-08T00:00:00"/>
    <x v="1"/>
    <s v="Michigan Avenue"/>
    <s v="Loop Latte Lounge"/>
    <x v="1"/>
    <x v="3"/>
    <n v="3.75"/>
    <n v="1"/>
    <n v="3.75"/>
    <n v="1.3125"/>
    <x v="0"/>
    <x v="6"/>
    <x v="2"/>
  </r>
  <r>
    <s v="CUS6558"/>
    <d v="2023-05-26T00:00:00"/>
    <x v="4"/>
    <s v="Central Park"/>
    <s v="Suburban Sip Spot"/>
    <x v="1"/>
    <x v="2"/>
    <n v="3"/>
    <n v="2"/>
    <n v="6"/>
    <n v="2.0999999999999996"/>
    <x v="1"/>
    <x v="2"/>
    <x v="5"/>
  </r>
  <r>
    <s v="CUS6559"/>
    <d v="2022-04-22T00:00:00"/>
    <x v="1"/>
    <s v="Michigan Avenue"/>
    <s v="Loop Latte Lounge"/>
    <x v="3"/>
    <x v="0"/>
    <n v="4.5"/>
    <n v="1"/>
    <n v="4.5"/>
    <n v="1.575"/>
    <x v="0"/>
    <x v="1"/>
    <x v="5"/>
  </r>
  <r>
    <s v="CUS6560"/>
    <d v="2021-05-28T00:00:00"/>
    <x v="4"/>
    <s v="Central Park"/>
    <s v="Delight Café"/>
    <x v="2"/>
    <x v="6"/>
    <n v="3.75"/>
    <n v="1"/>
    <n v="3.75"/>
    <n v="1.3125"/>
    <x v="2"/>
    <x v="2"/>
    <x v="5"/>
  </r>
  <r>
    <s v="CUS6561"/>
    <d v="2021-06-03T00:00:00"/>
    <x v="1"/>
    <s v="Madison Street"/>
    <s v="Park Roaste"/>
    <x v="0"/>
    <x v="0"/>
    <n v="3.75"/>
    <n v="1"/>
    <n v="3.75"/>
    <n v="1.3125"/>
    <x v="2"/>
    <x v="4"/>
    <x v="6"/>
  </r>
  <r>
    <s v="CUS6562"/>
    <d v="2023-01-11T00:00:00"/>
    <x v="2"/>
    <s v="Brooklyn"/>
    <s v="Sip &amp; Savor"/>
    <x v="6"/>
    <x v="1"/>
    <n v="2"/>
    <n v="1"/>
    <n v="2"/>
    <n v="0.7"/>
    <x v="1"/>
    <x v="0"/>
    <x v="4"/>
  </r>
  <r>
    <s v="CUS6563"/>
    <d v="2023-11-18T00:00:00"/>
    <x v="0"/>
    <s v="Hollywood Hills"/>
    <s v="Hills Cafe"/>
    <x v="3"/>
    <x v="2"/>
    <n v="3.75"/>
    <n v="1"/>
    <n v="3.75"/>
    <n v="1.3125"/>
    <x v="1"/>
    <x v="10"/>
    <x v="2"/>
  </r>
  <r>
    <s v="CUS6564"/>
    <d v="2023-01-11T00:00:00"/>
    <x v="0"/>
    <s v="Capitol Hill"/>
    <s v="Espresso"/>
    <x v="2"/>
    <x v="1"/>
    <n v="0.8"/>
    <n v="2"/>
    <n v="1.6"/>
    <n v="0.55999999999999994"/>
    <x v="1"/>
    <x v="0"/>
    <x v="4"/>
  </r>
  <r>
    <s v="CUS6565"/>
    <d v="2023-04-04T00:00:00"/>
    <x v="0"/>
    <s v="Venice Beach"/>
    <s v="Beach Cafe"/>
    <x v="5"/>
    <x v="5"/>
    <n v="3.25"/>
    <n v="1"/>
    <n v="3.25"/>
    <n v="1.1375"/>
    <x v="1"/>
    <x v="1"/>
    <x v="3"/>
  </r>
  <r>
    <s v="CUS6566"/>
    <d v="2023-02-25T00:00:00"/>
    <x v="2"/>
    <s v="Brooklyn"/>
    <s v="Beanery"/>
    <x v="5"/>
    <x v="2"/>
    <n v="3.75"/>
    <n v="2"/>
    <n v="7.5"/>
    <n v="2.625"/>
    <x v="1"/>
    <x v="7"/>
    <x v="2"/>
  </r>
  <r>
    <s v="CUS6567"/>
    <d v="2023-08-01T00:00:00"/>
    <x v="2"/>
    <s v="Central Park"/>
    <s v="C P Coffee "/>
    <x v="2"/>
    <x v="0"/>
    <n v="3"/>
    <n v="1"/>
    <n v="3"/>
    <n v="1.0499999999999998"/>
    <x v="1"/>
    <x v="9"/>
    <x v="3"/>
  </r>
  <r>
    <s v="CUS6568"/>
    <d v="2023-11-30T00:00:00"/>
    <x v="1"/>
    <s v="Madison Street"/>
    <s v="Park Brew"/>
    <x v="0"/>
    <x v="3"/>
    <n v="2.5"/>
    <n v="2"/>
    <n v="5"/>
    <n v="1.75"/>
    <x v="1"/>
    <x v="10"/>
    <x v="6"/>
  </r>
  <r>
    <s v="CUS6569"/>
    <d v="2022-05-31T00:00:00"/>
    <x v="2"/>
    <s v="Brooklyn"/>
    <s v="Beanery"/>
    <x v="3"/>
    <x v="5"/>
    <n v="3.25"/>
    <n v="1"/>
    <n v="3.25"/>
    <n v="1.1375"/>
    <x v="0"/>
    <x v="2"/>
    <x v="3"/>
  </r>
  <r>
    <s v="CUS6570"/>
    <d v="2023-02-20T00:00:00"/>
    <x v="3"/>
    <s v="Pike Place"/>
    <s v="Perk Café"/>
    <x v="0"/>
    <x v="0"/>
    <n v="3"/>
    <n v="2"/>
    <n v="6"/>
    <n v="2.0999999999999996"/>
    <x v="1"/>
    <x v="7"/>
    <x v="1"/>
  </r>
  <r>
    <s v="CUS6571"/>
    <d v="2021-01-05T00:00:00"/>
    <x v="4"/>
    <s v="Central Park"/>
    <s v="Delight Café"/>
    <x v="4"/>
    <x v="4"/>
    <n v="18"/>
    <n v="1"/>
    <n v="18"/>
    <n v="6.3"/>
    <x v="2"/>
    <x v="0"/>
    <x v="3"/>
  </r>
  <r>
    <s v="CUS6572"/>
    <d v="2021-03-21T00:00:00"/>
    <x v="1"/>
    <s v="Michigan Avenue"/>
    <s v="Magnificent Mile Cafe"/>
    <x v="4"/>
    <x v="0"/>
    <n v="2.2000000000000002"/>
    <n v="2"/>
    <n v="4.4000000000000004"/>
    <n v="1.54"/>
    <x v="2"/>
    <x v="11"/>
    <x v="0"/>
  </r>
  <r>
    <s v="CUS6573"/>
    <d v="2023-09-17T00:00:00"/>
    <x v="2"/>
    <s v="Brooklyn"/>
    <s v="Beanery"/>
    <x v="2"/>
    <x v="2"/>
    <n v="3"/>
    <n v="1"/>
    <n v="3"/>
    <n v="1.0499999999999998"/>
    <x v="1"/>
    <x v="3"/>
    <x v="0"/>
  </r>
  <r>
    <s v="CUS6574"/>
    <d v="2021-10-01T00:00:00"/>
    <x v="2"/>
    <s v="Central Park"/>
    <s v="TSQ Brew"/>
    <x v="5"/>
    <x v="3"/>
    <n v="4.25"/>
    <n v="2"/>
    <n v="8.5"/>
    <n v="2.9749999999999996"/>
    <x v="2"/>
    <x v="6"/>
    <x v="5"/>
  </r>
  <r>
    <s v="CUS6575"/>
    <d v="2021-10-11T00:00:00"/>
    <x v="0"/>
    <s v="Venice Beach"/>
    <s v="Beach Cafe"/>
    <x v="4"/>
    <x v="1"/>
    <n v="0.8"/>
    <n v="3"/>
    <n v="2.4000000000000004"/>
    <n v="0.84000000000000008"/>
    <x v="2"/>
    <x v="6"/>
    <x v="1"/>
  </r>
  <r>
    <s v="CUS6576"/>
    <d v="2022-04-25T00:00:00"/>
    <x v="0"/>
    <s v="Venice Beach"/>
    <s v="Beach Cafe"/>
    <x v="3"/>
    <x v="4"/>
    <n v="2.5"/>
    <n v="1"/>
    <n v="2.5"/>
    <n v="0.875"/>
    <x v="0"/>
    <x v="1"/>
    <x v="1"/>
  </r>
  <r>
    <s v="CUS6577"/>
    <d v="2021-01-01T00:00:00"/>
    <x v="4"/>
    <s v="Zilker Park"/>
    <s v="Lakeside Brew "/>
    <x v="1"/>
    <x v="0"/>
    <n v="2.4500000000000002"/>
    <n v="2"/>
    <n v="4.9000000000000004"/>
    <n v="1.7150000000000001"/>
    <x v="2"/>
    <x v="0"/>
    <x v="5"/>
  </r>
  <r>
    <s v="CUS6578"/>
    <d v="2023-01-14T00:00:00"/>
    <x v="1"/>
    <s v="Michigan Avenue"/>
    <s v="Loop Latte Lounge"/>
    <x v="5"/>
    <x v="3"/>
    <n v="3.5"/>
    <n v="1"/>
    <n v="3.5"/>
    <n v="1.2249999999999999"/>
    <x v="1"/>
    <x v="0"/>
    <x v="2"/>
  </r>
  <r>
    <s v="CUS6579"/>
    <d v="2023-11-28T00:00:00"/>
    <x v="1"/>
    <s v="Madison Street"/>
    <s v="Park Roaste"/>
    <x v="4"/>
    <x v="1"/>
    <n v="4.75"/>
    <n v="2"/>
    <n v="9.5"/>
    <n v="3.3249999999999997"/>
    <x v="1"/>
    <x v="10"/>
    <x v="3"/>
  </r>
  <r>
    <s v="CUS6580"/>
    <d v="2022-07-23T00:00:00"/>
    <x v="1"/>
    <s v="Michigan Avenue"/>
    <s v="Loop Latte Lounge"/>
    <x v="2"/>
    <x v="3"/>
    <n v="3.75"/>
    <n v="2"/>
    <n v="7.5"/>
    <n v="2.625"/>
    <x v="0"/>
    <x v="5"/>
    <x v="2"/>
  </r>
  <r>
    <s v="CUS6581"/>
    <d v="2023-11-03T00:00:00"/>
    <x v="2"/>
    <s v="Central Park"/>
    <s v="TSQ Brew"/>
    <x v="0"/>
    <x v="3"/>
    <n v="2.5"/>
    <n v="2"/>
    <n v="5"/>
    <n v="1.75"/>
    <x v="1"/>
    <x v="10"/>
    <x v="5"/>
  </r>
  <r>
    <s v="CUS6582"/>
    <d v="2023-12-22T00:00:00"/>
    <x v="3"/>
    <s v="Pike Place"/>
    <s v="Perk Café"/>
    <x v="1"/>
    <x v="0"/>
    <n v="2.5"/>
    <n v="1"/>
    <n v="2.5"/>
    <n v="0.875"/>
    <x v="1"/>
    <x v="8"/>
    <x v="5"/>
  </r>
  <r>
    <s v="CUS6583"/>
    <d v="2021-03-24T00:00:00"/>
    <x v="4"/>
    <s v="Central Park"/>
    <s v="Delight Café"/>
    <x v="0"/>
    <x v="6"/>
    <n v="3.25"/>
    <n v="1"/>
    <n v="3.25"/>
    <n v="1.1375"/>
    <x v="2"/>
    <x v="11"/>
    <x v="4"/>
  </r>
  <r>
    <s v="CUS6584"/>
    <d v="2023-06-21T00:00:00"/>
    <x v="1"/>
    <s v="Madison Street"/>
    <s v="Park Brew"/>
    <x v="5"/>
    <x v="6"/>
    <n v="3.1"/>
    <n v="2"/>
    <n v="6.2"/>
    <n v="2.17"/>
    <x v="1"/>
    <x v="4"/>
    <x v="4"/>
  </r>
  <r>
    <s v="CUS6585"/>
    <d v="2023-01-29T00:00:00"/>
    <x v="4"/>
    <s v="Zilker Park"/>
    <s v="Lakeside Brew "/>
    <x v="3"/>
    <x v="5"/>
    <n v="3"/>
    <n v="1"/>
    <n v="3"/>
    <n v="1.0499999999999998"/>
    <x v="1"/>
    <x v="0"/>
    <x v="0"/>
  </r>
  <r>
    <s v="CUS6586"/>
    <d v="2021-04-02T00:00:00"/>
    <x v="2"/>
    <s v="Central Park"/>
    <s v="TSQ Brew"/>
    <x v="0"/>
    <x v="5"/>
    <n v="4.75"/>
    <n v="2"/>
    <n v="9.5"/>
    <n v="3.3249999999999997"/>
    <x v="2"/>
    <x v="1"/>
    <x v="5"/>
  </r>
  <r>
    <s v="CUS6587"/>
    <d v="2021-10-28T00:00:00"/>
    <x v="0"/>
    <s v="Hollywood Hills"/>
    <s v="Hills Cafe"/>
    <x v="1"/>
    <x v="1"/>
    <n v="2.5"/>
    <n v="1"/>
    <n v="2.5"/>
    <n v="0.875"/>
    <x v="2"/>
    <x v="6"/>
    <x v="6"/>
  </r>
  <r>
    <s v="CUS6588"/>
    <d v="2021-03-03T00:00:00"/>
    <x v="4"/>
    <s v="Zilker Park"/>
    <s v="Lakeside Brew "/>
    <x v="1"/>
    <x v="0"/>
    <n v="2.5"/>
    <n v="1"/>
    <n v="2.5"/>
    <n v="0.875"/>
    <x v="2"/>
    <x v="11"/>
    <x v="4"/>
  </r>
  <r>
    <s v="CUS6589"/>
    <d v="2022-12-05T00:00:00"/>
    <x v="3"/>
    <s v="Pike Place"/>
    <s v="Perk Café"/>
    <x v="6"/>
    <x v="0"/>
    <n v="2.5"/>
    <n v="2"/>
    <n v="5"/>
    <n v="1.75"/>
    <x v="0"/>
    <x v="8"/>
    <x v="1"/>
  </r>
  <r>
    <s v="CUS6590"/>
    <d v="2023-09-14T00:00:00"/>
    <x v="0"/>
    <s v="Capitol Hill"/>
    <s v="Espresso"/>
    <x v="6"/>
    <x v="0"/>
    <n v="4.5"/>
    <n v="1"/>
    <n v="4.5"/>
    <n v="1.575"/>
    <x v="1"/>
    <x v="3"/>
    <x v="6"/>
  </r>
  <r>
    <s v="CUS6591"/>
    <d v="2022-04-20T00:00:00"/>
    <x v="1"/>
    <s v="Michigan Avenue"/>
    <s v="Loop Latte Lounge"/>
    <x v="1"/>
    <x v="2"/>
    <n v="4.25"/>
    <n v="2"/>
    <n v="8.5"/>
    <n v="2.9749999999999996"/>
    <x v="0"/>
    <x v="1"/>
    <x v="4"/>
  </r>
  <r>
    <s v="CUS6592"/>
    <d v="2021-02-04T00:00:00"/>
    <x v="3"/>
    <s v="Capitol Hill"/>
    <s v="Brew Cafe"/>
    <x v="4"/>
    <x v="4"/>
    <n v="0.8"/>
    <n v="2"/>
    <n v="1.6"/>
    <n v="0.55999999999999994"/>
    <x v="2"/>
    <x v="7"/>
    <x v="6"/>
  </r>
  <r>
    <s v="CUS6593"/>
    <d v="2021-01-24T00:00:00"/>
    <x v="1"/>
    <s v="Madison Street"/>
    <s v="Park Brew"/>
    <x v="3"/>
    <x v="1"/>
    <n v="3.5"/>
    <n v="1"/>
    <n v="3.5"/>
    <n v="1.2249999999999999"/>
    <x v="2"/>
    <x v="0"/>
    <x v="0"/>
  </r>
  <r>
    <s v="CUS6594"/>
    <d v="2021-06-25T00:00:00"/>
    <x v="1"/>
    <s v="Madison Street"/>
    <s v="Park Brew"/>
    <x v="0"/>
    <x v="6"/>
    <n v="3"/>
    <n v="1"/>
    <n v="3"/>
    <n v="1.0499999999999998"/>
    <x v="2"/>
    <x v="4"/>
    <x v="5"/>
  </r>
  <r>
    <s v="CUS6595"/>
    <d v="2023-05-09T00:00:00"/>
    <x v="4"/>
    <s v="Central Park"/>
    <s v="Delight Café"/>
    <x v="4"/>
    <x v="4"/>
    <n v="4.25"/>
    <n v="2"/>
    <n v="8.5"/>
    <n v="2.9749999999999996"/>
    <x v="1"/>
    <x v="2"/>
    <x v="3"/>
  </r>
  <r>
    <s v="CUS6596"/>
    <d v="2022-06-18T00:00:00"/>
    <x v="0"/>
    <s v="Venice Beach"/>
    <s v="Coffee House"/>
    <x v="2"/>
    <x v="2"/>
    <n v="0.8"/>
    <n v="1"/>
    <n v="0.8"/>
    <n v="0.27999999999999997"/>
    <x v="0"/>
    <x v="4"/>
    <x v="2"/>
  </r>
  <r>
    <s v="CUS6597"/>
    <d v="2021-11-17T00:00:00"/>
    <x v="2"/>
    <s v="Central Park"/>
    <s v="C P Coffee "/>
    <x v="2"/>
    <x v="0"/>
    <n v="3"/>
    <n v="2"/>
    <n v="6"/>
    <n v="2.0999999999999996"/>
    <x v="2"/>
    <x v="10"/>
    <x v="4"/>
  </r>
  <r>
    <s v="CUS6598"/>
    <d v="2023-12-06T00:00:00"/>
    <x v="0"/>
    <s v="Capitol Hill"/>
    <s v="Espresso"/>
    <x v="6"/>
    <x v="1"/>
    <n v="4.75"/>
    <n v="1"/>
    <n v="4.75"/>
    <n v="1.6624999999999999"/>
    <x v="1"/>
    <x v="8"/>
    <x v="4"/>
  </r>
  <r>
    <s v="CUS6599"/>
    <d v="2023-01-21T00:00:00"/>
    <x v="3"/>
    <s v="Capitol Hill"/>
    <s v="Brew Cafe"/>
    <x v="5"/>
    <x v="2"/>
    <n v="3"/>
    <n v="1"/>
    <n v="3"/>
    <n v="1.0499999999999998"/>
    <x v="1"/>
    <x v="0"/>
    <x v="2"/>
  </r>
  <r>
    <s v="CUS6600"/>
    <d v="2021-11-22T00:00:00"/>
    <x v="0"/>
    <s v="Hollywood Hills"/>
    <s v="Hills Cafe"/>
    <x v="0"/>
    <x v="6"/>
    <n v="3.25"/>
    <n v="1"/>
    <n v="3.25"/>
    <n v="1.1375"/>
    <x v="2"/>
    <x v="10"/>
    <x v="1"/>
  </r>
  <r>
    <s v="CUS6601"/>
    <d v="2021-04-04T00:00:00"/>
    <x v="4"/>
    <s v="Zilker Park"/>
    <s v="Lakeside Brew "/>
    <x v="4"/>
    <x v="2"/>
    <n v="9.5"/>
    <n v="1"/>
    <n v="9.5"/>
    <n v="3.3249999999999997"/>
    <x v="2"/>
    <x v="1"/>
    <x v="0"/>
  </r>
  <r>
    <s v="CUS6602"/>
    <d v="2022-06-29T00:00:00"/>
    <x v="2"/>
    <s v="Brooklyn"/>
    <s v="Sip &amp; Savor"/>
    <x v="1"/>
    <x v="4"/>
    <n v="3.75"/>
    <n v="2"/>
    <n v="7.5"/>
    <n v="2.625"/>
    <x v="0"/>
    <x v="4"/>
    <x v="4"/>
  </r>
  <r>
    <s v="CUS6603"/>
    <d v="2022-06-05T00:00:00"/>
    <x v="0"/>
    <s v="Capitol Hill"/>
    <s v="Espresso"/>
    <x v="4"/>
    <x v="4"/>
    <n v="2.5"/>
    <n v="2"/>
    <n v="5"/>
    <n v="1.75"/>
    <x v="0"/>
    <x v="4"/>
    <x v="0"/>
  </r>
  <r>
    <s v="CUS6604"/>
    <d v="2021-09-09T00:00:00"/>
    <x v="3"/>
    <s v="Pike Place"/>
    <s v="Perk Café"/>
    <x v="2"/>
    <x v="3"/>
    <n v="4.25"/>
    <n v="1"/>
    <n v="4.25"/>
    <n v="1.4874999999999998"/>
    <x v="2"/>
    <x v="3"/>
    <x v="6"/>
  </r>
  <r>
    <s v="CUS6605"/>
    <d v="2022-04-24T00:00:00"/>
    <x v="1"/>
    <s v="Michigan Avenue"/>
    <s v="Loop Latte Lounge"/>
    <x v="4"/>
    <x v="2"/>
    <n v="0.8"/>
    <n v="1"/>
    <n v="0.8"/>
    <n v="0.27999999999999997"/>
    <x v="0"/>
    <x v="1"/>
    <x v="0"/>
  </r>
  <r>
    <s v="CUS6606"/>
    <d v="2023-06-14T00:00:00"/>
    <x v="2"/>
    <s v="Brooklyn"/>
    <s v="Beanery"/>
    <x v="6"/>
    <x v="4"/>
    <n v="3"/>
    <n v="1"/>
    <n v="3"/>
    <n v="1.0499999999999998"/>
    <x v="1"/>
    <x v="4"/>
    <x v="4"/>
  </r>
  <r>
    <s v="CUS6607"/>
    <d v="2022-01-19T00:00:00"/>
    <x v="0"/>
    <s v="Venice Beach"/>
    <s v="Coffee House"/>
    <x v="3"/>
    <x v="2"/>
    <n v="4.75"/>
    <n v="2"/>
    <n v="9.5"/>
    <n v="3.3249999999999997"/>
    <x v="0"/>
    <x v="0"/>
    <x v="4"/>
  </r>
  <r>
    <s v="CUS6608"/>
    <d v="2022-10-27T00:00:00"/>
    <x v="2"/>
    <s v="Brooklyn"/>
    <s v="Beanery"/>
    <x v="0"/>
    <x v="6"/>
    <n v="3.5"/>
    <n v="1"/>
    <n v="3.5"/>
    <n v="1.2249999999999999"/>
    <x v="0"/>
    <x v="6"/>
    <x v="6"/>
  </r>
  <r>
    <s v="CUS6609"/>
    <d v="2022-08-19T00:00:00"/>
    <x v="3"/>
    <s v="Pike Place"/>
    <s v="Perk Café"/>
    <x v="1"/>
    <x v="3"/>
    <n v="7.6"/>
    <n v="1"/>
    <n v="7.6"/>
    <n v="2.6599999999999997"/>
    <x v="0"/>
    <x v="9"/>
    <x v="5"/>
  </r>
  <r>
    <s v="CUS6610"/>
    <d v="2023-09-17T00:00:00"/>
    <x v="4"/>
    <s v="Central Park"/>
    <s v="Delight Café"/>
    <x v="1"/>
    <x v="0"/>
    <n v="3.75"/>
    <n v="1"/>
    <n v="3.75"/>
    <n v="1.3125"/>
    <x v="1"/>
    <x v="3"/>
    <x v="0"/>
  </r>
  <r>
    <s v="CUS6611"/>
    <d v="2021-03-08T00:00:00"/>
    <x v="3"/>
    <s v="Capitol Hill"/>
    <s v="Brew Cafe"/>
    <x v="2"/>
    <x v="1"/>
    <n v="0.8"/>
    <n v="1"/>
    <n v="0.8"/>
    <n v="0.27999999999999997"/>
    <x v="2"/>
    <x v="11"/>
    <x v="1"/>
  </r>
  <r>
    <s v="CUS6612"/>
    <d v="2021-01-12T00:00:00"/>
    <x v="1"/>
    <s v="Michigan Avenue"/>
    <s v="Loop Latte Lounge"/>
    <x v="4"/>
    <x v="2"/>
    <n v="3"/>
    <n v="1"/>
    <n v="3"/>
    <n v="1.0499999999999998"/>
    <x v="2"/>
    <x v="0"/>
    <x v="3"/>
  </r>
  <r>
    <s v="CUS6613"/>
    <d v="2021-05-24T00:00:00"/>
    <x v="3"/>
    <s v="Capitol Hill"/>
    <s v="Brew Cafe"/>
    <x v="1"/>
    <x v="1"/>
    <n v="3.5"/>
    <n v="1"/>
    <n v="3.5"/>
    <n v="1.2249999999999999"/>
    <x v="2"/>
    <x v="2"/>
    <x v="1"/>
  </r>
  <r>
    <s v="CUS6614"/>
    <d v="2022-03-10T00:00:00"/>
    <x v="0"/>
    <s v="Venice Beach"/>
    <s v="Beach Cafe"/>
    <x v="4"/>
    <x v="6"/>
    <n v="3.1"/>
    <n v="2"/>
    <n v="6.2"/>
    <n v="2.17"/>
    <x v="0"/>
    <x v="11"/>
    <x v="6"/>
  </r>
  <r>
    <s v="CUS6615"/>
    <d v="2023-09-25T00:00:00"/>
    <x v="2"/>
    <s v="Central Park"/>
    <s v="C P Coffee "/>
    <x v="0"/>
    <x v="5"/>
    <n v="3"/>
    <n v="2"/>
    <n v="6"/>
    <n v="2.0999999999999996"/>
    <x v="1"/>
    <x v="3"/>
    <x v="1"/>
  </r>
  <r>
    <s v="CUS6616"/>
    <d v="2022-03-26T00:00:00"/>
    <x v="4"/>
    <s v="Central Park"/>
    <s v="Delight Café"/>
    <x v="3"/>
    <x v="5"/>
    <n v="2.5"/>
    <n v="2"/>
    <n v="5"/>
    <n v="1.75"/>
    <x v="0"/>
    <x v="11"/>
    <x v="2"/>
  </r>
  <r>
    <s v="CUS6617"/>
    <d v="2021-11-16T00:00:00"/>
    <x v="0"/>
    <s v="Hollywood Hills"/>
    <s v="Hills Cafe"/>
    <x v="2"/>
    <x v="2"/>
    <n v="2.5"/>
    <n v="1"/>
    <n v="2.5"/>
    <n v="0.875"/>
    <x v="2"/>
    <x v="10"/>
    <x v="3"/>
  </r>
  <r>
    <s v="CUS6618"/>
    <d v="2022-02-13T00:00:00"/>
    <x v="0"/>
    <s v="Venice Beach"/>
    <s v="Beach Cafe"/>
    <x v="0"/>
    <x v="4"/>
    <n v="3.25"/>
    <n v="1"/>
    <n v="3.25"/>
    <n v="1.1375"/>
    <x v="0"/>
    <x v="7"/>
    <x v="0"/>
  </r>
  <r>
    <s v="CUS6619"/>
    <d v="2023-12-26T00:00:00"/>
    <x v="2"/>
    <s v="Brooklyn"/>
    <s v="Sip &amp; Savor"/>
    <x v="3"/>
    <x v="2"/>
    <n v="3.75"/>
    <n v="1"/>
    <n v="3.75"/>
    <n v="1.3125"/>
    <x v="1"/>
    <x v="8"/>
    <x v="3"/>
  </r>
  <r>
    <s v="CUS6620"/>
    <d v="2022-10-18T00:00:00"/>
    <x v="2"/>
    <s v="Brooklyn"/>
    <s v="Sip &amp; Savor"/>
    <x v="3"/>
    <x v="5"/>
    <n v="0.8"/>
    <n v="2"/>
    <n v="1.6"/>
    <n v="0.55999999999999994"/>
    <x v="0"/>
    <x v="6"/>
    <x v="3"/>
  </r>
  <r>
    <s v="CUS6621"/>
    <d v="2023-04-21T00:00:00"/>
    <x v="3"/>
    <s v="Pike Place"/>
    <s v="Perk Café"/>
    <x v="4"/>
    <x v="3"/>
    <n v="3.25"/>
    <n v="1"/>
    <n v="3.25"/>
    <n v="1.1375"/>
    <x v="1"/>
    <x v="1"/>
    <x v="5"/>
  </r>
  <r>
    <s v="CUS6622"/>
    <d v="2022-04-26T00:00:00"/>
    <x v="2"/>
    <s v="Central Park"/>
    <s v="TSQ Brew"/>
    <x v="6"/>
    <x v="1"/>
    <n v="3.5"/>
    <n v="2"/>
    <n v="7"/>
    <n v="2.4499999999999997"/>
    <x v="0"/>
    <x v="1"/>
    <x v="3"/>
  </r>
  <r>
    <s v="CUS6623"/>
    <d v="2022-12-21T00:00:00"/>
    <x v="3"/>
    <s v="Pike Place"/>
    <s v="Perk Café"/>
    <x v="6"/>
    <x v="1"/>
    <n v="3"/>
    <n v="1"/>
    <n v="3"/>
    <n v="1.0499999999999998"/>
    <x v="0"/>
    <x v="8"/>
    <x v="4"/>
  </r>
  <r>
    <s v="CUS6624"/>
    <d v="2023-05-05T00:00:00"/>
    <x v="1"/>
    <s v="Madison Street"/>
    <s v="Park Brew"/>
    <x v="1"/>
    <x v="0"/>
    <n v="2.5"/>
    <n v="1"/>
    <n v="2.5"/>
    <n v="0.875"/>
    <x v="1"/>
    <x v="2"/>
    <x v="5"/>
  </r>
  <r>
    <s v="CUS6625"/>
    <d v="2023-12-13T00:00:00"/>
    <x v="1"/>
    <s v="Madison Street"/>
    <s v="Park Brew"/>
    <x v="4"/>
    <x v="2"/>
    <n v="3"/>
    <n v="2"/>
    <n v="6"/>
    <n v="2.0999999999999996"/>
    <x v="1"/>
    <x v="8"/>
    <x v="4"/>
  </r>
  <r>
    <s v="CUS6626"/>
    <d v="2022-05-29T00:00:00"/>
    <x v="1"/>
    <s v="Michigan Avenue"/>
    <s v="Magnificent Mile Cafe"/>
    <x v="3"/>
    <x v="3"/>
    <n v="28"/>
    <n v="1"/>
    <n v="28"/>
    <n v="9.7999999999999989"/>
    <x v="0"/>
    <x v="2"/>
    <x v="0"/>
  </r>
  <r>
    <s v="CUS6627"/>
    <d v="2023-03-02T00:00:00"/>
    <x v="0"/>
    <s v="Hollywood Hills"/>
    <s v="Hills Cafe"/>
    <x v="1"/>
    <x v="5"/>
    <n v="2.5"/>
    <n v="1"/>
    <n v="2.5"/>
    <n v="0.875"/>
    <x v="1"/>
    <x v="11"/>
    <x v="6"/>
  </r>
  <r>
    <s v="CUS6628"/>
    <d v="2022-06-27T00:00:00"/>
    <x v="1"/>
    <s v="Madison Street"/>
    <s v="Park Brew"/>
    <x v="0"/>
    <x v="3"/>
    <n v="2.2000000000000002"/>
    <n v="1"/>
    <n v="2.2000000000000002"/>
    <n v="0.77"/>
    <x v="0"/>
    <x v="4"/>
    <x v="1"/>
  </r>
  <r>
    <s v="CUS6629"/>
    <d v="2022-10-01T00:00:00"/>
    <x v="3"/>
    <s v="Capitol Hill"/>
    <s v="Brew Cafe"/>
    <x v="2"/>
    <x v="4"/>
    <n v="3.75"/>
    <n v="2"/>
    <n v="7.5"/>
    <n v="2.625"/>
    <x v="0"/>
    <x v="6"/>
    <x v="2"/>
  </r>
  <r>
    <s v="CUS6630"/>
    <d v="2021-03-09T00:00:00"/>
    <x v="3"/>
    <s v="Pike Place"/>
    <s v="Perk Café"/>
    <x v="0"/>
    <x v="4"/>
    <n v="3.5"/>
    <n v="1"/>
    <n v="3.5"/>
    <n v="1.2249999999999999"/>
    <x v="2"/>
    <x v="11"/>
    <x v="3"/>
  </r>
  <r>
    <s v="CUS6631"/>
    <d v="2022-04-28T00:00:00"/>
    <x v="2"/>
    <s v="Central Park"/>
    <s v="TSQ Brew"/>
    <x v="6"/>
    <x v="3"/>
    <n v="4.5"/>
    <n v="1"/>
    <n v="4.5"/>
    <n v="1.575"/>
    <x v="0"/>
    <x v="1"/>
    <x v="6"/>
  </r>
  <r>
    <s v="CUS6632"/>
    <d v="2023-10-09T00:00:00"/>
    <x v="3"/>
    <s v="Pike Place"/>
    <s v="Perk Café"/>
    <x v="6"/>
    <x v="3"/>
    <n v="2"/>
    <n v="2"/>
    <n v="4"/>
    <n v="1.4"/>
    <x v="1"/>
    <x v="6"/>
    <x v="1"/>
  </r>
  <r>
    <s v="CUS6633"/>
    <d v="2022-12-30T00:00:00"/>
    <x v="2"/>
    <s v="Brooklyn"/>
    <s v="Sip &amp; Savor"/>
    <x v="2"/>
    <x v="4"/>
    <n v="3.75"/>
    <n v="1"/>
    <n v="3.75"/>
    <n v="1.3125"/>
    <x v="0"/>
    <x v="8"/>
    <x v="5"/>
  </r>
  <r>
    <s v="CUS6634"/>
    <d v="2021-08-31T00:00:00"/>
    <x v="3"/>
    <s v="Capitol Hill"/>
    <s v="Brew Cafe"/>
    <x v="6"/>
    <x v="6"/>
    <n v="3.5"/>
    <n v="2"/>
    <n v="7"/>
    <n v="2.4499999999999997"/>
    <x v="2"/>
    <x v="9"/>
    <x v="3"/>
  </r>
  <r>
    <s v="CUS6635"/>
    <d v="2021-06-09T00:00:00"/>
    <x v="4"/>
    <s v="Central Park"/>
    <s v="Suburban Sip Spot"/>
    <x v="0"/>
    <x v="4"/>
    <n v="3"/>
    <n v="2"/>
    <n v="6"/>
    <n v="2.0999999999999996"/>
    <x v="2"/>
    <x v="4"/>
    <x v="4"/>
  </r>
  <r>
    <s v="CUS6636"/>
    <d v="2022-01-15T00:00:00"/>
    <x v="2"/>
    <s v="Brooklyn"/>
    <s v="Beanery"/>
    <x v="3"/>
    <x v="6"/>
    <n v="3"/>
    <n v="1"/>
    <n v="3"/>
    <n v="1.0499999999999998"/>
    <x v="0"/>
    <x v="0"/>
    <x v="2"/>
  </r>
  <r>
    <s v="CUS6637"/>
    <d v="2022-11-24T00:00:00"/>
    <x v="4"/>
    <s v="Central Park"/>
    <s v="Delight Café"/>
    <x v="5"/>
    <x v="1"/>
    <n v="2.5"/>
    <n v="2"/>
    <n v="5"/>
    <n v="1.75"/>
    <x v="0"/>
    <x v="10"/>
    <x v="6"/>
  </r>
  <r>
    <s v="CUS6638"/>
    <d v="2022-01-02T00:00:00"/>
    <x v="0"/>
    <s v="Venice Beach"/>
    <s v="Coffee House"/>
    <x v="0"/>
    <x v="5"/>
    <n v="3"/>
    <n v="2"/>
    <n v="6"/>
    <n v="2.0999999999999996"/>
    <x v="0"/>
    <x v="0"/>
    <x v="0"/>
  </r>
  <r>
    <s v="CUS6639"/>
    <d v="2021-02-24T00:00:00"/>
    <x v="2"/>
    <s v="Brooklyn"/>
    <s v="Beanery"/>
    <x v="0"/>
    <x v="0"/>
    <n v="3"/>
    <n v="1"/>
    <n v="3"/>
    <n v="1.0499999999999998"/>
    <x v="2"/>
    <x v="7"/>
    <x v="4"/>
  </r>
  <r>
    <s v="CUS6640"/>
    <d v="2022-06-03T00:00:00"/>
    <x v="1"/>
    <s v="Madison Street"/>
    <s v="Park Brew"/>
    <x v="3"/>
    <x v="5"/>
    <n v="2.5"/>
    <n v="2"/>
    <n v="5"/>
    <n v="1.75"/>
    <x v="0"/>
    <x v="4"/>
    <x v="5"/>
  </r>
  <r>
    <s v="CUS6641"/>
    <d v="2022-11-29T00:00:00"/>
    <x v="2"/>
    <s v="Central Park"/>
    <s v="C P Coffee "/>
    <x v="4"/>
    <x v="2"/>
    <n v="2.5"/>
    <n v="2"/>
    <n v="5"/>
    <n v="1.75"/>
    <x v="0"/>
    <x v="10"/>
    <x v="3"/>
  </r>
  <r>
    <s v="CUS6642"/>
    <d v="2022-09-23T00:00:00"/>
    <x v="2"/>
    <s v="Brooklyn"/>
    <s v="Beanery"/>
    <x v="3"/>
    <x v="3"/>
    <n v="2"/>
    <n v="2"/>
    <n v="4"/>
    <n v="1.4"/>
    <x v="0"/>
    <x v="3"/>
    <x v="5"/>
  </r>
  <r>
    <s v="CUS6643"/>
    <d v="2021-11-13T00:00:00"/>
    <x v="2"/>
    <s v="Central Park"/>
    <s v="C P Coffee "/>
    <x v="4"/>
    <x v="3"/>
    <n v="4"/>
    <n v="1"/>
    <n v="4"/>
    <n v="1.4"/>
    <x v="2"/>
    <x v="10"/>
    <x v="2"/>
  </r>
  <r>
    <s v="CUS6644"/>
    <d v="2021-05-18T00:00:00"/>
    <x v="1"/>
    <s v="Michigan Avenue"/>
    <s v="Loop Latte Lounge"/>
    <x v="2"/>
    <x v="1"/>
    <n v="3.1"/>
    <n v="1"/>
    <n v="3.1"/>
    <n v="1.085"/>
    <x v="2"/>
    <x v="2"/>
    <x v="3"/>
  </r>
  <r>
    <s v="CUS6645"/>
    <d v="2023-06-08T00:00:00"/>
    <x v="1"/>
    <s v="Michigan Avenue"/>
    <s v="Loop Latte Lounge"/>
    <x v="4"/>
    <x v="6"/>
    <n v="2.5"/>
    <n v="1"/>
    <n v="2.5"/>
    <n v="0.875"/>
    <x v="1"/>
    <x v="4"/>
    <x v="6"/>
  </r>
  <r>
    <s v="CUS6646"/>
    <d v="2022-06-03T00:00:00"/>
    <x v="0"/>
    <s v="Venice Beach"/>
    <s v="Beach Cafe"/>
    <x v="2"/>
    <x v="6"/>
    <n v="3.75"/>
    <n v="1"/>
    <n v="3.75"/>
    <n v="1.3125"/>
    <x v="0"/>
    <x v="4"/>
    <x v="5"/>
  </r>
  <r>
    <s v="CUS6647"/>
    <d v="2022-04-07T00:00:00"/>
    <x v="0"/>
    <s v="Venice Beach"/>
    <s v="Beach Cafe"/>
    <x v="3"/>
    <x v="4"/>
    <n v="2.5"/>
    <n v="1"/>
    <n v="2.5"/>
    <n v="0.875"/>
    <x v="0"/>
    <x v="1"/>
    <x v="6"/>
  </r>
  <r>
    <s v="CUS6648"/>
    <d v="2022-11-11T00:00:00"/>
    <x v="4"/>
    <s v="Zilker Park"/>
    <s v="Lakeside Brew "/>
    <x v="1"/>
    <x v="5"/>
    <n v="2.5"/>
    <n v="2"/>
    <n v="5"/>
    <n v="1.75"/>
    <x v="0"/>
    <x v="10"/>
    <x v="5"/>
  </r>
  <r>
    <s v="CUS6649"/>
    <d v="2022-08-23T00:00:00"/>
    <x v="1"/>
    <s v="Madison Street"/>
    <s v="Park Brew"/>
    <x v="0"/>
    <x v="6"/>
    <n v="4.5"/>
    <n v="1"/>
    <n v="4.5"/>
    <n v="1.575"/>
    <x v="0"/>
    <x v="9"/>
    <x v="3"/>
  </r>
  <r>
    <s v="CUS6650"/>
    <d v="2023-02-27T00:00:00"/>
    <x v="2"/>
    <s v="Central Park"/>
    <s v="C P Coffee "/>
    <x v="6"/>
    <x v="5"/>
    <n v="3.75"/>
    <n v="2"/>
    <n v="7.5"/>
    <n v="2.625"/>
    <x v="1"/>
    <x v="7"/>
    <x v="1"/>
  </r>
  <r>
    <s v="CUS6651"/>
    <d v="2022-10-03T00:00:00"/>
    <x v="4"/>
    <s v="Central Park"/>
    <s v="Delight Café"/>
    <x v="6"/>
    <x v="0"/>
    <n v="2.5"/>
    <n v="2"/>
    <n v="5"/>
    <n v="1.75"/>
    <x v="0"/>
    <x v="6"/>
    <x v="1"/>
  </r>
  <r>
    <s v="CUS6652"/>
    <d v="2022-01-21T00:00:00"/>
    <x v="0"/>
    <s v="Hollywood Hills"/>
    <s v="Hills Cafe"/>
    <x v="2"/>
    <x v="1"/>
    <n v="2.5"/>
    <n v="2"/>
    <n v="5"/>
    <n v="1.75"/>
    <x v="0"/>
    <x v="0"/>
    <x v="5"/>
  </r>
  <r>
    <s v="CUS6653"/>
    <d v="2023-07-30T00:00:00"/>
    <x v="1"/>
    <s v="Michigan Avenue"/>
    <s v="Magnificent Mile Cafe"/>
    <x v="2"/>
    <x v="3"/>
    <n v="2.2000000000000002"/>
    <n v="1"/>
    <n v="2.2000000000000002"/>
    <n v="0.77"/>
    <x v="1"/>
    <x v="5"/>
    <x v="0"/>
  </r>
  <r>
    <s v="CUS6654"/>
    <d v="2023-06-14T00:00:00"/>
    <x v="2"/>
    <s v="Brooklyn"/>
    <s v="Beanery"/>
    <x v="6"/>
    <x v="0"/>
    <n v="3.75"/>
    <n v="1"/>
    <n v="3.75"/>
    <n v="1.3125"/>
    <x v="1"/>
    <x v="4"/>
    <x v="4"/>
  </r>
  <r>
    <s v="CUS6655"/>
    <d v="2023-02-26T00:00:00"/>
    <x v="4"/>
    <s v="Central Park"/>
    <s v="Delight Café"/>
    <x v="2"/>
    <x v="4"/>
    <n v="4.75"/>
    <n v="1"/>
    <n v="4.75"/>
    <n v="1.6624999999999999"/>
    <x v="1"/>
    <x v="7"/>
    <x v="0"/>
  </r>
  <r>
    <s v="CUS6656"/>
    <d v="2023-12-16T00:00:00"/>
    <x v="1"/>
    <s v="Madison Street"/>
    <s v="Park Brew"/>
    <x v="1"/>
    <x v="5"/>
    <n v="2.5"/>
    <n v="2"/>
    <n v="5"/>
    <n v="1.75"/>
    <x v="1"/>
    <x v="8"/>
    <x v="2"/>
  </r>
  <r>
    <s v="CUS6657"/>
    <d v="2021-02-21T00:00:00"/>
    <x v="0"/>
    <s v="Capitol Hill"/>
    <s v="Espresso"/>
    <x v="3"/>
    <x v="6"/>
    <n v="2.5499999999999998"/>
    <n v="1"/>
    <n v="2.5499999999999998"/>
    <n v="0.89249999999999985"/>
    <x v="2"/>
    <x v="7"/>
    <x v="0"/>
  </r>
  <r>
    <s v="CUS6658"/>
    <d v="2022-09-27T00:00:00"/>
    <x v="3"/>
    <s v="Pike Place"/>
    <s v="Perk Café"/>
    <x v="3"/>
    <x v="3"/>
    <n v="3.75"/>
    <n v="1"/>
    <n v="3.75"/>
    <n v="1.3125"/>
    <x v="0"/>
    <x v="3"/>
    <x v="3"/>
  </r>
  <r>
    <s v="CUS6659"/>
    <d v="2023-05-26T00:00:00"/>
    <x v="2"/>
    <s v="Central Park"/>
    <s v="TSQ Brew"/>
    <x v="4"/>
    <x v="6"/>
    <n v="3"/>
    <n v="2"/>
    <n v="6"/>
    <n v="2.0999999999999996"/>
    <x v="1"/>
    <x v="2"/>
    <x v="5"/>
  </r>
  <r>
    <s v="CUS6660"/>
    <d v="2023-08-08T00:00:00"/>
    <x v="2"/>
    <s v="Central Park"/>
    <s v="TSQ Brew"/>
    <x v="0"/>
    <x v="2"/>
    <n v="3.5"/>
    <n v="1"/>
    <n v="3.5"/>
    <n v="1.2249999999999999"/>
    <x v="1"/>
    <x v="9"/>
    <x v="3"/>
  </r>
  <r>
    <s v="CUS6661"/>
    <d v="2023-06-08T00:00:00"/>
    <x v="4"/>
    <s v="Central Park"/>
    <s v="Suburban Sip Spot"/>
    <x v="2"/>
    <x v="3"/>
    <n v="4.75"/>
    <n v="2"/>
    <n v="9.5"/>
    <n v="3.3249999999999997"/>
    <x v="1"/>
    <x v="4"/>
    <x v="6"/>
  </r>
  <r>
    <s v="CUS6662"/>
    <d v="2022-09-20T00:00:00"/>
    <x v="0"/>
    <s v="Capitol Hill"/>
    <s v="Espresso"/>
    <x v="0"/>
    <x v="3"/>
    <n v="3"/>
    <n v="1"/>
    <n v="3"/>
    <n v="1.0499999999999998"/>
    <x v="0"/>
    <x v="3"/>
    <x v="3"/>
  </r>
  <r>
    <s v="CUS6663"/>
    <d v="2021-02-05T00:00:00"/>
    <x v="0"/>
    <s v="Venice Beach"/>
    <s v="Coffee House"/>
    <x v="3"/>
    <x v="2"/>
    <n v="3.75"/>
    <n v="1"/>
    <n v="3.75"/>
    <n v="1.3125"/>
    <x v="2"/>
    <x v="7"/>
    <x v="5"/>
  </r>
  <r>
    <s v="CUS6664"/>
    <d v="2023-08-15T00:00:00"/>
    <x v="1"/>
    <s v="Michigan Avenue"/>
    <s v="Loop Latte Lounge"/>
    <x v="1"/>
    <x v="3"/>
    <n v="2.4500000000000002"/>
    <n v="1"/>
    <n v="2.4500000000000002"/>
    <n v="0.85750000000000004"/>
    <x v="1"/>
    <x v="9"/>
    <x v="3"/>
  </r>
  <r>
    <s v="CUS6665"/>
    <d v="2023-08-31T00:00:00"/>
    <x v="0"/>
    <s v="Capitol Hill"/>
    <s v="Espresso"/>
    <x v="6"/>
    <x v="4"/>
    <n v="3.75"/>
    <n v="1"/>
    <n v="3.75"/>
    <n v="1.3125"/>
    <x v="1"/>
    <x v="9"/>
    <x v="6"/>
  </r>
  <r>
    <s v="CUS6666"/>
    <d v="2022-02-19T00:00:00"/>
    <x v="0"/>
    <s v="Venice Beach"/>
    <s v="Beach Cafe"/>
    <x v="5"/>
    <x v="4"/>
    <n v="20.45"/>
    <n v="1"/>
    <n v="20.45"/>
    <n v="7.1574999999999989"/>
    <x v="0"/>
    <x v="7"/>
    <x v="2"/>
  </r>
  <r>
    <s v="CUS6667"/>
    <d v="2022-01-27T00:00:00"/>
    <x v="3"/>
    <s v="Pike Place"/>
    <s v="Perk Café"/>
    <x v="1"/>
    <x v="6"/>
    <n v="2.5"/>
    <n v="1"/>
    <n v="2.5"/>
    <n v="0.875"/>
    <x v="0"/>
    <x v="0"/>
    <x v="6"/>
  </r>
  <r>
    <s v="CUS6668"/>
    <d v="2022-05-22T00:00:00"/>
    <x v="3"/>
    <s v="Capitol Hill"/>
    <s v="Brew Cafe"/>
    <x v="6"/>
    <x v="3"/>
    <n v="3.25"/>
    <n v="1"/>
    <n v="3.25"/>
    <n v="1.1375"/>
    <x v="0"/>
    <x v="2"/>
    <x v="0"/>
  </r>
  <r>
    <s v="CUS6669"/>
    <d v="2021-11-14T00:00:00"/>
    <x v="4"/>
    <s v="Central Park"/>
    <s v="Suburban Sip Spot"/>
    <x v="6"/>
    <x v="6"/>
    <n v="2.5499999999999998"/>
    <n v="1"/>
    <n v="2.5499999999999998"/>
    <n v="0.89249999999999985"/>
    <x v="2"/>
    <x v="10"/>
    <x v="0"/>
  </r>
  <r>
    <s v="CUS6670"/>
    <d v="2023-10-22T00:00:00"/>
    <x v="0"/>
    <s v="Venice Beach"/>
    <s v="Beach Cafe"/>
    <x v="6"/>
    <x v="2"/>
    <n v="2.2000000000000002"/>
    <n v="2"/>
    <n v="4.4000000000000004"/>
    <n v="1.54"/>
    <x v="1"/>
    <x v="6"/>
    <x v="0"/>
  </r>
  <r>
    <s v="CUS6671"/>
    <d v="2022-07-28T00:00:00"/>
    <x v="2"/>
    <s v="Brooklyn"/>
    <s v="Beanery"/>
    <x v="3"/>
    <x v="5"/>
    <n v="3.5"/>
    <n v="1"/>
    <n v="3.5"/>
    <n v="1.2249999999999999"/>
    <x v="0"/>
    <x v="5"/>
    <x v="6"/>
  </r>
  <r>
    <s v="CUS6672"/>
    <d v="2023-08-04T00:00:00"/>
    <x v="3"/>
    <s v="Capitol Hill"/>
    <s v="Brew Cafe"/>
    <x v="1"/>
    <x v="4"/>
    <n v="4.75"/>
    <n v="2"/>
    <n v="9.5"/>
    <n v="3.3249999999999997"/>
    <x v="1"/>
    <x v="9"/>
    <x v="5"/>
  </r>
  <r>
    <s v="CUS6673"/>
    <d v="2021-07-31T00:00:00"/>
    <x v="0"/>
    <s v="Hollywood Hills"/>
    <s v="Hills Cafe"/>
    <x v="1"/>
    <x v="0"/>
    <n v="2.5"/>
    <n v="2"/>
    <n v="5"/>
    <n v="1.75"/>
    <x v="2"/>
    <x v="5"/>
    <x v="2"/>
  </r>
  <r>
    <s v="CUS6674"/>
    <d v="2023-12-17T00:00:00"/>
    <x v="4"/>
    <s v="Zilker Park"/>
    <s v="Lakeside Brew "/>
    <x v="6"/>
    <x v="0"/>
    <n v="3"/>
    <n v="1"/>
    <n v="3"/>
    <n v="1.0499999999999998"/>
    <x v="1"/>
    <x v="8"/>
    <x v="0"/>
  </r>
  <r>
    <s v="CUS6675"/>
    <d v="2022-09-28T00:00:00"/>
    <x v="0"/>
    <s v="Venice Beach"/>
    <s v="Coffee House"/>
    <x v="0"/>
    <x v="4"/>
    <n v="3"/>
    <n v="2"/>
    <n v="6"/>
    <n v="2.0999999999999996"/>
    <x v="0"/>
    <x v="3"/>
    <x v="4"/>
  </r>
  <r>
    <s v="CUS6676"/>
    <d v="2022-11-23T00:00:00"/>
    <x v="2"/>
    <s v="Central Park"/>
    <s v="TSQ Brew"/>
    <x v="2"/>
    <x v="2"/>
    <n v="4.75"/>
    <n v="1"/>
    <n v="4.75"/>
    <n v="1.6624999999999999"/>
    <x v="0"/>
    <x v="10"/>
    <x v="4"/>
  </r>
  <r>
    <s v="CUS6677"/>
    <d v="2021-03-15T00:00:00"/>
    <x v="1"/>
    <s v="Michigan Avenue"/>
    <s v="Magnificent Mile Cafe"/>
    <x v="4"/>
    <x v="3"/>
    <n v="3.75"/>
    <n v="1"/>
    <n v="3.75"/>
    <n v="1.3125"/>
    <x v="2"/>
    <x v="11"/>
    <x v="1"/>
  </r>
  <r>
    <s v="CUS6678"/>
    <d v="2023-03-12T00:00:00"/>
    <x v="2"/>
    <s v="Brooklyn"/>
    <s v="Sip &amp; Savor"/>
    <x v="5"/>
    <x v="6"/>
    <n v="3.75"/>
    <n v="2"/>
    <n v="7.5"/>
    <n v="2.625"/>
    <x v="1"/>
    <x v="11"/>
    <x v="0"/>
  </r>
  <r>
    <s v="CUS6679"/>
    <d v="2021-10-02T00:00:00"/>
    <x v="1"/>
    <s v="Madison Street"/>
    <s v="Park Roaste"/>
    <x v="3"/>
    <x v="4"/>
    <n v="0.8"/>
    <n v="2"/>
    <n v="1.6"/>
    <n v="0.55999999999999994"/>
    <x v="2"/>
    <x v="6"/>
    <x v="2"/>
  </r>
  <r>
    <s v="CUS6680"/>
    <d v="2021-07-27T00:00:00"/>
    <x v="0"/>
    <s v="Venice Beach"/>
    <s v="Beach Cafe"/>
    <x v="3"/>
    <x v="2"/>
    <n v="3"/>
    <n v="1"/>
    <n v="3"/>
    <n v="1.0499999999999998"/>
    <x v="2"/>
    <x v="5"/>
    <x v="3"/>
  </r>
  <r>
    <s v="CUS6681"/>
    <d v="2021-05-07T00:00:00"/>
    <x v="2"/>
    <s v="Brooklyn"/>
    <s v="Sip &amp; Savor"/>
    <x v="2"/>
    <x v="0"/>
    <n v="3.25"/>
    <n v="1"/>
    <n v="3.25"/>
    <n v="1.1375"/>
    <x v="2"/>
    <x v="2"/>
    <x v="5"/>
  </r>
  <r>
    <s v="CUS6682"/>
    <d v="2021-11-07T00:00:00"/>
    <x v="2"/>
    <s v="Brooklyn"/>
    <s v="Beanery"/>
    <x v="5"/>
    <x v="1"/>
    <n v="2.2000000000000002"/>
    <n v="1"/>
    <n v="2.2000000000000002"/>
    <n v="0.77"/>
    <x v="2"/>
    <x v="10"/>
    <x v="0"/>
  </r>
  <r>
    <s v="CUS6683"/>
    <d v="2023-09-22T00:00:00"/>
    <x v="1"/>
    <s v="Madison Street"/>
    <s v="Park Roaste"/>
    <x v="5"/>
    <x v="4"/>
    <n v="3"/>
    <n v="1"/>
    <n v="3"/>
    <n v="1.0499999999999998"/>
    <x v="1"/>
    <x v="3"/>
    <x v="5"/>
  </r>
  <r>
    <s v="CUS6684"/>
    <d v="2021-06-06T00:00:00"/>
    <x v="4"/>
    <s v="Central Park"/>
    <s v="Suburban Sip Spot"/>
    <x v="3"/>
    <x v="3"/>
    <n v="3"/>
    <n v="2"/>
    <n v="6"/>
    <n v="2.0999999999999996"/>
    <x v="2"/>
    <x v="4"/>
    <x v="0"/>
  </r>
  <r>
    <s v="CUS6685"/>
    <d v="2023-10-29T00:00:00"/>
    <x v="2"/>
    <s v="Central Park"/>
    <s v="TSQ Brew"/>
    <x v="0"/>
    <x v="6"/>
    <n v="3"/>
    <n v="1"/>
    <n v="3"/>
    <n v="1.0499999999999998"/>
    <x v="1"/>
    <x v="6"/>
    <x v="0"/>
  </r>
  <r>
    <s v="CUS6686"/>
    <d v="2023-01-30T00:00:00"/>
    <x v="1"/>
    <s v="Michigan Avenue"/>
    <s v="Magnificent Mile Cafe"/>
    <x v="1"/>
    <x v="6"/>
    <n v="2.5"/>
    <n v="2"/>
    <n v="5"/>
    <n v="1.75"/>
    <x v="1"/>
    <x v="0"/>
    <x v="1"/>
  </r>
  <r>
    <s v="CUS6687"/>
    <d v="2021-11-18T00:00:00"/>
    <x v="0"/>
    <s v="Capitol Hill"/>
    <s v="Espresso"/>
    <x v="4"/>
    <x v="2"/>
    <n v="3.75"/>
    <n v="2"/>
    <n v="7.5"/>
    <n v="2.625"/>
    <x v="2"/>
    <x v="10"/>
    <x v="6"/>
  </r>
  <r>
    <s v="CUS6688"/>
    <d v="2023-10-26T00:00:00"/>
    <x v="0"/>
    <s v="Venice Beach"/>
    <s v="Beach Cafe"/>
    <x v="5"/>
    <x v="3"/>
    <n v="3"/>
    <n v="2"/>
    <n v="6"/>
    <n v="2.0999999999999996"/>
    <x v="1"/>
    <x v="6"/>
    <x v="6"/>
  </r>
  <r>
    <s v="CUS6689"/>
    <d v="2022-03-28T00:00:00"/>
    <x v="2"/>
    <s v="Brooklyn"/>
    <s v="Sip &amp; Savor"/>
    <x v="4"/>
    <x v="5"/>
    <n v="3.5"/>
    <n v="1"/>
    <n v="3.5"/>
    <n v="1.2249999999999999"/>
    <x v="0"/>
    <x v="11"/>
    <x v="1"/>
  </r>
  <r>
    <s v="CUS6690"/>
    <d v="2023-05-22T00:00:00"/>
    <x v="1"/>
    <s v="Michigan Avenue"/>
    <s v="Magnificent Mile Cafe"/>
    <x v="3"/>
    <x v="3"/>
    <n v="3.1"/>
    <n v="1"/>
    <n v="3.1"/>
    <n v="1.085"/>
    <x v="1"/>
    <x v="2"/>
    <x v="1"/>
  </r>
  <r>
    <s v="CUS6691"/>
    <d v="2022-07-28T00:00:00"/>
    <x v="4"/>
    <s v="Zilker Park"/>
    <s v="Lakeside Brew "/>
    <x v="3"/>
    <x v="1"/>
    <n v="3.75"/>
    <n v="1"/>
    <n v="3.75"/>
    <n v="1.3125"/>
    <x v="0"/>
    <x v="5"/>
    <x v="6"/>
  </r>
  <r>
    <s v="CUS6692"/>
    <d v="2023-05-06T00:00:00"/>
    <x v="1"/>
    <s v="Michigan Avenue"/>
    <s v="Loop Latte Lounge"/>
    <x v="5"/>
    <x v="2"/>
    <n v="2.5"/>
    <n v="1"/>
    <n v="2.5"/>
    <n v="0.875"/>
    <x v="1"/>
    <x v="2"/>
    <x v="2"/>
  </r>
  <r>
    <s v="CUS6693"/>
    <d v="2021-02-20T00:00:00"/>
    <x v="0"/>
    <s v="Capitol Hill"/>
    <s v="Espresso"/>
    <x v="3"/>
    <x v="3"/>
    <n v="2.4500000000000002"/>
    <n v="2"/>
    <n v="4.9000000000000004"/>
    <n v="1.7150000000000001"/>
    <x v="2"/>
    <x v="7"/>
    <x v="2"/>
  </r>
  <r>
    <s v="CUS6694"/>
    <d v="2021-12-30T00:00:00"/>
    <x v="2"/>
    <s v="Central Park"/>
    <s v="TSQ Brew"/>
    <x v="3"/>
    <x v="3"/>
    <n v="3.25"/>
    <n v="1"/>
    <n v="3.25"/>
    <n v="1.1375"/>
    <x v="2"/>
    <x v="8"/>
    <x v="6"/>
  </r>
  <r>
    <s v="CUS6695"/>
    <d v="2022-09-11T00:00:00"/>
    <x v="3"/>
    <s v="Capitol Hill"/>
    <s v="Brew Cafe"/>
    <x v="0"/>
    <x v="6"/>
    <n v="2.5"/>
    <n v="1"/>
    <n v="2.5"/>
    <n v="0.875"/>
    <x v="0"/>
    <x v="3"/>
    <x v="0"/>
  </r>
  <r>
    <s v="CUS6696"/>
    <d v="2023-10-22T00:00:00"/>
    <x v="2"/>
    <s v="Brooklyn"/>
    <s v="Beanery"/>
    <x v="2"/>
    <x v="0"/>
    <n v="3.1"/>
    <n v="2"/>
    <n v="6.2"/>
    <n v="2.17"/>
    <x v="1"/>
    <x v="6"/>
    <x v="0"/>
  </r>
  <r>
    <s v="CUS6697"/>
    <d v="2022-10-10T00:00:00"/>
    <x v="1"/>
    <s v="Michigan Avenue"/>
    <s v="Loop Latte Lounge"/>
    <x v="5"/>
    <x v="3"/>
    <n v="2.5"/>
    <n v="1"/>
    <n v="2.5"/>
    <n v="0.875"/>
    <x v="0"/>
    <x v="6"/>
    <x v="1"/>
  </r>
  <r>
    <s v="CUS6698"/>
    <d v="2023-12-20T00:00:00"/>
    <x v="0"/>
    <s v="Venice Beach"/>
    <s v="Coffee House"/>
    <x v="0"/>
    <x v="2"/>
    <n v="3.5"/>
    <n v="1"/>
    <n v="3.5"/>
    <n v="1.2249999999999999"/>
    <x v="1"/>
    <x v="8"/>
    <x v="4"/>
  </r>
  <r>
    <s v="CUS6699"/>
    <d v="2022-04-19T00:00:00"/>
    <x v="4"/>
    <s v="Central Park"/>
    <s v="Delight Café"/>
    <x v="5"/>
    <x v="4"/>
    <n v="3.75"/>
    <n v="1"/>
    <n v="3.75"/>
    <n v="1.3125"/>
    <x v="0"/>
    <x v="1"/>
    <x v="3"/>
  </r>
  <r>
    <s v="CUS6700"/>
    <d v="2022-09-21T00:00:00"/>
    <x v="3"/>
    <s v="Pike Place"/>
    <s v="Perk Café"/>
    <x v="5"/>
    <x v="4"/>
    <n v="4.75"/>
    <n v="1"/>
    <n v="4.75"/>
    <n v="1.6624999999999999"/>
    <x v="0"/>
    <x v="3"/>
    <x v="4"/>
  </r>
  <r>
    <s v="CUS6701"/>
    <d v="2023-01-18T00:00:00"/>
    <x v="4"/>
    <s v="Central Park"/>
    <s v="Suburban Sip Spot"/>
    <x v="5"/>
    <x v="6"/>
    <n v="2"/>
    <n v="2"/>
    <n v="4"/>
    <n v="1.4"/>
    <x v="1"/>
    <x v="0"/>
    <x v="4"/>
  </r>
  <r>
    <s v="CUS6702"/>
    <d v="2023-03-03T00:00:00"/>
    <x v="2"/>
    <s v="Central Park"/>
    <s v="C P Coffee "/>
    <x v="4"/>
    <x v="4"/>
    <n v="3.25"/>
    <n v="1"/>
    <n v="3.25"/>
    <n v="1.1375"/>
    <x v="1"/>
    <x v="11"/>
    <x v="5"/>
  </r>
  <r>
    <s v="CUS6703"/>
    <d v="2023-08-03T00:00:00"/>
    <x v="0"/>
    <s v="Hollywood Hills"/>
    <s v="Hills Cafe"/>
    <x v="4"/>
    <x v="5"/>
    <n v="3"/>
    <n v="2"/>
    <n v="6"/>
    <n v="2.0999999999999996"/>
    <x v="1"/>
    <x v="9"/>
    <x v="6"/>
  </r>
  <r>
    <s v="CUS6704"/>
    <d v="2022-07-14T00:00:00"/>
    <x v="1"/>
    <s v="Michigan Avenue"/>
    <s v="Magnificent Mile Cafe"/>
    <x v="3"/>
    <x v="4"/>
    <n v="3.25"/>
    <n v="1"/>
    <n v="3.25"/>
    <n v="1.1375"/>
    <x v="0"/>
    <x v="5"/>
    <x v="6"/>
  </r>
  <r>
    <s v="CUS6705"/>
    <d v="2023-03-27T00:00:00"/>
    <x v="4"/>
    <s v="Central Park"/>
    <s v="Delight Café"/>
    <x v="4"/>
    <x v="0"/>
    <n v="3.75"/>
    <n v="2"/>
    <n v="7.5"/>
    <n v="2.625"/>
    <x v="1"/>
    <x v="11"/>
    <x v="1"/>
  </r>
  <r>
    <s v="CUS6706"/>
    <d v="2022-11-18T00:00:00"/>
    <x v="2"/>
    <s v="Central Park"/>
    <s v="TSQ Brew"/>
    <x v="2"/>
    <x v="6"/>
    <n v="0.8"/>
    <n v="2"/>
    <n v="1.6"/>
    <n v="0.55999999999999994"/>
    <x v="0"/>
    <x v="10"/>
    <x v="5"/>
  </r>
  <r>
    <s v="CUS6707"/>
    <d v="2023-08-19T00:00:00"/>
    <x v="4"/>
    <s v="Central Park"/>
    <s v="Suburban Sip Spot"/>
    <x v="6"/>
    <x v="5"/>
    <n v="3.5"/>
    <n v="1"/>
    <n v="3.5"/>
    <n v="1.2249999999999999"/>
    <x v="1"/>
    <x v="9"/>
    <x v="2"/>
  </r>
  <r>
    <s v="CUS6708"/>
    <d v="2022-08-14T00:00:00"/>
    <x v="2"/>
    <s v="Central Park"/>
    <s v="C P Coffee "/>
    <x v="2"/>
    <x v="6"/>
    <n v="2.5"/>
    <n v="1"/>
    <n v="2.5"/>
    <n v="0.875"/>
    <x v="0"/>
    <x v="9"/>
    <x v="0"/>
  </r>
  <r>
    <s v="CUS6709"/>
    <d v="2021-11-16T00:00:00"/>
    <x v="1"/>
    <s v="Michigan Avenue"/>
    <s v="Magnificent Mile Cafe"/>
    <x v="3"/>
    <x v="4"/>
    <n v="2.5"/>
    <n v="1"/>
    <n v="2.5"/>
    <n v="0.875"/>
    <x v="2"/>
    <x v="10"/>
    <x v="3"/>
  </r>
  <r>
    <s v="CUS6710"/>
    <d v="2021-10-20T00:00:00"/>
    <x v="4"/>
    <s v="Central Park"/>
    <s v="Suburban Sip Spot"/>
    <x v="1"/>
    <x v="3"/>
    <n v="4.5"/>
    <n v="2"/>
    <n v="9"/>
    <n v="3.15"/>
    <x v="2"/>
    <x v="6"/>
    <x v="4"/>
  </r>
  <r>
    <s v="CUS6711"/>
    <d v="2022-06-01T00:00:00"/>
    <x v="4"/>
    <s v="Central Park"/>
    <s v="Suburban Sip Spot"/>
    <x v="3"/>
    <x v="0"/>
    <n v="2"/>
    <n v="1"/>
    <n v="2"/>
    <n v="0.7"/>
    <x v="0"/>
    <x v="4"/>
    <x v="4"/>
  </r>
  <r>
    <s v="CUS6712"/>
    <d v="2021-11-02T00:00:00"/>
    <x v="1"/>
    <s v="Michigan Avenue"/>
    <s v="Loop Latte Lounge"/>
    <x v="6"/>
    <x v="1"/>
    <n v="3.75"/>
    <n v="1"/>
    <n v="3.75"/>
    <n v="1.3125"/>
    <x v="2"/>
    <x v="10"/>
    <x v="3"/>
  </r>
  <r>
    <s v="CUS6713"/>
    <d v="2023-11-28T00:00:00"/>
    <x v="3"/>
    <s v="Capitol Hill"/>
    <s v="Brew Cafe"/>
    <x v="6"/>
    <x v="2"/>
    <n v="9.5"/>
    <n v="1"/>
    <n v="9.5"/>
    <n v="3.3249999999999997"/>
    <x v="1"/>
    <x v="10"/>
    <x v="3"/>
  </r>
  <r>
    <s v="CUS6714"/>
    <d v="2021-04-24T00:00:00"/>
    <x v="2"/>
    <s v="Central Park"/>
    <s v="C P Coffee "/>
    <x v="2"/>
    <x v="0"/>
    <n v="4.25"/>
    <n v="2"/>
    <n v="8.5"/>
    <n v="2.9749999999999996"/>
    <x v="2"/>
    <x v="1"/>
    <x v="2"/>
  </r>
  <r>
    <s v="CUS6715"/>
    <d v="2023-06-10T00:00:00"/>
    <x v="1"/>
    <s v="Madison Street"/>
    <s v="Park Roaste"/>
    <x v="6"/>
    <x v="2"/>
    <n v="0.8"/>
    <n v="1"/>
    <n v="0.8"/>
    <n v="0.27999999999999997"/>
    <x v="1"/>
    <x v="4"/>
    <x v="2"/>
  </r>
  <r>
    <s v="CUS6716"/>
    <d v="2022-03-18T00:00:00"/>
    <x v="3"/>
    <s v="Capitol Hill"/>
    <s v="Brew Cafe"/>
    <x v="1"/>
    <x v="0"/>
    <n v="3.25"/>
    <n v="1"/>
    <n v="3.25"/>
    <n v="1.1375"/>
    <x v="0"/>
    <x v="11"/>
    <x v="5"/>
  </r>
  <r>
    <s v="CUS6717"/>
    <d v="2023-09-12T00:00:00"/>
    <x v="0"/>
    <s v="Venice Beach"/>
    <s v="Coffee House"/>
    <x v="0"/>
    <x v="0"/>
    <n v="2.5499999999999998"/>
    <n v="2"/>
    <n v="5.0999999999999996"/>
    <n v="1.7849999999999997"/>
    <x v="1"/>
    <x v="3"/>
    <x v="3"/>
  </r>
  <r>
    <s v="CUS6718"/>
    <d v="2021-08-28T00:00:00"/>
    <x v="0"/>
    <s v="Capitol Hill"/>
    <s v="Espresso"/>
    <x v="1"/>
    <x v="6"/>
    <n v="3.75"/>
    <n v="2"/>
    <n v="7.5"/>
    <n v="2.625"/>
    <x v="2"/>
    <x v="9"/>
    <x v="2"/>
  </r>
  <r>
    <s v="CUS6719"/>
    <d v="2022-11-28T00:00:00"/>
    <x v="0"/>
    <s v="Hollywood Hills"/>
    <s v="Hills Cafe"/>
    <x v="0"/>
    <x v="0"/>
    <n v="3"/>
    <n v="1"/>
    <n v="3"/>
    <n v="1.0499999999999998"/>
    <x v="0"/>
    <x v="10"/>
    <x v="1"/>
  </r>
  <r>
    <s v="CUS6720"/>
    <d v="2023-01-04T00:00:00"/>
    <x v="3"/>
    <s v="Pike Place"/>
    <s v="Perk Café"/>
    <x v="0"/>
    <x v="2"/>
    <n v="3.75"/>
    <n v="1"/>
    <n v="3.75"/>
    <n v="1.3125"/>
    <x v="1"/>
    <x v="0"/>
    <x v="4"/>
  </r>
  <r>
    <s v="CUS6721"/>
    <d v="2023-03-21T00:00:00"/>
    <x v="2"/>
    <s v="Central Park"/>
    <s v="TSQ Brew"/>
    <x v="4"/>
    <x v="6"/>
    <n v="3.75"/>
    <n v="1"/>
    <n v="3.75"/>
    <n v="1.3125"/>
    <x v="1"/>
    <x v="11"/>
    <x v="3"/>
  </r>
  <r>
    <s v="CUS6722"/>
    <d v="2021-01-17T00:00:00"/>
    <x v="4"/>
    <s v="Zilker Park"/>
    <s v="Lakeside Brew "/>
    <x v="4"/>
    <x v="2"/>
    <n v="2.5"/>
    <n v="2"/>
    <n v="5"/>
    <n v="1.75"/>
    <x v="2"/>
    <x v="0"/>
    <x v="0"/>
  </r>
  <r>
    <s v="CUS6723"/>
    <d v="2022-10-06T00:00:00"/>
    <x v="2"/>
    <s v="Central Park"/>
    <s v="C P Coffee "/>
    <x v="1"/>
    <x v="3"/>
    <n v="3.75"/>
    <n v="1"/>
    <n v="3.75"/>
    <n v="1.3125"/>
    <x v="0"/>
    <x v="6"/>
    <x v="6"/>
  </r>
  <r>
    <s v="CUS6724"/>
    <d v="2023-10-07T00:00:00"/>
    <x v="1"/>
    <s v="Madison Street"/>
    <s v="Park Roaste"/>
    <x v="1"/>
    <x v="2"/>
    <n v="0.8"/>
    <n v="2"/>
    <n v="1.6"/>
    <n v="0.55999999999999994"/>
    <x v="1"/>
    <x v="6"/>
    <x v="2"/>
  </r>
  <r>
    <s v="CUS6725"/>
    <d v="2021-10-28T00:00:00"/>
    <x v="1"/>
    <s v="Michigan Avenue"/>
    <s v="Magnificent Mile Cafe"/>
    <x v="3"/>
    <x v="6"/>
    <n v="3.75"/>
    <n v="2"/>
    <n v="7.5"/>
    <n v="2.625"/>
    <x v="2"/>
    <x v="6"/>
    <x v="6"/>
  </r>
  <r>
    <s v="CUS6726"/>
    <d v="2021-05-18T00:00:00"/>
    <x v="0"/>
    <s v="Venice Beach"/>
    <s v="Beach Cafe"/>
    <x v="4"/>
    <x v="4"/>
    <n v="2.4500000000000002"/>
    <n v="2"/>
    <n v="4.9000000000000004"/>
    <n v="1.7150000000000001"/>
    <x v="2"/>
    <x v="2"/>
    <x v="3"/>
  </r>
  <r>
    <s v="CUS6727"/>
    <d v="2021-08-04T00:00:00"/>
    <x v="4"/>
    <s v="Central Park"/>
    <s v="Suburban Sip Spot"/>
    <x v="1"/>
    <x v="0"/>
    <n v="3.75"/>
    <n v="2"/>
    <n v="7.5"/>
    <n v="2.625"/>
    <x v="2"/>
    <x v="9"/>
    <x v="4"/>
  </r>
  <r>
    <s v="CUS6728"/>
    <d v="2023-01-06T00:00:00"/>
    <x v="4"/>
    <s v="Zilker Park"/>
    <s v="Lakeside Brew "/>
    <x v="3"/>
    <x v="0"/>
    <n v="0.8"/>
    <n v="1"/>
    <n v="0.8"/>
    <n v="0.27999999999999997"/>
    <x v="1"/>
    <x v="0"/>
    <x v="5"/>
  </r>
  <r>
    <s v="CUS6729"/>
    <d v="2021-03-24T00:00:00"/>
    <x v="2"/>
    <s v="Central Park"/>
    <s v="C P Coffee "/>
    <x v="4"/>
    <x v="4"/>
    <n v="2.2000000000000002"/>
    <n v="1"/>
    <n v="2.2000000000000002"/>
    <n v="0.77"/>
    <x v="2"/>
    <x v="11"/>
    <x v="4"/>
  </r>
  <r>
    <s v="CUS6730"/>
    <d v="2021-01-08T00:00:00"/>
    <x v="4"/>
    <s v="Central Park"/>
    <s v="Suburban Sip Spot"/>
    <x v="0"/>
    <x v="2"/>
    <n v="2.5"/>
    <n v="1"/>
    <n v="2.5"/>
    <n v="0.875"/>
    <x v="2"/>
    <x v="0"/>
    <x v="5"/>
  </r>
  <r>
    <s v="CUS6731"/>
    <d v="2022-12-05T00:00:00"/>
    <x v="0"/>
    <s v="Capitol Hill"/>
    <s v="Espresso"/>
    <x v="4"/>
    <x v="0"/>
    <n v="3"/>
    <n v="2"/>
    <n v="6"/>
    <n v="2.0999999999999996"/>
    <x v="0"/>
    <x v="8"/>
    <x v="1"/>
  </r>
  <r>
    <s v="CUS6732"/>
    <d v="2021-07-14T00:00:00"/>
    <x v="2"/>
    <s v="Central Park"/>
    <s v="C P Coffee "/>
    <x v="1"/>
    <x v="0"/>
    <n v="3"/>
    <n v="1"/>
    <n v="3"/>
    <n v="1.0499999999999998"/>
    <x v="2"/>
    <x v="5"/>
    <x v="4"/>
  </r>
  <r>
    <s v="CUS6733"/>
    <d v="2023-05-29T00:00:00"/>
    <x v="3"/>
    <s v="Pike Place"/>
    <s v="Perk Café"/>
    <x v="5"/>
    <x v="3"/>
    <n v="4.5"/>
    <n v="1"/>
    <n v="4.5"/>
    <n v="1.575"/>
    <x v="1"/>
    <x v="2"/>
    <x v="1"/>
  </r>
  <r>
    <s v="CUS6734"/>
    <d v="2023-02-04T00:00:00"/>
    <x v="0"/>
    <s v="Capitol Hill"/>
    <s v="Espresso"/>
    <x v="3"/>
    <x v="6"/>
    <n v="3"/>
    <n v="2"/>
    <n v="6"/>
    <n v="2.0999999999999996"/>
    <x v="1"/>
    <x v="7"/>
    <x v="2"/>
  </r>
  <r>
    <s v="CUS6735"/>
    <d v="2021-07-21T00:00:00"/>
    <x v="2"/>
    <s v="Brooklyn"/>
    <s v="Beanery"/>
    <x v="4"/>
    <x v="2"/>
    <n v="2.5"/>
    <n v="1"/>
    <n v="2.5"/>
    <n v="0.875"/>
    <x v="2"/>
    <x v="5"/>
    <x v="4"/>
  </r>
  <r>
    <s v="CUS6736"/>
    <d v="2023-03-06T00:00:00"/>
    <x v="0"/>
    <s v="Venice Beach"/>
    <s v="Coffee House"/>
    <x v="2"/>
    <x v="2"/>
    <n v="3"/>
    <n v="2"/>
    <n v="6"/>
    <n v="2.0999999999999996"/>
    <x v="1"/>
    <x v="11"/>
    <x v="1"/>
  </r>
  <r>
    <s v="CUS6737"/>
    <d v="2022-05-02T00:00:00"/>
    <x v="3"/>
    <s v="Pike Place"/>
    <s v="Perk Café"/>
    <x v="5"/>
    <x v="5"/>
    <n v="3.75"/>
    <n v="1"/>
    <n v="3.75"/>
    <n v="1.3125"/>
    <x v="0"/>
    <x v="2"/>
    <x v="1"/>
  </r>
  <r>
    <s v="CUS6738"/>
    <d v="2023-05-20T00:00:00"/>
    <x v="0"/>
    <s v="Capitol Hill"/>
    <s v="Espresso"/>
    <x v="5"/>
    <x v="0"/>
    <n v="3.1"/>
    <n v="1"/>
    <n v="3.1"/>
    <n v="1.085"/>
    <x v="1"/>
    <x v="2"/>
    <x v="2"/>
  </r>
  <r>
    <s v="CUS6739"/>
    <d v="2022-11-27T00:00:00"/>
    <x v="2"/>
    <s v="Central Park"/>
    <s v="TSQ Brew"/>
    <x v="2"/>
    <x v="2"/>
    <n v="3"/>
    <n v="1"/>
    <n v="3"/>
    <n v="1.0499999999999998"/>
    <x v="0"/>
    <x v="10"/>
    <x v="0"/>
  </r>
  <r>
    <s v="CUS6740"/>
    <d v="2023-08-15T00:00:00"/>
    <x v="0"/>
    <s v="Hollywood Hills"/>
    <s v="Hills Cafe"/>
    <x v="0"/>
    <x v="3"/>
    <n v="3"/>
    <n v="2"/>
    <n v="6"/>
    <n v="2.0999999999999996"/>
    <x v="1"/>
    <x v="9"/>
    <x v="3"/>
  </r>
  <r>
    <s v="CUS6741"/>
    <d v="2023-01-28T00:00:00"/>
    <x v="0"/>
    <s v="Venice Beach"/>
    <s v="Beach Cafe"/>
    <x v="4"/>
    <x v="4"/>
    <n v="0.8"/>
    <n v="1"/>
    <n v="0.8"/>
    <n v="0.27999999999999997"/>
    <x v="1"/>
    <x v="0"/>
    <x v="2"/>
  </r>
  <r>
    <s v="CUS6742"/>
    <d v="2023-01-02T00:00:00"/>
    <x v="2"/>
    <s v="Central Park"/>
    <s v="C P Coffee "/>
    <x v="3"/>
    <x v="1"/>
    <n v="3.1"/>
    <n v="2"/>
    <n v="6.2"/>
    <n v="2.17"/>
    <x v="1"/>
    <x v="0"/>
    <x v="1"/>
  </r>
  <r>
    <s v="CUS6743"/>
    <d v="2023-09-15T00:00:00"/>
    <x v="2"/>
    <s v="Brooklyn"/>
    <s v="Sip &amp; Savor"/>
    <x v="3"/>
    <x v="6"/>
    <n v="3"/>
    <n v="1"/>
    <n v="3"/>
    <n v="1.0499999999999998"/>
    <x v="1"/>
    <x v="3"/>
    <x v="5"/>
  </r>
  <r>
    <s v="CUS6744"/>
    <d v="2022-06-01T00:00:00"/>
    <x v="0"/>
    <s v="Venice Beach"/>
    <s v="Beach Cafe"/>
    <x v="2"/>
    <x v="5"/>
    <n v="3.75"/>
    <n v="1"/>
    <n v="3.75"/>
    <n v="1.3125"/>
    <x v="0"/>
    <x v="4"/>
    <x v="4"/>
  </r>
  <r>
    <s v="CUS6745"/>
    <d v="2023-07-02T00:00:00"/>
    <x v="3"/>
    <s v="Pike Place"/>
    <s v="Perk Café"/>
    <x v="0"/>
    <x v="0"/>
    <n v="0.8"/>
    <n v="2"/>
    <n v="1.6"/>
    <n v="0.55999999999999994"/>
    <x v="1"/>
    <x v="5"/>
    <x v="0"/>
  </r>
  <r>
    <s v="CUS6746"/>
    <d v="2023-08-01T00:00:00"/>
    <x v="0"/>
    <s v="Hollywood Hills"/>
    <s v="Hills Cafe"/>
    <x v="0"/>
    <x v="1"/>
    <n v="3.25"/>
    <n v="1"/>
    <n v="3.25"/>
    <n v="1.1375"/>
    <x v="1"/>
    <x v="9"/>
    <x v="3"/>
  </r>
  <r>
    <s v="CUS6747"/>
    <d v="2023-08-30T00:00:00"/>
    <x v="1"/>
    <s v="Michigan Avenue"/>
    <s v="Magnificent Mile Cafe"/>
    <x v="6"/>
    <x v="2"/>
    <n v="3"/>
    <n v="1"/>
    <n v="3"/>
    <n v="1.0499999999999998"/>
    <x v="1"/>
    <x v="9"/>
    <x v="4"/>
  </r>
  <r>
    <s v="CUS6748"/>
    <d v="2022-11-13T00:00:00"/>
    <x v="2"/>
    <s v="Brooklyn"/>
    <s v="Beanery"/>
    <x v="1"/>
    <x v="6"/>
    <n v="3"/>
    <n v="1"/>
    <n v="3"/>
    <n v="1.0499999999999998"/>
    <x v="0"/>
    <x v="10"/>
    <x v="0"/>
  </r>
  <r>
    <s v="CUS6749"/>
    <d v="2021-07-05T00:00:00"/>
    <x v="0"/>
    <s v="Venice Beach"/>
    <s v="Coffee House"/>
    <x v="6"/>
    <x v="0"/>
    <n v="3.75"/>
    <n v="1"/>
    <n v="3.75"/>
    <n v="1.3125"/>
    <x v="2"/>
    <x v="5"/>
    <x v="1"/>
  </r>
  <r>
    <s v="CUS6750"/>
    <d v="2021-08-31T00:00:00"/>
    <x v="0"/>
    <s v="Capitol Hill"/>
    <s v="Espresso"/>
    <x v="2"/>
    <x v="5"/>
    <n v="3"/>
    <n v="1"/>
    <n v="3"/>
    <n v="1.0499999999999998"/>
    <x v="2"/>
    <x v="9"/>
    <x v="3"/>
  </r>
  <r>
    <s v="CUS6751"/>
    <d v="2022-05-29T00:00:00"/>
    <x v="0"/>
    <s v="Hollywood Hills"/>
    <s v="Hills Cafe"/>
    <x v="1"/>
    <x v="3"/>
    <n v="3"/>
    <n v="2"/>
    <n v="6"/>
    <n v="2.0999999999999996"/>
    <x v="0"/>
    <x v="2"/>
    <x v="0"/>
  </r>
  <r>
    <s v="CUS6752"/>
    <d v="2022-10-23T00:00:00"/>
    <x v="2"/>
    <s v="Brooklyn"/>
    <s v="Sip &amp; Savor"/>
    <x v="1"/>
    <x v="3"/>
    <n v="4"/>
    <n v="2"/>
    <n v="8"/>
    <n v="2.8"/>
    <x v="0"/>
    <x v="6"/>
    <x v="0"/>
  </r>
  <r>
    <s v="CUS6753"/>
    <d v="2021-07-20T00:00:00"/>
    <x v="2"/>
    <s v="Central Park"/>
    <s v="TSQ Brew"/>
    <x v="3"/>
    <x v="2"/>
    <n v="2.5"/>
    <n v="1"/>
    <n v="2.5"/>
    <n v="0.875"/>
    <x v="2"/>
    <x v="5"/>
    <x v="3"/>
  </r>
  <r>
    <s v="CUS6754"/>
    <d v="2023-12-05T00:00:00"/>
    <x v="2"/>
    <s v="Central Park"/>
    <s v="C P Coffee "/>
    <x v="0"/>
    <x v="5"/>
    <n v="3"/>
    <n v="1"/>
    <n v="3"/>
    <n v="1.0499999999999998"/>
    <x v="1"/>
    <x v="8"/>
    <x v="3"/>
  </r>
  <r>
    <s v="CUS6755"/>
    <d v="2023-02-05T00:00:00"/>
    <x v="0"/>
    <s v="Hollywood Hills"/>
    <s v="Hills Cafe"/>
    <x v="5"/>
    <x v="3"/>
    <n v="3.25"/>
    <n v="1"/>
    <n v="3.25"/>
    <n v="1.1375"/>
    <x v="1"/>
    <x v="7"/>
    <x v="0"/>
  </r>
  <r>
    <s v="CUS6756"/>
    <d v="2023-04-16T00:00:00"/>
    <x v="1"/>
    <s v="Madison Street"/>
    <s v="Park Roaste"/>
    <x v="4"/>
    <x v="4"/>
    <n v="3.5"/>
    <n v="2"/>
    <n v="7"/>
    <n v="2.4499999999999997"/>
    <x v="1"/>
    <x v="1"/>
    <x v="0"/>
  </r>
  <r>
    <s v="CUS6757"/>
    <d v="2023-05-11T00:00:00"/>
    <x v="2"/>
    <s v="Brooklyn"/>
    <s v="Sip &amp; Savor"/>
    <x v="5"/>
    <x v="0"/>
    <n v="2.5"/>
    <n v="1"/>
    <n v="2.5"/>
    <n v="0.875"/>
    <x v="1"/>
    <x v="2"/>
    <x v="6"/>
  </r>
  <r>
    <s v="CUS6758"/>
    <d v="2021-03-09T00:00:00"/>
    <x v="0"/>
    <s v="Capitol Hill"/>
    <s v="Espresso"/>
    <x v="0"/>
    <x v="0"/>
    <n v="3.75"/>
    <n v="1"/>
    <n v="3.75"/>
    <n v="1.3125"/>
    <x v="2"/>
    <x v="11"/>
    <x v="3"/>
  </r>
  <r>
    <s v="CUS6759"/>
    <d v="2023-11-07T00:00:00"/>
    <x v="3"/>
    <s v="Capitol Hill"/>
    <s v="Brew Cafe"/>
    <x v="2"/>
    <x v="0"/>
    <n v="3.75"/>
    <n v="1"/>
    <n v="3.75"/>
    <n v="1.3125"/>
    <x v="1"/>
    <x v="10"/>
    <x v="3"/>
  </r>
  <r>
    <s v="CUS6760"/>
    <d v="2022-12-23T00:00:00"/>
    <x v="4"/>
    <s v="Zilker Park"/>
    <s v="Lakeside Brew "/>
    <x v="6"/>
    <x v="6"/>
    <n v="3"/>
    <n v="1"/>
    <n v="3"/>
    <n v="1.0499999999999998"/>
    <x v="0"/>
    <x v="8"/>
    <x v="5"/>
  </r>
  <r>
    <s v="CUS6761"/>
    <d v="2022-03-01T00:00:00"/>
    <x v="2"/>
    <s v="Brooklyn"/>
    <s v="Sip &amp; Savor"/>
    <x v="0"/>
    <x v="4"/>
    <n v="3.5"/>
    <n v="1"/>
    <n v="3.5"/>
    <n v="1.2249999999999999"/>
    <x v="0"/>
    <x v="11"/>
    <x v="3"/>
  </r>
  <r>
    <s v="CUS6762"/>
    <d v="2023-01-31T00:00:00"/>
    <x v="0"/>
    <s v="Hollywood Hills"/>
    <s v="Hills Cafe"/>
    <x v="1"/>
    <x v="5"/>
    <n v="3.75"/>
    <n v="1"/>
    <n v="3.75"/>
    <n v="1.3125"/>
    <x v="1"/>
    <x v="0"/>
    <x v="3"/>
  </r>
  <r>
    <s v="CUS6763"/>
    <d v="2023-05-01T00:00:00"/>
    <x v="0"/>
    <s v="Hollywood Hills"/>
    <s v="Hills Cafe"/>
    <x v="4"/>
    <x v="1"/>
    <n v="2.5"/>
    <n v="2"/>
    <n v="5"/>
    <n v="1.75"/>
    <x v="1"/>
    <x v="2"/>
    <x v="1"/>
  </r>
  <r>
    <s v="CUS6764"/>
    <d v="2022-09-13T00:00:00"/>
    <x v="3"/>
    <s v="Pike Place"/>
    <s v="Perk Café"/>
    <x v="4"/>
    <x v="1"/>
    <n v="3"/>
    <n v="1"/>
    <n v="3"/>
    <n v="1.0499999999999998"/>
    <x v="0"/>
    <x v="3"/>
    <x v="3"/>
  </r>
  <r>
    <s v="CUS6765"/>
    <d v="2022-05-01T00:00:00"/>
    <x v="2"/>
    <s v="Brooklyn"/>
    <s v="Sip &amp; Savor"/>
    <x v="6"/>
    <x v="1"/>
    <n v="4.25"/>
    <n v="2"/>
    <n v="8.5"/>
    <n v="2.9749999999999996"/>
    <x v="0"/>
    <x v="2"/>
    <x v="0"/>
  </r>
  <r>
    <s v="CUS6766"/>
    <d v="2021-12-05T00:00:00"/>
    <x v="0"/>
    <s v="Venice Beach"/>
    <s v="Beach Cafe"/>
    <x v="3"/>
    <x v="5"/>
    <n v="0.8"/>
    <n v="1"/>
    <n v="0.8"/>
    <n v="0.27999999999999997"/>
    <x v="2"/>
    <x v="8"/>
    <x v="0"/>
  </r>
  <r>
    <s v="CUS6767"/>
    <d v="2023-04-10T00:00:00"/>
    <x v="1"/>
    <s v="Michigan Avenue"/>
    <s v="Magnificent Mile Cafe"/>
    <x v="4"/>
    <x v="6"/>
    <n v="2.5"/>
    <n v="1"/>
    <n v="2.5"/>
    <n v="0.875"/>
    <x v="1"/>
    <x v="1"/>
    <x v="1"/>
  </r>
  <r>
    <s v="CUS6768"/>
    <d v="2021-03-04T00:00:00"/>
    <x v="1"/>
    <s v="Madison Street"/>
    <s v="Park Roaste"/>
    <x v="4"/>
    <x v="0"/>
    <n v="3.75"/>
    <n v="1"/>
    <n v="3.75"/>
    <n v="1.3125"/>
    <x v="2"/>
    <x v="11"/>
    <x v="6"/>
  </r>
  <r>
    <s v="CUS6769"/>
    <d v="2021-06-25T00:00:00"/>
    <x v="0"/>
    <s v="Hollywood Hills"/>
    <s v="Hills Cafe"/>
    <x v="5"/>
    <x v="2"/>
    <n v="2.5"/>
    <n v="2"/>
    <n v="5"/>
    <n v="1.75"/>
    <x v="2"/>
    <x v="4"/>
    <x v="5"/>
  </r>
  <r>
    <s v="CUS6770"/>
    <d v="2021-07-28T00:00:00"/>
    <x v="1"/>
    <s v="Madison Street"/>
    <s v="Park Brew"/>
    <x v="6"/>
    <x v="1"/>
    <n v="3.5"/>
    <n v="1"/>
    <n v="3.5"/>
    <n v="1.2249999999999999"/>
    <x v="2"/>
    <x v="5"/>
    <x v="4"/>
  </r>
  <r>
    <s v="CUS6771"/>
    <d v="2022-12-02T00:00:00"/>
    <x v="0"/>
    <s v="Venice Beach"/>
    <s v="Coffee House"/>
    <x v="6"/>
    <x v="6"/>
    <n v="3.1"/>
    <n v="2"/>
    <n v="6.2"/>
    <n v="2.17"/>
    <x v="0"/>
    <x v="8"/>
    <x v="5"/>
  </r>
  <r>
    <s v="CUS6772"/>
    <d v="2023-08-02T00:00:00"/>
    <x v="2"/>
    <s v="Central Park"/>
    <s v="TSQ Brew"/>
    <x v="0"/>
    <x v="6"/>
    <n v="3.75"/>
    <n v="1"/>
    <n v="3.75"/>
    <n v="1.3125"/>
    <x v="1"/>
    <x v="9"/>
    <x v="4"/>
  </r>
  <r>
    <s v="CUS6773"/>
    <d v="2022-05-20T00:00:00"/>
    <x v="3"/>
    <s v="Pike Place"/>
    <s v="Perk Café"/>
    <x v="2"/>
    <x v="1"/>
    <n v="3.1"/>
    <n v="2"/>
    <n v="6.2"/>
    <n v="2.17"/>
    <x v="0"/>
    <x v="2"/>
    <x v="5"/>
  </r>
  <r>
    <s v="CUS6774"/>
    <d v="2023-01-15T00:00:00"/>
    <x v="4"/>
    <s v="Central Park"/>
    <s v="Suburban Sip Spot"/>
    <x v="3"/>
    <x v="0"/>
    <n v="2.5"/>
    <n v="1"/>
    <n v="2.5"/>
    <n v="0.875"/>
    <x v="1"/>
    <x v="0"/>
    <x v="0"/>
  </r>
  <r>
    <s v="CUS6775"/>
    <d v="2021-02-12T00:00:00"/>
    <x v="2"/>
    <s v="Central Park"/>
    <s v="TSQ Brew"/>
    <x v="3"/>
    <x v="1"/>
    <n v="3.75"/>
    <n v="1"/>
    <n v="3.75"/>
    <n v="1.3125"/>
    <x v="2"/>
    <x v="7"/>
    <x v="5"/>
  </r>
  <r>
    <s v="CUS6776"/>
    <d v="2023-03-07T00:00:00"/>
    <x v="2"/>
    <s v="Brooklyn"/>
    <s v="Beanery"/>
    <x v="4"/>
    <x v="0"/>
    <n v="3.1"/>
    <n v="1"/>
    <n v="3.1"/>
    <n v="1.085"/>
    <x v="1"/>
    <x v="11"/>
    <x v="3"/>
  </r>
  <r>
    <s v="CUS6777"/>
    <d v="2022-07-25T00:00:00"/>
    <x v="0"/>
    <s v="Venice Beach"/>
    <s v="Coffee House"/>
    <x v="6"/>
    <x v="6"/>
    <n v="2.5"/>
    <n v="1"/>
    <n v="2.5"/>
    <n v="0.875"/>
    <x v="0"/>
    <x v="5"/>
    <x v="1"/>
  </r>
  <r>
    <s v="CUS6778"/>
    <d v="2021-08-31T00:00:00"/>
    <x v="1"/>
    <s v="Madison Street"/>
    <s v="Park Roaste"/>
    <x v="6"/>
    <x v="5"/>
    <n v="3"/>
    <n v="1"/>
    <n v="3"/>
    <n v="1.0499999999999998"/>
    <x v="2"/>
    <x v="9"/>
    <x v="3"/>
  </r>
  <r>
    <s v="CUS6779"/>
    <d v="2022-12-10T00:00:00"/>
    <x v="0"/>
    <s v="Venice Beach"/>
    <s v="Coffee House"/>
    <x v="0"/>
    <x v="1"/>
    <n v="3.5"/>
    <n v="1"/>
    <n v="3.5"/>
    <n v="1.2249999999999999"/>
    <x v="0"/>
    <x v="8"/>
    <x v="2"/>
  </r>
  <r>
    <s v="CUS6780"/>
    <d v="2023-05-16T00:00:00"/>
    <x v="3"/>
    <s v="Capitol Hill"/>
    <s v="Brew Cafe"/>
    <x v="5"/>
    <x v="4"/>
    <n v="2.2000000000000002"/>
    <n v="2"/>
    <n v="4.4000000000000004"/>
    <n v="1.54"/>
    <x v="1"/>
    <x v="2"/>
    <x v="3"/>
  </r>
  <r>
    <s v="CUS6781"/>
    <d v="2023-10-29T00:00:00"/>
    <x v="1"/>
    <s v="Madison Street"/>
    <s v="Park Brew"/>
    <x v="1"/>
    <x v="0"/>
    <n v="2"/>
    <n v="1"/>
    <n v="2"/>
    <n v="0.7"/>
    <x v="1"/>
    <x v="6"/>
    <x v="0"/>
  </r>
  <r>
    <s v="CUS6782"/>
    <d v="2023-10-25T00:00:00"/>
    <x v="1"/>
    <s v="Michigan Avenue"/>
    <s v="Loop Latte Lounge"/>
    <x v="6"/>
    <x v="2"/>
    <n v="3"/>
    <n v="1"/>
    <n v="3"/>
    <n v="1.0499999999999998"/>
    <x v="1"/>
    <x v="6"/>
    <x v="4"/>
  </r>
  <r>
    <s v="CUS6783"/>
    <d v="2021-11-21T00:00:00"/>
    <x v="1"/>
    <s v="Madison Street"/>
    <s v="Park Roaste"/>
    <x v="3"/>
    <x v="0"/>
    <n v="3.75"/>
    <n v="2"/>
    <n v="7.5"/>
    <n v="2.625"/>
    <x v="2"/>
    <x v="10"/>
    <x v="0"/>
  </r>
  <r>
    <s v="CUS6784"/>
    <d v="2022-03-22T00:00:00"/>
    <x v="1"/>
    <s v="Michigan Avenue"/>
    <s v="Magnificent Mile Cafe"/>
    <x v="5"/>
    <x v="2"/>
    <n v="3"/>
    <n v="1"/>
    <n v="3"/>
    <n v="1.0499999999999998"/>
    <x v="0"/>
    <x v="11"/>
    <x v="3"/>
  </r>
  <r>
    <s v="CUS6785"/>
    <d v="2021-02-01T00:00:00"/>
    <x v="4"/>
    <s v="Central Park"/>
    <s v="Suburban Sip Spot"/>
    <x v="0"/>
    <x v="4"/>
    <n v="3.75"/>
    <n v="2"/>
    <n v="7.5"/>
    <n v="2.625"/>
    <x v="2"/>
    <x v="7"/>
    <x v="1"/>
  </r>
  <r>
    <s v="CUS6786"/>
    <d v="2022-05-15T00:00:00"/>
    <x v="2"/>
    <s v="Central Park"/>
    <s v="TSQ Brew"/>
    <x v="6"/>
    <x v="0"/>
    <n v="3.5"/>
    <n v="1"/>
    <n v="3.5"/>
    <n v="1.2249999999999999"/>
    <x v="0"/>
    <x v="2"/>
    <x v="0"/>
  </r>
  <r>
    <s v="CUS6787"/>
    <d v="2023-06-08T00:00:00"/>
    <x v="3"/>
    <s v="Capitol Hill"/>
    <s v="Brew Cafe"/>
    <x v="4"/>
    <x v="3"/>
    <n v="3"/>
    <n v="1"/>
    <n v="3"/>
    <n v="1.0499999999999998"/>
    <x v="1"/>
    <x v="4"/>
    <x v="6"/>
  </r>
  <r>
    <s v="CUS6788"/>
    <d v="2023-04-17T00:00:00"/>
    <x v="0"/>
    <s v="Venice Beach"/>
    <s v="Coffee House"/>
    <x v="0"/>
    <x v="5"/>
    <n v="3.5"/>
    <n v="2"/>
    <n v="7"/>
    <n v="2.4499999999999997"/>
    <x v="1"/>
    <x v="1"/>
    <x v="1"/>
  </r>
  <r>
    <s v="CUS6789"/>
    <d v="2022-11-27T00:00:00"/>
    <x v="1"/>
    <s v="Michigan Avenue"/>
    <s v="Magnificent Mile Cafe"/>
    <x v="6"/>
    <x v="3"/>
    <n v="3"/>
    <n v="1"/>
    <n v="3"/>
    <n v="1.0499999999999998"/>
    <x v="0"/>
    <x v="10"/>
    <x v="0"/>
  </r>
  <r>
    <s v="CUS6790"/>
    <d v="2022-10-27T00:00:00"/>
    <x v="1"/>
    <s v="Michigan Avenue"/>
    <s v="Loop Latte Lounge"/>
    <x v="3"/>
    <x v="4"/>
    <n v="0.8"/>
    <n v="1"/>
    <n v="0.8"/>
    <n v="0.27999999999999997"/>
    <x v="0"/>
    <x v="6"/>
    <x v="6"/>
  </r>
  <r>
    <s v="CUS6791"/>
    <d v="2022-10-18T00:00:00"/>
    <x v="1"/>
    <s v="Madison Street"/>
    <s v="Park Roaste"/>
    <x v="5"/>
    <x v="1"/>
    <n v="3"/>
    <n v="1"/>
    <n v="3"/>
    <n v="1.0499999999999998"/>
    <x v="0"/>
    <x v="6"/>
    <x v="3"/>
  </r>
  <r>
    <s v="CUS6792"/>
    <d v="2023-02-11T00:00:00"/>
    <x v="2"/>
    <s v="Brooklyn"/>
    <s v="Beanery"/>
    <x v="2"/>
    <x v="0"/>
    <n v="2.5"/>
    <n v="2"/>
    <n v="5"/>
    <n v="1.75"/>
    <x v="1"/>
    <x v="7"/>
    <x v="2"/>
  </r>
  <r>
    <s v="CUS6793"/>
    <d v="2021-02-12T00:00:00"/>
    <x v="1"/>
    <s v="Michigan Avenue"/>
    <s v="Magnificent Mile Cafe"/>
    <x v="3"/>
    <x v="5"/>
    <n v="3"/>
    <n v="2"/>
    <n v="6"/>
    <n v="2.0999999999999996"/>
    <x v="2"/>
    <x v="7"/>
    <x v="5"/>
  </r>
  <r>
    <s v="CUS6794"/>
    <d v="2023-12-22T00:00:00"/>
    <x v="3"/>
    <s v="Capitol Hill"/>
    <s v="Brew Cafe"/>
    <x v="3"/>
    <x v="1"/>
    <n v="3.75"/>
    <n v="2"/>
    <n v="7.5"/>
    <n v="2.625"/>
    <x v="1"/>
    <x v="8"/>
    <x v="5"/>
  </r>
  <r>
    <s v="CUS6795"/>
    <d v="2021-12-08T00:00:00"/>
    <x v="1"/>
    <s v="Michigan Avenue"/>
    <s v="Loop Latte Lounge"/>
    <x v="6"/>
    <x v="1"/>
    <n v="0.8"/>
    <n v="2"/>
    <n v="1.6"/>
    <n v="0.55999999999999994"/>
    <x v="2"/>
    <x v="8"/>
    <x v="4"/>
  </r>
  <r>
    <s v="CUS6796"/>
    <d v="2021-08-30T00:00:00"/>
    <x v="0"/>
    <s v="Venice Beach"/>
    <s v="Beach Cafe"/>
    <x v="5"/>
    <x v="3"/>
    <n v="3"/>
    <n v="2"/>
    <n v="6"/>
    <n v="2.0999999999999996"/>
    <x v="2"/>
    <x v="9"/>
    <x v="1"/>
  </r>
  <r>
    <s v="CUS6797"/>
    <d v="2021-03-27T00:00:00"/>
    <x v="0"/>
    <s v="Capitol Hill"/>
    <s v="Espresso"/>
    <x v="5"/>
    <x v="2"/>
    <n v="0.8"/>
    <n v="1"/>
    <n v="0.8"/>
    <n v="0.27999999999999997"/>
    <x v="2"/>
    <x v="11"/>
    <x v="2"/>
  </r>
  <r>
    <s v="CUS6798"/>
    <d v="2023-07-30T00:00:00"/>
    <x v="1"/>
    <s v="Madison Street"/>
    <s v="Park Roaste"/>
    <x v="3"/>
    <x v="2"/>
    <n v="4.25"/>
    <n v="2"/>
    <n v="8.5"/>
    <n v="2.9749999999999996"/>
    <x v="1"/>
    <x v="5"/>
    <x v="0"/>
  </r>
  <r>
    <s v="CUS6799"/>
    <d v="2022-10-23T00:00:00"/>
    <x v="0"/>
    <s v="Hollywood Hills"/>
    <s v="Hills Cafe"/>
    <x v="3"/>
    <x v="6"/>
    <n v="0.8"/>
    <n v="2"/>
    <n v="1.6"/>
    <n v="0.55999999999999994"/>
    <x v="0"/>
    <x v="6"/>
    <x v="0"/>
  </r>
  <r>
    <s v="CUS6800"/>
    <d v="2021-06-27T00:00:00"/>
    <x v="2"/>
    <s v="Brooklyn"/>
    <s v="Sip &amp; Savor"/>
    <x v="3"/>
    <x v="1"/>
    <n v="4.75"/>
    <n v="1"/>
    <n v="4.75"/>
    <n v="1.6624999999999999"/>
    <x v="2"/>
    <x v="4"/>
    <x v="0"/>
  </r>
  <r>
    <s v="CUS6801"/>
    <d v="2021-12-22T00:00:00"/>
    <x v="1"/>
    <s v="Michigan Avenue"/>
    <s v="Magnificent Mile Cafe"/>
    <x v="1"/>
    <x v="3"/>
    <n v="2.5"/>
    <n v="1"/>
    <n v="2.5"/>
    <n v="0.875"/>
    <x v="2"/>
    <x v="8"/>
    <x v="4"/>
  </r>
  <r>
    <s v="CUS6802"/>
    <d v="2022-06-28T00:00:00"/>
    <x v="1"/>
    <s v="Madison Street"/>
    <s v="Park Brew"/>
    <x v="2"/>
    <x v="5"/>
    <n v="3.75"/>
    <n v="1"/>
    <n v="3.75"/>
    <n v="1.3125"/>
    <x v="0"/>
    <x v="4"/>
    <x v="3"/>
  </r>
  <r>
    <s v="CUS6803"/>
    <d v="2022-10-13T00:00:00"/>
    <x v="3"/>
    <s v="Pike Place"/>
    <s v="Perk Café"/>
    <x v="0"/>
    <x v="0"/>
    <n v="0.8"/>
    <n v="1"/>
    <n v="0.8"/>
    <n v="0.27999999999999997"/>
    <x v="0"/>
    <x v="6"/>
    <x v="6"/>
  </r>
  <r>
    <s v="CUS6804"/>
    <d v="2021-09-21T00:00:00"/>
    <x v="2"/>
    <s v="Brooklyn"/>
    <s v="Beanery"/>
    <x v="6"/>
    <x v="5"/>
    <n v="3.5"/>
    <n v="1"/>
    <n v="3.5"/>
    <n v="1.2249999999999999"/>
    <x v="2"/>
    <x v="3"/>
    <x v="3"/>
  </r>
  <r>
    <s v="CUS6805"/>
    <d v="2022-03-31T00:00:00"/>
    <x v="2"/>
    <s v="Central Park"/>
    <s v="TSQ Brew"/>
    <x v="1"/>
    <x v="3"/>
    <n v="3"/>
    <n v="2"/>
    <n v="6"/>
    <n v="2.0999999999999996"/>
    <x v="0"/>
    <x v="11"/>
    <x v="6"/>
  </r>
  <r>
    <s v="CUS6806"/>
    <d v="2023-12-23T00:00:00"/>
    <x v="3"/>
    <s v="Pike Place"/>
    <s v="Perk Café"/>
    <x v="0"/>
    <x v="5"/>
    <n v="3.25"/>
    <n v="1"/>
    <n v="3.25"/>
    <n v="1.1375"/>
    <x v="1"/>
    <x v="8"/>
    <x v="2"/>
  </r>
  <r>
    <s v="CUS6807"/>
    <d v="2021-10-05T00:00:00"/>
    <x v="4"/>
    <s v="Central Park"/>
    <s v="Suburban Sip Spot"/>
    <x v="4"/>
    <x v="0"/>
    <n v="3"/>
    <n v="1"/>
    <n v="3"/>
    <n v="1.0499999999999998"/>
    <x v="2"/>
    <x v="6"/>
    <x v="3"/>
  </r>
  <r>
    <s v="CUS6808"/>
    <d v="2023-05-25T00:00:00"/>
    <x v="0"/>
    <s v="Capitol Hill"/>
    <s v="Espresso"/>
    <x v="3"/>
    <x v="4"/>
    <n v="3.5"/>
    <n v="1"/>
    <n v="3.5"/>
    <n v="1.2249999999999999"/>
    <x v="1"/>
    <x v="2"/>
    <x v="6"/>
  </r>
  <r>
    <s v="CUS6809"/>
    <d v="2023-06-30T00:00:00"/>
    <x v="4"/>
    <s v="Zilker Park"/>
    <s v="Lakeside Brew "/>
    <x v="1"/>
    <x v="6"/>
    <n v="3"/>
    <n v="2"/>
    <n v="6"/>
    <n v="2.0999999999999996"/>
    <x v="1"/>
    <x v="4"/>
    <x v="5"/>
  </r>
  <r>
    <s v="CUS6810"/>
    <d v="2022-09-09T00:00:00"/>
    <x v="3"/>
    <s v="Capitol Hill"/>
    <s v="Brew Cafe"/>
    <x v="3"/>
    <x v="2"/>
    <n v="3.1"/>
    <n v="2"/>
    <n v="6.2"/>
    <n v="2.17"/>
    <x v="0"/>
    <x v="3"/>
    <x v="5"/>
  </r>
  <r>
    <s v="CUS6811"/>
    <d v="2023-04-05T00:00:00"/>
    <x v="1"/>
    <s v="Madison Street"/>
    <s v="Park Brew"/>
    <x v="5"/>
    <x v="3"/>
    <n v="4.5"/>
    <n v="1"/>
    <n v="4.5"/>
    <n v="1.575"/>
    <x v="1"/>
    <x v="1"/>
    <x v="4"/>
  </r>
  <r>
    <s v="CUS6812"/>
    <d v="2022-10-25T00:00:00"/>
    <x v="2"/>
    <s v="Central Park"/>
    <s v="TSQ Brew"/>
    <x v="4"/>
    <x v="1"/>
    <n v="8.9499999999999993"/>
    <n v="1"/>
    <n v="8.9499999999999993"/>
    <n v="3.1324999999999994"/>
    <x v="0"/>
    <x v="6"/>
    <x v="3"/>
  </r>
  <r>
    <s v="CUS6813"/>
    <d v="2021-07-17T00:00:00"/>
    <x v="4"/>
    <s v="Zilker Park"/>
    <s v="Lakeside Brew "/>
    <x v="3"/>
    <x v="2"/>
    <n v="3"/>
    <n v="1"/>
    <n v="3"/>
    <n v="1.0499999999999998"/>
    <x v="2"/>
    <x v="5"/>
    <x v="2"/>
  </r>
  <r>
    <s v="CUS6814"/>
    <d v="2023-01-30T00:00:00"/>
    <x v="2"/>
    <s v="Central Park"/>
    <s v="TSQ Brew"/>
    <x v="4"/>
    <x v="5"/>
    <n v="3.25"/>
    <n v="1"/>
    <n v="3.25"/>
    <n v="1.1375"/>
    <x v="1"/>
    <x v="0"/>
    <x v="1"/>
  </r>
  <r>
    <s v="CUS6815"/>
    <d v="2023-01-13T00:00:00"/>
    <x v="4"/>
    <s v="Central Park"/>
    <s v="Suburban Sip Spot"/>
    <x v="1"/>
    <x v="1"/>
    <n v="2.5"/>
    <n v="2"/>
    <n v="5"/>
    <n v="1.75"/>
    <x v="1"/>
    <x v="0"/>
    <x v="5"/>
  </r>
  <r>
    <s v="CUS6816"/>
    <d v="2023-05-24T00:00:00"/>
    <x v="0"/>
    <s v="Venice Beach"/>
    <s v="Beach Cafe"/>
    <x v="2"/>
    <x v="1"/>
    <n v="3.25"/>
    <n v="1"/>
    <n v="3.25"/>
    <n v="1.1375"/>
    <x v="1"/>
    <x v="2"/>
    <x v="4"/>
  </r>
  <r>
    <s v="CUS6817"/>
    <d v="2022-01-28T00:00:00"/>
    <x v="0"/>
    <s v="Capitol Hill"/>
    <s v="Espresso"/>
    <x v="3"/>
    <x v="3"/>
    <n v="2.2000000000000002"/>
    <n v="1"/>
    <n v="2.2000000000000002"/>
    <n v="0.77"/>
    <x v="0"/>
    <x v="0"/>
    <x v="5"/>
  </r>
  <r>
    <s v="CUS6818"/>
    <d v="2021-07-09T00:00:00"/>
    <x v="1"/>
    <s v="Madison Street"/>
    <s v="Park Roaste"/>
    <x v="0"/>
    <x v="6"/>
    <n v="2.5"/>
    <n v="1"/>
    <n v="2.5"/>
    <n v="0.875"/>
    <x v="2"/>
    <x v="5"/>
    <x v="5"/>
  </r>
  <r>
    <s v="CUS6819"/>
    <d v="2022-11-11T00:00:00"/>
    <x v="0"/>
    <s v="Venice Beach"/>
    <s v="Coffee House"/>
    <x v="4"/>
    <x v="1"/>
    <n v="3"/>
    <n v="1"/>
    <n v="3"/>
    <n v="1.0499999999999998"/>
    <x v="0"/>
    <x v="10"/>
    <x v="5"/>
  </r>
  <r>
    <s v="CUS6820"/>
    <d v="2022-05-05T00:00:00"/>
    <x v="0"/>
    <s v="Hollywood Hills"/>
    <s v="Hills Cafe"/>
    <x v="6"/>
    <x v="6"/>
    <n v="4.5"/>
    <n v="1"/>
    <n v="4.5"/>
    <n v="1.575"/>
    <x v="0"/>
    <x v="2"/>
    <x v="6"/>
  </r>
  <r>
    <s v="CUS6821"/>
    <d v="2021-11-18T00:00:00"/>
    <x v="2"/>
    <s v="Brooklyn"/>
    <s v="Beanery"/>
    <x v="0"/>
    <x v="4"/>
    <n v="3"/>
    <n v="2"/>
    <n v="6"/>
    <n v="2.0999999999999996"/>
    <x v="2"/>
    <x v="10"/>
    <x v="6"/>
  </r>
  <r>
    <s v="CUS6822"/>
    <d v="2022-05-09T00:00:00"/>
    <x v="1"/>
    <s v="Madison Street"/>
    <s v="Park Roaste"/>
    <x v="6"/>
    <x v="1"/>
    <n v="3.5"/>
    <n v="1"/>
    <n v="3.5"/>
    <n v="1.2249999999999999"/>
    <x v="0"/>
    <x v="2"/>
    <x v="1"/>
  </r>
  <r>
    <s v="CUS6823"/>
    <d v="2023-03-30T00:00:00"/>
    <x v="0"/>
    <s v="Venice Beach"/>
    <s v="Beach Cafe"/>
    <x v="2"/>
    <x v="1"/>
    <n v="3"/>
    <n v="1"/>
    <n v="3"/>
    <n v="1.0499999999999998"/>
    <x v="1"/>
    <x v="11"/>
    <x v="6"/>
  </r>
  <r>
    <s v="CUS6824"/>
    <d v="2023-06-08T00:00:00"/>
    <x v="0"/>
    <s v="Venice Beach"/>
    <s v="Coffee House"/>
    <x v="4"/>
    <x v="6"/>
    <n v="2.5499999999999998"/>
    <n v="2"/>
    <n v="5.0999999999999996"/>
    <n v="1.7849999999999997"/>
    <x v="1"/>
    <x v="4"/>
    <x v="6"/>
  </r>
  <r>
    <s v="CUS6825"/>
    <d v="2021-02-05T00:00:00"/>
    <x v="1"/>
    <s v="Madison Street"/>
    <s v="Park Roaste"/>
    <x v="4"/>
    <x v="5"/>
    <n v="7.6"/>
    <n v="1"/>
    <n v="7.6"/>
    <n v="2.6599999999999997"/>
    <x v="2"/>
    <x v="7"/>
    <x v="5"/>
  </r>
  <r>
    <s v="CUS6826"/>
    <d v="2021-03-31T00:00:00"/>
    <x v="4"/>
    <s v="Central Park"/>
    <s v="Suburban Sip Spot"/>
    <x v="1"/>
    <x v="6"/>
    <n v="2.5"/>
    <n v="1"/>
    <n v="2.5"/>
    <n v="0.875"/>
    <x v="2"/>
    <x v="11"/>
    <x v="4"/>
  </r>
  <r>
    <s v="CUS6827"/>
    <d v="2023-02-05T00:00:00"/>
    <x v="2"/>
    <s v="Brooklyn"/>
    <s v="Sip &amp; Savor"/>
    <x v="3"/>
    <x v="4"/>
    <n v="2.5"/>
    <n v="2"/>
    <n v="5"/>
    <n v="1.75"/>
    <x v="1"/>
    <x v="7"/>
    <x v="0"/>
  </r>
  <r>
    <s v="CUS6828"/>
    <d v="2023-01-27T00:00:00"/>
    <x v="2"/>
    <s v="Brooklyn"/>
    <s v="Sip &amp; Savor"/>
    <x v="1"/>
    <x v="5"/>
    <n v="3.75"/>
    <n v="2"/>
    <n v="7.5"/>
    <n v="2.625"/>
    <x v="1"/>
    <x v="0"/>
    <x v="5"/>
  </r>
  <r>
    <s v="CUS6829"/>
    <d v="2023-06-23T00:00:00"/>
    <x v="1"/>
    <s v="Michigan Avenue"/>
    <s v="Loop Latte Lounge"/>
    <x v="0"/>
    <x v="3"/>
    <n v="2.5"/>
    <n v="2"/>
    <n v="5"/>
    <n v="1.75"/>
    <x v="1"/>
    <x v="4"/>
    <x v="5"/>
  </r>
  <r>
    <s v="CUS6830"/>
    <d v="2022-08-25T00:00:00"/>
    <x v="4"/>
    <s v="Central Park"/>
    <s v="Suburban Sip Spot"/>
    <x v="6"/>
    <x v="0"/>
    <n v="3.75"/>
    <n v="1"/>
    <n v="3.75"/>
    <n v="1.3125"/>
    <x v="0"/>
    <x v="9"/>
    <x v="6"/>
  </r>
  <r>
    <s v="CUS6831"/>
    <d v="2023-03-27T00:00:00"/>
    <x v="1"/>
    <s v="Michigan Avenue"/>
    <s v="Loop Latte Lounge"/>
    <x v="1"/>
    <x v="4"/>
    <n v="3.75"/>
    <n v="2"/>
    <n v="7.5"/>
    <n v="2.625"/>
    <x v="1"/>
    <x v="11"/>
    <x v="1"/>
  </r>
  <r>
    <s v="CUS6832"/>
    <d v="2022-07-24T00:00:00"/>
    <x v="1"/>
    <s v="Madison Street"/>
    <s v="Park Roaste"/>
    <x v="4"/>
    <x v="4"/>
    <n v="0.8"/>
    <n v="2"/>
    <n v="1.6"/>
    <n v="0.55999999999999994"/>
    <x v="0"/>
    <x v="5"/>
    <x v="0"/>
  </r>
  <r>
    <s v="CUS6833"/>
    <d v="2023-07-24T00:00:00"/>
    <x v="4"/>
    <s v="Central Park"/>
    <s v="Suburban Sip Spot"/>
    <x v="0"/>
    <x v="3"/>
    <n v="2.2000000000000002"/>
    <n v="2"/>
    <n v="4.4000000000000004"/>
    <n v="1.54"/>
    <x v="1"/>
    <x v="5"/>
    <x v="1"/>
  </r>
  <r>
    <s v="CUS6834"/>
    <d v="2022-03-19T00:00:00"/>
    <x v="1"/>
    <s v="Madison Street"/>
    <s v="Park Brew"/>
    <x v="4"/>
    <x v="3"/>
    <n v="14"/>
    <n v="1"/>
    <n v="14"/>
    <n v="4.8999999999999995"/>
    <x v="0"/>
    <x v="11"/>
    <x v="2"/>
  </r>
  <r>
    <s v="CUS6835"/>
    <d v="2023-11-21T00:00:00"/>
    <x v="2"/>
    <s v="Brooklyn"/>
    <s v="Beanery"/>
    <x v="5"/>
    <x v="6"/>
    <n v="3"/>
    <n v="2"/>
    <n v="6"/>
    <n v="2.0999999999999996"/>
    <x v="1"/>
    <x v="10"/>
    <x v="3"/>
  </r>
  <r>
    <s v="CUS6836"/>
    <d v="2022-05-24T00:00:00"/>
    <x v="2"/>
    <s v="Brooklyn"/>
    <s v="Beanery"/>
    <x v="4"/>
    <x v="3"/>
    <n v="0.8"/>
    <n v="2"/>
    <n v="1.6"/>
    <n v="0.55999999999999994"/>
    <x v="0"/>
    <x v="2"/>
    <x v="3"/>
  </r>
  <r>
    <s v="CUS6837"/>
    <d v="2021-02-24T00:00:00"/>
    <x v="3"/>
    <s v="Capitol Hill"/>
    <s v="Brew Cafe"/>
    <x v="2"/>
    <x v="0"/>
    <n v="3.1"/>
    <n v="2"/>
    <n v="6.2"/>
    <n v="2.17"/>
    <x v="2"/>
    <x v="7"/>
    <x v="4"/>
  </r>
  <r>
    <s v="CUS6838"/>
    <d v="2023-03-30T00:00:00"/>
    <x v="0"/>
    <s v="Capitol Hill"/>
    <s v="Espresso"/>
    <x v="2"/>
    <x v="5"/>
    <n v="3"/>
    <n v="1"/>
    <n v="3"/>
    <n v="1.0499999999999998"/>
    <x v="1"/>
    <x v="11"/>
    <x v="6"/>
  </r>
  <r>
    <s v="CUS6839"/>
    <d v="2023-10-01T00:00:00"/>
    <x v="4"/>
    <s v="Zilker Park"/>
    <s v="Lakeside Brew "/>
    <x v="2"/>
    <x v="0"/>
    <n v="2.5"/>
    <n v="1"/>
    <n v="2.5"/>
    <n v="0.875"/>
    <x v="1"/>
    <x v="6"/>
    <x v="0"/>
  </r>
  <r>
    <s v="CUS6840"/>
    <d v="2022-05-04T00:00:00"/>
    <x v="0"/>
    <s v="Venice Beach"/>
    <s v="Beach Cafe"/>
    <x v="0"/>
    <x v="3"/>
    <n v="3.75"/>
    <n v="2"/>
    <n v="7.5"/>
    <n v="2.625"/>
    <x v="0"/>
    <x v="2"/>
    <x v="4"/>
  </r>
  <r>
    <s v="CUS6841"/>
    <d v="2023-11-28T00:00:00"/>
    <x v="4"/>
    <s v="Zilker Park"/>
    <s v="Lakeside Brew "/>
    <x v="1"/>
    <x v="1"/>
    <n v="9.5"/>
    <n v="1"/>
    <n v="9.5"/>
    <n v="3.3249999999999997"/>
    <x v="1"/>
    <x v="10"/>
    <x v="3"/>
  </r>
  <r>
    <s v="CUS6842"/>
    <d v="2022-06-16T00:00:00"/>
    <x v="0"/>
    <s v="Hollywood Hills"/>
    <s v="Hills Cafe"/>
    <x v="3"/>
    <x v="2"/>
    <n v="3.75"/>
    <n v="1"/>
    <n v="3.75"/>
    <n v="1.3125"/>
    <x v="0"/>
    <x v="4"/>
    <x v="6"/>
  </r>
  <r>
    <s v="CUS6843"/>
    <d v="2023-06-10T00:00:00"/>
    <x v="2"/>
    <s v="Central Park"/>
    <s v="C P Coffee "/>
    <x v="3"/>
    <x v="0"/>
    <n v="4.5"/>
    <n v="1"/>
    <n v="4.5"/>
    <n v="1.575"/>
    <x v="1"/>
    <x v="4"/>
    <x v="2"/>
  </r>
  <r>
    <s v="CUS6844"/>
    <d v="2023-07-27T00:00:00"/>
    <x v="3"/>
    <s v="Capitol Hill"/>
    <s v="Brew Cafe"/>
    <x v="1"/>
    <x v="3"/>
    <n v="3.25"/>
    <n v="1"/>
    <n v="3.25"/>
    <n v="1.1375"/>
    <x v="1"/>
    <x v="5"/>
    <x v="6"/>
  </r>
  <r>
    <s v="CUS6845"/>
    <d v="2022-04-08T00:00:00"/>
    <x v="4"/>
    <s v="Central Park"/>
    <s v="Suburban Sip Spot"/>
    <x v="5"/>
    <x v="4"/>
    <n v="3.1"/>
    <n v="2"/>
    <n v="6.2"/>
    <n v="2.17"/>
    <x v="0"/>
    <x v="1"/>
    <x v="5"/>
  </r>
  <r>
    <s v="CUS6846"/>
    <d v="2022-02-23T00:00:00"/>
    <x v="2"/>
    <s v="Brooklyn"/>
    <s v="Sip &amp; Savor"/>
    <x v="5"/>
    <x v="4"/>
    <n v="3"/>
    <n v="1"/>
    <n v="3"/>
    <n v="1.0499999999999998"/>
    <x v="0"/>
    <x v="7"/>
    <x v="4"/>
  </r>
  <r>
    <s v="CUS6847"/>
    <d v="2021-03-08T00:00:00"/>
    <x v="4"/>
    <s v="Zilker Park"/>
    <s v="Lakeside Brew "/>
    <x v="5"/>
    <x v="2"/>
    <n v="2.4500000000000002"/>
    <n v="2"/>
    <n v="4.9000000000000004"/>
    <n v="1.7150000000000001"/>
    <x v="2"/>
    <x v="11"/>
    <x v="1"/>
  </r>
  <r>
    <s v="CUS6848"/>
    <d v="2022-08-26T00:00:00"/>
    <x v="1"/>
    <s v="Madison Street"/>
    <s v="Park Brew"/>
    <x v="6"/>
    <x v="0"/>
    <n v="3"/>
    <n v="2"/>
    <n v="6"/>
    <n v="2.0999999999999996"/>
    <x v="0"/>
    <x v="9"/>
    <x v="5"/>
  </r>
  <r>
    <s v="CUS6849"/>
    <d v="2021-07-24T00:00:00"/>
    <x v="1"/>
    <s v="Madison Street"/>
    <s v="Park Roaste"/>
    <x v="4"/>
    <x v="6"/>
    <n v="2.2000000000000002"/>
    <n v="1"/>
    <n v="2.2000000000000002"/>
    <n v="0.77"/>
    <x v="2"/>
    <x v="5"/>
    <x v="2"/>
  </r>
  <r>
    <s v="CUS6850"/>
    <d v="2021-08-24T00:00:00"/>
    <x v="1"/>
    <s v="Madison Street"/>
    <s v="Park Brew"/>
    <x v="2"/>
    <x v="5"/>
    <n v="3"/>
    <n v="1"/>
    <n v="3"/>
    <n v="1.0499999999999998"/>
    <x v="2"/>
    <x v="9"/>
    <x v="3"/>
  </r>
  <r>
    <s v="CUS6851"/>
    <d v="2023-06-23T00:00:00"/>
    <x v="0"/>
    <s v="Venice Beach"/>
    <s v="Beach Cafe"/>
    <x v="0"/>
    <x v="4"/>
    <n v="0.8"/>
    <n v="2"/>
    <n v="1.6"/>
    <n v="0.55999999999999994"/>
    <x v="1"/>
    <x v="4"/>
    <x v="5"/>
  </r>
  <r>
    <s v="CUS6852"/>
    <d v="2022-12-31T00:00:00"/>
    <x v="3"/>
    <s v="Pike Place"/>
    <s v="Perk Café"/>
    <x v="1"/>
    <x v="4"/>
    <n v="3.75"/>
    <n v="2"/>
    <n v="7.5"/>
    <n v="2.625"/>
    <x v="0"/>
    <x v="8"/>
    <x v="2"/>
  </r>
  <r>
    <s v="CUS6853"/>
    <d v="2023-05-25T00:00:00"/>
    <x v="0"/>
    <s v="Venice Beach"/>
    <s v="Coffee House"/>
    <x v="5"/>
    <x v="2"/>
    <n v="0.8"/>
    <n v="2"/>
    <n v="1.6"/>
    <n v="0.55999999999999994"/>
    <x v="1"/>
    <x v="2"/>
    <x v="6"/>
  </r>
  <r>
    <s v="CUS6854"/>
    <d v="2023-05-19T00:00:00"/>
    <x v="3"/>
    <s v="Capitol Hill"/>
    <s v="Brew Cafe"/>
    <x v="2"/>
    <x v="2"/>
    <n v="3.25"/>
    <n v="1"/>
    <n v="3.25"/>
    <n v="1.1375"/>
    <x v="1"/>
    <x v="2"/>
    <x v="5"/>
  </r>
  <r>
    <s v="CUS6855"/>
    <d v="2021-12-22T00:00:00"/>
    <x v="1"/>
    <s v="Michigan Avenue"/>
    <s v="Magnificent Mile Cafe"/>
    <x v="2"/>
    <x v="6"/>
    <n v="3"/>
    <n v="2"/>
    <n v="6"/>
    <n v="2.0999999999999996"/>
    <x v="2"/>
    <x v="8"/>
    <x v="4"/>
  </r>
  <r>
    <s v="CUS6856"/>
    <d v="2021-02-10T00:00:00"/>
    <x v="1"/>
    <s v="Madison Street"/>
    <s v="Park Brew"/>
    <x v="6"/>
    <x v="2"/>
    <n v="3.75"/>
    <n v="1"/>
    <n v="3.75"/>
    <n v="1.3125"/>
    <x v="2"/>
    <x v="7"/>
    <x v="4"/>
  </r>
  <r>
    <s v="CUS6857"/>
    <d v="2023-11-07T00:00:00"/>
    <x v="0"/>
    <s v="Hollywood Hills"/>
    <s v="Hills Cafe"/>
    <x v="3"/>
    <x v="0"/>
    <n v="3"/>
    <n v="2"/>
    <n v="6"/>
    <n v="2.0999999999999996"/>
    <x v="1"/>
    <x v="10"/>
    <x v="3"/>
  </r>
  <r>
    <s v="CUS6858"/>
    <d v="2022-01-18T00:00:00"/>
    <x v="3"/>
    <s v="Capitol Hill"/>
    <s v="Brew Cafe"/>
    <x v="5"/>
    <x v="2"/>
    <n v="3.75"/>
    <n v="1"/>
    <n v="3.75"/>
    <n v="1.3125"/>
    <x v="0"/>
    <x v="0"/>
    <x v="3"/>
  </r>
  <r>
    <s v="CUS6859"/>
    <d v="2021-03-20T00:00:00"/>
    <x v="1"/>
    <s v="Michigan Avenue"/>
    <s v="Magnificent Mile Cafe"/>
    <x v="2"/>
    <x v="5"/>
    <n v="3"/>
    <n v="2"/>
    <n v="6"/>
    <n v="2.0999999999999996"/>
    <x v="2"/>
    <x v="11"/>
    <x v="2"/>
  </r>
  <r>
    <s v="CUS6860"/>
    <d v="2022-06-27T00:00:00"/>
    <x v="1"/>
    <s v="Madison Street"/>
    <s v="Park Roaste"/>
    <x v="4"/>
    <x v="4"/>
    <n v="2.5"/>
    <n v="1"/>
    <n v="2.5"/>
    <n v="0.875"/>
    <x v="0"/>
    <x v="4"/>
    <x v="1"/>
  </r>
  <r>
    <s v="CUS6861"/>
    <d v="2021-12-04T00:00:00"/>
    <x v="0"/>
    <s v="Capitol Hill"/>
    <s v="Espresso"/>
    <x v="4"/>
    <x v="1"/>
    <n v="3"/>
    <n v="1"/>
    <n v="3"/>
    <n v="1.0499999999999998"/>
    <x v="2"/>
    <x v="8"/>
    <x v="2"/>
  </r>
  <r>
    <s v="CUS6862"/>
    <d v="2023-08-07T00:00:00"/>
    <x v="3"/>
    <s v="Capitol Hill"/>
    <s v="Brew Cafe"/>
    <x v="1"/>
    <x v="5"/>
    <n v="0.8"/>
    <n v="2"/>
    <n v="1.6"/>
    <n v="0.55999999999999994"/>
    <x v="1"/>
    <x v="9"/>
    <x v="1"/>
  </r>
  <r>
    <s v="CUS6863"/>
    <d v="2021-06-09T00:00:00"/>
    <x v="1"/>
    <s v="Michigan Avenue"/>
    <s v="Magnificent Mile Cafe"/>
    <x v="5"/>
    <x v="0"/>
    <n v="3.5"/>
    <n v="2"/>
    <n v="7"/>
    <n v="2.4499999999999997"/>
    <x v="2"/>
    <x v="4"/>
    <x v="4"/>
  </r>
  <r>
    <s v="CUS6864"/>
    <d v="2022-02-21T00:00:00"/>
    <x v="2"/>
    <s v="Brooklyn"/>
    <s v="Beanery"/>
    <x v="1"/>
    <x v="2"/>
    <n v="4.5"/>
    <n v="1"/>
    <n v="4.5"/>
    <n v="1.575"/>
    <x v="0"/>
    <x v="7"/>
    <x v="1"/>
  </r>
  <r>
    <s v="CUS6865"/>
    <d v="2022-08-12T00:00:00"/>
    <x v="1"/>
    <s v="Madison Street"/>
    <s v="Park Roaste"/>
    <x v="1"/>
    <x v="6"/>
    <n v="2.5"/>
    <n v="2"/>
    <n v="5"/>
    <n v="1.75"/>
    <x v="0"/>
    <x v="9"/>
    <x v="5"/>
  </r>
  <r>
    <s v="CUS6866"/>
    <d v="2022-10-30T00:00:00"/>
    <x v="4"/>
    <s v="Central Park"/>
    <s v="Delight Café"/>
    <x v="1"/>
    <x v="0"/>
    <n v="4.25"/>
    <n v="1"/>
    <n v="4.25"/>
    <n v="1.4874999999999998"/>
    <x v="0"/>
    <x v="6"/>
    <x v="0"/>
  </r>
  <r>
    <s v="CUS6867"/>
    <d v="2023-08-16T00:00:00"/>
    <x v="1"/>
    <s v="Michigan Avenue"/>
    <s v="Magnificent Mile Cafe"/>
    <x v="4"/>
    <x v="2"/>
    <n v="0.8"/>
    <n v="1"/>
    <n v="0.8"/>
    <n v="0.27999999999999997"/>
    <x v="1"/>
    <x v="9"/>
    <x v="4"/>
  </r>
  <r>
    <s v="CUS6868"/>
    <d v="2021-02-21T00:00:00"/>
    <x v="3"/>
    <s v="Capitol Hill"/>
    <s v="Brew Cafe"/>
    <x v="0"/>
    <x v="1"/>
    <n v="3"/>
    <n v="1"/>
    <n v="3"/>
    <n v="1.0499999999999998"/>
    <x v="2"/>
    <x v="7"/>
    <x v="0"/>
  </r>
  <r>
    <s v="CUS6869"/>
    <d v="2023-01-26T00:00:00"/>
    <x v="4"/>
    <s v="Central Park"/>
    <s v="Delight Café"/>
    <x v="4"/>
    <x v="5"/>
    <n v="3.25"/>
    <n v="1"/>
    <n v="3.25"/>
    <n v="1.1375"/>
    <x v="1"/>
    <x v="0"/>
    <x v="6"/>
  </r>
  <r>
    <s v="CUS6870"/>
    <d v="2022-02-13T00:00:00"/>
    <x v="2"/>
    <s v="Brooklyn"/>
    <s v="Sip &amp; Savor"/>
    <x v="3"/>
    <x v="5"/>
    <n v="4"/>
    <n v="2"/>
    <n v="8"/>
    <n v="2.8"/>
    <x v="0"/>
    <x v="7"/>
    <x v="0"/>
  </r>
  <r>
    <s v="CUS6871"/>
    <d v="2022-04-03T00:00:00"/>
    <x v="2"/>
    <s v="Central Park"/>
    <s v="C P Coffee "/>
    <x v="2"/>
    <x v="4"/>
    <n v="3"/>
    <n v="1"/>
    <n v="3"/>
    <n v="1.0499999999999998"/>
    <x v="0"/>
    <x v="1"/>
    <x v="0"/>
  </r>
  <r>
    <s v="CUS6872"/>
    <d v="2023-06-25T00:00:00"/>
    <x v="3"/>
    <s v="Pike Place"/>
    <s v="Perk Café"/>
    <x v="0"/>
    <x v="4"/>
    <n v="3.75"/>
    <n v="1"/>
    <n v="3.75"/>
    <n v="1.3125"/>
    <x v="1"/>
    <x v="4"/>
    <x v="0"/>
  </r>
  <r>
    <s v="CUS6873"/>
    <d v="2022-01-04T00:00:00"/>
    <x v="2"/>
    <s v="Central Park"/>
    <s v="TSQ Brew"/>
    <x v="4"/>
    <x v="4"/>
    <n v="3"/>
    <n v="2"/>
    <n v="6"/>
    <n v="2.0999999999999996"/>
    <x v="0"/>
    <x v="0"/>
    <x v="3"/>
  </r>
  <r>
    <s v="CUS6874"/>
    <d v="2023-03-27T00:00:00"/>
    <x v="4"/>
    <s v="Central Park"/>
    <s v="Suburban Sip Spot"/>
    <x v="6"/>
    <x v="4"/>
    <n v="3.75"/>
    <n v="1"/>
    <n v="3.75"/>
    <n v="1.3125"/>
    <x v="1"/>
    <x v="11"/>
    <x v="1"/>
  </r>
  <r>
    <s v="CUS6875"/>
    <d v="2022-06-07T00:00:00"/>
    <x v="0"/>
    <s v="Venice Beach"/>
    <s v="Beach Cafe"/>
    <x v="1"/>
    <x v="5"/>
    <n v="2.2000000000000002"/>
    <n v="2"/>
    <n v="4.4000000000000004"/>
    <n v="1.54"/>
    <x v="0"/>
    <x v="4"/>
    <x v="3"/>
  </r>
  <r>
    <s v="CUS6876"/>
    <d v="2023-01-15T00:00:00"/>
    <x v="1"/>
    <s v="Madison Street"/>
    <s v="Park Roaste"/>
    <x v="3"/>
    <x v="1"/>
    <n v="3.5"/>
    <n v="2"/>
    <n v="7"/>
    <n v="2.4499999999999997"/>
    <x v="1"/>
    <x v="0"/>
    <x v="0"/>
  </r>
  <r>
    <s v="CUS6877"/>
    <d v="2023-06-30T00:00:00"/>
    <x v="0"/>
    <s v="Capitol Hill"/>
    <s v="Espresso"/>
    <x v="5"/>
    <x v="6"/>
    <n v="2.5"/>
    <n v="2"/>
    <n v="5"/>
    <n v="1.75"/>
    <x v="1"/>
    <x v="4"/>
    <x v="5"/>
  </r>
  <r>
    <s v="CUS6878"/>
    <d v="2022-03-29T00:00:00"/>
    <x v="1"/>
    <s v="Madison Street"/>
    <s v="Park Brew"/>
    <x v="6"/>
    <x v="6"/>
    <n v="12"/>
    <n v="1"/>
    <n v="12"/>
    <n v="4.1999999999999993"/>
    <x v="0"/>
    <x v="11"/>
    <x v="3"/>
  </r>
  <r>
    <s v="CUS6879"/>
    <d v="2022-09-19T00:00:00"/>
    <x v="2"/>
    <s v="Brooklyn"/>
    <s v="Sip &amp; Savor"/>
    <x v="3"/>
    <x v="3"/>
    <n v="4.25"/>
    <n v="2"/>
    <n v="8.5"/>
    <n v="2.9749999999999996"/>
    <x v="0"/>
    <x v="3"/>
    <x v="1"/>
  </r>
  <r>
    <s v="CUS6880"/>
    <d v="2022-05-29T00:00:00"/>
    <x v="0"/>
    <s v="Venice Beach"/>
    <s v="Coffee House"/>
    <x v="6"/>
    <x v="3"/>
    <n v="0.8"/>
    <n v="1"/>
    <n v="0.8"/>
    <n v="0.27999999999999997"/>
    <x v="0"/>
    <x v="2"/>
    <x v="0"/>
  </r>
  <r>
    <s v="CUS6881"/>
    <d v="2022-12-29T00:00:00"/>
    <x v="3"/>
    <s v="Pike Place"/>
    <s v="Perk Café"/>
    <x v="3"/>
    <x v="5"/>
    <n v="2.5"/>
    <n v="2"/>
    <n v="5"/>
    <n v="1.75"/>
    <x v="0"/>
    <x v="8"/>
    <x v="6"/>
  </r>
  <r>
    <s v="CUS6882"/>
    <d v="2022-03-02T00:00:00"/>
    <x v="4"/>
    <s v="Central Park"/>
    <s v="Delight Café"/>
    <x v="5"/>
    <x v="6"/>
    <n v="4.5"/>
    <n v="1"/>
    <n v="4.5"/>
    <n v="1.575"/>
    <x v="0"/>
    <x v="11"/>
    <x v="4"/>
  </r>
  <r>
    <s v="CUS6883"/>
    <d v="2022-12-19T00:00:00"/>
    <x v="3"/>
    <s v="Capitol Hill"/>
    <s v="Brew Cafe"/>
    <x v="4"/>
    <x v="4"/>
    <n v="3.1"/>
    <n v="1"/>
    <n v="3.1"/>
    <n v="1.085"/>
    <x v="0"/>
    <x v="8"/>
    <x v="1"/>
  </r>
  <r>
    <s v="CUS6884"/>
    <d v="2021-10-23T00:00:00"/>
    <x v="1"/>
    <s v="Michigan Avenue"/>
    <s v="Loop Latte Lounge"/>
    <x v="6"/>
    <x v="2"/>
    <n v="3"/>
    <n v="2"/>
    <n v="6"/>
    <n v="2.0999999999999996"/>
    <x v="2"/>
    <x v="6"/>
    <x v="2"/>
  </r>
  <r>
    <s v="CUS6885"/>
    <d v="2023-11-29T00:00:00"/>
    <x v="4"/>
    <s v="Zilker Park"/>
    <s v="Lakeside Brew "/>
    <x v="6"/>
    <x v="2"/>
    <n v="2.2000000000000002"/>
    <n v="2"/>
    <n v="4.4000000000000004"/>
    <n v="1.54"/>
    <x v="1"/>
    <x v="10"/>
    <x v="4"/>
  </r>
  <r>
    <s v="CUS6886"/>
    <d v="2022-02-10T00:00:00"/>
    <x v="3"/>
    <s v="Capitol Hill"/>
    <s v="Brew Cafe"/>
    <x v="3"/>
    <x v="0"/>
    <n v="3.25"/>
    <n v="1"/>
    <n v="3.25"/>
    <n v="1.1375"/>
    <x v="0"/>
    <x v="7"/>
    <x v="6"/>
  </r>
  <r>
    <s v="CUS6887"/>
    <d v="2022-02-22T00:00:00"/>
    <x v="0"/>
    <s v="Hollywood Hills"/>
    <s v="Hills Cafe"/>
    <x v="4"/>
    <x v="3"/>
    <n v="3"/>
    <n v="1"/>
    <n v="3"/>
    <n v="1.0499999999999998"/>
    <x v="0"/>
    <x v="7"/>
    <x v="3"/>
  </r>
  <r>
    <s v="CUS6888"/>
    <d v="2022-04-13T00:00:00"/>
    <x v="2"/>
    <s v="Central Park"/>
    <s v="TSQ Brew"/>
    <x v="5"/>
    <x v="6"/>
    <n v="3.75"/>
    <n v="2"/>
    <n v="7.5"/>
    <n v="2.625"/>
    <x v="0"/>
    <x v="1"/>
    <x v="4"/>
  </r>
  <r>
    <s v="CUS6889"/>
    <d v="2021-08-02T00:00:00"/>
    <x v="1"/>
    <s v="Michigan Avenue"/>
    <s v="Magnificent Mile Cafe"/>
    <x v="1"/>
    <x v="1"/>
    <n v="3"/>
    <n v="1"/>
    <n v="3"/>
    <n v="1.0499999999999998"/>
    <x v="2"/>
    <x v="9"/>
    <x v="1"/>
  </r>
  <r>
    <s v="CUS6890"/>
    <d v="2022-03-07T00:00:00"/>
    <x v="2"/>
    <s v="Central Park"/>
    <s v="TSQ Brew"/>
    <x v="1"/>
    <x v="1"/>
    <n v="2.2000000000000002"/>
    <n v="2"/>
    <n v="4.4000000000000004"/>
    <n v="1.54"/>
    <x v="0"/>
    <x v="11"/>
    <x v="1"/>
  </r>
  <r>
    <s v="CUS6891"/>
    <d v="2022-10-26T00:00:00"/>
    <x v="0"/>
    <s v="Hollywood Hills"/>
    <s v="Hills Cafe"/>
    <x v="1"/>
    <x v="2"/>
    <n v="2.2000000000000002"/>
    <n v="1"/>
    <n v="2.2000000000000002"/>
    <n v="0.77"/>
    <x v="0"/>
    <x v="6"/>
    <x v="4"/>
  </r>
  <r>
    <s v="CUS6892"/>
    <d v="2022-05-03T00:00:00"/>
    <x v="2"/>
    <s v="Central Park"/>
    <s v="TSQ Brew"/>
    <x v="5"/>
    <x v="0"/>
    <n v="3.25"/>
    <n v="1"/>
    <n v="3.25"/>
    <n v="1.1375"/>
    <x v="0"/>
    <x v="2"/>
    <x v="3"/>
  </r>
  <r>
    <s v="CUS6893"/>
    <d v="2021-07-20T00:00:00"/>
    <x v="1"/>
    <s v="Michigan Avenue"/>
    <s v="Magnificent Mile Cafe"/>
    <x v="0"/>
    <x v="3"/>
    <n v="3.1"/>
    <n v="1"/>
    <n v="3.1"/>
    <n v="1.085"/>
    <x v="2"/>
    <x v="5"/>
    <x v="3"/>
  </r>
  <r>
    <s v="CUS6894"/>
    <d v="2022-11-09T00:00:00"/>
    <x v="0"/>
    <s v="Venice Beach"/>
    <s v="Beach Cafe"/>
    <x v="0"/>
    <x v="1"/>
    <n v="4.5"/>
    <n v="1"/>
    <n v="4.5"/>
    <n v="1.575"/>
    <x v="0"/>
    <x v="10"/>
    <x v="4"/>
  </r>
  <r>
    <s v="CUS6895"/>
    <d v="2022-05-13T00:00:00"/>
    <x v="0"/>
    <s v="Venice Beach"/>
    <s v="Beach Cafe"/>
    <x v="0"/>
    <x v="0"/>
    <n v="3"/>
    <n v="2"/>
    <n v="6"/>
    <n v="2.0999999999999996"/>
    <x v="0"/>
    <x v="2"/>
    <x v="5"/>
  </r>
  <r>
    <s v="CUS6896"/>
    <d v="2021-09-12T00:00:00"/>
    <x v="3"/>
    <s v="Pike Place"/>
    <s v="Perk Café"/>
    <x v="2"/>
    <x v="1"/>
    <n v="2.2000000000000002"/>
    <n v="1"/>
    <n v="2.2000000000000002"/>
    <n v="0.77"/>
    <x v="2"/>
    <x v="3"/>
    <x v="0"/>
  </r>
  <r>
    <s v="CUS6897"/>
    <d v="2023-10-11T00:00:00"/>
    <x v="0"/>
    <s v="Hollywood Hills"/>
    <s v="Hills Cafe"/>
    <x v="5"/>
    <x v="5"/>
    <n v="2.5"/>
    <n v="1"/>
    <n v="2.5"/>
    <n v="0.875"/>
    <x v="1"/>
    <x v="6"/>
    <x v="4"/>
  </r>
  <r>
    <s v="CUS6898"/>
    <d v="2021-05-08T00:00:00"/>
    <x v="0"/>
    <s v="Venice Beach"/>
    <s v="Coffee House"/>
    <x v="0"/>
    <x v="6"/>
    <n v="3.25"/>
    <n v="1"/>
    <n v="3.25"/>
    <n v="1.1375"/>
    <x v="2"/>
    <x v="2"/>
    <x v="2"/>
  </r>
  <r>
    <s v="CUS6899"/>
    <d v="2021-10-18T00:00:00"/>
    <x v="2"/>
    <s v="Brooklyn"/>
    <s v="Sip &amp; Savor"/>
    <x v="3"/>
    <x v="0"/>
    <n v="3.75"/>
    <n v="2"/>
    <n v="7.5"/>
    <n v="2.625"/>
    <x v="2"/>
    <x v="6"/>
    <x v="1"/>
  </r>
  <r>
    <s v="CUS6900"/>
    <d v="2023-06-29T00:00:00"/>
    <x v="2"/>
    <s v="Central Park"/>
    <s v="TSQ Brew"/>
    <x v="0"/>
    <x v="2"/>
    <n v="0.8"/>
    <n v="1"/>
    <n v="0.8"/>
    <n v="0.27999999999999997"/>
    <x v="1"/>
    <x v="4"/>
    <x v="6"/>
  </r>
  <r>
    <s v="CUS6901"/>
    <d v="2021-07-23T00:00:00"/>
    <x v="4"/>
    <s v="Central Park"/>
    <s v="Delight Café"/>
    <x v="4"/>
    <x v="3"/>
    <n v="3.75"/>
    <n v="1"/>
    <n v="3.75"/>
    <n v="1.3125"/>
    <x v="2"/>
    <x v="5"/>
    <x v="5"/>
  </r>
  <r>
    <s v="CUS6902"/>
    <d v="2023-09-04T00:00:00"/>
    <x v="1"/>
    <s v="Michigan Avenue"/>
    <s v="Magnificent Mile Cafe"/>
    <x v="4"/>
    <x v="0"/>
    <n v="3"/>
    <n v="2"/>
    <n v="6"/>
    <n v="2.0999999999999996"/>
    <x v="1"/>
    <x v="3"/>
    <x v="1"/>
  </r>
  <r>
    <s v="CUS6903"/>
    <d v="2022-04-27T00:00:00"/>
    <x v="1"/>
    <s v="Michigan Avenue"/>
    <s v="Magnificent Mile Cafe"/>
    <x v="4"/>
    <x v="5"/>
    <n v="2.5"/>
    <n v="1"/>
    <n v="2.5"/>
    <n v="0.875"/>
    <x v="0"/>
    <x v="1"/>
    <x v="4"/>
  </r>
  <r>
    <s v="CUS6904"/>
    <d v="2021-01-15T00:00:00"/>
    <x v="1"/>
    <s v="Michigan Avenue"/>
    <s v="Magnificent Mile Cafe"/>
    <x v="1"/>
    <x v="3"/>
    <n v="45"/>
    <n v="1"/>
    <n v="45"/>
    <n v="15.749999999999998"/>
    <x v="2"/>
    <x v="0"/>
    <x v="5"/>
  </r>
  <r>
    <s v="CUS6905"/>
    <d v="2023-04-27T00:00:00"/>
    <x v="2"/>
    <s v="Central Park"/>
    <s v="C P Coffee "/>
    <x v="3"/>
    <x v="5"/>
    <n v="4.25"/>
    <n v="1"/>
    <n v="4.25"/>
    <n v="1.4874999999999998"/>
    <x v="1"/>
    <x v="1"/>
    <x v="6"/>
  </r>
  <r>
    <s v="CUS6906"/>
    <d v="2023-06-11T00:00:00"/>
    <x v="1"/>
    <s v="Madison Street"/>
    <s v="Park Brew"/>
    <x v="5"/>
    <x v="3"/>
    <n v="0.8"/>
    <n v="2"/>
    <n v="1.6"/>
    <n v="0.55999999999999994"/>
    <x v="1"/>
    <x v="4"/>
    <x v="0"/>
  </r>
  <r>
    <s v="CUS6907"/>
    <d v="2022-10-26T00:00:00"/>
    <x v="3"/>
    <s v="Capitol Hill"/>
    <s v="Brew Cafe"/>
    <x v="1"/>
    <x v="6"/>
    <n v="3"/>
    <n v="1"/>
    <n v="3"/>
    <n v="1.0499999999999998"/>
    <x v="0"/>
    <x v="6"/>
    <x v="4"/>
  </r>
  <r>
    <s v="CUS6908"/>
    <d v="2021-09-01T00:00:00"/>
    <x v="1"/>
    <s v="Madison Street"/>
    <s v="Park Brew"/>
    <x v="6"/>
    <x v="4"/>
    <n v="4.75"/>
    <n v="1"/>
    <n v="4.75"/>
    <n v="1.6624999999999999"/>
    <x v="2"/>
    <x v="3"/>
    <x v="4"/>
  </r>
  <r>
    <s v="CUS6909"/>
    <d v="2021-04-27T00:00:00"/>
    <x v="3"/>
    <s v="Capitol Hill"/>
    <s v="Brew Cafe"/>
    <x v="6"/>
    <x v="0"/>
    <n v="3.1"/>
    <n v="2"/>
    <n v="6.2"/>
    <n v="2.17"/>
    <x v="2"/>
    <x v="1"/>
    <x v="3"/>
  </r>
  <r>
    <s v="CUS6910"/>
    <d v="2021-08-01T00:00:00"/>
    <x v="0"/>
    <s v="Venice Beach"/>
    <s v="Beach Cafe"/>
    <x v="3"/>
    <x v="3"/>
    <n v="2.4500000000000002"/>
    <n v="1"/>
    <n v="2.4500000000000002"/>
    <n v="0.85750000000000004"/>
    <x v="2"/>
    <x v="9"/>
    <x v="0"/>
  </r>
  <r>
    <s v="CUS6911"/>
    <d v="2021-12-21T00:00:00"/>
    <x v="0"/>
    <s v="Venice Beach"/>
    <s v="Coffee House"/>
    <x v="5"/>
    <x v="4"/>
    <n v="2.2000000000000002"/>
    <n v="2"/>
    <n v="4.4000000000000004"/>
    <n v="1.54"/>
    <x v="2"/>
    <x v="8"/>
    <x v="3"/>
  </r>
  <r>
    <s v="CUS6912"/>
    <d v="2022-02-20T00:00:00"/>
    <x v="0"/>
    <s v="Venice Beach"/>
    <s v="Beach Cafe"/>
    <x v="4"/>
    <x v="3"/>
    <n v="4"/>
    <n v="1"/>
    <n v="4"/>
    <n v="1.4"/>
    <x v="0"/>
    <x v="7"/>
    <x v="0"/>
  </r>
  <r>
    <s v="CUS6913"/>
    <d v="2021-08-05T00:00:00"/>
    <x v="0"/>
    <s v="Hollywood Hills"/>
    <s v="Hills Cafe"/>
    <x v="2"/>
    <x v="0"/>
    <n v="2.4500000000000002"/>
    <n v="2"/>
    <n v="4.9000000000000004"/>
    <n v="1.7150000000000001"/>
    <x v="2"/>
    <x v="9"/>
    <x v="6"/>
  </r>
  <r>
    <s v="CUS6914"/>
    <d v="2021-07-21T00:00:00"/>
    <x v="0"/>
    <s v="Capitol Hill"/>
    <s v="Espresso"/>
    <x v="6"/>
    <x v="5"/>
    <n v="3.75"/>
    <n v="1"/>
    <n v="3.75"/>
    <n v="1.3125"/>
    <x v="2"/>
    <x v="5"/>
    <x v="4"/>
  </r>
  <r>
    <s v="CUS6915"/>
    <d v="2022-10-08T00:00:00"/>
    <x v="4"/>
    <s v="Zilker Park"/>
    <s v="Lakeside Brew "/>
    <x v="4"/>
    <x v="3"/>
    <n v="2.5"/>
    <n v="2"/>
    <n v="5"/>
    <n v="1.75"/>
    <x v="0"/>
    <x v="6"/>
    <x v="2"/>
  </r>
  <r>
    <s v="CUS6916"/>
    <d v="2022-05-03T00:00:00"/>
    <x v="0"/>
    <s v="Venice Beach"/>
    <s v="Beach Cafe"/>
    <x v="4"/>
    <x v="1"/>
    <n v="2.2000000000000002"/>
    <n v="2"/>
    <n v="4.4000000000000004"/>
    <n v="1.54"/>
    <x v="0"/>
    <x v="2"/>
    <x v="3"/>
  </r>
  <r>
    <s v="CUS6917"/>
    <d v="2023-06-15T00:00:00"/>
    <x v="2"/>
    <s v="Brooklyn"/>
    <s v="Beanery"/>
    <x v="4"/>
    <x v="4"/>
    <n v="4.75"/>
    <n v="1"/>
    <n v="4.75"/>
    <n v="1.6624999999999999"/>
    <x v="1"/>
    <x v="4"/>
    <x v="6"/>
  </r>
  <r>
    <s v="CUS6918"/>
    <d v="2023-09-17T00:00:00"/>
    <x v="4"/>
    <s v="Central Park"/>
    <s v="Suburban Sip Spot"/>
    <x v="5"/>
    <x v="4"/>
    <n v="2.5"/>
    <n v="2"/>
    <n v="5"/>
    <n v="1.75"/>
    <x v="1"/>
    <x v="3"/>
    <x v="0"/>
  </r>
  <r>
    <s v="CUS6919"/>
    <d v="2021-03-24T00:00:00"/>
    <x v="2"/>
    <s v="Brooklyn"/>
    <s v="Sip &amp; Savor"/>
    <x v="2"/>
    <x v="2"/>
    <n v="3"/>
    <n v="2"/>
    <n v="6"/>
    <n v="2.0999999999999996"/>
    <x v="2"/>
    <x v="11"/>
    <x v="4"/>
  </r>
  <r>
    <s v="CUS6920"/>
    <d v="2021-03-13T00:00:00"/>
    <x v="1"/>
    <s v="Madison Street"/>
    <s v="Park Brew"/>
    <x v="0"/>
    <x v="1"/>
    <n v="2.2000000000000002"/>
    <n v="2"/>
    <n v="4.4000000000000004"/>
    <n v="1.54"/>
    <x v="2"/>
    <x v="11"/>
    <x v="2"/>
  </r>
  <r>
    <s v="CUS6921"/>
    <d v="2022-05-28T00:00:00"/>
    <x v="4"/>
    <s v="Central Park"/>
    <s v="Suburban Sip Spot"/>
    <x v="0"/>
    <x v="6"/>
    <n v="2.2000000000000002"/>
    <n v="2"/>
    <n v="4.4000000000000004"/>
    <n v="1.54"/>
    <x v="0"/>
    <x v="2"/>
    <x v="2"/>
  </r>
  <r>
    <s v="CUS6922"/>
    <d v="2023-01-08T00:00:00"/>
    <x v="0"/>
    <s v="Hollywood Hills"/>
    <s v="Hills Cafe"/>
    <x v="6"/>
    <x v="3"/>
    <n v="3"/>
    <n v="2"/>
    <n v="6"/>
    <n v="2.0999999999999996"/>
    <x v="1"/>
    <x v="0"/>
    <x v="0"/>
  </r>
  <r>
    <s v="CUS6923"/>
    <d v="2022-03-18T00:00:00"/>
    <x v="2"/>
    <s v="Central Park"/>
    <s v="C P Coffee "/>
    <x v="5"/>
    <x v="2"/>
    <n v="3.5"/>
    <n v="1"/>
    <n v="3.5"/>
    <n v="1.2249999999999999"/>
    <x v="0"/>
    <x v="11"/>
    <x v="5"/>
  </r>
  <r>
    <s v="CUS6924"/>
    <d v="2023-11-28T00:00:00"/>
    <x v="2"/>
    <s v="Brooklyn"/>
    <s v="Beanery"/>
    <x v="1"/>
    <x v="4"/>
    <n v="4.5"/>
    <n v="1"/>
    <n v="4.5"/>
    <n v="1.575"/>
    <x v="1"/>
    <x v="10"/>
    <x v="3"/>
  </r>
  <r>
    <s v="CUS6925"/>
    <d v="2022-01-19T00:00:00"/>
    <x v="2"/>
    <s v="Brooklyn"/>
    <s v="Sip &amp; Savor"/>
    <x v="6"/>
    <x v="6"/>
    <n v="4.5"/>
    <n v="1"/>
    <n v="4.5"/>
    <n v="1.575"/>
    <x v="0"/>
    <x v="0"/>
    <x v="4"/>
  </r>
  <r>
    <s v="CUS6926"/>
    <d v="2023-10-10T00:00:00"/>
    <x v="1"/>
    <s v="Michigan Avenue"/>
    <s v="Magnificent Mile Cafe"/>
    <x v="6"/>
    <x v="2"/>
    <n v="3"/>
    <n v="1"/>
    <n v="3"/>
    <n v="1.0499999999999998"/>
    <x v="1"/>
    <x v="6"/>
    <x v="3"/>
  </r>
  <r>
    <s v="CUS6927"/>
    <d v="2022-04-11T00:00:00"/>
    <x v="0"/>
    <s v="Capitol Hill"/>
    <s v="Espresso"/>
    <x v="1"/>
    <x v="0"/>
    <n v="3"/>
    <n v="1"/>
    <n v="3"/>
    <n v="1.0499999999999998"/>
    <x v="0"/>
    <x v="1"/>
    <x v="1"/>
  </r>
  <r>
    <s v="CUS6928"/>
    <d v="2021-10-25T00:00:00"/>
    <x v="1"/>
    <s v="Michigan Avenue"/>
    <s v="Loop Latte Lounge"/>
    <x v="2"/>
    <x v="1"/>
    <n v="2.5"/>
    <n v="2"/>
    <n v="5"/>
    <n v="1.75"/>
    <x v="2"/>
    <x v="6"/>
    <x v="1"/>
  </r>
  <r>
    <s v="CUS6929"/>
    <d v="2023-04-04T00:00:00"/>
    <x v="0"/>
    <s v="Venice Beach"/>
    <s v="Coffee House"/>
    <x v="2"/>
    <x v="5"/>
    <n v="12"/>
    <n v="1"/>
    <n v="12"/>
    <n v="4.1999999999999993"/>
    <x v="1"/>
    <x v="1"/>
    <x v="3"/>
  </r>
  <r>
    <s v="CUS6930"/>
    <d v="2021-05-15T00:00:00"/>
    <x v="3"/>
    <s v="Pike Place"/>
    <s v="Perk Café"/>
    <x v="4"/>
    <x v="4"/>
    <n v="2.5"/>
    <n v="1"/>
    <n v="2.5"/>
    <n v="0.875"/>
    <x v="2"/>
    <x v="2"/>
    <x v="2"/>
  </r>
  <r>
    <s v="CUS6931"/>
    <d v="2021-08-18T00:00:00"/>
    <x v="2"/>
    <s v="Central Park"/>
    <s v="TSQ Brew"/>
    <x v="3"/>
    <x v="0"/>
    <n v="2.5499999999999998"/>
    <n v="1"/>
    <n v="2.5499999999999998"/>
    <n v="0.89249999999999985"/>
    <x v="2"/>
    <x v="9"/>
    <x v="4"/>
  </r>
  <r>
    <s v="CUS6932"/>
    <d v="2022-09-30T00:00:00"/>
    <x v="0"/>
    <s v="Capitol Hill"/>
    <s v="Espresso"/>
    <x v="6"/>
    <x v="2"/>
    <n v="3"/>
    <n v="2"/>
    <n v="6"/>
    <n v="2.0999999999999996"/>
    <x v="0"/>
    <x v="3"/>
    <x v="5"/>
  </r>
  <r>
    <s v="CUS6933"/>
    <d v="2022-12-24T00:00:00"/>
    <x v="3"/>
    <s v="Pike Place"/>
    <s v="Perk Café"/>
    <x v="0"/>
    <x v="2"/>
    <n v="4.75"/>
    <n v="1"/>
    <n v="4.75"/>
    <n v="1.6624999999999999"/>
    <x v="0"/>
    <x v="8"/>
    <x v="2"/>
  </r>
  <r>
    <s v="CUS6934"/>
    <d v="2021-12-31T00:00:00"/>
    <x v="2"/>
    <s v="Brooklyn"/>
    <s v="Sip &amp; Savor"/>
    <x v="4"/>
    <x v="4"/>
    <n v="2.4500000000000002"/>
    <n v="1"/>
    <n v="2.4500000000000002"/>
    <n v="0.85750000000000004"/>
    <x v="2"/>
    <x v="8"/>
    <x v="5"/>
  </r>
  <r>
    <s v="CUS6935"/>
    <d v="2021-03-10T00:00:00"/>
    <x v="1"/>
    <s v="Michigan Avenue"/>
    <s v="Magnificent Mile Cafe"/>
    <x v="6"/>
    <x v="4"/>
    <n v="2.5"/>
    <n v="2"/>
    <n v="5"/>
    <n v="1.75"/>
    <x v="2"/>
    <x v="11"/>
    <x v="4"/>
  </r>
  <r>
    <s v="CUS6936"/>
    <d v="2022-08-15T00:00:00"/>
    <x v="1"/>
    <s v="Michigan Avenue"/>
    <s v="Loop Latte Lounge"/>
    <x v="0"/>
    <x v="4"/>
    <n v="3"/>
    <n v="2"/>
    <n v="6"/>
    <n v="2.0999999999999996"/>
    <x v="0"/>
    <x v="9"/>
    <x v="1"/>
  </r>
  <r>
    <s v="CUS6937"/>
    <d v="2021-06-04T00:00:00"/>
    <x v="0"/>
    <s v="Hollywood Hills"/>
    <s v="Hills Cafe"/>
    <x v="1"/>
    <x v="6"/>
    <n v="0.8"/>
    <n v="2"/>
    <n v="1.6"/>
    <n v="0.55999999999999994"/>
    <x v="2"/>
    <x v="4"/>
    <x v="5"/>
  </r>
  <r>
    <s v="CUS6938"/>
    <d v="2022-07-14T00:00:00"/>
    <x v="1"/>
    <s v="Michigan Avenue"/>
    <s v="Magnificent Mile Cafe"/>
    <x v="4"/>
    <x v="5"/>
    <n v="3"/>
    <n v="1"/>
    <n v="3"/>
    <n v="1.0499999999999998"/>
    <x v="0"/>
    <x v="5"/>
    <x v="6"/>
  </r>
  <r>
    <s v="CUS6939"/>
    <d v="2022-06-20T00:00:00"/>
    <x v="1"/>
    <s v="Madison Street"/>
    <s v="Park Brew"/>
    <x v="4"/>
    <x v="6"/>
    <n v="3.1"/>
    <n v="2"/>
    <n v="6.2"/>
    <n v="2.17"/>
    <x v="0"/>
    <x v="4"/>
    <x v="1"/>
  </r>
  <r>
    <s v="CUS6940"/>
    <d v="2023-06-03T00:00:00"/>
    <x v="0"/>
    <s v="Hollywood Hills"/>
    <s v="Hills Cafe"/>
    <x v="0"/>
    <x v="1"/>
    <n v="3.75"/>
    <n v="1"/>
    <n v="3.75"/>
    <n v="1.3125"/>
    <x v="1"/>
    <x v="4"/>
    <x v="2"/>
  </r>
  <r>
    <s v="CUS6941"/>
    <d v="2022-07-06T00:00:00"/>
    <x v="0"/>
    <s v="Capitol Hill"/>
    <s v="Espresso"/>
    <x v="2"/>
    <x v="0"/>
    <n v="3"/>
    <n v="1"/>
    <n v="3"/>
    <n v="1.0499999999999998"/>
    <x v="0"/>
    <x v="5"/>
    <x v="4"/>
  </r>
  <r>
    <s v="CUS6942"/>
    <d v="2021-03-16T00:00:00"/>
    <x v="4"/>
    <s v="Zilker Park"/>
    <s v="Lakeside Brew "/>
    <x v="4"/>
    <x v="4"/>
    <n v="14"/>
    <n v="1"/>
    <n v="14"/>
    <n v="4.8999999999999995"/>
    <x v="2"/>
    <x v="11"/>
    <x v="3"/>
  </r>
  <r>
    <s v="CUS6943"/>
    <d v="2022-11-21T00:00:00"/>
    <x v="2"/>
    <s v="Central Park"/>
    <s v="TSQ Brew"/>
    <x v="0"/>
    <x v="2"/>
    <n v="3"/>
    <n v="1"/>
    <n v="3"/>
    <n v="1.0499999999999998"/>
    <x v="0"/>
    <x v="10"/>
    <x v="1"/>
  </r>
  <r>
    <s v="CUS6944"/>
    <d v="2022-11-28T00:00:00"/>
    <x v="0"/>
    <s v="Venice Beach"/>
    <s v="Beach Cafe"/>
    <x v="6"/>
    <x v="0"/>
    <n v="2"/>
    <n v="1"/>
    <n v="2"/>
    <n v="0.7"/>
    <x v="0"/>
    <x v="10"/>
    <x v="1"/>
  </r>
  <r>
    <s v="CUS6945"/>
    <d v="2023-07-06T00:00:00"/>
    <x v="2"/>
    <s v="Brooklyn"/>
    <s v="Beanery"/>
    <x v="0"/>
    <x v="3"/>
    <n v="3"/>
    <n v="1"/>
    <n v="3"/>
    <n v="1.0499999999999998"/>
    <x v="1"/>
    <x v="5"/>
    <x v="6"/>
  </r>
  <r>
    <s v="CUS6946"/>
    <d v="2023-07-29T00:00:00"/>
    <x v="1"/>
    <s v="Michigan Avenue"/>
    <s v="Magnificent Mile Cafe"/>
    <x v="4"/>
    <x v="3"/>
    <n v="3"/>
    <n v="1"/>
    <n v="3"/>
    <n v="1.0499999999999998"/>
    <x v="1"/>
    <x v="5"/>
    <x v="2"/>
  </r>
  <r>
    <s v="CUS6947"/>
    <d v="2022-06-24T00:00:00"/>
    <x v="0"/>
    <s v="Hollywood Hills"/>
    <s v="Hills Cafe"/>
    <x v="6"/>
    <x v="2"/>
    <n v="3.5"/>
    <n v="1"/>
    <n v="3.5"/>
    <n v="1.2249999999999999"/>
    <x v="0"/>
    <x v="4"/>
    <x v="5"/>
  </r>
  <r>
    <s v="CUS6948"/>
    <d v="2022-01-27T00:00:00"/>
    <x v="3"/>
    <s v="Pike Place"/>
    <s v="Perk Café"/>
    <x v="6"/>
    <x v="1"/>
    <n v="2.5"/>
    <n v="2"/>
    <n v="5"/>
    <n v="1.75"/>
    <x v="0"/>
    <x v="0"/>
    <x v="6"/>
  </r>
  <r>
    <s v="CUS6949"/>
    <d v="2021-06-11T00:00:00"/>
    <x v="0"/>
    <s v="Venice Beach"/>
    <s v="Coffee House"/>
    <x v="4"/>
    <x v="2"/>
    <n v="3.5"/>
    <n v="1"/>
    <n v="3.5"/>
    <n v="1.2249999999999999"/>
    <x v="2"/>
    <x v="4"/>
    <x v="5"/>
  </r>
  <r>
    <s v="CUS6950"/>
    <d v="2022-08-24T00:00:00"/>
    <x v="2"/>
    <s v="Brooklyn"/>
    <s v="Beanery"/>
    <x v="5"/>
    <x v="0"/>
    <n v="7.6"/>
    <n v="1"/>
    <n v="7.6"/>
    <n v="2.6599999999999997"/>
    <x v="0"/>
    <x v="9"/>
    <x v="4"/>
  </r>
  <r>
    <s v="CUS6951"/>
    <d v="2021-01-14T00:00:00"/>
    <x v="4"/>
    <s v="Zilker Park"/>
    <s v="Lakeside Brew "/>
    <x v="3"/>
    <x v="6"/>
    <n v="3"/>
    <n v="1"/>
    <n v="3"/>
    <n v="1.0499999999999998"/>
    <x v="2"/>
    <x v="0"/>
    <x v="6"/>
  </r>
  <r>
    <s v="CUS6952"/>
    <d v="2023-05-07T00:00:00"/>
    <x v="0"/>
    <s v="Venice Beach"/>
    <s v="Beach Cafe"/>
    <x v="3"/>
    <x v="4"/>
    <n v="3"/>
    <n v="2"/>
    <n v="6"/>
    <n v="2.0999999999999996"/>
    <x v="1"/>
    <x v="2"/>
    <x v="0"/>
  </r>
  <r>
    <s v="CUS6953"/>
    <d v="2021-11-20T00:00:00"/>
    <x v="0"/>
    <s v="Venice Beach"/>
    <s v="Coffee House"/>
    <x v="6"/>
    <x v="6"/>
    <n v="3"/>
    <n v="1"/>
    <n v="3"/>
    <n v="1.0499999999999998"/>
    <x v="2"/>
    <x v="10"/>
    <x v="2"/>
  </r>
  <r>
    <s v="CUS6954"/>
    <d v="2021-06-01T00:00:00"/>
    <x v="0"/>
    <s v="Venice Beach"/>
    <s v="Coffee House"/>
    <x v="0"/>
    <x v="5"/>
    <n v="3.5"/>
    <n v="1"/>
    <n v="3.5"/>
    <n v="1.2249999999999999"/>
    <x v="2"/>
    <x v="4"/>
    <x v="3"/>
  </r>
  <r>
    <s v="CUS6955"/>
    <d v="2022-07-08T00:00:00"/>
    <x v="1"/>
    <s v="Michigan Avenue"/>
    <s v="Magnificent Mile Cafe"/>
    <x v="0"/>
    <x v="2"/>
    <n v="2.5499999999999998"/>
    <n v="1"/>
    <n v="2.5499999999999998"/>
    <n v="0.89249999999999985"/>
    <x v="0"/>
    <x v="5"/>
    <x v="5"/>
  </r>
  <r>
    <s v="CUS6956"/>
    <d v="2022-02-05T00:00:00"/>
    <x v="4"/>
    <s v="Central Park"/>
    <s v="Suburban Sip Spot"/>
    <x v="3"/>
    <x v="4"/>
    <n v="2.5"/>
    <n v="2"/>
    <n v="5"/>
    <n v="1.75"/>
    <x v="0"/>
    <x v="7"/>
    <x v="2"/>
  </r>
  <r>
    <s v="CUS6957"/>
    <d v="2023-11-18T00:00:00"/>
    <x v="2"/>
    <s v="Brooklyn"/>
    <s v="Sip &amp; Savor"/>
    <x v="1"/>
    <x v="2"/>
    <n v="3"/>
    <n v="2"/>
    <n v="6"/>
    <n v="2.0999999999999996"/>
    <x v="1"/>
    <x v="10"/>
    <x v="2"/>
  </r>
  <r>
    <s v="CUS6958"/>
    <d v="2021-05-25T00:00:00"/>
    <x v="1"/>
    <s v="Michigan Avenue"/>
    <s v="Loop Latte Lounge"/>
    <x v="4"/>
    <x v="0"/>
    <n v="3.75"/>
    <n v="2"/>
    <n v="7.5"/>
    <n v="2.625"/>
    <x v="2"/>
    <x v="2"/>
    <x v="3"/>
  </r>
  <r>
    <s v="CUS6959"/>
    <d v="2023-11-25T00:00:00"/>
    <x v="3"/>
    <s v="Capitol Hill"/>
    <s v="Brew Cafe"/>
    <x v="4"/>
    <x v="5"/>
    <n v="3.5"/>
    <n v="2"/>
    <n v="7"/>
    <n v="2.4499999999999997"/>
    <x v="1"/>
    <x v="10"/>
    <x v="2"/>
  </r>
  <r>
    <s v="CUS6960"/>
    <d v="2023-03-24T00:00:00"/>
    <x v="4"/>
    <s v="Central Park"/>
    <s v="Delight Café"/>
    <x v="2"/>
    <x v="0"/>
    <n v="4.75"/>
    <n v="2"/>
    <n v="9.5"/>
    <n v="3.3249999999999997"/>
    <x v="1"/>
    <x v="11"/>
    <x v="5"/>
  </r>
  <r>
    <s v="CUS6961"/>
    <d v="2022-10-07T00:00:00"/>
    <x v="2"/>
    <s v="Central Park"/>
    <s v="TSQ Brew"/>
    <x v="1"/>
    <x v="4"/>
    <n v="2.5"/>
    <n v="2"/>
    <n v="5"/>
    <n v="1.75"/>
    <x v="0"/>
    <x v="6"/>
    <x v="5"/>
  </r>
  <r>
    <s v="CUS6962"/>
    <d v="2023-04-06T00:00:00"/>
    <x v="1"/>
    <s v="Madison Street"/>
    <s v="Park Roaste"/>
    <x v="1"/>
    <x v="1"/>
    <n v="2.4500000000000002"/>
    <n v="1"/>
    <n v="2.4500000000000002"/>
    <n v="0.85750000000000004"/>
    <x v="1"/>
    <x v="1"/>
    <x v="6"/>
  </r>
  <r>
    <s v="CUS6963"/>
    <d v="2021-07-27T00:00:00"/>
    <x v="0"/>
    <s v="Venice Beach"/>
    <s v="Beach Cafe"/>
    <x v="6"/>
    <x v="3"/>
    <n v="2.2000000000000002"/>
    <n v="1"/>
    <n v="2.2000000000000002"/>
    <n v="0.77"/>
    <x v="2"/>
    <x v="5"/>
    <x v="3"/>
  </r>
  <r>
    <s v="CUS6964"/>
    <d v="2022-03-28T00:00:00"/>
    <x v="2"/>
    <s v="Brooklyn"/>
    <s v="Sip &amp; Savor"/>
    <x v="4"/>
    <x v="3"/>
    <n v="2.4500000000000002"/>
    <n v="1"/>
    <n v="2.4500000000000002"/>
    <n v="0.85750000000000004"/>
    <x v="0"/>
    <x v="11"/>
    <x v="1"/>
  </r>
  <r>
    <s v="CUS6965"/>
    <d v="2021-07-04T00:00:00"/>
    <x v="1"/>
    <s v="Michigan Avenue"/>
    <s v="Magnificent Mile Cafe"/>
    <x v="2"/>
    <x v="6"/>
    <n v="3.1"/>
    <n v="1"/>
    <n v="3.1"/>
    <n v="1.085"/>
    <x v="2"/>
    <x v="5"/>
    <x v="0"/>
  </r>
  <r>
    <s v="CUS6966"/>
    <d v="2022-09-25T00:00:00"/>
    <x v="2"/>
    <s v="Central Park"/>
    <s v="TSQ Brew"/>
    <x v="6"/>
    <x v="4"/>
    <n v="8.9499999999999993"/>
    <n v="1"/>
    <n v="8.9499999999999993"/>
    <n v="3.1324999999999994"/>
    <x v="0"/>
    <x v="3"/>
    <x v="0"/>
  </r>
  <r>
    <s v="CUS6967"/>
    <d v="2023-09-18T00:00:00"/>
    <x v="1"/>
    <s v="Michigan Avenue"/>
    <s v="Loop Latte Lounge"/>
    <x v="1"/>
    <x v="2"/>
    <n v="2.5"/>
    <n v="1"/>
    <n v="2.5"/>
    <n v="0.875"/>
    <x v="1"/>
    <x v="3"/>
    <x v="1"/>
  </r>
  <r>
    <s v="CUS6968"/>
    <d v="2022-11-20T00:00:00"/>
    <x v="3"/>
    <s v="Pike Place"/>
    <s v="Perk Café"/>
    <x v="1"/>
    <x v="3"/>
    <n v="3.75"/>
    <n v="1"/>
    <n v="3.75"/>
    <n v="1.3125"/>
    <x v="0"/>
    <x v="10"/>
    <x v="0"/>
  </r>
  <r>
    <s v="CUS6969"/>
    <d v="2022-12-17T00:00:00"/>
    <x v="1"/>
    <s v="Michigan Avenue"/>
    <s v="Magnificent Mile Cafe"/>
    <x v="0"/>
    <x v="2"/>
    <n v="45"/>
    <n v="1"/>
    <n v="45"/>
    <n v="15.749999999999998"/>
    <x v="0"/>
    <x v="8"/>
    <x v="2"/>
  </r>
  <r>
    <s v="CUS6970"/>
    <d v="2021-12-14T00:00:00"/>
    <x v="4"/>
    <s v="Zilker Park"/>
    <s v="Lakeside Brew "/>
    <x v="3"/>
    <x v="3"/>
    <n v="3"/>
    <n v="1"/>
    <n v="3"/>
    <n v="1.0499999999999998"/>
    <x v="2"/>
    <x v="8"/>
    <x v="3"/>
  </r>
  <r>
    <s v="CUS6971"/>
    <d v="2021-12-11T00:00:00"/>
    <x v="4"/>
    <s v="Central Park"/>
    <s v="Delight Café"/>
    <x v="1"/>
    <x v="5"/>
    <n v="2.2000000000000002"/>
    <n v="1"/>
    <n v="2.2000000000000002"/>
    <n v="0.77"/>
    <x v="2"/>
    <x v="8"/>
    <x v="2"/>
  </r>
  <r>
    <s v="CUS6972"/>
    <d v="2023-07-04T00:00:00"/>
    <x v="0"/>
    <s v="Hollywood Hills"/>
    <s v="Hills Cafe"/>
    <x v="0"/>
    <x v="4"/>
    <n v="2.5"/>
    <n v="1"/>
    <n v="2.5"/>
    <n v="0.875"/>
    <x v="1"/>
    <x v="5"/>
    <x v="3"/>
  </r>
  <r>
    <s v="CUS6973"/>
    <d v="2022-02-10T00:00:00"/>
    <x v="1"/>
    <s v="Madison Street"/>
    <s v="Park Roaste"/>
    <x v="0"/>
    <x v="3"/>
    <n v="3.5"/>
    <n v="1"/>
    <n v="3.5"/>
    <n v="1.2249999999999999"/>
    <x v="0"/>
    <x v="7"/>
    <x v="6"/>
  </r>
  <r>
    <s v="CUS6974"/>
    <d v="2022-06-21T00:00:00"/>
    <x v="1"/>
    <s v="Michigan Avenue"/>
    <s v="Loop Latte Lounge"/>
    <x v="1"/>
    <x v="3"/>
    <n v="3"/>
    <n v="1"/>
    <n v="3"/>
    <n v="1.0499999999999998"/>
    <x v="0"/>
    <x v="4"/>
    <x v="3"/>
  </r>
  <r>
    <s v="CUS6975"/>
    <d v="2021-11-18T00:00:00"/>
    <x v="2"/>
    <s v="Brooklyn"/>
    <s v="Beanery"/>
    <x v="0"/>
    <x v="0"/>
    <n v="3"/>
    <n v="2"/>
    <n v="6"/>
    <n v="2.0999999999999996"/>
    <x v="2"/>
    <x v="10"/>
    <x v="6"/>
  </r>
  <r>
    <s v="CUS6976"/>
    <d v="2021-12-18T00:00:00"/>
    <x v="0"/>
    <s v="Hollywood Hills"/>
    <s v="Hills Cafe"/>
    <x v="0"/>
    <x v="5"/>
    <n v="2.5"/>
    <n v="1"/>
    <n v="2.5"/>
    <n v="0.875"/>
    <x v="2"/>
    <x v="8"/>
    <x v="2"/>
  </r>
  <r>
    <s v="CUS6977"/>
    <d v="2023-07-04T00:00:00"/>
    <x v="1"/>
    <s v="Michigan Avenue"/>
    <s v="Magnificent Mile Cafe"/>
    <x v="0"/>
    <x v="2"/>
    <n v="2.5"/>
    <n v="2"/>
    <n v="5"/>
    <n v="1.75"/>
    <x v="1"/>
    <x v="5"/>
    <x v="3"/>
  </r>
  <r>
    <s v="CUS6978"/>
    <d v="2022-06-12T00:00:00"/>
    <x v="4"/>
    <s v="Central Park"/>
    <s v="Suburban Sip Spot"/>
    <x v="1"/>
    <x v="0"/>
    <n v="3.75"/>
    <n v="1"/>
    <n v="3.75"/>
    <n v="1.3125"/>
    <x v="0"/>
    <x v="4"/>
    <x v="0"/>
  </r>
  <r>
    <s v="CUS6979"/>
    <d v="2021-05-10T00:00:00"/>
    <x v="0"/>
    <s v="Capitol Hill"/>
    <s v="Espresso"/>
    <x v="4"/>
    <x v="1"/>
    <n v="3.75"/>
    <n v="1"/>
    <n v="3.75"/>
    <n v="1.3125"/>
    <x v="2"/>
    <x v="2"/>
    <x v="1"/>
  </r>
  <r>
    <s v="CUS6980"/>
    <d v="2022-08-14T00:00:00"/>
    <x v="2"/>
    <s v="Brooklyn"/>
    <s v="Beanery"/>
    <x v="3"/>
    <x v="1"/>
    <n v="3"/>
    <n v="2"/>
    <n v="6"/>
    <n v="2.0999999999999996"/>
    <x v="0"/>
    <x v="9"/>
    <x v="0"/>
  </r>
  <r>
    <s v="CUS6981"/>
    <d v="2022-05-19T00:00:00"/>
    <x v="4"/>
    <s v="Central Park"/>
    <s v="Suburban Sip Spot"/>
    <x v="0"/>
    <x v="4"/>
    <n v="3"/>
    <n v="2"/>
    <n v="6"/>
    <n v="2.0999999999999996"/>
    <x v="0"/>
    <x v="2"/>
    <x v="6"/>
  </r>
  <r>
    <s v="CUS6982"/>
    <d v="2022-07-16T00:00:00"/>
    <x v="1"/>
    <s v="Madison Street"/>
    <s v="Park Brew"/>
    <x v="6"/>
    <x v="6"/>
    <n v="3.5"/>
    <n v="2"/>
    <n v="7"/>
    <n v="2.4499999999999997"/>
    <x v="0"/>
    <x v="5"/>
    <x v="2"/>
  </r>
  <r>
    <s v="CUS6983"/>
    <d v="2022-03-30T00:00:00"/>
    <x v="1"/>
    <s v="Michigan Avenue"/>
    <s v="Loop Latte Lounge"/>
    <x v="2"/>
    <x v="2"/>
    <n v="3"/>
    <n v="1"/>
    <n v="3"/>
    <n v="1.0499999999999998"/>
    <x v="0"/>
    <x v="11"/>
    <x v="4"/>
  </r>
  <r>
    <s v="CUS6984"/>
    <d v="2021-09-16T00:00:00"/>
    <x v="0"/>
    <s v="Hollywood Hills"/>
    <s v="Hills Cafe"/>
    <x v="6"/>
    <x v="5"/>
    <n v="2.5"/>
    <n v="1"/>
    <n v="2.5"/>
    <n v="0.875"/>
    <x v="2"/>
    <x v="3"/>
    <x v="6"/>
  </r>
  <r>
    <s v="CUS6985"/>
    <d v="2021-08-06T00:00:00"/>
    <x v="1"/>
    <s v="Madison Street"/>
    <s v="Park Brew"/>
    <x v="6"/>
    <x v="5"/>
    <n v="3.75"/>
    <n v="2"/>
    <n v="7.5"/>
    <n v="2.625"/>
    <x v="2"/>
    <x v="9"/>
    <x v="5"/>
  </r>
  <r>
    <s v="CUS6986"/>
    <d v="2021-08-21T00:00:00"/>
    <x v="1"/>
    <s v="Madison Street"/>
    <s v="Park Roaste"/>
    <x v="3"/>
    <x v="0"/>
    <n v="3"/>
    <n v="1"/>
    <n v="3"/>
    <n v="1.0499999999999998"/>
    <x v="2"/>
    <x v="9"/>
    <x v="2"/>
  </r>
  <r>
    <s v="CUS6987"/>
    <d v="2021-06-01T00:00:00"/>
    <x v="0"/>
    <s v="Capitol Hill"/>
    <s v="Espresso"/>
    <x v="3"/>
    <x v="2"/>
    <n v="3.25"/>
    <n v="1"/>
    <n v="3.25"/>
    <n v="1.1375"/>
    <x v="2"/>
    <x v="4"/>
    <x v="3"/>
  </r>
  <r>
    <s v="CUS6988"/>
    <d v="2023-06-18T00:00:00"/>
    <x v="1"/>
    <s v="Madison Street"/>
    <s v="Park Roaste"/>
    <x v="0"/>
    <x v="3"/>
    <n v="3"/>
    <n v="2"/>
    <n v="6"/>
    <n v="2.0999999999999996"/>
    <x v="1"/>
    <x v="4"/>
    <x v="0"/>
  </r>
  <r>
    <s v="CUS6989"/>
    <d v="2023-09-26T00:00:00"/>
    <x v="0"/>
    <s v="Venice Beach"/>
    <s v="Beach Cafe"/>
    <x v="3"/>
    <x v="2"/>
    <n v="0.8"/>
    <n v="2"/>
    <n v="1.6"/>
    <n v="0.55999999999999994"/>
    <x v="1"/>
    <x v="3"/>
    <x v="3"/>
  </r>
  <r>
    <s v="CUS6990"/>
    <d v="2023-03-20T00:00:00"/>
    <x v="2"/>
    <s v="Brooklyn"/>
    <s v="Sip &amp; Savor"/>
    <x v="1"/>
    <x v="0"/>
    <n v="3"/>
    <n v="2"/>
    <n v="6"/>
    <n v="2.0999999999999996"/>
    <x v="1"/>
    <x v="11"/>
    <x v="1"/>
  </r>
  <r>
    <s v="CUS6991"/>
    <d v="2022-01-23T00:00:00"/>
    <x v="0"/>
    <s v="Venice Beach"/>
    <s v="Beach Cafe"/>
    <x v="0"/>
    <x v="4"/>
    <n v="3"/>
    <n v="2"/>
    <n v="6"/>
    <n v="2.0999999999999996"/>
    <x v="0"/>
    <x v="0"/>
    <x v="0"/>
  </r>
  <r>
    <s v="CUS6992"/>
    <d v="2023-09-04T00:00:00"/>
    <x v="4"/>
    <s v="Central Park"/>
    <s v="Delight Café"/>
    <x v="6"/>
    <x v="0"/>
    <n v="3"/>
    <n v="1"/>
    <n v="3"/>
    <n v="1.0499999999999998"/>
    <x v="1"/>
    <x v="3"/>
    <x v="1"/>
  </r>
  <r>
    <s v="CUS6993"/>
    <d v="2023-04-05T00:00:00"/>
    <x v="2"/>
    <s v="Central Park"/>
    <s v="C P Coffee "/>
    <x v="6"/>
    <x v="2"/>
    <n v="3.75"/>
    <n v="1"/>
    <n v="3.75"/>
    <n v="1.3125"/>
    <x v="1"/>
    <x v="1"/>
    <x v="4"/>
  </r>
  <r>
    <s v="CUS6994"/>
    <d v="2021-03-27T00:00:00"/>
    <x v="0"/>
    <s v="Venice Beach"/>
    <s v="Coffee House"/>
    <x v="3"/>
    <x v="5"/>
    <n v="2.5"/>
    <n v="2"/>
    <n v="5"/>
    <n v="1.75"/>
    <x v="2"/>
    <x v="11"/>
    <x v="2"/>
  </r>
  <r>
    <s v="CUS6995"/>
    <d v="2022-10-06T00:00:00"/>
    <x v="1"/>
    <s v="Michigan Avenue"/>
    <s v="Magnificent Mile Cafe"/>
    <x v="5"/>
    <x v="5"/>
    <n v="3"/>
    <n v="1"/>
    <n v="3"/>
    <n v="1.0499999999999998"/>
    <x v="0"/>
    <x v="6"/>
    <x v="6"/>
  </r>
  <r>
    <s v="CUS6996"/>
    <d v="2022-01-02T00:00:00"/>
    <x v="4"/>
    <s v="Central Park"/>
    <s v="Suburban Sip Spot"/>
    <x v="0"/>
    <x v="2"/>
    <n v="2"/>
    <n v="1"/>
    <n v="2"/>
    <n v="0.7"/>
    <x v="0"/>
    <x v="0"/>
    <x v="0"/>
  </r>
  <r>
    <s v="CUS6997"/>
    <d v="2022-01-01T00:00:00"/>
    <x v="1"/>
    <s v="Madison Street"/>
    <s v="Park Brew"/>
    <x v="5"/>
    <x v="0"/>
    <n v="4.25"/>
    <n v="2"/>
    <n v="8.5"/>
    <n v="2.9749999999999996"/>
    <x v="0"/>
    <x v="0"/>
    <x v="2"/>
  </r>
  <r>
    <s v="CUS6998"/>
    <d v="2023-08-28T00:00:00"/>
    <x v="0"/>
    <s v="Venice Beach"/>
    <s v="Coffee House"/>
    <x v="4"/>
    <x v="1"/>
    <n v="0.8"/>
    <n v="1"/>
    <n v="0.8"/>
    <n v="0.27999999999999997"/>
    <x v="1"/>
    <x v="9"/>
    <x v="1"/>
  </r>
  <r>
    <s v="CUS6999"/>
    <d v="2023-10-10T00:00:00"/>
    <x v="0"/>
    <s v="Capitol Hill"/>
    <s v="Espresso"/>
    <x v="3"/>
    <x v="0"/>
    <n v="3"/>
    <n v="2"/>
    <n v="6"/>
    <n v="2.0999999999999996"/>
    <x v="1"/>
    <x v="6"/>
    <x v="3"/>
  </r>
  <r>
    <s v="CUS7000"/>
    <d v="2022-02-10T00:00:00"/>
    <x v="3"/>
    <s v="Pike Place"/>
    <s v="Perk Café"/>
    <x v="4"/>
    <x v="6"/>
    <n v="2.5"/>
    <n v="2"/>
    <n v="5"/>
    <n v="1.75"/>
    <x v="0"/>
    <x v="7"/>
    <x v="6"/>
  </r>
  <r>
    <s v="CUS7001"/>
    <d v="2021-10-11T00:00:00"/>
    <x v="1"/>
    <s v="Madison Street"/>
    <s v="Park Brew"/>
    <x v="3"/>
    <x v="1"/>
    <n v="3"/>
    <n v="2"/>
    <n v="6"/>
    <n v="2.0999999999999996"/>
    <x v="2"/>
    <x v="6"/>
    <x v="1"/>
  </r>
  <r>
    <s v="CUS7002"/>
    <d v="2021-11-16T00:00:00"/>
    <x v="4"/>
    <s v="Central Park"/>
    <s v="Delight Café"/>
    <x v="3"/>
    <x v="0"/>
    <n v="3.75"/>
    <n v="1"/>
    <n v="3.75"/>
    <n v="1.3125"/>
    <x v="2"/>
    <x v="10"/>
    <x v="3"/>
  </r>
  <r>
    <s v="CUS7003"/>
    <d v="2022-02-22T00:00:00"/>
    <x v="0"/>
    <s v="Capitol Hill"/>
    <s v="Espresso"/>
    <x v="4"/>
    <x v="4"/>
    <n v="3.75"/>
    <n v="2"/>
    <n v="7.5"/>
    <n v="2.625"/>
    <x v="0"/>
    <x v="7"/>
    <x v="3"/>
  </r>
  <r>
    <s v="CUS7004"/>
    <d v="2021-09-05T00:00:00"/>
    <x v="1"/>
    <s v="Michigan Avenue"/>
    <s v="Magnificent Mile Cafe"/>
    <x v="0"/>
    <x v="2"/>
    <n v="3"/>
    <n v="1"/>
    <n v="3"/>
    <n v="1.0499999999999998"/>
    <x v="2"/>
    <x v="3"/>
    <x v="0"/>
  </r>
  <r>
    <s v="CUS7005"/>
    <d v="2023-07-29T00:00:00"/>
    <x v="1"/>
    <s v="Michigan Avenue"/>
    <s v="Loop Latte Lounge"/>
    <x v="3"/>
    <x v="6"/>
    <n v="3"/>
    <n v="2"/>
    <n v="6"/>
    <n v="2.0999999999999996"/>
    <x v="1"/>
    <x v="5"/>
    <x v="2"/>
  </r>
  <r>
    <s v="CUS7006"/>
    <d v="2021-02-20T00:00:00"/>
    <x v="0"/>
    <s v="Capitol Hill"/>
    <s v="Espresso"/>
    <x v="3"/>
    <x v="1"/>
    <n v="0.8"/>
    <n v="3"/>
    <n v="2.4000000000000004"/>
    <n v="0.84000000000000008"/>
    <x v="2"/>
    <x v="7"/>
    <x v="2"/>
  </r>
  <r>
    <s v="CUS7007"/>
    <d v="2022-09-27T00:00:00"/>
    <x v="4"/>
    <s v="Zilker Park"/>
    <s v="Lakeside Brew "/>
    <x v="6"/>
    <x v="4"/>
    <n v="3"/>
    <n v="1"/>
    <n v="3"/>
    <n v="1.0499999999999998"/>
    <x v="0"/>
    <x v="3"/>
    <x v="3"/>
  </r>
  <r>
    <s v="CUS7008"/>
    <d v="2021-05-26T00:00:00"/>
    <x v="4"/>
    <s v="Zilker Park"/>
    <s v="Lakeside Brew "/>
    <x v="5"/>
    <x v="0"/>
    <n v="2.5"/>
    <n v="1"/>
    <n v="2.5"/>
    <n v="0.875"/>
    <x v="2"/>
    <x v="2"/>
    <x v="4"/>
  </r>
  <r>
    <s v="CUS7009"/>
    <d v="2021-11-16T00:00:00"/>
    <x v="3"/>
    <s v="Pike Place"/>
    <s v="Perk Café"/>
    <x v="0"/>
    <x v="2"/>
    <n v="3.75"/>
    <n v="1"/>
    <n v="3.75"/>
    <n v="1.3125"/>
    <x v="2"/>
    <x v="10"/>
    <x v="3"/>
  </r>
  <r>
    <s v="CUS7010"/>
    <d v="2023-05-11T00:00:00"/>
    <x v="3"/>
    <s v="Pike Place"/>
    <s v="Perk Café"/>
    <x v="6"/>
    <x v="0"/>
    <n v="3"/>
    <n v="1"/>
    <n v="3"/>
    <n v="1.0499999999999998"/>
    <x v="1"/>
    <x v="2"/>
    <x v="6"/>
  </r>
  <r>
    <s v="CUS7011"/>
    <d v="2022-10-03T00:00:00"/>
    <x v="1"/>
    <s v="Madison Street"/>
    <s v="Park Roaste"/>
    <x v="1"/>
    <x v="0"/>
    <n v="8.9499999999999993"/>
    <n v="1"/>
    <n v="8.9499999999999993"/>
    <n v="3.1324999999999994"/>
    <x v="0"/>
    <x v="6"/>
    <x v="1"/>
  </r>
  <r>
    <s v="CUS7012"/>
    <d v="2023-02-10T00:00:00"/>
    <x v="0"/>
    <s v="Hollywood Hills"/>
    <s v="Hills Cafe"/>
    <x v="4"/>
    <x v="2"/>
    <n v="2.5"/>
    <n v="2"/>
    <n v="5"/>
    <n v="1.75"/>
    <x v="1"/>
    <x v="7"/>
    <x v="5"/>
  </r>
  <r>
    <s v="CUS7013"/>
    <d v="2022-03-14T00:00:00"/>
    <x v="0"/>
    <s v="Venice Beach"/>
    <s v="Coffee House"/>
    <x v="3"/>
    <x v="4"/>
    <n v="4.75"/>
    <n v="1"/>
    <n v="4.75"/>
    <n v="1.6624999999999999"/>
    <x v="0"/>
    <x v="11"/>
    <x v="1"/>
  </r>
  <r>
    <s v="CUS7014"/>
    <d v="2021-05-06T00:00:00"/>
    <x v="0"/>
    <s v="Venice Beach"/>
    <s v="Beach Cafe"/>
    <x v="2"/>
    <x v="0"/>
    <n v="2.4500000000000002"/>
    <n v="1"/>
    <n v="2.4500000000000002"/>
    <n v="0.85750000000000004"/>
    <x v="2"/>
    <x v="2"/>
    <x v="6"/>
  </r>
  <r>
    <s v="CUS7015"/>
    <d v="2021-07-28T00:00:00"/>
    <x v="4"/>
    <s v="Central Park"/>
    <s v="Delight Café"/>
    <x v="0"/>
    <x v="1"/>
    <n v="3.75"/>
    <n v="1"/>
    <n v="3.75"/>
    <n v="1.3125"/>
    <x v="2"/>
    <x v="5"/>
    <x v="4"/>
  </r>
  <r>
    <s v="CUS7016"/>
    <d v="2023-12-21T00:00:00"/>
    <x v="1"/>
    <s v="Madison Street"/>
    <s v="Park Roaste"/>
    <x v="0"/>
    <x v="5"/>
    <n v="3.1"/>
    <n v="1"/>
    <n v="3.1"/>
    <n v="1.085"/>
    <x v="1"/>
    <x v="8"/>
    <x v="6"/>
  </r>
  <r>
    <s v="CUS7017"/>
    <d v="2021-05-22T00:00:00"/>
    <x v="2"/>
    <s v="Brooklyn"/>
    <s v="Sip &amp; Savor"/>
    <x v="1"/>
    <x v="5"/>
    <n v="3"/>
    <n v="1"/>
    <n v="3"/>
    <n v="1.0499999999999998"/>
    <x v="2"/>
    <x v="2"/>
    <x v="2"/>
  </r>
  <r>
    <s v="CUS7018"/>
    <d v="2021-12-24T00:00:00"/>
    <x v="1"/>
    <s v="Michigan Avenue"/>
    <s v="Loop Latte Lounge"/>
    <x v="1"/>
    <x v="3"/>
    <n v="3"/>
    <n v="1"/>
    <n v="3"/>
    <n v="1.0499999999999998"/>
    <x v="2"/>
    <x v="8"/>
    <x v="5"/>
  </r>
  <r>
    <s v="CUS7019"/>
    <d v="2021-07-01T00:00:00"/>
    <x v="4"/>
    <s v="Central Park"/>
    <s v="Delight Café"/>
    <x v="4"/>
    <x v="1"/>
    <n v="3"/>
    <n v="1"/>
    <n v="3"/>
    <n v="1.0499999999999998"/>
    <x v="2"/>
    <x v="5"/>
    <x v="6"/>
  </r>
  <r>
    <s v="CUS7020"/>
    <d v="2021-11-24T00:00:00"/>
    <x v="0"/>
    <s v="Venice Beach"/>
    <s v="Coffee House"/>
    <x v="6"/>
    <x v="6"/>
    <n v="3"/>
    <n v="1"/>
    <n v="3"/>
    <n v="1.0499999999999998"/>
    <x v="2"/>
    <x v="10"/>
    <x v="4"/>
  </r>
  <r>
    <s v="CUS7021"/>
    <d v="2021-01-22T00:00:00"/>
    <x v="2"/>
    <s v="Central Park"/>
    <s v="C P Coffee "/>
    <x v="2"/>
    <x v="4"/>
    <n v="3.75"/>
    <n v="1"/>
    <n v="3.75"/>
    <n v="1.3125"/>
    <x v="2"/>
    <x v="0"/>
    <x v="5"/>
  </r>
  <r>
    <s v="CUS7022"/>
    <d v="2021-11-29T00:00:00"/>
    <x v="3"/>
    <s v="Pike Place"/>
    <s v="Perk Café"/>
    <x v="4"/>
    <x v="6"/>
    <n v="3"/>
    <n v="1"/>
    <n v="3"/>
    <n v="1.0499999999999998"/>
    <x v="2"/>
    <x v="10"/>
    <x v="1"/>
  </r>
  <r>
    <s v="CUS7023"/>
    <d v="2022-06-18T00:00:00"/>
    <x v="1"/>
    <s v="Madison Street"/>
    <s v="Park Brew"/>
    <x v="4"/>
    <x v="2"/>
    <n v="3.25"/>
    <n v="1"/>
    <n v="3.25"/>
    <n v="1.1375"/>
    <x v="0"/>
    <x v="4"/>
    <x v="2"/>
  </r>
  <r>
    <s v="CUS7024"/>
    <d v="2023-12-03T00:00:00"/>
    <x v="1"/>
    <s v="Madison Street"/>
    <s v="Park Brew"/>
    <x v="0"/>
    <x v="4"/>
    <n v="4.25"/>
    <n v="2"/>
    <n v="8.5"/>
    <n v="2.9749999999999996"/>
    <x v="1"/>
    <x v="8"/>
    <x v="0"/>
  </r>
  <r>
    <s v="CUS7025"/>
    <d v="2022-02-18T00:00:00"/>
    <x v="4"/>
    <s v="Central Park"/>
    <s v="Delight Café"/>
    <x v="3"/>
    <x v="3"/>
    <n v="0.8"/>
    <n v="2"/>
    <n v="1.6"/>
    <n v="0.55999999999999994"/>
    <x v="0"/>
    <x v="7"/>
    <x v="5"/>
  </r>
  <r>
    <s v="CUS7026"/>
    <d v="2023-08-25T00:00:00"/>
    <x v="4"/>
    <s v="Zilker Park"/>
    <s v="Lakeside Brew "/>
    <x v="5"/>
    <x v="0"/>
    <n v="3"/>
    <n v="1"/>
    <n v="3"/>
    <n v="1.0499999999999998"/>
    <x v="1"/>
    <x v="9"/>
    <x v="5"/>
  </r>
  <r>
    <s v="CUS7027"/>
    <d v="2021-07-28T00:00:00"/>
    <x v="2"/>
    <s v="Central Park"/>
    <s v="C P Coffee "/>
    <x v="0"/>
    <x v="0"/>
    <n v="3.5"/>
    <n v="1"/>
    <n v="3.5"/>
    <n v="1.2249999999999999"/>
    <x v="2"/>
    <x v="5"/>
    <x v="4"/>
  </r>
  <r>
    <s v="CUS7028"/>
    <d v="2021-03-19T00:00:00"/>
    <x v="0"/>
    <s v="Hollywood Hills"/>
    <s v="Hills Cafe"/>
    <x v="0"/>
    <x v="3"/>
    <n v="2.2000000000000002"/>
    <n v="1"/>
    <n v="2.2000000000000002"/>
    <n v="0.77"/>
    <x v="2"/>
    <x v="11"/>
    <x v="5"/>
  </r>
  <r>
    <s v="CUS7029"/>
    <d v="2023-04-11T00:00:00"/>
    <x v="0"/>
    <s v="Venice Beach"/>
    <s v="Coffee House"/>
    <x v="5"/>
    <x v="6"/>
    <n v="3"/>
    <n v="1"/>
    <n v="3"/>
    <n v="1.0499999999999998"/>
    <x v="1"/>
    <x v="1"/>
    <x v="3"/>
  </r>
  <r>
    <s v="CUS7030"/>
    <d v="2021-11-06T00:00:00"/>
    <x v="1"/>
    <s v="Michigan Avenue"/>
    <s v="Loop Latte Lounge"/>
    <x v="3"/>
    <x v="5"/>
    <n v="3"/>
    <n v="2"/>
    <n v="6"/>
    <n v="2.0999999999999996"/>
    <x v="2"/>
    <x v="10"/>
    <x v="2"/>
  </r>
  <r>
    <s v="CUS7031"/>
    <d v="2021-10-06T00:00:00"/>
    <x v="1"/>
    <s v="Madison Street"/>
    <s v="Park Brew"/>
    <x v="5"/>
    <x v="5"/>
    <n v="4"/>
    <n v="2"/>
    <n v="8"/>
    <n v="2.8"/>
    <x v="2"/>
    <x v="6"/>
    <x v="4"/>
  </r>
  <r>
    <s v="CUS7032"/>
    <d v="2021-09-04T00:00:00"/>
    <x v="4"/>
    <s v="Central Park"/>
    <s v="Delight Café"/>
    <x v="5"/>
    <x v="1"/>
    <n v="2.2000000000000002"/>
    <n v="1"/>
    <n v="2.2000000000000002"/>
    <n v="0.77"/>
    <x v="2"/>
    <x v="3"/>
    <x v="2"/>
  </r>
  <r>
    <s v="CUS7033"/>
    <d v="2021-06-08T00:00:00"/>
    <x v="1"/>
    <s v="Madison Street"/>
    <s v="Park Brew"/>
    <x v="0"/>
    <x v="3"/>
    <n v="4"/>
    <n v="1"/>
    <n v="4"/>
    <n v="1.4"/>
    <x v="2"/>
    <x v="4"/>
    <x v="3"/>
  </r>
  <r>
    <s v="CUS7034"/>
    <d v="2022-04-24T00:00:00"/>
    <x v="2"/>
    <s v="Brooklyn"/>
    <s v="Sip &amp; Savor"/>
    <x v="5"/>
    <x v="5"/>
    <n v="2.5"/>
    <n v="1"/>
    <n v="2.5"/>
    <n v="0.875"/>
    <x v="0"/>
    <x v="1"/>
    <x v="0"/>
  </r>
  <r>
    <s v="CUS7035"/>
    <d v="2022-08-18T00:00:00"/>
    <x v="1"/>
    <s v="Madison Street"/>
    <s v="Park Roaste"/>
    <x v="3"/>
    <x v="4"/>
    <n v="3.25"/>
    <n v="1"/>
    <n v="3.25"/>
    <n v="1.1375"/>
    <x v="0"/>
    <x v="9"/>
    <x v="6"/>
  </r>
  <r>
    <s v="CUS7036"/>
    <d v="2022-08-05T00:00:00"/>
    <x v="2"/>
    <s v="Brooklyn"/>
    <s v="Sip &amp; Savor"/>
    <x v="5"/>
    <x v="0"/>
    <n v="2.5"/>
    <n v="2"/>
    <n v="5"/>
    <n v="1.75"/>
    <x v="0"/>
    <x v="9"/>
    <x v="5"/>
  </r>
  <r>
    <s v="CUS7037"/>
    <d v="2023-04-07T00:00:00"/>
    <x v="0"/>
    <s v="Capitol Hill"/>
    <s v="Espresso"/>
    <x v="6"/>
    <x v="0"/>
    <n v="3.75"/>
    <n v="1"/>
    <n v="3.75"/>
    <n v="1.3125"/>
    <x v="1"/>
    <x v="1"/>
    <x v="5"/>
  </r>
  <r>
    <s v="CUS7038"/>
    <d v="2022-06-07T00:00:00"/>
    <x v="0"/>
    <s v="Hollywood Hills"/>
    <s v="Hills Cafe"/>
    <x v="1"/>
    <x v="0"/>
    <n v="0.8"/>
    <n v="2"/>
    <n v="1.6"/>
    <n v="0.55999999999999994"/>
    <x v="0"/>
    <x v="4"/>
    <x v="3"/>
  </r>
  <r>
    <s v="CUS7039"/>
    <d v="2021-03-27T00:00:00"/>
    <x v="1"/>
    <s v="Madison Street"/>
    <s v="Park Roaste"/>
    <x v="2"/>
    <x v="4"/>
    <n v="3"/>
    <n v="2"/>
    <n v="6"/>
    <n v="2.0999999999999996"/>
    <x v="2"/>
    <x v="11"/>
    <x v="2"/>
  </r>
  <r>
    <s v="CUS7040"/>
    <d v="2023-02-01T00:00:00"/>
    <x v="0"/>
    <s v="Capitol Hill"/>
    <s v="Espresso"/>
    <x v="6"/>
    <x v="6"/>
    <n v="2.2000000000000002"/>
    <n v="1"/>
    <n v="2.2000000000000002"/>
    <n v="0.77"/>
    <x v="1"/>
    <x v="7"/>
    <x v="4"/>
  </r>
  <r>
    <s v="CUS7041"/>
    <d v="2023-11-04T00:00:00"/>
    <x v="2"/>
    <s v="Central Park"/>
    <s v="C P Coffee "/>
    <x v="0"/>
    <x v="0"/>
    <n v="2.5"/>
    <n v="2"/>
    <n v="5"/>
    <n v="1.75"/>
    <x v="1"/>
    <x v="10"/>
    <x v="2"/>
  </r>
  <r>
    <s v="CUS7042"/>
    <d v="2023-09-26T00:00:00"/>
    <x v="4"/>
    <s v="Central Park"/>
    <s v="Delight Café"/>
    <x v="0"/>
    <x v="6"/>
    <n v="2.5"/>
    <n v="2"/>
    <n v="5"/>
    <n v="1.75"/>
    <x v="1"/>
    <x v="3"/>
    <x v="3"/>
  </r>
  <r>
    <s v="CUS7043"/>
    <d v="2021-03-07T00:00:00"/>
    <x v="1"/>
    <s v="Michigan Avenue"/>
    <s v="Loop Latte Lounge"/>
    <x v="1"/>
    <x v="2"/>
    <n v="3.5"/>
    <n v="1"/>
    <n v="3.5"/>
    <n v="1.2249999999999999"/>
    <x v="2"/>
    <x v="11"/>
    <x v="0"/>
  </r>
  <r>
    <s v="CUS7044"/>
    <d v="2023-12-01T00:00:00"/>
    <x v="4"/>
    <s v="Central Park"/>
    <s v="Suburban Sip Spot"/>
    <x v="0"/>
    <x v="1"/>
    <n v="3.75"/>
    <n v="1"/>
    <n v="3.75"/>
    <n v="1.3125"/>
    <x v="1"/>
    <x v="8"/>
    <x v="5"/>
  </r>
  <r>
    <s v="CUS7045"/>
    <d v="2023-09-09T00:00:00"/>
    <x v="1"/>
    <s v="Michigan Avenue"/>
    <s v="Loop Latte Lounge"/>
    <x v="1"/>
    <x v="3"/>
    <n v="3.75"/>
    <n v="1"/>
    <n v="3.75"/>
    <n v="1.3125"/>
    <x v="1"/>
    <x v="3"/>
    <x v="2"/>
  </r>
  <r>
    <s v="CUS7046"/>
    <d v="2023-10-20T00:00:00"/>
    <x v="3"/>
    <s v="Capitol Hill"/>
    <s v="Brew Cafe"/>
    <x v="2"/>
    <x v="0"/>
    <n v="3"/>
    <n v="1"/>
    <n v="3"/>
    <n v="1.0499999999999998"/>
    <x v="1"/>
    <x v="6"/>
    <x v="5"/>
  </r>
  <r>
    <s v="CUS7047"/>
    <d v="2022-10-15T00:00:00"/>
    <x v="4"/>
    <s v="Zilker Park"/>
    <s v="Lakeside Brew "/>
    <x v="1"/>
    <x v="5"/>
    <n v="3"/>
    <n v="1"/>
    <n v="3"/>
    <n v="1.0499999999999998"/>
    <x v="0"/>
    <x v="6"/>
    <x v="2"/>
  </r>
  <r>
    <s v="CUS7048"/>
    <d v="2021-02-09T00:00:00"/>
    <x v="2"/>
    <s v="Central Park"/>
    <s v="TSQ Brew"/>
    <x v="3"/>
    <x v="3"/>
    <n v="2.5"/>
    <n v="1"/>
    <n v="2.5"/>
    <n v="0.875"/>
    <x v="2"/>
    <x v="7"/>
    <x v="3"/>
  </r>
  <r>
    <s v="CUS7049"/>
    <d v="2023-05-05T00:00:00"/>
    <x v="1"/>
    <s v="Michigan Avenue"/>
    <s v="Loop Latte Lounge"/>
    <x v="5"/>
    <x v="2"/>
    <n v="3.75"/>
    <n v="2"/>
    <n v="7.5"/>
    <n v="2.625"/>
    <x v="1"/>
    <x v="2"/>
    <x v="5"/>
  </r>
  <r>
    <s v="CUS7050"/>
    <d v="2021-10-06T00:00:00"/>
    <x v="3"/>
    <s v="Capitol Hill"/>
    <s v="Brew Cafe"/>
    <x v="1"/>
    <x v="0"/>
    <n v="0.8"/>
    <n v="2"/>
    <n v="1.6"/>
    <n v="0.55999999999999994"/>
    <x v="2"/>
    <x v="6"/>
    <x v="4"/>
  </r>
  <r>
    <s v="CUS7051"/>
    <d v="2022-01-28T00:00:00"/>
    <x v="0"/>
    <s v="Hollywood Hills"/>
    <s v="Hills Cafe"/>
    <x v="5"/>
    <x v="2"/>
    <n v="2.5499999999999998"/>
    <n v="1"/>
    <n v="2.5499999999999998"/>
    <n v="0.89249999999999985"/>
    <x v="0"/>
    <x v="0"/>
    <x v="5"/>
  </r>
  <r>
    <s v="CUS7052"/>
    <d v="2023-04-06T00:00:00"/>
    <x v="0"/>
    <s v="Venice Beach"/>
    <s v="Beach Cafe"/>
    <x v="5"/>
    <x v="0"/>
    <n v="2.5"/>
    <n v="1"/>
    <n v="2.5"/>
    <n v="0.875"/>
    <x v="1"/>
    <x v="1"/>
    <x v="6"/>
  </r>
  <r>
    <s v="CUS7053"/>
    <d v="2022-01-09T00:00:00"/>
    <x v="0"/>
    <s v="Hollywood Hills"/>
    <s v="Hills Cafe"/>
    <x v="4"/>
    <x v="4"/>
    <n v="3.5"/>
    <n v="1"/>
    <n v="3.5"/>
    <n v="1.2249999999999999"/>
    <x v="0"/>
    <x v="0"/>
    <x v="0"/>
  </r>
  <r>
    <s v="CUS7054"/>
    <d v="2023-10-19T00:00:00"/>
    <x v="0"/>
    <s v="Venice Beach"/>
    <s v="Beach Cafe"/>
    <x v="5"/>
    <x v="1"/>
    <n v="3"/>
    <n v="2"/>
    <n v="6"/>
    <n v="2.0999999999999996"/>
    <x v="1"/>
    <x v="6"/>
    <x v="6"/>
  </r>
  <r>
    <s v="CUS7055"/>
    <d v="2022-06-25T00:00:00"/>
    <x v="0"/>
    <s v="Capitol Hill"/>
    <s v="Espresso"/>
    <x v="4"/>
    <x v="1"/>
    <n v="2.2000000000000002"/>
    <n v="2"/>
    <n v="4.4000000000000004"/>
    <n v="1.54"/>
    <x v="0"/>
    <x v="4"/>
    <x v="2"/>
  </r>
  <r>
    <s v="CUS7056"/>
    <d v="2021-09-11T00:00:00"/>
    <x v="1"/>
    <s v="Michigan Avenue"/>
    <s v="Magnificent Mile Cafe"/>
    <x v="6"/>
    <x v="2"/>
    <n v="7.6"/>
    <n v="1"/>
    <n v="7.6"/>
    <n v="2.6599999999999997"/>
    <x v="2"/>
    <x v="3"/>
    <x v="2"/>
  </r>
  <r>
    <s v="CUS7057"/>
    <d v="2021-12-11T00:00:00"/>
    <x v="3"/>
    <s v="Pike Place"/>
    <s v="Perk Café"/>
    <x v="2"/>
    <x v="2"/>
    <n v="3"/>
    <n v="1"/>
    <n v="3"/>
    <n v="1.0499999999999998"/>
    <x v="2"/>
    <x v="8"/>
    <x v="2"/>
  </r>
  <r>
    <s v="CUS7058"/>
    <d v="2022-01-19T00:00:00"/>
    <x v="4"/>
    <s v="Zilker Park"/>
    <s v="Lakeside Brew "/>
    <x v="4"/>
    <x v="4"/>
    <n v="3"/>
    <n v="2"/>
    <n v="6"/>
    <n v="2.0999999999999996"/>
    <x v="0"/>
    <x v="0"/>
    <x v="4"/>
  </r>
  <r>
    <s v="CUS7059"/>
    <d v="2022-04-30T00:00:00"/>
    <x v="2"/>
    <s v="Brooklyn"/>
    <s v="Beanery"/>
    <x v="6"/>
    <x v="5"/>
    <n v="3"/>
    <n v="2"/>
    <n v="6"/>
    <n v="2.0999999999999996"/>
    <x v="0"/>
    <x v="1"/>
    <x v="2"/>
  </r>
  <r>
    <s v="CUS7060"/>
    <d v="2023-07-10T00:00:00"/>
    <x v="1"/>
    <s v="Michigan Avenue"/>
    <s v="Magnificent Mile Cafe"/>
    <x v="4"/>
    <x v="0"/>
    <n v="0.8"/>
    <n v="1"/>
    <n v="0.8"/>
    <n v="0.27999999999999997"/>
    <x v="1"/>
    <x v="5"/>
    <x v="1"/>
  </r>
  <r>
    <s v="CUS7061"/>
    <d v="2023-06-23T00:00:00"/>
    <x v="1"/>
    <s v="Michigan Avenue"/>
    <s v="Magnificent Mile Cafe"/>
    <x v="1"/>
    <x v="1"/>
    <n v="3"/>
    <n v="1"/>
    <n v="3"/>
    <n v="1.0499999999999998"/>
    <x v="1"/>
    <x v="4"/>
    <x v="5"/>
  </r>
  <r>
    <s v="CUS7062"/>
    <d v="2021-06-20T00:00:00"/>
    <x v="0"/>
    <s v="Venice Beach"/>
    <s v="Coffee House"/>
    <x v="4"/>
    <x v="3"/>
    <n v="4.5"/>
    <n v="2"/>
    <n v="9"/>
    <n v="3.15"/>
    <x v="2"/>
    <x v="4"/>
    <x v="0"/>
  </r>
  <r>
    <s v="CUS7063"/>
    <d v="2022-12-14T00:00:00"/>
    <x v="2"/>
    <s v="Brooklyn"/>
    <s v="Sip &amp; Savor"/>
    <x v="2"/>
    <x v="1"/>
    <n v="2"/>
    <n v="1"/>
    <n v="2"/>
    <n v="0.7"/>
    <x v="0"/>
    <x v="8"/>
    <x v="4"/>
  </r>
  <r>
    <s v="CUS7064"/>
    <d v="2022-08-04T00:00:00"/>
    <x v="1"/>
    <s v="Michigan Avenue"/>
    <s v="Magnificent Mile Cafe"/>
    <x v="3"/>
    <x v="6"/>
    <n v="3.5"/>
    <n v="1"/>
    <n v="3.5"/>
    <n v="1.2249999999999999"/>
    <x v="0"/>
    <x v="9"/>
    <x v="6"/>
  </r>
  <r>
    <s v="CUS7065"/>
    <d v="2022-09-14T00:00:00"/>
    <x v="2"/>
    <s v="Central Park"/>
    <s v="TSQ Brew"/>
    <x v="2"/>
    <x v="5"/>
    <n v="4.5"/>
    <n v="1"/>
    <n v="4.5"/>
    <n v="1.575"/>
    <x v="0"/>
    <x v="3"/>
    <x v="4"/>
  </r>
  <r>
    <s v="CUS7066"/>
    <d v="2023-07-28T00:00:00"/>
    <x v="0"/>
    <s v="Venice Beach"/>
    <s v="Coffee House"/>
    <x v="3"/>
    <x v="0"/>
    <n v="2.4500000000000002"/>
    <n v="1"/>
    <n v="2.4500000000000002"/>
    <n v="0.85750000000000004"/>
    <x v="1"/>
    <x v="5"/>
    <x v="5"/>
  </r>
  <r>
    <s v="CUS7067"/>
    <d v="2022-04-08T00:00:00"/>
    <x v="1"/>
    <s v="Michigan Avenue"/>
    <s v="Loop Latte Lounge"/>
    <x v="3"/>
    <x v="2"/>
    <n v="2.5"/>
    <n v="2"/>
    <n v="5"/>
    <n v="1.75"/>
    <x v="0"/>
    <x v="1"/>
    <x v="5"/>
  </r>
  <r>
    <s v="CUS7068"/>
    <d v="2021-04-09T00:00:00"/>
    <x v="4"/>
    <s v="Central Park"/>
    <s v="Delight Café"/>
    <x v="6"/>
    <x v="6"/>
    <n v="2"/>
    <n v="2"/>
    <n v="4"/>
    <n v="1.4"/>
    <x v="2"/>
    <x v="1"/>
    <x v="5"/>
  </r>
  <r>
    <s v="CUS7069"/>
    <d v="2023-01-22T00:00:00"/>
    <x v="4"/>
    <s v="Central Park"/>
    <s v="Delight Café"/>
    <x v="0"/>
    <x v="4"/>
    <n v="3.5"/>
    <n v="1"/>
    <n v="3.5"/>
    <n v="1.2249999999999999"/>
    <x v="1"/>
    <x v="0"/>
    <x v="0"/>
  </r>
  <r>
    <s v="CUS7070"/>
    <d v="2021-08-15T00:00:00"/>
    <x v="1"/>
    <s v="Michigan Avenue"/>
    <s v="Magnificent Mile Cafe"/>
    <x v="5"/>
    <x v="0"/>
    <n v="3"/>
    <n v="2"/>
    <n v="6"/>
    <n v="2.0999999999999996"/>
    <x v="2"/>
    <x v="9"/>
    <x v="0"/>
  </r>
  <r>
    <s v="CUS7071"/>
    <d v="2021-12-03T00:00:00"/>
    <x v="3"/>
    <s v="Pike Place"/>
    <s v="Perk Café"/>
    <x v="2"/>
    <x v="5"/>
    <n v="0.8"/>
    <n v="1"/>
    <n v="0.8"/>
    <n v="0.27999999999999997"/>
    <x v="2"/>
    <x v="8"/>
    <x v="5"/>
  </r>
  <r>
    <s v="CUS7072"/>
    <d v="2022-09-03T00:00:00"/>
    <x v="4"/>
    <s v="Central Park"/>
    <s v="Suburban Sip Spot"/>
    <x v="0"/>
    <x v="1"/>
    <n v="3.75"/>
    <n v="2"/>
    <n v="7.5"/>
    <n v="2.625"/>
    <x v="0"/>
    <x v="3"/>
    <x v="2"/>
  </r>
  <r>
    <s v="CUS7073"/>
    <d v="2022-05-30T00:00:00"/>
    <x v="4"/>
    <s v="Central Park"/>
    <s v="Delight Café"/>
    <x v="3"/>
    <x v="6"/>
    <n v="4.5"/>
    <n v="1"/>
    <n v="4.5"/>
    <n v="1.575"/>
    <x v="0"/>
    <x v="2"/>
    <x v="1"/>
  </r>
  <r>
    <s v="CUS7074"/>
    <d v="2023-02-07T00:00:00"/>
    <x v="1"/>
    <s v="Michigan Avenue"/>
    <s v="Loop Latte Lounge"/>
    <x v="2"/>
    <x v="6"/>
    <n v="4.25"/>
    <n v="2"/>
    <n v="8.5"/>
    <n v="2.9749999999999996"/>
    <x v="1"/>
    <x v="7"/>
    <x v="3"/>
  </r>
  <r>
    <s v="CUS7075"/>
    <d v="2022-08-04T00:00:00"/>
    <x v="4"/>
    <s v="Zilker Park"/>
    <s v="Lakeside Brew "/>
    <x v="2"/>
    <x v="0"/>
    <n v="0.8"/>
    <n v="2"/>
    <n v="1.6"/>
    <n v="0.55999999999999994"/>
    <x v="0"/>
    <x v="9"/>
    <x v="6"/>
  </r>
  <r>
    <s v="CUS7076"/>
    <d v="2023-10-24T00:00:00"/>
    <x v="0"/>
    <s v="Venice Beach"/>
    <s v="Coffee House"/>
    <x v="3"/>
    <x v="2"/>
    <n v="3.1"/>
    <n v="2"/>
    <n v="6.2"/>
    <n v="2.17"/>
    <x v="1"/>
    <x v="6"/>
    <x v="3"/>
  </r>
  <r>
    <s v="CUS7077"/>
    <d v="2021-02-05T00:00:00"/>
    <x v="1"/>
    <s v="Michigan Avenue"/>
    <s v="Loop Latte Lounge"/>
    <x v="2"/>
    <x v="5"/>
    <n v="4.25"/>
    <n v="1"/>
    <n v="4.25"/>
    <n v="1.4874999999999998"/>
    <x v="2"/>
    <x v="7"/>
    <x v="5"/>
  </r>
  <r>
    <s v="CUS7078"/>
    <d v="2021-10-27T00:00:00"/>
    <x v="2"/>
    <s v="Central Park"/>
    <s v="TSQ Brew"/>
    <x v="5"/>
    <x v="1"/>
    <n v="0.8"/>
    <n v="1"/>
    <n v="0.8"/>
    <n v="0.27999999999999997"/>
    <x v="2"/>
    <x v="6"/>
    <x v="4"/>
  </r>
  <r>
    <s v="CUS7079"/>
    <d v="2023-07-21T00:00:00"/>
    <x v="4"/>
    <s v="Central Park"/>
    <s v="Suburban Sip Spot"/>
    <x v="1"/>
    <x v="4"/>
    <n v="3.5"/>
    <n v="1"/>
    <n v="3.5"/>
    <n v="1.2249999999999999"/>
    <x v="1"/>
    <x v="5"/>
    <x v="5"/>
  </r>
  <r>
    <s v="CUS7080"/>
    <d v="2021-06-15T00:00:00"/>
    <x v="0"/>
    <s v="Venice Beach"/>
    <s v="Coffee House"/>
    <x v="3"/>
    <x v="3"/>
    <n v="3"/>
    <n v="2"/>
    <n v="6"/>
    <n v="2.0999999999999996"/>
    <x v="2"/>
    <x v="4"/>
    <x v="3"/>
  </r>
  <r>
    <s v="CUS7081"/>
    <d v="2021-12-04T00:00:00"/>
    <x v="2"/>
    <s v="Central Park"/>
    <s v="C P Coffee "/>
    <x v="5"/>
    <x v="3"/>
    <n v="2.5"/>
    <n v="2"/>
    <n v="5"/>
    <n v="1.75"/>
    <x v="2"/>
    <x v="8"/>
    <x v="2"/>
  </r>
  <r>
    <s v="CUS7082"/>
    <d v="2022-04-10T00:00:00"/>
    <x v="1"/>
    <s v="Madison Street"/>
    <s v="Park Roaste"/>
    <x v="0"/>
    <x v="0"/>
    <n v="3.25"/>
    <n v="1"/>
    <n v="3.25"/>
    <n v="1.1375"/>
    <x v="0"/>
    <x v="1"/>
    <x v="0"/>
  </r>
  <r>
    <s v="CUS7083"/>
    <d v="2022-05-19T00:00:00"/>
    <x v="4"/>
    <s v="Central Park"/>
    <s v="Suburban Sip Spot"/>
    <x v="6"/>
    <x v="2"/>
    <n v="2.5499999999999998"/>
    <n v="1"/>
    <n v="2.5499999999999998"/>
    <n v="0.89249999999999985"/>
    <x v="0"/>
    <x v="2"/>
    <x v="6"/>
  </r>
  <r>
    <s v="CUS7084"/>
    <d v="2023-01-22T00:00:00"/>
    <x v="1"/>
    <s v="Madison Street"/>
    <s v="Park Roaste"/>
    <x v="1"/>
    <x v="1"/>
    <n v="4.25"/>
    <n v="1"/>
    <n v="4.25"/>
    <n v="1.4874999999999998"/>
    <x v="1"/>
    <x v="0"/>
    <x v="0"/>
  </r>
  <r>
    <s v="CUS7085"/>
    <d v="2022-01-17T00:00:00"/>
    <x v="1"/>
    <s v="Madison Street"/>
    <s v="Park Brew"/>
    <x v="1"/>
    <x v="0"/>
    <n v="0.8"/>
    <n v="3"/>
    <n v="2.4000000000000004"/>
    <n v="0.84000000000000008"/>
    <x v="0"/>
    <x v="0"/>
    <x v="1"/>
  </r>
  <r>
    <s v="CUS7086"/>
    <d v="2023-04-25T00:00:00"/>
    <x v="3"/>
    <s v="Capitol Hill"/>
    <s v="Brew Cafe"/>
    <x v="5"/>
    <x v="3"/>
    <n v="2.5"/>
    <n v="2"/>
    <n v="5"/>
    <n v="1.75"/>
    <x v="1"/>
    <x v="1"/>
    <x v="3"/>
  </r>
  <r>
    <s v="CUS7087"/>
    <d v="2021-01-07T00:00:00"/>
    <x v="4"/>
    <s v="Central Park"/>
    <s v="Delight Café"/>
    <x v="2"/>
    <x v="2"/>
    <n v="3.1"/>
    <n v="2"/>
    <n v="6.2"/>
    <n v="2.17"/>
    <x v="2"/>
    <x v="0"/>
    <x v="6"/>
  </r>
  <r>
    <s v="CUS7088"/>
    <d v="2023-06-27T00:00:00"/>
    <x v="0"/>
    <s v="Venice Beach"/>
    <s v="Beach Cafe"/>
    <x v="5"/>
    <x v="2"/>
    <n v="3.75"/>
    <n v="1"/>
    <n v="3.75"/>
    <n v="1.3125"/>
    <x v="1"/>
    <x v="4"/>
    <x v="3"/>
  </r>
  <r>
    <s v="CUS7089"/>
    <d v="2022-01-27T00:00:00"/>
    <x v="1"/>
    <s v="Madison Street"/>
    <s v="Park Brew"/>
    <x v="0"/>
    <x v="4"/>
    <n v="12"/>
    <n v="1"/>
    <n v="12"/>
    <n v="4.1999999999999993"/>
    <x v="0"/>
    <x v="0"/>
    <x v="6"/>
  </r>
  <r>
    <s v="CUS7090"/>
    <d v="2022-01-06T00:00:00"/>
    <x v="0"/>
    <s v="Hollywood Hills"/>
    <s v="Hills Cafe"/>
    <x v="5"/>
    <x v="0"/>
    <n v="3"/>
    <n v="1"/>
    <n v="3"/>
    <n v="1.0499999999999998"/>
    <x v="0"/>
    <x v="0"/>
    <x v="6"/>
  </r>
  <r>
    <s v="CUS7091"/>
    <d v="2022-07-17T00:00:00"/>
    <x v="3"/>
    <s v="Capitol Hill"/>
    <s v="Brew Cafe"/>
    <x v="5"/>
    <x v="2"/>
    <n v="2"/>
    <n v="1"/>
    <n v="2"/>
    <n v="0.7"/>
    <x v="0"/>
    <x v="5"/>
    <x v="0"/>
  </r>
  <r>
    <s v="CUS7092"/>
    <d v="2021-10-01T00:00:00"/>
    <x v="4"/>
    <s v="Zilker Park"/>
    <s v="Lakeside Brew "/>
    <x v="1"/>
    <x v="5"/>
    <n v="3.5"/>
    <n v="1"/>
    <n v="3.5"/>
    <n v="1.2249999999999999"/>
    <x v="2"/>
    <x v="6"/>
    <x v="5"/>
  </r>
  <r>
    <s v="CUS7093"/>
    <d v="2021-04-18T00:00:00"/>
    <x v="0"/>
    <s v="Venice Beach"/>
    <s v="Beach Cafe"/>
    <x v="1"/>
    <x v="6"/>
    <n v="2.5"/>
    <n v="1"/>
    <n v="2.5"/>
    <n v="0.875"/>
    <x v="2"/>
    <x v="1"/>
    <x v="0"/>
  </r>
  <r>
    <s v="CUS7094"/>
    <d v="2023-12-18T00:00:00"/>
    <x v="1"/>
    <s v="Michigan Avenue"/>
    <s v="Magnificent Mile Cafe"/>
    <x v="5"/>
    <x v="2"/>
    <n v="3.5"/>
    <n v="1"/>
    <n v="3.5"/>
    <n v="1.2249999999999999"/>
    <x v="1"/>
    <x v="8"/>
    <x v="1"/>
  </r>
  <r>
    <s v="CUS7095"/>
    <d v="2023-02-15T00:00:00"/>
    <x v="3"/>
    <s v="Capitol Hill"/>
    <s v="Brew Cafe"/>
    <x v="5"/>
    <x v="4"/>
    <n v="2.2000000000000002"/>
    <n v="1"/>
    <n v="2.2000000000000002"/>
    <n v="0.77"/>
    <x v="1"/>
    <x v="7"/>
    <x v="4"/>
  </r>
  <r>
    <s v="CUS7096"/>
    <d v="2023-03-26T00:00:00"/>
    <x v="2"/>
    <s v="Central Park"/>
    <s v="C P Coffee "/>
    <x v="5"/>
    <x v="0"/>
    <n v="14"/>
    <n v="1"/>
    <n v="14"/>
    <n v="4.8999999999999995"/>
    <x v="1"/>
    <x v="11"/>
    <x v="0"/>
  </r>
  <r>
    <s v="CUS7097"/>
    <d v="2022-10-07T00:00:00"/>
    <x v="1"/>
    <s v="Michigan Avenue"/>
    <s v="Loop Latte Lounge"/>
    <x v="5"/>
    <x v="4"/>
    <n v="4.75"/>
    <n v="2"/>
    <n v="9.5"/>
    <n v="3.3249999999999997"/>
    <x v="0"/>
    <x v="6"/>
    <x v="5"/>
  </r>
  <r>
    <s v="CUS7098"/>
    <d v="2022-07-09T00:00:00"/>
    <x v="1"/>
    <s v="Michigan Avenue"/>
    <s v="Loop Latte Lounge"/>
    <x v="2"/>
    <x v="4"/>
    <n v="3.5"/>
    <n v="2"/>
    <n v="7"/>
    <n v="2.4499999999999997"/>
    <x v="0"/>
    <x v="5"/>
    <x v="2"/>
  </r>
  <r>
    <s v="CUS7099"/>
    <d v="2022-10-07T00:00:00"/>
    <x v="1"/>
    <s v="Madison Street"/>
    <s v="Park Brew"/>
    <x v="5"/>
    <x v="6"/>
    <n v="3"/>
    <n v="2"/>
    <n v="6"/>
    <n v="2.0999999999999996"/>
    <x v="0"/>
    <x v="6"/>
    <x v="5"/>
  </r>
  <r>
    <s v="CUS7100"/>
    <d v="2021-10-29T00:00:00"/>
    <x v="1"/>
    <s v="Madison Street"/>
    <s v="Park Roaste"/>
    <x v="5"/>
    <x v="3"/>
    <n v="3.1"/>
    <n v="2"/>
    <n v="6.2"/>
    <n v="2.17"/>
    <x v="2"/>
    <x v="6"/>
    <x v="5"/>
  </r>
  <r>
    <s v="CUS7101"/>
    <d v="2022-04-28T00:00:00"/>
    <x v="0"/>
    <s v="Venice Beach"/>
    <s v="Beach Cafe"/>
    <x v="6"/>
    <x v="6"/>
    <n v="3"/>
    <n v="2"/>
    <n v="6"/>
    <n v="2.0999999999999996"/>
    <x v="0"/>
    <x v="1"/>
    <x v="6"/>
  </r>
  <r>
    <s v="CUS7102"/>
    <d v="2023-11-12T00:00:00"/>
    <x v="1"/>
    <s v="Madison Street"/>
    <s v="Park Brew"/>
    <x v="2"/>
    <x v="6"/>
    <n v="3.1"/>
    <n v="2"/>
    <n v="6.2"/>
    <n v="2.17"/>
    <x v="1"/>
    <x v="10"/>
    <x v="0"/>
  </r>
  <r>
    <s v="CUS7103"/>
    <d v="2022-10-13T00:00:00"/>
    <x v="3"/>
    <s v="Pike Place"/>
    <s v="Perk Café"/>
    <x v="3"/>
    <x v="5"/>
    <n v="6.4"/>
    <n v="1"/>
    <n v="6.4"/>
    <n v="2.2399999999999998"/>
    <x v="0"/>
    <x v="6"/>
    <x v="6"/>
  </r>
  <r>
    <s v="CUS7104"/>
    <d v="2021-01-03T00:00:00"/>
    <x v="1"/>
    <s v="Madison Street"/>
    <s v="Park Brew"/>
    <x v="5"/>
    <x v="1"/>
    <n v="3"/>
    <n v="1"/>
    <n v="3"/>
    <n v="1.0499999999999998"/>
    <x v="2"/>
    <x v="0"/>
    <x v="0"/>
  </r>
  <r>
    <s v="CUS7105"/>
    <d v="2023-05-02T00:00:00"/>
    <x v="1"/>
    <s v="Madison Street"/>
    <s v="Park Roaste"/>
    <x v="6"/>
    <x v="5"/>
    <n v="3"/>
    <n v="2"/>
    <n v="6"/>
    <n v="2.0999999999999996"/>
    <x v="1"/>
    <x v="2"/>
    <x v="3"/>
  </r>
  <r>
    <s v="CUS7106"/>
    <d v="2023-10-04T00:00:00"/>
    <x v="1"/>
    <s v="Madison Street"/>
    <s v="Park Roaste"/>
    <x v="0"/>
    <x v="1"/>
    <n v="0.8"/>
    <n v="2"/>
    <n v="1.6"/>
    <n v="0.55999999999999994"/>
    <x v="1"/>
    <x v="6"/>
    <x v="4"/>
  </r>
  <r>
    <s v="CUS7107"/>
    <d v="2021-12-17T00:00:00"/>
    <x v="3"/>
    <s v="Pike Place"/>
    <s v="Perk Café"/>
    <x v="4"/>
    <x v="5"/>
    <n v="3.25"/>
    <n v="1"/>
    <n v="3.25"/>
    <n v="1.1375"/>
    <x v="2"/>
    <x v="8"/>
    <x v="5"/>
  </r>
  <r>
    <s v="CUS7108"/>
    <d v="2021-06-07T00:00:00"/>
    <x v="1"/>
    <s v="Michigan Avenue"/>
    <s v="Loop Latte Lounge"/>
    <x v="3"/>
    <x v="6"/>
    <n v="3"/>
    <n v="1"/>
    <n v="3"/>
    <n v="1.0499999999999998"/>
    <x v="2"/>
    <x v="4"/>
    <x v="1"/>
  </r>
  <r>
    <s v="CUS7109"/>
    <d v="2022-12-24T00:00:00"/>
    <x v="0"/>
    <s v="Venice Beach"/>
    <s v="Beach Cafe"/>
    <x v="1"/>
    <x v="4"/>
    <n v="3"/>
    <n v="1"/>
    <n v="3"/>
    <n v="1.0499999999999998"/>
    <x v="0"/>
    <x v="8"/>
    <x v="2"/>
  </r>
  <r>
    <s v="CUS7110"/>
    <d v="2023-07-25T00:00:00"/>
    <x v="3"/>
    <s v="Pike Place"/>
    <s v="Perk Café"/>
    <x v="5"/>
    <x v="5"/>
    <n v="2.2000000000000002"/>
    <n v="2"/>
    <n v="4.4000000000000004"/>
    <n v="1.54"/>
    <x v="1"/>
    <x v="5"/>
    <x v="3"/>
  </r>
  <r>
    <s v="CUS7111"/>
    <d v="2021-01-25T00:00:00"/>
    <x v="0"/>
    <s v="Hollywood Hills"/>
    <s v="Hills Cafe"/>
    <x v="1"/>
    <x v="0"/>
    <n v="4.75"/>
    <n v="1"/>
    <n v="4.75"/>
    <n v="1.6624999999999999"/>
    <x v="2"/>
    <x v="0"/>
    <x v="1"/>
  </r>
  <r>
    <s v="CUS7112"/>
    <d v="2021-01-08T00:00:00"/>
    <x v="3"/>
    <s v="Pike Place"/>
    <s v="Perk Café"/>
    <x v="3"/>
    <x v="1"/>
    <n v="3.5"/>
    <n v="1"/>
    <n v="3.5"/>
    <n v="1.2249999999999999"/>
    <x v="2"/>
    <x v="0"/>
    <x v="5"/>
  </r>
  <r>
    <s v="CUS7113"/>
    <d v="2021-06-08T00:00:00"/>
    <x v="1"/>
    <s v="Michigan Avenue"/>
    <s v="Magnificent Mile Cafe"/>
    <x v="4"/>
    <x v="5"/>
    <n v="2.4500000000000002"/>
    <n v="1"/>
    <n v="2.4500000000000002"/>
    <n v="0.85750000000000004"/>
    <x v="2"/>
    <x v="4"/>
    <x v="3"/>
  </r>
  <r>
    <s v="CUS7114"/>
    <d v="2022-09-15T00:00:00"/>
    <x v="4"/>
    <s v="Central Park"/>
    <s v="Delight Café"/>
    <x v="3"/>
    <x v="3"/>
    <n v="3.75"/>
    <n v="1"/>
    <n v="3.75"/>
    <n v="1.3125"/>
    <x v="0"/>
    <x v="3"/>
    <x v="6"/>
  </r>
  <r>
    <s v="CUS7115"/>
    <d v="2023-09-07T00:00:00"/>
    <x v="2"/>
    <s v="Central Park"/>
    <s v="C P Coffee "/>
    <x v="0"/>
    <x v="0"/>
    <n v="3"/>
    <n v="1"/>
    <n v="3"/>
    <n v="1.0499999999999998"/>
    <x v="1"/>
    <x v="3"/>
    <x v="6"/>
  </r>
  <r>
    <s v="CUS7116"/>
    <d v="2021-11-09T00:00:00"/>
    <x v="4"/>
    <s v="Central Park"/>
    <s v="Suburban Sip Spot"/>
    <x v="6"/>
    <x v="5"/>
    <n v="4.75"/>
    <n v="2"/>
    <n v="9.5"/>
    <n v="3.3249999999999997"/>
    <x v="2"/>
    <x v="10"/>
    <x v="3"/>
  </r>
  <r>
    <s v="CUS7117"/>
    <d v="2021-02-20T00:00:00"/>
    <x v="1"/>
    <s v="Michigan Avenue"/>
    <s v="Magnificent Mile Cafe"/>
    <x v="6"/>
    <x v="3"/>
    <n v="3.5"/>
    <n v="1"/>
    <n v="3.5"/>
    <n v="1.2249999999999999"/>
    <x v="2"/>
    <x v="7"/>
    <x v="2"/>
  </r>
  <r>
    <s v="CUS7118"/>
    <d v="2021-03-21T00:00:00"/>
    <x v="3"/>
    <s v="Pike Place"/>
    <s v="Perk Café"/>
    <x v="1"/>
    <x v="5"/>
    <n v="3"/>
    <n v="1"/>
    <n v="3"/>
    <n v="1.0499999999999998"/>
    <x v="2"/>
    <x v="11"/>
    <x v="0"/>
  </r>
  <r>
    <s v="CUS7119"/>
    <d v="2023-02-06T00:00:00"/>
    <x v="0"/>
    <s v="Hollywood Hills"/>
    <s v="Hills Cafe"/>
    <x v="5"/>
    <x v="6"/>
    <n v="2"/>
    <n v="2"/>
    <n v="4"/>
    <n v="1.4"/>
    <x v="1"/>
    <x v="7"/>
    <x v="1"/>
  </r>
  <r>
    <s v="CUS7120"/>
    <d v="2021-03-06T00:00:00"/>
    <x v="4"/>
    <s v="Zilker Park"/>
    <s v="Lakeside Brew "/>
    <x v="5"/>
    <x v="0"/>
    <n v="3"/>
    <n v="2"/>
    <n v="6"/>
    <n v="2.0999999999999996"/>
    <x v="2"/>
    <x v="11"/>
    <x v="2"/>
  </r>
  <r>
    <s v="CUS7121"/>
    <d v="2023-07-29T00:00:00"/>
    <x v="1"/>
    <s v="Michigan Avenue"/>
    <s v="Magnificent Mile Cafe"/>
    <x v="2"/>
    <x v="4"/>
    <n v="3.5"/>
    <n v="1"/>
    <n v="3.5"/>
    <n v="1.2249999999999999"/>
    <x v="1"/>
    <x v="5"/>
    <x v="2"/>
  </r>
  <r>
    <s v="CUS7122"/>
    <d v="2021-11-16T00:00:00"/>
    <x v="1"/>
    <s v="Madison Street"/>
    <s v="Park Brew"/>
    <x v="3"/>
    <x v="1"/>
    <n v="2.5"/>
    <n v="1"/>
    <n v="2.5"/>
    <n v="0.875"/>
    <x v="2"/>
    <x v="10"/>
    <x v="3"/>
  </r>
  <r>
    <s v="CUS7123"/>
    <d v="2023-12-22T00:00:00"/>
    <x v="4"/>
    <s v="Central Park"/>
    <s v="Delight Café"/>
    <x v="1"/>
    <x v="4"/>
    <n v="3"/>
    <n v="2"/>
    <n v="6"/>
    <n v="2.0999999999999996"/>
    <x v="1"/>
    <x v="8"/>
    <x v="5"/>
  </r>
  <r>
    <s v="CUS7124"/>
    <d v="2021-01-01T00:00:00"/>
    <x v="3"/>
    <s v="Pike Place"/>
    <s v="Perk Café"/>
    <x v="2"/>
    <x v="4"/>
    <n v="2.2000000000000002"/>
    <n v="2"/>
    <n v="4.4000000000000004"/>
    <n v="1.54"/>
    <x v="2"/>
    <x v="0"/>
    <x v="5"/>
  </r>
  <r>
    <s v="CUS7125"/>
    <d v="2023-10-18T00:00:00"/>
    <x v="4"/>
    <s v="Central Park"/>
    <s v="Suburban Sip Spot"/>
    <x v="4"/>
    <x v="3"/>
    <n v="4.5"/>
    <n v="1"/>
    <n v="4.5"/>
    <n v="1.575"/>
    <x v="1"/>
    <x v="6"/>
    <x v="4"/>
  </r>
  <r>
    <s v="CUS7126"/>
    <d v="2021-02-22T00:00:00"/>
    <x v="0"/>
    <s v="Hollywood Hills"/>
    <s v="Hills Cafe"/>
    <x v="2"/>
    <x v="4"/>
    <n v="3.75"/>
    <n v="1"/>
    <n v="3.75"/>
    <n v="1.3125"/>
    <x v="2"/>
    <x v="7"/>
    <x v="1"/>
  </r>
  <r>
    <s v="CUS7127"/>
    <d v="2023-01-24T00:00:00"/>
    <x v="0"/>
    <s v="Capitol Hill"/>
    <s v="Espresso"/>
    <x v="1"/>
    <x v="3"/>
    <n v="3"/>
    <n v="1"/>
    <n v="3"/>
    <n v="1.0499999999999998"/>
    <x v="1"/>
    <x v="0"/>
    <x v="3"/>
  </r>
  <r>
    <s v="CUS7128"/>
    <d v="2021-03-14T00:00:00"/>
    <x v="0"/>
    <s v="Hollywood Hills"/>
    <s v="Hills Cafe"/>
    <x v="6"/>
    <x v="1"/>
    <n v="3"/>
    <n v="1"/>
    <n v="3"/>
    <n v="1.0499999999999998"/>
    <x v="2"/>
    <x v="11"/>
    <x v="0"/>
  </r>
  <r>
    <s v="CUS7129"/>
    <d v="2021-07-10T00:00:00"/>
    <x v="3"/>
    <s v="Capitol Hill"/>
    <s v="Brew Cafe"/>
    <x v="0"/>
    <x v="0"/>
    <n v="3.5"/>
    <n v="2"/>
    <n v="7"/>
    <n v="2.4499999999999997"/>
    <x v="2"/>
    <x v="5"/>
    <x v="2"/>
  </r>
  <r>
    <s v="CUS7130"/>
    <d v="2022-09-09T00:00:00"/>
    <x v="4"/>
    <s v="Central Park"/>
    <s v="Delight Café"/>
    <x v="5"/>
    <x v="4"/>
    <n v="3.5"/>
    <n v="1"/>
    <n v="3.5"/>
    <n v="1.2249999999999999"/>
    <x v="0"/>
    <x v="3"/>
    <x v="5"/>
  </r>
  <r>
    <s v="CUS7131"/>
    <d v="2022-03-20T00:00:00"/>
    <x v="4"/>
    <s v="Central Park"/>
    <s v="Delight Café"/>
    <x v="3"/>
    <x v="0"/>
    <n v="2.2000000000000002"/>
    <n v="2"/>
    <n v="4.4000000000000004"/>
    <n v="1.54"/>
    <x v="0"/>
    <x v="11"/>
    <x v="0"/>
  </r>
  <r>
    <s v="CUS7132"/>
    <d v="2023-01-20T00:00:00"/>
    <x v="0"/>
    <s v="Venice Beach"/>
    <s v="Beach Cafe"/>
    <x v="2"/>
    <x v="6"/>
    <n v="3"/>
    <n v="2"/>
    <n v="6"/>
    <n v="2.0999999999999996"/>
    <x v="1"/>
    <x v="0"/>
    <x v="5"/>
  </r>
  <r>
    <s v="CUS7133"/>
    <d v="2022-06-20T00:00:00"/>
    <x v="0"/>
    <s v="Venice Beach"/>
    <s v="Coffee House"/>
    <x v="1"/>
    <x v="3"/>
    <n v="3.1"/>
    <n v="2"/>
    <n v="6.2"/>
    <n v="2.17"/>
    <x v="0"/>
    <x v="4"/>
    <x v="1"/>
  </r>
  <r>
    <s v="CUS7134"/>
    <d v="2022-12-04T00:00:00"/>
    <x v="3"/>
    <s v="Capitol Hill"/>
    <s v="Brew Cafe"/>
    <x v="4"/>
    <x v="4"/>
    <n v="3.75"/>
    <n v="1"/>
    <n v="3.75"/>
    <n v="1.3125"/>
    <x v="0"/>
    <x v="8"/>
    <x v="0"/>
  </r>
  <r>
    <s v="CUS7135"/>
    <d v="2023-02-01T00:00:00"/>
    <x v="0"/>
    <s v="Capitol Hill"/>
    <s v="Espresso"/>
    <x v="0"/>
    <x v="3"/>
    <n v="0.8"/>
    <n v="1"/>
    <n v="0.8"/>
    <n v="0.27999999999999997"/>
    <x v="1"/>
    <x v="7"/>
    <x v="4"/>
  </r>
  <r>
    <s v="CUS7136"/>
    <d v="2023-06-21T00:00:00"/>
    <x v="1"/>
    <s v="Michigan Avenue"/>
    <s v="Loop Latte Lounge"/>
    <x v="6"/>
    <x v="0"/>
    <n v="4.25"/>
    <n v="1"/>
    <n v="4.25"/>
    <n v="1.4874999999999998"/>
    <x v="1"/>
    <x v="4"/>
    <x v="4"/>
  </r>
  <r>
    <s v="CUS7137"/>
    <d v="2021-01-31T00:00:00"/>
    <x v="2"/>
    <s v="Brooklyn"/>
    <s v="Sip &amp; Savor"/>
    <x v="6"/>
    <x v="4"/>
    <n v="0.8"/>
    <n v="2"/>
    <n v="1.6"/>
    <n v="0.55999999999999994"/>
    <x v="2"/>
    <x v="0"/>
    <x v="0"/>
  </r>
  <r>
    <s v="CUS7138"/>
    <d v="2022-11-27T00:00:00"/>
    <x v="0"/>
    <s v="Venice Beach"/>
    <s v="Coffee House"/>
    <x v="5"/>
    <x v="5"/>
    <n v="2.5499999999999998"/>
    <n v="2"/>
    <n v="5.0999999999999996"/>
    <n v="1.7849999999999997"/>
    <x v="0"/>
    <x v="10"/>
    <x v="0"/>
  </r>
  <r>
    <s v="CUS7139"/>
    <d v="2022-12-25T00:00:00"/>
    <x v="2"/>
    <s v="Brooklyn"/>
    <s v="Beanery"/>
    <x v="3"/>
    <x v="6"/>
    <n v="3"/>
    <n v="1"/>
    <n v="3"/>
    <n v="1.0499999999999998"/>
    <x v="0"/>
    <x v="8"/>
    <x v="0"/>
  </r>
  <r>
    <s v="CUS7140"/>
    <d v="2021-01-18T00:00:00"/>
    <x v="2"/>
    <s v="Brooklyn"/>
    <s v="Sip &amp; Savor"/>
    <x v="0"/>
    <x v="1"/>
    <n v="4.25"/>
    <n v="1"/>
    <n v="4.25"/>
    <n v="1.4874999999999998"/>
    <x v="2"/>
    <x v="0"/>
    <x v="1"/>
  </r>
  <r>
    <s v="CUS7141"/>
    <d v="2023-09-09T00:00:00"/>
    <x v="4"/>
    <s v="Central Park"/>
    <s v="Suburban Sip Spot"/>
    <x v="3"/>
    <x v="2"/>
    <n v="0.8"/>
    <n v="2"/>
    <n v="1.6"/>
    <n v="0.55999999999999994"/>
    <x v="1"/>
    <x v="3"/>
    <x v="2"/>
  </r>
  <r>
    <s v="CUS7142"/>
    <d v="2022-10-09T00:00:00"/>
    <x v="4"/>
    <s v="Central Park"/>
    <s v="Suburban Sip Spot"/>
    <x v="4"/>
    <x v="1"/>
    <n v="2.2000000000000002"/>
    <n v="2"/>
    <n v="4.4000000000000004"/>
    <n v="1.54"/>
    <x v="0"/>
    <x v="6"/>
    <x v="0"/>
  </r>
  <r>
    <s v="CUS7143"/>
    <d v="2021-12-31T00:00:00"/>
    <x v="0"/>
    <s v="Venice Beach"/>
    <s v="Beach Cafe"/>
    <x v="6"/>
    <x v="0"/>
    <n v="4"/>
    <n v="1"/>
    <n v="4"/>
    <n v="1.4"/>
    <x v="2"/>
    <x v="8"/>
    <x v="5"/>
  </r>
  <r>
    <s v="CUS7144"/>
    <d v="2023-08-21T00:00:00"/>
    <x v="0"/>
    <s v="Venice Beach"/>
    <s v="Coffee House"/>
    <x v="6"/>
    <x v="5"/>
    <n v="4"/>
    <n v="2"/>
    <n v="8"/>
    <n v="2.8"/>
    <x v="1"/>
    <x v="9"/>
    <x v="1"/>
  </r>
  <r>
    <s v="CUS7145"/>
    <d v="2023-04-10T00:00:00"/>
    <x v="1"/>
    <s v="Madison Street"/>
    <s v="Park Roaste"/>
    <x v="3"/>
    <x v="0"/>
    <n v="3.5"/>
    <n v="1"/>
    <n v="3.5"/>
    <n v="1.2249999999999999"/>
    <x v="1"/>
    <x v="1"/>
    <x v="1"/>
  </r>
  <r>
    <s v="CUS7146"/>
    <d v="2023-06-12T00:00:00"/>
    <x v="0"/>
    <s v="Venice Beach"/>
    <s v="Beach Cafe"/>
    <x v="5"/>
    <x v="5"/>
    <n v="3"/>
    <n v="2"/>
    <n v="6"/>
    <n v="2.0999999999999996"/>
    <x v="1"/>
    <x v="4"/>
    <x v="1"/>
  </r>
  <r>
    <s v="CUS7147"/>
    <d v="2021-11-15T00:00:00"/>
    <x v="2"/>
    <s v="Brooklyn"/>
    <s v="Beanery"/>
    <x v="5"/>
    <x v="1"/>
    <n v="2.5"/>
    <n v="1"/>
    <n v="2.5"/>
    <n v="0.875"/>
    <x v="2"/>
    <x v="10"/>
    <x v="1"/>
  </r>
  <r>
    <s v="CUS7148"/>
    <d v="2021-07-13T00:00:00"/>
    <x v="3"/>
    <s v="Pike Place"/>
    <s v="Perk Café"/>
    <x v="2"/>
    <x v="1"/>
    <n v="2.2000000000000002"/>
    <n v="1"/>
    <n v="2.2000000000000002"/>
    <n v="0.77"/>
    <x v="2"/>
    <x v="5"/>
    <x v="3"/>
  </r>
  <r>
    <s v="CUS7149"/>
    <d v="2023-06-19T00:00:00"/>
    <x v="0"/>
    <s v="Capitol Hill"/>
    <s v="Espresso"/>
    <x v="4"/>
    <x v="1"/>
    <n v="4"/>
    <n v="2"/>
    <n v="8"/>
    <n v="2.8"/>
    <x v="1"/>
    <x v="4"/>
    <x v="1"/>
  </r>
  <r>
    <s v="CUS7150"/>
    <d v="2021-01-31T00:00:00"/>
    <x v="2"/>
    <s v="Brooklyn"/>
    <s v="Sip &amp; Savor"/>
    <x v="2"/>
    <x v="2"/>
    <n v="3.25"/>
    <n v="1"/>
    <n v="3.25"/>
    <n v="1.1375"/>
    <x v="2"/>
    <x v="0"/>
    <x v="0"/>
  </r>
  <r>
    <s v="CUS7151"/>
    <d v="2021-06-05T00:00:00"/>
    <x v="1"/>
    <s v="Michigan Avenue"/>
    <s v="Loop Latte Lounge"/>
    <x v="1"/>
    <x v="5"/>
    <n v="3.75"/>
    <n v="1"/>
    <n v="3.75"/>
    <n v="1.3125"/>
    <x v="2"/>
    <x v="4"/>
    <x v="2"/>
  </r>
  <r>
    <s v="CUS7152"/>
    <d v="2022-08-17T00:00:00"/>
    <x v="0"/>
    <s v="Hollywood Hills"/>
    <s v="Hills Cafe"/>
    <x v="1"/>
    <x v="6"/>
    <n v="0.8"/>
    <n v="2"/>
    <n v="1.6"/>
    <n v="0.55999999999999994"/>
    <x v="0"/>
    <x v="9"/>
    <x v="4"/>
  </r>
  <r>
    <s v="CUS7153"/>
    <d v="2022-01-23T00:00:00"/>
    <x v="2"/>
    <s v="Brooklyn"/>
    <s v="Beanery"/>
    <x v="1"/>
    <x v="5"/>
    <n v="4.25"/>
    <n v="1"/>
    <n v="4.25"/>
    <n v="1.4874999999999998"/>
    <x v="0"/>
    <x v="0"/>
    <x v="0"/>
  </r>
  <r>
    <s v="CUS7154"/>
    <d v="2023-10-12T00:00:00"/>
    <x v="1"/>
    <s v="Madison Street"/>
    <s v="Park Roaste"/>
    <x v="4"/>
    <x v="5"/>
    <n v="0.8"/>
    <n v="2"/>
    <n v="1.6"/>
    <n v="0.55999999999999994"/>
    <x v="1"/>
    <x v="6"/>
    <x v="6"/>
  </r>
  <r>
    <s v="CUS7155"/>
    <d v="2021-07-09T00:00:00"/>
    <x v="0"/>
    <s v="Hollywood Hills"/>
    <s v="Hills Cafe"/>
    <x v="0"/>
    <x v="2"/>
    <n v="3"/>
    <n v="1"/>
    <n v="3"/>
    <n v="1.0499999999999998"/>
    <x v="2"/>
    <x v="5"/>
    <x v="5"/>
  </r>
  <r>
    <s v="CUS7156"/>
    <d v="2021-02-18T00:00:00"/>
    <x v="2"/>
    <s v="Brooklyn"/>
    <s v="Beanery"/>
    <x v="1"/>
    <x v="6"/>
    <n v="0.8"/>
    <n v="3"/>
    <n v="2.4000000000000004"/>
    <n v="0.84000000000000008"/>
    <x v="2"/>
    <x v="7"/>
    <x v="6"/>
  </r>
  <r>
    <s v="CUS7157"/>
    <d v="2021-10-11T00:00:00"/>
    <x v="2"/>
    <s v="Brooklyn"/>
    <s v="Sip &amp; Savor"/>
    <x v="4"/>
    <x v="5"/>
    <n v="4.5"/>
    <n v="1"/>
    <n v="4.5"/>
    <n v="1.575"/>
    <x v="2"/>
    <x v="6"/>
    <x v="1"/>
  </r>
  <r>
    <s v="CUS7158"/>
    <d v="2022-03-02T00:00:00"/>
    <x v="0"/>
    <s v="Venice Beach"/>
    <s v="Beach Cafe"/>
    <x v="0"/>
    <x v="0"/>
    <n v="2.5"/>
    <n v="1"/>
    <n v="2.5"/>
    <n v="0.875"/>
    <x v="0"/>
    <x v="11"/>
    <x v="4"/>
  </r>
  <r>
    <s v="CUS7159"/>
    <d v="2022-07-31T00:00:00"/>
    <x v="4"/>
    <s v="Zilker Park"/>
    <s v="Lakeside Brew "/>
    <x v="3"/>
    <x v="2"/>
    <n v="3.75"/>
    <n v="2"/>
    <n v="7.5"/>
    <n v="2.625"/>
    <x v="0"/>
    <x v="5"/>
    <x v="0"/>
  </r>
  <r>
    <s v="CUS7160"/>
    <d v="2021-10-08T00:00:00"/>
    <x v="1"/>
    <s v="Madison Street"/>
    <s v="Park Brew"/>
    <x v="3"/>
    <x v="5"/>
    <n v="2"/>
    <n v="2"/>
    <n v="4"/>
    <n v="1.4"/>
    <x v="2"/>
    <x v="6"/>
    <x v="5"/>
  </r>
  <r>
    <s v="CUS7161"/>
    <d v="2022-02-06T00:00:00"/>
    <x v="0"/>
    <s v="Venice Beach"/>
    <s v="Beach Cafe"/>
    <x v="4"/>
    <x v="6"/>
    <n v="3.25"/>
    <n v="1"/>
    <n v="3.25"/>
    <n v="1.1375"/>
    <x v="0"/>
    <x v="7"/>
    <x v="0"/>
  </r>
  <r>
    <s v="CUS7162"/>
    <d v="2022-01-20T00:00:00"/>
    <x v="0"/>
    <s v="Venice Beach"/>
    <s v="Coffee House"/>
    <x v="1"/>
    <x v="3"/>
    <n v="3"/>
    <n v="2"/>
    <n v="6"/>
    <n v="2.0999999999999996"/>
    <x v="0"/>
    <x v="0"/>
    <x v="6"/>
  </r>
  <r>
    <s v="CUS7163"/>
    <d v="2023-12-12T00:00:00"/>
    <x v="4"/>
    <s v="Zilker Park"/>
    <s v="Lakeside Brew "/>
    <x v="5"/>
    <x v="3"/>
    <n v="2.5499999999999998"/>
    <n v="2"/>
    <n v="5.0999999999999996"/>
    <n v="1.7849999999999997"/>
    <x v="1"/>
    <x v="8"/>
    <x v="3"/>
  </r>
  <r>
    <s v="CUS7164"/>
    <d v="2023-09-25T00:00:00"/>
    <x v="1"/>
    <s v="Madison Street"/>
    <s v="Park Roaste"/>
    <x v="0"/>
    <x v="4"/>
    <n v="3.75"/>
    <n v="1"/>
    <n v="3.75"/>
    <n v="1.3125"/>
    <x v="1"/>
    <x v="3"/>
    <x v="1"/>
  </r>
  <r>
    <s v="CUS7165"/>
    <d v="2021-12-20T00:00:00"/>
    <x v="0"/>
    <s v="Hollywood Hills"/>
    <s v="Hills Cafe"/>
    <x v="5"/>
    <x v="5"/>
    <n v="3"/>
    <n v="1"/>
    <n v="3"/>
    <n v="1.0499999999999998"/>
    <x v="2"/>
    <x v="8"/>
    <x v="1"/>
  </r>
  <r>
    <s v="CUS7166"/>
    <d v="2022-08-06T00:00:00"/>
    <x v="3"/>
    <s v="Capitol Hill"/>
    <s v="Brew Cafe"/>
    <x v="3"/>
    <x v="5"/>
    <n v="2.4500000000000002"/>
    <n v="1"/>
    <n v="2.4500000000000002"/>
    <n v="0.85750000000000004"/>
    <x v="0"/>
    <x v="9"/>
    <x v="2"/>
  </r>
  <r>
    <s v="CUS7167"/>
    <d v="2023-11-01T00:00:00"/>
    <x v="1"/>
    <s v="Michigan Avenue"/>
    <s v="Magnificent Mile Cafe"/>
    <x v="6"/>
    <x v="2"/>
    <n v="4.5"/>
    <n v="1"/>
    <n v="4.5"/>
    <n v="1.575"/>
    <x v="1"/>
    <x v="10"/>
    <x v="4"/>
  </r>
  <r>
    <s v="CUS7168"/>
    <d v="2023-04-11T00:00:00"/>
    <x v="0"/>
    <s v="Capitol Hill"/>
    <s v="Espresso"/>
    <x v="5"/>
    <x v="1"/>
    <n v="3.5"/>
    <n v="1"/>
    <n v="3.5"/>
    <n v="1.2249999999999999"/>
    <x v="1"/>
    <x v="1"/>
    <x v="3"/>
  </r>
  <r>
    <s v="CUS7169"/>
    <d v="2023-05-05T00:00:00"/>
    <x v="2"/>
    <s v="Central Park"/>
    <s v="C P Coffee "/>
    <x v="0"/>
    <x v="0"/>
    <n v="3.75"/>
    <n v="1"/>
    <n v="3.75"/>
    <n v="1.3125"/>
    <x v="1"/>
    <x v="2"/>
    <x v="5"/>
  </r>
  <r>
    <s v="CUS7170"/>
    <d v="2022-05-15T00:00:00"/>
    <x v="1"/>
    <s v="Madison Street"/>
    <s v="Park Roaste"/>
    <x v="0"/>
    <x v="6"/>
    <n v="2.2000000000000002"/>
    <n v="2"/>
    <n v="4.4000000000000004"/>
    <n v="1.54"/>
    <x v="0"/>
    <x v="2"/>
    <x v="0"/>
  </r>
  <r>
    <s v="CUS7171"/>
    <d v="2021-06-04T00:00:00"/>
    <x v="2"/>
    <s v="Central Park"/>
    <s v="C P Coffee "/>
    <x v="6"/>
    <x v="1"/>
    <n v="2.5"/>
    <n v="2"/>
    <n v="5"/>
    <n v="1.75"/>
    <x v="2"/>
    <x v="4"/>
    <x v="5"/>
  </r>
  <r>
    <s v="CUS7172"/>
    <d v="2021-06-03T00:00:00"/>
    <x v="0"/>
    <s v="Venice Beach"/>
    <s v="Coffee House"/>
    <x v="4"/>
    <x v="1"/>
    <n v="2.4500000000000002"/>
    <n v="2"/>
    <n v="4.9000000000000004"/>
    <n v="1.7150000000000001"/>
    <x v="2"/>
    <x v="4"/>
    <x v="6"/>
  </r>
  <r>
    <s v="CUS7173"/>
    <d v="2023-10-17T00:00:00"/>
    <x v="0"/>
    <s v="Capitol Hill"/>
    <s v="Espresso"/>
    <x v="6"/>
    <x v="0"/>
    <n v="2.5"/>
    <n v="2"/>
    <n v="5"/>
    <n v="1.75"/>
    <x v="1"/>
    <x v="6"/>
    <x v="3"/>
  </r>
  <r>
    <s v="CUS7174"/>
    <d v="2021-04-04T00:00:00"/>
    <x v="3"/>
    <s v="Pike Place"/>
    <s v="Perk Café"/>
    <x v="2"/>
    <x v="6"/>
    <n v="2"/>
    <n v="1"/>
    <n v="2"/>
    <n v="0.7"/>
    <x v="2"/>
    <x v="1"/>
    <x v="0"/>
  </r>
  <r>
    <s v="CUS7175"/>
    <d v="2021-09-22T00:00:00"/>
    <x v="3"/>
    <s v="Capitol Hill"/>
    <s v="Brew Cafe"/>
    <x v="6"/>
    <x v="2"/>
    <n v="3.75"/>
    <n v="1"/>
    <n v="3.75"/>
    <n v="1.3125"/>
    <x v="2"/>
    <x v="3"/>
    <x v="4"/>
  </r>
  <r>
    <s v="CUS7176"/>
    <d v="2021-10-07T00:00:00"/>
    <x v="3"/>
    <s v="Pike Place"/>
    <s v="Perk Café"/>
    <x v="6"/>
    <x v="3"/>
    <n v="0.8"/>
    <n v="3"/>
    <n v="2.4000000000000004"/>
    <n v="0.84000000000000008"/>
    <x v="2"/>
    <x v="6"/>
    <x v="6"/>
  </r>
  <r>
    <s v="CUS7177"/>
    <d v="2022-03-06T00:00:00"/>
    <x v="2"/>
    <s v="Brooklyn"/>
    <s v="Beanery"/>
    <x v="2"/>
    <x v="1"/>
    <n v="3.75"/>
    <n v="2"/>
    <n v="7.5"/>
    <n v="2.625"/>
    <x v="0"/>
    <x v="11"/>
    <x v="0"/>
  </r>
  <r>
    <s v="CUS7178"/>
    <d v="2022-11-30T00:00:00"/>
    <x v="1"/>
    <s v="Michigan Avenue"/>
    <s v="Magnificent Mile Cafe"/>
    <x v="6"/>
    <x v="1"/>
    <n v="0.8"/>
    <n v="2"/>
    <n v="1.6"/>
    <n v="0.55999999999999994"/>
    <x v="0"/>
    <x v="10"/>
    <x v="4"/>
  </r>
  <r>
    <s v="CUS7179"/>
    <d v="2022-05-14T00:00:00"/>
    <x v="0"/>
    <s v="Venice Beach"/>
    <s v="Coffee House"/>
    <x v="0"/>
    <x v="2"/>
    <n v="2.5"/>
    <n v="2"/>
    <n v="5"/>
    <n v="1.75"/>
    <x v="0"/>
    <x v="2"/>
    <x v="2"/>
  </r>
  <r>
    <s v="CUS7180"/>
    <d v="2021-11-05T00:00:00"/>
    <x v="0"/>
    <s v="Venice Beach"/>
    <s v="Coffee House"/>
    <x v="2"/>
    <x v="6"/>
    <n v="2"/>
    <n v="1"/>
    <n v="2"/>
    <n v="0.7"/>
    <x v="2"/>
    <x v="10"/>
    <x v="5"/>
  </r>
  <r>
    <s v="CUS7181"/>
    <d v="2022-06-15T00:00:00"/>
    <x v="4"/>
    <s v="Central Park"/>
    <s v="Delight Café"/>
    <x v="2"/>
    <x v="4"/>
    <n v="8.9499999999999993"/>
    <n v="1"/>
    <n v="8.9499999999999993"/>
    <n v="3.1324999999999994"/>
    <x v="0"/>
    <x v="4"/>
    <x v="4"/>
  </r>
  <r>
    <s v="CUS7182"/>
    <d v="2021-02-07T00:00:00"/>
    <x v="1"/>
    <s v="Michigan Avenue"/>
    <s v="Loop Latte Lounge"/>
    <x v="1"/>
    <x v="0"/>
    <n v="3"/>
    <n v="1"/>
    <n v="3"/>
    <n v="1.0499999999999998"/>
    <x v="2"/>
    <x v="7"/>
    <x v="0"/>
  </r>
  <r>
    <s v="CUS7183"/>
    <d v="2021-06-07T00:00:00"/>
    <x v="0"/>
    <s v="Venice Beach"/>
    <s v="Beach Cafe"/>
    <x v="0"/>
    <x v="0"/>
    <n v="3"/>
    <n v="1"/>
    <n v="3"/>
    <n v="1.0499999999999998"/>
    <x v="2"/>
    <x v="4"/>
    <x v="1"/>
  </r>
  <r>
    <s v="CUS7184"/>
    <d v="2021-04-22T00:00:00"/>
    <x v="4"/>
    <s v="Central Park"/>
    <s v="Delight Café"/>
    <x v="3"/>
    <x v="4"/>
    <n v="4.75"/>
    <n v="1"/>
    <n v="4.75"/>
    <n v="1.6624999999999999"/>
    <x v="2"/>
    <x v="1"/>
    <x v="6"/>
  </r>
  <r>
    <s v="CUS7185"/>
    <d v="2022-08-14T00:00:00"/>
    <x v="1"/>
    <s v="Madison Street"/>
    <s v="Park Roaste"/>
    <x v="0"/>
    <x v="5"/>
    <n v="2.5"/>
    <n v="1"/>
    <n v="2.5"/>
    <n v="0.875"/>
    <x v="0"/>
    <x v="9"/>
    <x v="0"/>
  </r>
  <r>
    <s v="CUS7186"/>
    <d v="2021-09-13T00:00:00"/>
    <x v="2"/>
    <s v="Central Park"/>
    <s v="C P Coffee "/>
    <x v="0"/>
    <x v="5"/>
    <n v="3.75"/>
    <n v="1"/>
    <n v="3.75"/>
    <n v="1.3125"/>
    <x v="2"/>
    <x v="3"/>
    <x v="1"/>
  </r>
  <r>
    <s v="CUS7187"/>
    <d v="2023-12-16T00:00:00"/>
    <x v="3"/>
    <s v="Capitol Hill"/>
    <s v="Brew Cafe"/>
    <x v="1"/>
    <x v="6"/>
    <n v="3.1"/>
    <n v="1"/>
    <n v="3.1"/>
    <n v="1.085"/>
    <x v="1"/>
    <x v="8"/>
    <x v="2"/>
  </r>
  <r>
    <s v="CUS7188"/>
    <d v="2023-12-25T00:00:00"/>
    <x v="0"/>
    <s v="Hollywood Hills"/>
    <s v="Hills Cafe"/>
    <x v="0"/>
    <x v="0"/>
    <n v="4"/>
    <n v="1"/>
    <n v="4"/>
    <n v="1.4"/>
    <x v="1"/>
    <x v="8"/>
    <x v="1"/>
  </r>
  <r>
    <s v="CUS7189"/>
    <d v="2021-08-04T00:00:00"/>
    <x v="1"/>
    <s v="Michigan Avenue"/>
    <s v="Loop Latte Lounge"/>
    <x v="0"/>
    <x v="0"/>
    <n v="2"/>
    <n v="2"/>
    <n v="4"/>
    <n v="1.4"/>
    <x v="2"/>
    <x v="9"/>
    <x v="4"/>
  </r>
  <r>
    <s v="CUS7190"/>
    <d v="2021-07-09T00:00:00"/>
    <x v="2"/>
    <s v="Central Park"/>
    <s v="C P Coffee "/>
    <x v="2"/>
    <x v="1"/>
    <n v="2.4500000000000002"/>
    <n v="2"/>
    <n v="4.9000000000000004"/>
    <n v="1.7150000000000001"/>
    <x v="2"/>
    <x v="5"/>
    <x v="5"/>
  </r>
  <r>
    <s v="CUS7191"/>
    <d v="2023-04-25T00:00:00"/>
    <x v="0"/>
    <s v="Capitol Hill"/>
    <s v="Espresso"/>
    <x v="3"/>
    <x v="0"/>
    <n v="3.75"/>
    <n v="1"/>
    <n v="3.75"/>
    <n v="1.3125"/>
    <x v="1"/>
    <x v="1"/>
    <x v="3"/>
  </r>
  <r>
    <s v="CUS7192"/>
    <d v="2022-02-25T00:00:00"/>
    <x v="1"/>
    <s v="Michigan Avenue"/>
    <s v="Magnificent Mile Cafe"/>
    <x v="3"/>
    <x v="3"/>
    <n v="2.2000000000000002"/>
    <n v="2"/>
    <n v="4.4000000000000004"/>
    <n v="1.54"/>
    <x v="0"/>
    <x v="7"/>
    <x v="5"/>
  </r>
  <r>
    <s v="CUS7193"/>
    <d v="2023-08-22T00:00:00"/>
    <x v="1"/>
    <s v="Michigan Avenue"/>
    <s v="Loop Latte Lounge"/>
    <x v="4"/>
    <x v="4"/>
    <n v="3.5"/>
    <n v="1"/>
    <n v="3.5"/>
    <n v="1.2249999999999999"/>
    <x v="1"/>
    <x v="9"/>
    <x v="3"/>
  </r>
  <r>
    <s v="CUS7194"/>
    <d v="2021-12-14T00:00:00"/>
    <x v="4"/>
    <s v="Zilker Park"/>
    <s v="Lakeside Brew "/>
    <x v="3"/>
    <x v="5"/>
    <n v="2.5"/>
    <n v="2"/>
    <n v="5"/>
    <n v="1.75"/>
    <x v="2"/>
    <x v="8"/>
    <x v="3"/>
  </r>
  <r>
    <s v="CUS7195"/>
    <d v="2022-01-15T00:00:00"/>
    <x v="0"/>
    <s v="Venice Beach"/>
    <s v="Coffee House"/>
    <x v="5"/>
    <x v="6"/>
    <n v="3.75"/>
    <n v="1"/>
    <n v="3.75"/>
    <n v="1.3125"/>
    <x v="0"/>
    <x v="0"/>
    <x v="2"/>
  </r>
  <r>
    <s v="CUS7196"/>
    <d v="2022-09-17T00:00:00"/>
    <x v="3"/>
    <s v="Pike Place"/>
    <s v="Perk Café"/>
    <x v="0"/>
    <x v="6"/>
    <n v="3.5"/>
    <n v="1"/>
    <n v="3.5"/>
    <n v="1.2249999999999999"/>
    <x v="0"/>
    <x v="3"/>
    <x v="2"/>
  </r>
  <r>
    <s v="CUS7197"/>
    <d v="2021-07-25T00:00:00"/>
    <x v="2"/>
    <s v="Brooklyn"/>
    <s v="Beanery"/>
    <x v="5"/>
    <x v="0"/>
    <n v="4.25"/>
    <n v="1"/>
    <n v="4.25"/>
    <n v="1.4874999999999998"/>
    <x v="2"/>
    <x v="5"/>
    <x v="0"/>
  </r>
  <r>
    <s v="CUS7198"/>
    <d v="2023-02-26T00:00:00"/>
    <x v="1"/>
    <s v="Michigan Avenue"/>
    <s v="Magnificent Mile Cafe"/>
    <x v="4"/>
    <x v="3"/>
    <n v="0.8"/>
    <n v="2"/>
    <n v="1.6"/>
    <n v="0.55999999999999994"/>
    <x v="1"/>
    <x v="7"/>
    <x v="0"/>
  </r>
  <r>
    <s v="CUS7199"/>
    <d v="2022-05-09T00:00:00"/>
    <x v="0"/>
    <s v="Venice Beach"/>
    <s v="Beach Cafe"/>
    <x v="0"/>
    <x v="6"/>
    <n v="2.5"/>
    <n v="2"/>
    <n v="5"/>
    <n v="1.75"/>
    <x v="0"/>
    <x v="2"/>
    <x v="1"/>
  </r>
  <r>
    <s v="CUS7200"/>
    <d v="2021-04-06T00:00:00"/>
    <x v="0"/>
    <s v="Hollywood Hills"/>
    <s v="Hills Cafe"/>
    <x v="2"/>
    <x v="4"/>
    <n v="3.75"/>
    <n v="1"/>
    <n v="3.75"/>
    <n v="1.3125"/>
    <x v="2"/>
    <x v="1"/>
    <x v="3"/>
  </r>
  <r>
    <s v="CUS7201"/>
    <d v="2021-04-03T00:00:00"/>
    <x v="3"/>
    <s v="Pike Place"/>
    <s v="Perk Café"/>
    <x v="0"/>
    <x v="5"/>
    <n v="2.4500000000000002"/>
    <n v="2"/>
    <n v="4.9000000000000004"/>
    <n v="1.7150000000000001"/>
    <x v="2"/>
    <x v="1"/>
    <x v="2"/>
  </r>
  <r>
    <s v="CUS7202"/>
    <d v="2021-09-04T00:00:00"/>
    <x v="1"/>
    <s v="Michigan Avenue"/>
    <s v="Magnificent Mile Cafe"/>
    <x v="5"/>
    <x v="6"/>
    <n v="2.5"/>
    <n v="1"/>
    <n v="2.5"/>
    <n v="0.875"/>
    <x v="2"/>
    <x v="3"/>
    <x v="2"/>
  </r>
  <r>
    <s v="CUS7203"/>
    <d v="2021-05-01T00:00:00"/>
    <x v="2"/>
    <s v="Central Park"/>
    <s v="TSQ Brew"/>
    <x v="6"/>
    <x v="5"/>
    <n v="3"/>
    <n v="2"/>
    <n v="6"/>
    <n v="2.0999999999999996"/>
    <x v="2"/>
    <x v="2"/>
    <x v="2"/>
  </r>
  <r>
    <s v="CUS7204"/>
    <d v="2022-02-16T00:00:00"/>
    <x v="1"/>
    <s v="Michigan Avenue"/>
    <s v="Magnificent Mile Cafe"/>
    <x v="0"/>
    <x v="4"/>
    <n v="3.75"/>
    <n v="1"/>
    <n v="3.75"/>
    <n v="1.3125"/>
    <x v="0"/>
    <x v="7"/>
    <x v="4"/>
  </r>
  <r>
    <s v="CUS7205"/>
    <d v="2022-04-01T00:00:00"/>
    <x v="4"/>
    <s v="Zilker Park"/>
    <s v="Lakeside Brew "/>
    <x v="4"/>
    <x v="0"/>
    <n v="3.75"/>
    <n v="1"/>
    <n v="3.75"/>
    <n v="1.3125"/>
    <x v="0"/>
    <x v="1"/>
    <x v="5"/>
  </r>
  <r>
    <s v="CUS7206"/>
    <d v="2023-01-27T00:00:00"/>
    <x v="0"/>
    <s v="Capitol Hill"/>
    <s v="Espresso"/>
    <x v="2"/>
    <x v="1"/>
    <n v="2.5"/>
    <n v="2"/>
    <n v="5"/>
    <n v="1.75"/>
    <x v="1"/>
    <x v="0"/>
    <x v="5"/>
  </r>
  <r>
    <s v="CUS7207"/>
    <d v="2023-11-19T00:00:00"/>
    <x v="1"/>
    <s v="Michigan Avenue"/>
    <s v="Magnificent Mile Cafe"/>
    <x v="6"/>
    <x v="1"/>
    <n v="2"/>
    <n v="1"/>
    <n v="2"/>
    <n v="0.7"/>
    <x v="1"/>
    <x v="10"/>
    <x v="0"/>
  </r>
  <r>
    <s v="CUS7208"/>
    <d v="2023-03-25T00:00:00"/>
    <x v="4"/>
    <s v="Central Park"/>
    <s v="Suburban Sip Spot"/>
    <x v="1"/>
    <x v="4"/>
    <n v="3.5"/>
    <n v="2"/>
    <n v="7"/>
    <n v="2.4499999999999997"/>
    <x v="1"/>
    <x v="11"/>
    <x v="2"/>
  </r>
  <r>
    <s v="CUS7209"/>
    <d v="2023-05-04T00:00:00"/>
    <x v="3"/>
    <s v="Capitol Hill"/>
    <s v="Brew Cafe"/>
    <x v="0"/>
    <x v="3"/>
    <n v="3.75"/>
    <n v="1"/>
    <n v="3.75"/>
    <n v="1.3125"/>
    <x v="1"/>
    <x v="2"/>
    <x v="6"/>
  </r>
  <r>
    <s v="CUS7210"/>
    <d v="2021-08-14T00:00:00"/>
    <x v="1"/>
    <s v="Michigan Avenue"/>
    <s v="Loop Latte Lounge"/>
    <x v="6"/>
    <x v="5"/>
    <n v="2.5"/>
    <n v="2"/>
    <n v="5"/>
    <n v="1.75"/>
    <x v="2"/>
    <x v="9"/>
    <x v="2"/>
  </r>
  <r>
    <s v="CUS7211"/>
    <d v="2022-08-10T00:00:00"/>
    <x v="4"/>
    <s v="Central Park"/>
    <s v="Delight Café"/>
    <x v="2"/>
    <x v="0"/>
    <n v="3"/>
    <n v="1"/>
    <n v="3"/>
    <n v="1.0499999999999998"/>
    <x v="0"/>
    <x v="9"/>
    <x v="4"/>
  </r>
  <r>
    <s v="CUS7212"/>
    <d v="2023-01-05T00:00:00"/>
    <x v="2"/>
    <s v="Brooklyn"/>
    <s v="Sip &amp; Savor"/>
    <x v="1"/>
    <x v="3"/>
    <n v="2.5"/>
    <n v="1"/>
    <n v="2.5"/>
    <n v="0.875"/>
    <x v="1"/>
    <x v="0"/>
    <x v="6"/>
  </r>
  <r>
    <s v="CUS7213"/>
    <d v="2023-10-22T00:00:00"/>
    <x v="0"/>
    <s v="Hollywood Hills"/>
    <s v="Hills Cafe"/>
    <x v="6"/>
    <x v="6"/>
    <n v="3"/>
    <n v="1"/>
    <n v="3"/>
    <n v="1.0499999999999998"/>
    <x v="1"/>
    <x v="6"/>
    <x v="0"/>
  </r>
  <r>
    <s v="CUS7214"/>
    <d v="2022-06-14T00:00:00"/>
    <x v="3"/>
    <s v="Capitol Hill"/>
    <s v="Brew Cafe"/>
    <x v="6"/>
    <x v="4"/>
    <n v="3.5"/>
    <n v="1"/>
    <n v="3.5"/>
    <n v="1.2249999999999999"/>
    <x v="0"/>
    <x v="4"/>
    <x v="3"/>
  </r>
  <r>
    <s v="CUS7215"/>
    <d v="2023-08-21T00:00:00"/>
    <x v="4"/>
    <s v="Central Park"/>
    <s v="Suburban Sip Spot"/>
    <x v="2"/>
    <x v="0"/>
    <n v="3"/>
    <n v="2"/>
    <n v="6"/>
    <n v="2.0999999999999996"/>
    <x v="1"/>
    <x v="9"/>
    <x v="1"/>
  </r>
  <r>
    <s v="CUS7216"/>
    <d v="2023-04-19T00:00:00"/>
    <x v="0"/>
    <s v="Venice Beach"/>
    <s v="Coffee House"/>
    <x v="0"/>
    <x v="1"/>
    <n v="3"/>
    <n v="1"/>
    <n v="3"/>
    <n v="1.0499999999999998"/>
    <x v="1"/>
    <x v="1"/>
    <x v="4"/>
  </r>
  <r>
    <s v="CUS7217"/>
    <d v="2021-08-21T00:00:00"/>
    <x v="0"/>
    <s v="Capitol Hill"/>
    <s v="Espresso"/>
    <x v="4"/>
    <x v="3"/>
    <n v="2.5"/>
    <n v="2"/>
    <n v="5"/>
    <n v="1.75"/>
    <x v="2"/>
    <x v="9"/>
    <x v="2"/>
  </r>
  <r>
    <s v="CUS7218"/>
    <d v="2021-10-17T00:00:00"/>
    <x v="1"/>
    <s v="Michigan Avenue"/>
    <s v="Magnificent Mile Cafe"/>
    <x v="0"/>
    <x v="6"/>
    <n v="4.75"/>
    <n v="2"/>
    <n v="9.5"/>
    <n v="3.3249999999999997"/>
    <x v="2"/>
    <x v="6"/>
    <x v="0"/>
  </r>
  <r>
    <s v="CUS7219"/>
    <d v="2023-02-09T00:00:00"/>
    <x v="1"/>
    <s v="Michigan Avenue"/>
    <s v="Loop Latte Lounge"/>
    <x v="0"/>
    <x v="3"/>
    <n v="2.5"/>
    <n v="2"/>
    <n v="5"/>
    <n v="1.75"/>
    <x v="1"/>
    <x v="7"/>
    <x v="6"/>
  </r>
  <r>
    <s v="CUS7220"/>
    <d v="2021-01-11T00:00:00"/>
    <x v="4"/>
    <s v="Zilker Park"/>
    <s v="Lakeside Brew "/>
    <x v="3"/>
    <x v="4"/>
    <n v="2.4500000000000002"/>
    <n v="1"/>
    <n v="2.4500000000000002"/>
    <n v="0.85750000000000004"/>
    <x v="2"/>
    <x v="0"/>
    <x v="1"/>
  </r>
  <r>
    <s v="CUS7221"/>
    <d v="2021-10-23T00:00:00"/>
    <x v="1"/>
    <s v="Madison Street"/>
    <s v="Park Roaste"/>
    <x v="1"/>
    <x v="3"/>
    <n v="3"/>
    <n v="1"/>
    <n v="3"/>
    <n v="1.0499999999999998"/>
    <x v="2"/>
    <x v="6"/>
    <x v="2"/>
  </r>
  <r>
    <s v="CUS7222"/>
    <d v="2022-08-30T00:00:00"/>
    <x v="0"/>
    <s v="Venice Beach"/>
    <s v="Beach Cafe"/>
    <x v="1"/>
    <x v="1"/>
    <n v="3.75"/>
    <n v="2"/>
    <n v="7.5"/>
    <n v="2.625"/>
    <x v="0"/>
    <x v="9"/>
    <x v="3"/>
  </r>
  <r>
    <s v="CUS7223"/>
    <d v="2022-08-23T00:00:00"/>
    <x v="4"/>
    <s v="Zilker Park"/>
    <s v="Lakeside Brew "/>
    <x v="2"/>
    <x v="6"/>
    <n v="2.5"/>
    <n v="2"/>
    <n v="5"/>
    <n v="1.75"/>
    <x v="0"/>
    <x v="9"/>
    <x v="3"/>
  </r>
  <r>
    <s v="CUS7224"/>
    <d v="2021-11-03T00:00:00"/>
    <x v="3"/>
    <s v="Pike Place"/>
    <s v="Perk Café"/>
    <x v="3"/>
    <x v="5"/>
    <n v="4.5"/>
    <n v="1"/>
    <n v="4.5"/>
    <n v="1.575"/>
    <x v="2"/>
    <x v="10"/>
    <x v="4"/>
  </r>
  <r>
    <s v="CUS7225"/>
    <d v="2022-06-29T00:00:00"/>
    <x v="1"/>
    <s v="Michigan Avenue"/>
    <s v="Magnificent Mile Cafe"/>
    <x v="3"/>
    <x v="4"/>
    <n v="3.75"/>
    <n v="1"/>
    <n v="3.75"/>
    <n v="1.3125"/>
    <x v="0"/>
    <x v="4"/>
    <x v="4"/>
  </r>
  <r>
    <s v="CUS7226"/>
    <d v="2021-03-18T00:00:00"/>
    <x v="2"/>
    <s v="Central Park"/>
    <s v="C P Coffee "/>
    <x v="1"/>
    <x v="0"/>
    <n v="3.75"/>
    <n v="1"/>
    <n v="3.75"/>
    <n v="1.3125"/>
    <x v="2"/>
    <x v="11"/>
    <x v="6"/>
  </r>
  <r>
    <s v="CUS7227"/>
    <d v="2021-09-01T00:00:00"/>
    <x v="2"/>
    <s v="Central Park"/>
    <s v="C P Coffee "/>
    <x v="2"/>
    <x v="5"/>
    <n v="3.75"/>
    <n v="1"/>
    <n v="3.75"/>
    <n v="1.3125"/>
    <x v="2"/>
    <x v="3"/>
    <x v="4"/>
  </r>
  <r>
    <s v="CUS7228"/>
    <d v="2021-06-16T00:00:00"/>
    <x v="4"/>
    <s v="Central Park"/>
    <s v="Delight Café"/>
    <x v="0"/>
    <x v="0"/>
    <n v="3.5"/>
    <n v="1"/>
    <n v="3.5"/>
    <n v="1.2249999999999999"/>
    <x v="2"/>
    <x v="4"/>
    <x v="4"/>
  </r>
  <r>
    <s v="CUS7229"/>
    <d v="2023-03-25T00:00:00"/>
    <x v="2"/>
    <s v="Brooklyn"/>
    <s v="Sip &amp; Savor"/>
    <x v="4"/>
    <x v="2"/>
    <n v="4.25"/>
    <n v="2"/>
    <n v="8.5"/>
    <n v="2.9749999999999996"/>
    <x v="1"/>
    <x v="11"/>
    <x v="2"/>
  </r>
  <r>
    <s v="CUS7230"/>
    <d v="2021-11-02T00:00:00"/>
    <x v="2"/>
    <s v="Central Park"/>
    <s v="TSQ Brew"/>
    <x v="3"/>
    <x v="3"/>
    <n v="0.8"/>
    <n v="2"/>
    <n v="1.6"/>
    <n v="0.55999999999999994"/>
    <x v="2"/>
    <x v="10"/>
    <x v="3"/>
  </r>
  <r>
    <s v="CUS7231"/>
    <d v="2022-06-25T00:00:00"/>
    <x v="0"/>
    <s v="Venice Beach"/>
    <s v="Beach Cafe"/>
    <x v="4"/>
    <x v="2"/>
    <n v="3.25"/>
    <n v="1"/>
    <n v="3.25"/>
    <n v="1.1375"/>
    <x v="0"/>
    <x v="4"/>
    <x v="2"/>
  </r>
  <r>
    <s v="CUS7232"/>
    <d v="2023-04-09T00:00:00"/>
    <x v="1"/>
    <s v="Michigan Avenue"/>
    <s v="Loop Latte Lounge"/>
    <x v="5"/>
    <x v="6"/>
    <n v="3.75"/>
    <n v="2"/>
    <n v="7.5"/>
    <n v="2.625"/>
    <x v="1"/>
    <x v="1"/>
    <x v="0"/>
  </r>
  <r>
    <s v="CUS7233"/>
    <d v="2023-01-23T00:00:00"/>
    <x v="2"/>
    <s v="Central Park"/>
    <s v="TSQ Brew"/>
    <x v="2"/>
    <x v="1"/>
    <n v="2.2000000000000002"/>
    <n v="2"/>
    <n v="4.4000000000000004"/>
    <n v="1.54"/>
    <x v="1"/>
    <x v="0"/>
    <x v="1"/>
  </r>
  <r>
    <s v="CUS7234"/>
    <d v="2023-03-30T00:00:00"/>
    <x v="2"/>
    <s v="Brooklyn"/>
    <s v="Sip &amp; Savor"/>
    <x v="2"/>
    <x v="2"/>
    <n v="2.5499999999999998"/>
    <n v="2"/>
    <n v="5.0999999999999996"/>
    <n v="1.7849999999999997"/>
    <x v="1"/>
    <x v="11"/>
    <x v="6"/>
  </r>
  <r>
    <s v="CUS7235"/>
    <d v="2023-02-10T00:00:00"/>
    <x v="1"/>
    <s v="Madison Street"/>
    <s v="Park Brew"/>
    <x v="0"/>
    <x v="2"/>
    <n v="7.6"/>
    <n v="1"/>
    <n v="7.6"/>
    <n v="2.6599999999999997"/>
    <x v="1"/>
    <x v="7"/>
    <x v="5"/>
  </r>
  <r>
    <s v="CUS7236"/>
    <d v="2022-10-03T00:00:00"/>
    <x v="0"/>
    <s v="Capitol Hill"/>
    <s v="Espresso"/>
    <x v="5"/>
    <x v="4"/>
    <n v="3.5"/>
    <n v="2"/>
    <n v="7"/>
    <n v="2.4499999999999997"/>
    <x v="0"/>
    <x v="6"/>
    <x v="1"/>
  </r>
  <r>
    <s v="CUS7237"/>
    <d v="2022-02-27T00:00:00"/>
    <x v="1"/>
    <s v="Madison Street"/>
    <s v="Park Brew"/>
    <x v="5"/>
    <x v="3"/>
    <n v="2.5"/>
    <n v="2"/>
    <n v="5"/>
    <n v="1.75"/>
    <x v="0"/>
    <x v="7"/>
    <x v="0"/>
  </r>
  <r>
    <s v="CUS7238"/>
    <d v="2021-05-30T00:00:00"/>
    <x v="4"/>
    <s v="Central Park"/>
    <s v="Delight Café"/>
    <x v="3"/>
    <x v="0"/>
    <n v="2.5"/>
    <n v="1"/>
    <n v="2.5"/>
    <n v="0.875"/>
    <x v="2"/>
    <x v="2"/>
    <x v="0"/>
  </r>
  <r>
    <s v="CUS7239"/>
    <d v="2022-12-16T00:00:00"/>
    <x v="0"/>
    <s v="Capitol Hill"/>
    <s v="Espresso"/>
    <x v="5"/>
    <x v="4"/>
    <n v="3"/>
    <n v="2"/>
    <n v="6"/>
    <n v="2.0999999999999996"/>
    <x v="0"/>
    <x v="8"/>
    <x v="5"/>
  </r>
  <r>
    <s v="CUS7240"/>
    <d v="2023-09-08T00:00:00"/>
    <x v="2"/>
    <s v="Brooklyn"/>
    <s v="Beanery"/>
    <x v="2"/>
    <x v="3"/>
    <n v="0.8"/>
    <n v="1"/>
    <n v="0.8"/>
    <n v="0.27999999999999997"/>
    <x v="1"/>
    <x v="3"/>
    <x v="5"/>
  </r>
  <r>
    <s v="CUS7241"/>
    <d v="2022-04-13T00:00:00"/>
    <x v="1"/>
    <s v="Michigan Avenue"/>
    <s v="Magnificent Mile Cafe"/>
    <x v="4"/>
    <x v="1"/>
    <n v="3"/>
    <n v="1"/>
    <n v="3"/>
    <n v="1.0499999999999998"/>
    <x v="0"/>
    <x v="1"/>
    <x v="4"/>
  </r>
  <r>
    <s v="CUS7242"/>
    <d v="2021-03-30T00:00:00"/>
    <x v="3"/>
    <s v="Pike Place"/>
    <s v="Perk Café"/>
    <x v="3"/>
    <x v="5"/>
    <n v="2.5"/>
    <n v="2"/>
    <n v="5"/>
    <n v="1.75"/>
    <x v="2"/>
    <x v="11"/>
    <x v="3"/>
  </r>
  <r>
    <s v="CUS7243"/>
    <d v="2021-06-03T00:00:00"/>
    <x v="0"/>
    <s v="Hollywood Hills"/>
    <s v="Hills Cafe"/>
    <x v="5"/>
    <x v="6"/>
    <n v="2"/>
    <n v="1"/>
    <n v="2"/>
    <n v="0.7"/>
    <x v="2"/>
    <x v="4"/>
    <x v="6"/>
  </r>
  <r>
    <s v="CUS7244"/>
    <d v="2023-09-01T00:00:00"/>
    <x v="4"/>
    <s v="Zilker Park"/>
    <s v="Lakeside Brew "/>
    <x v="3"/>
    <x v="3"/>
    <n v="3.5"/>
    <n v="1"/>
    <n v="3.5"/>
    <n v="1.2249999999999999"/>
    <x v="1"/>
    <x v="3"/>
    <x v="5"/>
  </r>
  <r>
    <s v="CUS7245"/>
    <d v="2023-07-17T00:00:00"/>
    <x v="4"/>
    <s v="Central Park"/>
    <s v="Suburban Sip Spot"/>
    <x v="1"/>
    <x v="6"/>
    <n v="4.5"/>
    <n v="2"/>
    <n v="9"/>
    <n v="3.15"/>
    <x v="1"/>
    <x v="5"/>
    <x v="1"/>
  </r>
  <r>
    <s v="CUS7246"/>
    <d v="2023-09-27T00:00:00"/>
    <x v="4"/>
    <s v="Central Park"/>
    <s v="Suburban Sip Spot"/>
    <x v="5"/>
    <x v="4"/>
    <n v="3"/>
    <n v="1"/>
    <n v="3"/>
    <n v="1.0499999999999998"/>
    <x v="1"/>
    <x v="3"/>
    <x v="4"/>
  </r>
  <r>
    <s v="CUS7247"/>
    <d v="2021-09-21T00:00:00"/>
    <x v="2"/>
    <s v="Central Park"/>
    <s v="C P Coffee "/>
    <x v="4"/>
    <x v="1"/>
    <n v="4.25"/>
    <n v="2"/>
    <n v="8.5"/>
    <n v="2.9749999999999996"/>
    <x v="2"/>
    <x v="3"/>
    <x v="3"/>
  </r>
  <r>
    <s v="CUS7248"/>
    <d v="2022-06-22T00:00:00"/>
    <x v="0"/>
    <s v="Capitol Hill"/>
    <s v="Espresso"/>
    <x v="2"/>
    <x v="3"/>
    <n v="0.8"/>
    <n v="1"/>
    <n v="0.8"/>
    <n v="0.27999999999999997"/>
    <x v="0"/>
    <x v="4"/>
    <x v="4"/>
  </r>
  <r>
    <s v="CUS7249"/>
    <d v="2023-04-23T00:00:00"/>
    <x v="3"/>
    <s v="Pike Place"/>
    <s v="Perk Café"/>
    <x v="4"/>
    <x v="2"/>
    <n v="2.5"/>
    <n v="1"/>
    <n v="2.5"/>
    <n v="0.875"/>
    <x v="1"/>
    <x v="1"/>
    <x v="0"/>
  </r>
  <r>
    <s v="CUS7250"/>
    <d v="2023-06-26T00:00:00"/>
    <x v="4"/>
    <s v="Central Park"/>
    <s v="Delight Café"/>
    <x v="2"/>
    <x v="2"/>
    <n v="3"/>
    <n v="1"/>
    <n v="3"/>
    <n v="1.0499999999999998"/>
    <x v="1"/>
    <x v="4"/>
    <x v="1"/>
  </r>
  <r>
    <s v="CUS7251"/>
    <d v="2022-03-19T00:00:00"/>
    <x v="0"/>
    <s v="Venice Beach"/>
    <s v="Beach Cafe"/>
    <x v="4"/>
    <x v="0"/>
    <n v="3.1"/>
    <n v="1"/>
    <n v="3.1"/>
    <n v="1.085"/>
    <x v="0"/>
    <x v="11"/>
    <x v="2"/>
  </r>
  <r>
    <s v="CUS7252"/>
    <d v="2022-01-15T00:00:00"/>
    <x v="1"/>
    <s v="Madison Street"/>
    <s v="Park Roaste"/>
    <x v="3"/>
    <x v="1"/>
    <n v="3"/>
    <n v="1"/>
    <n v="3"/>
    <n v="1.0499999999999998"/>
    <x v="0"/>
    <x v="0"/>
    <x v="2"/>
  </r>
  <r>
    <s v="CUS7253"/>
    <d v="2022-05-12T00:00:00"/>
    <x v="1"/>
    <s v="Michigan Avenue"/>
    <s v="Magnificent Mile Cafe"/>
    <x v="1"/>
    <x v="5"/>
    <n v="2.2000000000000002"/>
    <n v="1"/>
    <n v="2.2000000000000002"/>
    <n v="0.77"/>
    <x v="0"/>
    <x v="2"/>
    <x v="6"/>
  </r>
  <r>
    <s v="CUS7254"/>
    <d v="2023-09-14T00:00:00"/>
    <x v="0"/>
    <s v="Venice Beach"/>
    <s v="Coffee House"/>
    <x v="0"/>
    <x v="4"/>
    <n v="0.8"/>
    <n v="2"/>
    <n v="1.6"/>
    <n v="0.55999999999999994"/>
    <x v="1"/>
    <x v="3"/>
    <x v="6"/>
  </r>
  <r>
    <s v="CUS7255"/>
    <d v="2022-10-03T00:00:00"/>
    <x v="3"/>
    <s v="Capitol Hill"/>
    <s v="Brew Cafe"/>
    <x v="4"/>
    <x v="5"/>
    <n v="4.25"/>
    <n v="2"/>
    <n v="8.5"/>
    <n v="2.9749999999999996"/>
    <x v="0"/>
    <x v="6"/>
    <x v="1"/>
  </r>
  <r>
    <s v="CUS7256"/>
    <d v="2022-06-13T00:00:00"/>
    <x v="4"/>
    <s v="Central Park"/>
    <s v="Delight Café"/>
    <x v="6"/>
    <x v="3"/>
    <n v="20.45"/>
    <n v="1"/>
    <n v="20.45"/>
    <n v="7.1574999999999989"/>
    <x v="0"/>
    <x v="4"/>
    <x v="1"/>
  </r>
  <r>
    <s v="CUS7257"/>
    <d v="2021-07-28T00:00:00"/>
    <x v="1"/>
    <s v="Michigan Avenue"/>
    <s v="Magnificent Mile Cafe"/>
    <x v="2"/>
    <x v="0"/>
    <n v="3.75"/>
    <n v="1"/>
    <n v="3.75"/>
    <n v="1.3125"/>
    <x v="2"/>
    <x v="5"/>
    <x v="4"/>
  </r>
  <r>
    <s v="CUS7258"/>
    <d v="2023-06-15T00:00:00"/>
    <x v="0"/>
    <s v="Venice Beach"/>
    <s v="Beach Cafe"/>
    <x v="1"/>
    <x v="2"/>
    <n v="3"/>
    <n v="2"/>
    <n v="6"/>
    <n v="2.0999999999999996"/>
    <x v="1"/>
    <x v="4"/>
    <x v="6"/>
  </r>
  <r>
    <s v="CUS7259"/>
    <d v="2021-03-15T00:00:00"/>
    <x v="0"/>
    <s v="Capitol Hill"/>
    <s v="Espresso"/>
    <x v="0"/>
    <x v="5"/>
    <n v="2.5"/>
    <n v="1"/>
    <n v="2.5"/>
    <n v="0.875"/>
    <x v="2"/>
    <x v="11"/>
    <x v="1"/>
  </r>
  <r>
    <s v="CUS7260"/>
    <d v="2023-08-28T00:00:00"/>
    <x v="4"/>
    <s v="Zilker Park"/>
    <s v="Lakeside Brew "/>
    <x v="1"/>
    <x v="1"/>
    <n v="2.5"/>
    <n v="2"/>
    <n v="5"/>
    <n v="1.75"/>
    <x v="1"/>
    <x v="9"/>
    <x v="1"/>
  </r>
  <r>
    <s v="CUS7261"/>
    <d v="2022-04-17T00:00:00"/>
    <x v="0"/>
    <s v="Venice Beach"/>
    <s v="Beach Cafe"/>
    <x v="5"/>
    <x v="0"/>
    <n v="4.5"/>
    <n v="2"/>
    <n v="9"/>
    <n v="3.15"/>
    <x v="0"/>
    <x v="1"/>
    <x v="0"/>
  </r>
  <r>
    <s v="CUS7262"/>
    <d v="2021-09-12T00:00:00"/>
    <x v="1"/>
    <s v="Madison Street"/>
    <s v="Park Roaste"/>
    <x v="0"/>
    <x v="0"/>
    <n v="2.5"/>
    <n v="2"/>
    <n v="5"/>
    <n v="1.75"/>
    <x v="2"/>
    <x v="3"/>
    <x v="0"/>
  </r>
  <r>
    <s v="CUS7263"/>
    <d v="2022-04-05T00:00:00"/>
    <x v="1"/>
    <s v="Michigan Avenue"/>
    <s v="Magnificent Mile Cafe"/>
    <x v="5"/>
    <x v="3"/>
    <n v="3.25"/>
    <n v="1"/>
    <n v="3.25"/>
    <n v="1.1375"/>
    <x v="0"/>
    <x v="1"/>
    <x v="3"/>
  </r>
  <r>
    <s v="CUS7264"/>
    <d v="2022-10-03T00:00:00"/>
    <x v="4"/>
    <s v="Central Park"/>
    <s v="Suburban Sip Spot"/>
    <x v="5"/>
    <x v="4"/>
    <n v="2.5"/>
    <n v="1"/>
    <n v="2.5"/>
    <n v="0.875"/>
    <x v="0"/>
    <x v="6"/>
    <x v="1"/>
  </r>
  <r>
    <s v="CUS7265"/>
    <d v="2023-04-08T00:00:00"/>
    <x v="2"/>
    <s v="Brooklyn"/>
    <s v="Sip &amp; Savor"/>
    <x v="4"/>
    <x v="0"/>
    <n v="4.75"/>
    <n v="2"/>
    <n v="9.5"/>
    <n v="3.3249999999999997"/>
    <x v="1"/>
    <x v="1"/>
    <x v="2"/>
  </r>
  <r>
    <s v="CUS7266"/>
    <d v="2021-10-17T00:00:00"/>
    <x v="3"/>
    <s v="Pike Place"/>
    <s v="Perk Café"/>
    <x v="4"/>
    <x v="0"/>
    <n v="8.9499999999999993"/>
    <n v="1"/>
    <n v="8.9499999999999993"/>
    <n v="3.1324999999999994"/>
    <x v="2"/>
    <x v="6"/>
    <x v="0"/>
  </r>
  <r>
    <s v="CUS7267"/>
    <d v="2021-07-26T00:00:00"/>
    <x v="2"/>
    <s v="Brooklyn"/>
    <s v="Sip &amp; Savor"/>
    <x v="0"/>
    <x v="1"/>
    <n v="0.8"/>
    <n v="1"/>
    <n v="0.8"/>
    <n v="0.27999999999999997"/>
    <x v="2"/>
    <x v="5"/>
    <x v="1"/>
  </r>
  <r>
    <s v="CUS7268"/>
    <d v="2021-08-04T00:00:00"/>
    <x v="1"/>
    <s v="Madison Street"/>
    <s v="Park Brew"/>
    <x v="5"/>
    <x v="2"/>
    <n v="4.25"/>
    <n v="1"/>
    <n v="4.25"/>
    <n v="1.4874999999999998"/>
    <x v="2"/>
    <x v="9"/>
    <x v="4"/>
  </r>
  <r>
    <s v="CUS7269"/>
    <d v="2022-12-03T00:00:00"/>
    <x v="2"/>
    <s v="Brooklyn"/>
    <s v="Sip &amp; Savor"/>
    <x v="1"/>
    <x v="4"/>
    <n v="2.5"/>
    <n v="1"/>
    <n v="2.5"/>
    <n v="0.875"/>
    <x v="0"/>
    <x v="8"/>
    <x v="2"/>
  </r>
  <r>
    <s v="CUS7270"/>
    <d v="2022-01-10T00:00:00"/>
    <x v="3"/>
    <s v="Pike Place"/>
    <s v="Perk Café"/>
    <x v="3"/>
    <x v="0"/>
    <n v="2.4500000000000002"/>
    <n v="1"/>
    <n v="2.4500000000000002"/>
    <n v="0.85750000000000004"/>
    <x v="0"/>
    <x v="0"/>
    <x v="1"/>
  </r>
  <r>
    <s v="CUS7271"/>
    <d v="2023-11-13T00:00:00"/>
    <x v="1"/>
    <s v="Michigan Avenue"/>
    <s v="Loop Latte Lounge"/>
    <x v="5"/>
    <x v="3"/>
    <n v="4.5"/>
    <n v="2"/>
    <n v="9"/>
    <n v="3.15"/>
    <x v="1"/>
    <x v="10"/>
    <x v="1"/>
  </r>
  <r>
    <s v="CUS7272"/>
    <d v="2022-08-30T00:00:00"/>
    <x v="4"/>
    <s v="Central Park"/>
    <s v="Delight Café"/>
    <x v="6"/>
    <x v="6"/>
    <n v="3.25"/>
    <n v="1"/>
    <n v="3.25"/>
    <n v="1.1375"/>
    <x v="0"/>
    <x v="9"/>
    <x v="3"/>
  </r>
  <r>
    <s v="CUS7273"/>
    <d v="2022-07-07T00:00:00"/>
    <x v="1"/>
    <s v="Michigan Avenue"/>
    <s v="Loop Latte Lounge"/>
    <x v="3"/>
    <x v="0"/>
    <n v="2.5"/>
    <n v="2"/>
    <n v="5"/>
    <n v="1.75"/>
    <x v="0"/>
    <x v="5"/>
    <x v="6"/>
  </r>
  <r>
    <s v="CUS7274"/>
    <d v="2022-05-30T00:00:00"/>
    <x v="0"/>
    <s v="Venice Beach"/>
    <s v="Beach Cafe"/>
    <x v="6"/>
    <x v="6"/>
    <n v="3.75"/>
    <n v="1"/>
    <n v="3.75"/>
    <n v="1.3125"/>
    <x v="0"/>
    <x v="2"/>
    <x v="1"/>
  </r>
  <r>
    <s v="CUS7275"/>
    <d v="2021-08-11T00:00:00"/>
    <x v="0"/>
    <s v="Capitol Hill"/>
    <s v="Espresso"/>
    <x v="6"/>
    <x v="3"/>
    <n v="0.8"/>
    <n v="2"/>
    <n v="1.6"/>
    <n v="0.55999999999999994"/>
    <x v="2"/>
    <x v="9"/>
    <x v="4"/>
  </r>
  <r>
    <s v="CUS7276"/>
    <d v="2023-07-11T00:00:00"/>
    <x v="0"/>
    <s v="Capitol Hill"/>
    <s v="Espresso"/>
    <x v="5"/>
    <x v="0"/>
    <n v="4.25"/>
    <n v="2"/>
    <n v="8.5"/>
    <n v="2.9749999999999996"/>
    <x v="1"/>
    <x v="5"/>
    <x v="3"/>
  </r>
  <r>
    <s v="CUS7277"/>
    <d v="2022-05-19T00:00:00"/>
    <x v="0"/>
    <s v="Hollywood Hills"/>
    <s v="Hills Cafe"/>
    <x v="6"/>
    <x v="1"/>
    <n v="0.8"/>
    <n v="1"/>
    <n v="0.8"/>
    <n v="0.27999999999999997"/>
    <x v="0"/>
    <x v="2"/>
    <x v="6"/>
  </r>
  <r>
    <s v="CUS7278"/>
    <d v="2021-11-13T00:00:00"/>
    <x v="4"/>
    <s v="Central Park"/>
    <s v="Delight Café"/>
    <x v="6"/>
    <x v="2"/>
    <n v="3.5"/>
    <n v="1"/>
    <n v="3.5"/>
    <n v="1.2249999999999999"/>
    <x v="2"/>
    <x v="10"/>
    <x v="2"/>
  </r>
  <r>
    <s v="CUS7279"/>
    <d v="2023-04-26T00:00:00"/>
    <x v="1"/>
    <s v="Michigan Avenue"/>
    <s v="Loop Latte Lounge"/>
    <x v="1"/>
    <x v="2"/>
    <n v="3"/>
    <n v="1"/>
    <n v="3"/>
    <n v="1.0499999999999998"/>
    <x v="1"/>
    <x v="1"/>
    <x v="4"/>
  </r>
  <r>
    <s v="CUS7280"/>
    <d v="2023-05-02T00:00:00"/>
    <x v="3"/>
    <s v="Capitol Hill"/>
    <s v="Brew Cafe"/>
    <x v="5"/>
    <x v="4"/>
    <n v="3"/>
    <n v="2"/>
    <n v="6"/>
    <n v="2.0999999999999996"/>
    <x v="1"/>
    <x v="2"/>
    <x v="3"/>
  </r>
  <r>
    <s v="CUS7281"/>
    <d v="2022-05-11T00:00:00"/>
    <x v="4"/>
    <s v="Central Park"/>
    <s v="Delight Café"/>
    <x v="5"/>
    <x v="3"/>
    <n v="2.2000000000000002"/>
    <n v="2"/>
    <n v="4.4000000000000004"/>
    <n v="1.54"/>
    <x v="0"/>
    <x v="2"/>
    <x v="4"/>
  </r>
  <r>
    <s v="CUS7282"/>
    <d v="2022-09-20T00:00:00"/>
    <x v="4"/>
    <s v="Central Park"/>
    <s v="Delight Café"/>
    <x v="6"/>
    <x v="2"/>
    <n v="4"/>
    <n v="2"/>
    <n v="8"/>
    <n v="2.8"/>
    <x v="0"/>
    <x v="3"/>
    <x v="3"/>
  </r>
  <r>
    <s v="CUS7283"/>
    <d v="2022-01-26T00:00:00"/>
    <x v="3"/>
    <s v="Capitol Hill"/>
    <s v="Brew Cafe"/>
    <x v="0"/>
    <x v="1"/>
    <n v="3.75"/>
    <n v="1"/>
    <n v="3.75"/>
    <n v="1.3125"/>
    <x v="0"/>
    <x v="0"/>
    <x v="4"/>
  </r>
  <r>
    <s v="CUS7284"/>
    <d v="2021-05-15T00:00:00"/>
    <x v="0"/>
    <s v="Venice Beach"/>
    <s v="Beach Cafe"/>
    <x v="4"/>
    <x v="5"/>
    <n v="2.5"/>
    <n v="2"/>
    <n v="5"/>
    <n v="1.75"/>
    <x v="2"/>
    <x v="2"/>
    <x v="2"/>
  </r>
  <r>
    <s v="CUS7285"/>
    <d v="2022-11-21T00:00:00"/>
    <x v="0"/>
    <s v="Capitol Hill"/>
    <s v="Espresso"/>
    <x v="4"/>
    <x v="3"/>
    <n v="3.5"/>
    <n v="1"/>
    <n v="3.5"/>
    <n v="1.2249999999999999"/>
    <x v="0"/>
    <x v="10"/>
    <x v="1"/>
  </r>
  <r>
    <s v="CUS7286"/>
    <d v="2021-11-01T00:00:00"/>
    <x v="4"/>
    <s v="Zilker Park"/>
    <s v="Lakeside Brew "/>
    <x v="5"/>
    <x v="2"/>
    <n v="3.75"/>
    <n v="1"/>
    <n v="3.75"/>
    <n v="1.3125"/>
    <x v="2"/>
    <x v="10"/>
    <x v="1"/>
  </r>
  <r>
    <s v="CUS7287"/>
    <d v="2022-03-18T00:00:00"/>
    <x v="1"/>
    <s v="Madison Street"/>
    <s v="Park Brew"/>
    <x v="3"/>
    <x v="5"/>
    <n v="3"/>
    <n v="2"/>
    <n v="6"/>
    <n v="2.0999999999999996"/>
    <x v="0"/>
    <x v="11"/>
    <x v="5"/>
  </r>
  <r>
    <s v="CUS7288"/>
    <d v="2022-11-21T00:00:00"/>
    <x v="4"/>
    <s v="Central Park"/>
    <s v="Suburban Sip Spot"/>
    <x v="4"/>
    <x v="3"/>
    <n v="3.75"/>
    <n v="2"/>
    <n v="7.5"/>
    <n v="2.625"/>
    <x v="0"/>
    <x v="10"/>
    <x v="1"/>
  </r>
  <r>
    <s v="CUS7289"/>
    <d v="2021-08-17T00:00:00"/>
    <x v="3"/>
    <s v="Pike Place"/>
    <s v="Perk Café"/>
    <x v="4"/>
    <x v="4"/>
    <n v="3.75"/>
    <n v="2"/>
    <n v="7.5"/>
    <n v="2.625"/>
    <x v="2"/>
    <x v="9"/>
    <x v="3"/>
  </r>
  <r>
    <s v="CUS7290"/>
    <d v="2023-01-26T00:00:00"/>
    <x v="2"/>
    <s v="Brooklyn"/>
    <s v="Sip &amp; Savor"/>
    <x v="4"/>
    <x v="3"/>
    <n v="2.5"/>
    <n v="2"/>
    <n v="5"/>
    <n v="1.75"/>
    <x v="1"/>
    <x v="0"/>
    <x v="6"/>
  </r>
  <r>
    <s v="CUS7291"/>
    <d v="2022-02-28T00:00:00"/>
    <x v="0"/>
    <s v="Hollywood Hills"/>
    <s v="Hills Cafe"/>
    <x v="4"/>
    <x v="0"/>
    <n v="2.5"/>
    <n v="2"/>
    <n v="5"/>
    <n v="1.75"/>
    <x v="0"/>
    <x v="7"/>
    <x v="1"/>
  </r>
  <r>
    <s v="CUS7292"/>
    <d v="2022-04-18T00:00:00"/>
    <x v="0"/>
    <s v="Venice Beach"/>
    <s v="Coffee House"/>
    <x v="5"/>
    <x v="3"/>
    <n v="3"/>
    <n v="2"/>
    <n v="6"/>
    <n v="2.0999999999999996"/>
    <x v="0"/>
    <x v="1"/>
    <x v="1"/>
  </r>
  <r>
    <s v="CUS7293"/>
    <d v="2023-03-12T00:00:00"/>
    <x v="1"/>
    <s v="Madison Street"/>
    <s v="Park Brew"/>
    <x v="5"/>
    <x v="6"/>
    <n v="2"/>
    <n v="1"/>
    <n v="2"/>
    <n v="0.7"/>
    <x v="1"/>
    <x v="11"/>
    <x v="0"/>
  </r>
  <r>
    <s v="CUS7294"/>
    <d v="2021-11-30T00:00:00"/>
    <x v="1"/>
    <s v="Madison Street"/>
    <s v="Park Roaste"/>
    <x v="0"/>
    <x v="5"/>
    <n v="3"/>
    <n v="1"/>
    <n v="3"/>
    <n v="1.0499999999999998"/>
    <x v="2"/>
    <x v="10"/>
    <x v="3"/>
  </r>
  <r>
    <s v="CUS7295"/>
    <d v="2021-08-04T00:00:00"/>
    <x v="0"/>
    <s v="Capitol Hill"/>
    <s v="Espresso"/>
    <x v="5"/>
    <x v="1"/>
    <n v="3.25"/>
    <n v="1"/>
    <n v="3.25"/>
    <n v="1.1375"/>
    <x v="2"/>
    <x v="9"/>
    <x v="4"/>
  </r>
  <r>
    <s v="CUS7296"/>
    <d v="2023-07-29T00:00:00"/>
    <x v="0"/>
    <s v="Venice Beach"/>
    <s v="Beach Cafe"/>
    <x v="0"/>
    <x v="6"/>
    <n v="3"/>
    <n v="2"/>
    <n v="6"/>
    <n v="2.0999999999999996"/>
    <x v="1"/>
    <x v="5"/>
    <x v="2"/>
  </r>
  <r>
    <s v="CUS7297"/>
    <d v="2021-03-28T00:00:00"/>
    <x v="0"/>
    <s v="Venice Beach"/>
    <s v="Beach Cafe"/>
    <x v="1"/>
    <x v="5"/>
    <n v="3"/>
    <n v="2"/>
    <n v="6"/>
    <n v="2.0999999999999996"/>
    <x v="2"/>
    <x v="11"/>
    <x v="0"/>
  </r>
  <r>
    <s v="CUS7298"/>
    <d v="2023-10-16T00:00:00"/>
    <x v="4"/>
    <s v="Zilker Park"/>
    <s v="Lakeside Brew "/>
    <x v="6"/>
    <x v="4"/>
    <n v="4.25"/>
    <n v="2"/>
    <n v="8.5"/>
    <n v="2.9749999999999996"/>
    <x v="1"/>
    <x v="6"/>
    <x v="1"/>
  </r>
  <r>
    <s v="CUS7299"/>
    <d v="2023-10-25T00:00:00"/>
    <x v="2"/>
    <s v="Central Park"/>
    <s v="TSQ Brew"/>
    <x v="4"/>
    <x v="5"/>
    <n v="0.8"/>
    <n v="3"/>
    <n v="2.4000000000000004"/>
    <n v="0.84000000000000008"/>
    <x v="1"/>
    <x v="6"/>
    <x v="4"/>
  </r>
  <r>
    <s v="CUS7300"/>
    <d v="2023-09-16T00:00:00"/>
    <x v="4"/>
    <s v="Central Park"/>
    <s v="Suburban Sip Spot"/>
    <x v="5"/>
    <x v="4"/>
    <n v="3.25"/>
    <n v="1"/>
    <n v="3.25"/>
    <n v="1.1375"/>
    <x v="1"/>
    <x v="3"/>
    <x v="2"/>
  </r>
  <r>
    <s v="CUS7301"/>
    <d v="2022-01-30T00:00:00"/>
    <x v="1"/>
    <s v="Michigan Avenue"/>
    <s v="Loop Latte Lounge"/>
    <x v="4"/>
    <x v="5"/>
    <n v="3"/>
    <n v="2"/>
    <n v="6"/>
    <n v="2.0999999999999996"/>
    <x v="0"/>
    <x v="0"/>
    <x v="0"/>
  </r>
  <r>
    <s v="CUS7302"/>
    <d v="2023-03-25T00:00:00"/>
    <x v="4"/>
    <s v="Zilker Park"/>
    <s v="Lakeside Brew "/>
    <x v="0"/>
    <x v="2"/>
    <n v="2.5"/>
    <n v="2"/>
    <n v="5"/>
    <n v="1.75"/>
    <x v="1"/>
    <x v="11"/>
    <x v="2"/>
  </r>
  <r>
    <s v="CUS7303"/>
    <d v="2021-10-16T00:00:00"/>
    <x v="0"/>
    <s v="Venice Beach"/>
    <s v="Coffee House"/>
    <x v="3"/>
    <x v="3"/>
    <n v="3.5"/>
    <n v="1"/>
    <n v="3.5"/>
    <n v="1.2249999999999999"/>
    <x v="2"/>
    <x v="6"/>
    <x v="2"/>
  </r>
  <r>
    <s v="CUS7304"/>
    <d v="2022-03-19T00:00:00"/>
    <x v="2"/>
    <s v="Brooklyn"/>
    <s v="Sip &amp; Savor"/>
    <x v="3"/>
    <x v="6"/>
    <n v="19.75"/>
    <n v="1"/>
    <n v="19.75"/>
    <n v="6.9124999999999996"/>
    <x v="0"/>
    <x v="11"/>
    <x v="2"/>
  </r>
  <r>
    <s v="CUS7305"/>
    <d v="2023-08-30T00:00:00"/>
    <x v="4"/>
    <s v="Central Park"/>
    <s v="Suburban Sip Spot"/>
    <x v="5"/>
    <x v="4"/>
    <n v="3.1"/>
    <n v="1"/>
    <n v="3.1"/>
    <n v="1.085"/>
    <x v="1"/>
    <x v="9"/>
    <x v="4"/>
  </r>
  <r>
    <s v="CUS7306"/>
    <d v="2021-12-14T00:00:00"/>
    <x v="0"/>
    <s v="Hollywood Hills"/>
    <s v="Hills Cafe"/>
    <x v="2"/>
    <x v="0"/>
    <n v="2.2000000000000002"/>
    <n v="1"/>
    <n v="2.2000000000000002"/>
    <n v="0.77"/>
    <x v="2"/>
    <x v="8"/>
    <x v="3"/>
  </r>
  <r>
    <s v="CUS7307"/>
    <d v="2021-11-13T00:00:00"/>
    <x v="4"/>
    <s v="Central Park"/>
    <s v="Suburban Sip Spot"/>
    <x v="0"/>
    <x v="0"/>
    <n v="3"/>
    <n v="1"/>
    <n v="3"/>
    <n v="1.0499999999999998"/>
    <x v="2"/>
    <x v="10"/>
    <x v="2"/>
  </r>
  <r>
    <s v="CUS7308"/>
    <d v="2022-10-26T00:00:00"/>
    <x v="4"/>
    <s v="Central Park"/>
    <s v="Suburban Sip Spot"/>
    <x v="4"/>
    <x v="5"/>
    <n v="3.1"/>
    <n v="2"/>
    <n v="6.2"/>
    <n v="2.17"/>
    <x v="0"/>
    <x v="6"/>
    <x v="4"/>
  </r>
  <r>
    <s v="CUS7309"/>
    <d v="2021-11-12T00:00:00"/>
    <x v="1"/>
    <s v="Madison Street"/>
    <s v="Park Brew"/>
    <x v="1"/>
    <x v="5"/>
    <n v="3.5"/>
    <n v="1"/>
    <n v="3.5"/>
    <n v="1.2249999999999999"/>
    <x v="2"/>
    <x v="10"/>
    <x v="5"/>
  </r>
  <r>
    <s v="CUS7310"/>
    <d v="2021-07-09T00:00:00"/>
    <x v="2"/>
    <s v="Central Park"/>
    <s v="C P Coffee "/>
    <x v="2"/>
    <x v="1"/>
    <n v="2.4500000000000002"/>
    <n v="2"/>
    <n v="4.9000000000000004"/>
    <n v="1.7150000000000001"/>
    <x v="2"/>
    <x v="5"/>
    <x v="5"/>
  </r>
  <r>
    <s v="CUS7311"/>
    <d v="2021-03-25T00:00:00"/>
    <x v="1"/>
    <s v="Michigan Avenue"/>
    <s v="Loop Latte Lounge"/>
    <x v="3"/>
    <x v="1"/>
    <n v="3.5"/>
    <n v="1"/>
    <n v="3.5"/>
    <n v="1.2249999999999999"/>
    <x v="2"/>
    <x v="11"/>
    <x v="6"/>
  </r>
  <r>
    <s v="CUS7312"/>
    <d v="2021-05-10T00:00:00"/>
    <x v="2"/>
    <s v="Central Park"/>
    <s v="C P Coffee "/>
    <x v="0"/>
    <x v="3"/>
    <n v="3"/>
    <n v="2"/>
    <n v="6"/>
    <n v="2.0999999999999996"/>
    <x v="2"/>
    <x v="2"/>
    <x v="1"/>
  </r>
  <r>
    <s v="CUS7313"/>
    <d v="2021-07-09T00:00:00"/>
    <x v="4"/>
    <s v="Zilker Park"/>
    <s v="Lakeside Brew "/>
    <x v="5"/>
    <x v="5"/>
    <n v="2.5"/>
    <n v="2"/>
    <n v="5"/>
    <n v="1.75"/>
    <x v="2"/>
    <x v="5"/>
    <x v="5"/>
  </r>
  <r>
    <s v="CUS7314"/>
    <d v="2023-09-24T00:00:00"/>
    <x v="0"/>
    <s v="Capitol Hill"/>
    <s v="Espresso"/>
    <x v="3"/>
    <x v="6"/>
    <n v="3.5"/>
    <n v="1"/>
    <n v="3.5"/>
    <n v="1.2249999999999999"/>
    <x v="1"/>
    <x v="3"/>
    <x v="0"/>
  </r>
  <r>
    <s v="CUS7315"/>
    <d v="2021-03-04T00:00:00"/>
    <x v="2"/>
    <s v="Brooklyn"/>
    <s v="Beanery"/>
    <x v="1"/>
    <x v="4"/>
    <n v="2.5"/>
    <n v="1"/>
    <n v="2.5"/>
    <n v="0.875"/>
    <x v="2"/>
    <x v="11"/>
    <x v="6"/>
  </r>
  <r>
    <s v="CUS7316"/>
    <d v="2022-12-15T00:00:00"/>
    <x v="0"/>
    <s v="Venice Beach"/>
    <s v="Coffee House"/>
    <x v="4"/>
    <x v="2"/>
    <n v="2.2000000000000002"/>
    <n v="1"/>
    <n v="2.2000000000000002"/>
    <n v="0.77"/>
    <x v="0"/>
    <x v="8"/>
    <x v="6"/>
  </r>
  <r>
    <s v="CUS7317"/>
    <d v="2021-03-03T00:00:00"/>
    <x v="1"/>
    <s v="Madison Street"/>
    <s v="Park Roaste"/>
    <x v="0"/>
    <x v="6"/>
    <n v="2.5"/>
    <n v="2"/>
    <n v="5"/>
    <n v="1.75"/>
    <x v="2"/>
    <x v="11"/>
    <x v="4"/>
  </r>
  <r>
    <s v="CUS7318"/>
    <d v="2022-11-07T00:00:00"/>
    <x v="2"/>
    <s v="Brooklyn"/>
    <s v="Sip &amp; Savor"/>
    <x v="4"/>
    <x v="1"/>
    <n v="3.75"/>
    <n v="1"/>
    <n v="3.75"/>
    <n v="1.3125"/>
    <x v="0"/>
    <x v="10"/>
    <x v="1"/>
  </r>
  <r>
    <s v="CUS7319"/>
    <d v="2023-11-30T00:00:00"/>
    <x v="0"/>
    <s v="Capitol Hill"/>
    <s v="Espresso"/>
    <x v="2"/>
    <x v="0"/>
    <n v="2.5"/>
    <n v="2"/>
    <n v="5"/>
    <n v="1.75"/>
    <x v="1"/>
    <x v="10"/>
    <x v="6"/>
  </r>
  <r>
    <s v="CUS7320"/>
    <d v="2023-08-30T00:00:00"/>
    <x v="4"/>
    <s v="Zilker Park"/>
    <s v="Lakeside Brew "/>
    <x v="3"/>
    <x v="4"/>
    <n v="4.25"/>
    <n v="1"/>
    <n v="4.25"/>
    <n v="1.4874999999999998"/>
    <x v="1"/>
    <x v="9"/>
    <x v="4"/>
  </r>
  <r>
    <s v="CUS7321"/>
    <d v="2022-03-30T00:00:00"/>
    <x v="3"/>
    <s v="Pike Place"/>
    <s v="Perk Café"/>
    <x v="5"/>
    <x v="5"/>
    <n v="0.8"/>
    <n v="2"/>
    <n v="1.6"/>
    <n v="0.55999999999999994"/>
    <x v="0"/>
    <x v="11"/>
    <x v="4"/>
  </r>
  <r>
    <s v="CUS7322"/>
    <d v="2021-05-16T00:00:00"/>
    <x v="4"/>
    <s v="Zilker Park"/>
    <s v="Lakeside Brew "/>
    <x v="1"/>
    <x v="2"/>
    <n v="3"/>
    <n v="1"/>
    <n v="3"/>
    <n v="1.0499999999999998"/>
    <x v="2"/>
    <x v="2"/>
    <x v="0"/>
  </r>
  <r>
    <s v="CUS7323"/>
    <d v="2021-11-25T00:00:00"/>
    <x v="4"/>
    <s v="Central Park"/>
    <s v="Suburban Sip Spot"/>
    <x v="0"/>
    <x v="3"/>
    <n v="3.25"/>
    <n v="1"/>
    <n v="3.25"/>
    <n v="1.1375"/>
    <x v="2"/>
    <x v="10"/>
    <x v="6"/>
  </r>
  <r>
    <s v="CUS7324"/>
    <d v="2023-11-22T00:00:00"/>
    <x v="4"/>
    <s v="Central Park"/>
    <s v="Suburban Sip Spot"/>
    <x v="1"/>
    <x v="5"/>
    <n v="3"/>
    <n v="2"/>
    <n v="6"/>
    <n v="2.0999999999999996"/>
    <x v="1"/>
    <x v="10"/>
    <x v="4"/>
  </r>
  <r>
    <s v="CUS7325"/>
    <d v="2023-02-24T00:00:00"/>
    <x v="0"/>
    <s v="Hollywood Hills"/>
    <s v="Hills Cafe"/>
    <x v="3"/>
    <x v="0"/>
    <n v="2.2000000000000002"/>
    <n v="1"/>
    <n v="2.2000000000000002"/>
    <n v="0.77"/>
    <x v="1"/>
    <x v="7"/>
    <x v="5"/>
  </r>
  <r>
    <s v="CUS7326"/>
    <d v="2021-05-17T00:00:00"/>
    <x v="2"/>
    <s v="Central Park"/>
    <s v="C P Coffee "/>
    <x v="4"/>
    <x v="2"/>
    <n v="2.5"/>
    <n v="2"/>
    <n v="5"/>
    <n v="1.75"/>
    <x v="2"/>
    <x v="2"/>
    <x v="1"/>
  </r>
  <r>
    <s v="CUS7327"/>
    <d v="2022-12-22T00:00:00"/>
    <x v="1"/>
    <s v="Madison Street"/>
    <s v="Park Roaste"/>
    <x v="6"/>
    <x v="5"/>
    <n v="3"/>
    <n v="1"/>
    <n v="3"/>
    <n v="1.0499999999999998"/>
    <x v="0"/>
    <x v="8"/>
    <x v="6"/>
  </r>
  <r>
    <s v="CUS7328"/>
    <d v="2022-09-18T00:00:00"/>
    <x v="4"/>
    <s v="Central Park"/>
    <s v="Delight Café"/>
    <x v="5"/>
    <x v="0"/>
    <n v="3.5"/>
    <n v="1"/>
    <n v="3.5"/>
    <n v="1.2249999999999999"/>
    <x v="0"/>
    <x v="3"/>
    <x v="0"/>
  </r>
  <r>
    <s v="CUS7329"/>
    <d v="2021-03-27T00:00:00"/>
    <x v="4"/>
    <s v="Central Park"/>
    <s v="Suburban Sip Spot"/>
    <x v="3"/>
    <x v="6"/>
    <n v="3.5"/>
    <n v="2"/>
    <n v="7"/>
    <n v="2.4499999999999997"/>
    <x v="2"/>
    <x v="11"/>
    <x v="2"/>
  </r>
  <r>
    <s v="CUS7330"/>
    <d v="2023-12-21T00:00:00"/>
    <x v="1"/>
    <s v="Michigan Avenue"/>
    <s v="Magnificent Mile Cafe"/>
    <x v="0"/>
    <x v="5"/>
    <n v="3.75"/>
    <n v="1"/>
    <n v="3.75"/>
    <n v="1.3125"/>
    <x v="1"/>
    <x v="8"/>
    <x v="6"/>
  </r>
  <r>
    <s v="CUS7331"/>
    <d v="2022-06-27T00:00:00"/>
    <x v="0"/>
    <s v="Hollywood Hills"/>
    <s v="Hills Cafe"/>
    <x v="2"/>
    <x v="3"/>
    <n v="3.75"/>
    <n v="1"/>
    <n v="3.75"/>
    <n v="1.3125"/>
    <x v="0"/>
    <x v="4"/>
    <x v="1"/>
  </r>
  <r>
    <s v="CUS7332"/>
    <d v="2021-05-12T00:00:00"/>
    <x v="2"/>
    <s v="Central Park"/>
    <s v="TSQ Brew"/>
    <x v="3"/>
    <x v="6"/>
    <n v="2.2000000000000002"/>
    <n v="2"/>
    <n v="4.4000000000000004"/>
    <n v="1.54"/>
    <x v="2"/>
    <x v="2"/>
    <x v="4"/>
  </r>
  <r>
    <s v="CUS7333"/>
    <d v="2023-07-15T00:00:00"/>
    <x v="3"/>
    <s v="Capitol Hill"/>
    <s v="Brew Cafe"/>
    <x v="0"/>
    <x v="2"/>
    <n v="3.75"/>
    <n v="1"/>
    <n v="3.75"/>
    <n v="1.3125"/>
    <x v="1"/>
    <x v="5"/>
    <x v="2"/>
  </r>
  <r>
    <s v="CUS7334"/>
    <d v="2022-11-10T00:00:00"/>
    <x v="0"/>
    <s v="Hollywood Hills"/>
    <s v="Hills Cafe"/>
    <x v="3"/>
    <x v="0"/>
    <n v="3"/>
    <n v="2"/>
    <n v="6"/>
    <n v="2.0999999999999996"/>
    <x v="0"/>
    <x v="10"/>
    <x v="6"/>
  </r>
  <r>
    <s v="CUS7335"/>
    <d v="2021-02-16T00:00:00"/>
    <x v="2"/>
    <s v="Brooklyn"/>
    <s v="Beanery"/>
    <x v="5"/>
    <x v="0"/>
    <n v="3.75"/>
    <n v="1"/>
    <n v="3.75"/>
    <n v="1.3125"/>
    <x v="2"/>
    <x v="7"/>
    <x v="3"/>
  </r>
  <r>
    <s v="CUS7336"/>
    <d v="2022-11-24T00:00:00"/>
    <x v="1"/>
    <s v="Madison Street"/>
    <s v="Park Roaste"/>
    <x v="3"/>
    <x v="4"/>
    <n v="3"/>
    <n v="1"/>
    <n v="3"/>
    <n v="1.0499999999999998"/>
    <x v="0"/>
    <x v="10"/>
    <x v="6"/>
  </r>
  <r>
    <s v="CUS7337"/>
    <d v="2021-10-02T00:00:00"/>
    <x v="2"/>
    <s v="Brooklyn"/>
    <s v="Sip &amp; Savor"/>
    <x v="3"/>
    <x v="6"/>
    <n v="3.25"/>
    <n v="1"/>
    <n v="3.25"/>
    <n v="1.1375"/>
    <x v="2"/>
    <x v="6"/>
    <x v="2"/>
  </r>
  <r>
    <s v="CUS7338"/>
    <d v="2022-04-04T00:00:00"/>
    <x v="2"/>
    <s v="Central Park"/>
    <s v="C P Coffee "/>
    <x v="0"/>
    <x v="6"/>
    <n v="2.5"/>
    <n v="1"/>
    <n v="2.5"/>
    <n v="0.875"/>
    <x v="0"/>
    <x v="1"/>
    <x v="1"/>
  </r>
  <r>
    <s v="CUS7339"/>
    <d v="2022-12-04T00:00:00"/>
    <x v="1"/>
    <s v="Michigan Avenue"/>
    <s v="Loop Latte Lounge"/>
    <x v="5"/>
    <x v="0"/>
    <n v="4.5"/>
    <n v="1"/>
    <n v="4.5"/>
    <n v="1.575"/>
    <x v="0"/>
    <x v="8"/>
    <x v="0"/>
  </r>
  <r>
    <s v="CUS7340"/>
    <d v="2021-09-07T00:00:00"/>
    <x v="2"/>
    <s v="Central Park"/>
    <s v="TSQ Brew"/>
    <x v="2"/>
    <x v="4"/>
    <n v="4.5"/>
    <n v="1"/>
    <n v="4.5"/>
    <n v="1.575"/>
    <x v="2"/>
    <x v="3"/>
    <x v="3"/>
  </r>
  <r>
    <s v="CUS7341"/>
    <d v="2021-07-02T00:00:00"/>
    <x v="1"/>
    <s v="Michigan Avenue"/>
    <s v="Loop Latte Lounge"/>
    <x v="0"/>
    <x v="4"/>
    <n v="3"/>
    <n v="1"/>
    <n v="3"/>
    <n v="1.0499999999999998"/>
    <x v="2"/>
    <x v="5"/>
    <x v="5"/>
  </r>
  <r>
    <s v="CUS7342"/>
    <d v="2022-06-21T00:00:00"/>
    <x v="2"/>
    <s v="Brooklyn"/>
    <s v="Beanery"/>
    <x v="1"/>
    <x v="1"/>
    <n v="3.75"/>
    <n v="1"/>
    <n v="3.75"/>
    <n v="1.3125"/>
    <x v="0"/>
    <x v="4"/>
    <x v="3"/>
  </r>
  <r>
    <s v="CUS7343"/>
    <d v="2022-01-08T00:00:00"/>
    <x v="0"/>
    <s v="Capitol Hill"/>
    <s v="Espresso"/>
    <x v="2"/>
    <x v="3"/>
    <n v="3"/>
    <n v="1"/>
    <n v="3"/>
    <n v="1.0499999999999998"/>
    <x v="0"/>
    <x v="0"/>
    <x v="2"/>
  </r>
  <r>
    <s v="CUS7344"/>
    <d v="2023-09-07T00:00:00"/>
    <x v="3"/>
    <s v="Capitol Hill"/>
    <s v="Brew Cafe"/>
    <x v="5"/>
    <x v="6"/>
    <n v="3"/>
    <n v="1"/>
    <n v="3"/>
    <n v="1.0499999999999998"/>
    <x v="1"/>
    <x v="3"/>
    <x v="6"/>
  </r>
  <r>
    <s v="CUS7345"/>
    <d v="2023-05-31T00:00:00"/>
    <x v="4"/>
    <s v="Zilker Park"/>
    <s v="Lakeside Brew "/>
    <x v="0"/>
    <x v="1"/>
    <n v="2.4500000000000002"/>
    <n v="1"/>
    <n v="2.4500000000000002"/>
    <n v="0.85750000000000004"/>
    <x v="1"/>
    <x v="2"/>
    <x v="4"/>
  </r>
  <r>
    <s v="CUS7346"/>
    <d v="2021-04-28T00:00:00"/>
    <x v="0"/>
    <s v="Hollywood Hills"/>
    <s v="Hills Cafe"/>
    <x v="3"/>
    <x v="0"/>
    <n v="3.5"/>
    <n v="2"/>
    <n v="7"/>
    <n v="2.4499999999999997"/>
    <x v="2"/>
    <x v="1"/>
    <x v="4"/>
  </r>
  <r>
    <s v="CUS7347"/>
    <d v="2022-07-29T00:00:00"/>
    <x v="1"/>
    <s v="Madison Street"/>
    <s v="Park Roaste"/>
    <x v="4"/>
    <x v="5"/>
    <n v="3.5"/>
    <n v="2"/>
    <n v="7"/>
    <n v="2.4499999999999997"/>
    <x v="0"/>
    <x v="5"/>
    <x v="5"/>
  </r>
  <r>
    <s v="CUS7348"/>
    <d v="2023-12-28T00:00:00"/>
    <x v="0"/>
    <s v="Venice Beach"/>
    <s v="Beach Cafe"/>
    <x v="3"/>
    <x v="0"/>
    <n v="3"/>
    <n v="2"/>
    <n v="6"/>
    <n v="2.0999999999999996"/>
    <x v="1"/>
    <x v="8"/>
    <x v="6"/>
  </r>
  <r>
    <s v="CUS7349"/>
    <d v="2022-10-06T00:00:00"/>
    <x v="2"/>
    <s v="Brooklyn"/>
    <s v="Sip &amp; Savor"/>
    <x v="3"/>
    <x v="6"/>
    <n v="2.4500000000000002"/>
    <n v="1"/>
    <n v="2.4500000000000002"/>
    <n v="0.85750000000000004"/>
    <x v="0"/>
    <x v="6"/>
    <x v="6"/>
  </r>
  <r>
    <s v="CUS7350"/>
    <d v="2023-04-01T00:00:00"/>
    <x v="1"/>
    <s v="Madison Street"/>
    <s v="Park Roaste"/>
    <x v="5"/>
    <x v="6"/>
    <n v="2.5499999999999998"/>
    <n v="2"/>
    <n v="5.0999999999999996"/>
    <n v="1.7849999999999997"/>
    <x v="1"/>
    <x v="1"/>
    <x v="2"/>
  </r>
  <r>
    <s v="CUS7351"/>
    <d v="2022-09-20T00:00:00"/>
    <x v="3"/>
    <s v="Capitol Hill"/>
    <s v="Brew Cafe"/>
    <x v="2"/>
    <x v="1"/>
    <n v="4.75"/>
    <n v="1"/>
    <n v="4.75"/>
    <n v="1.6624999999999999"/>
    <x v="0"/>
    <x v="3"/>
    <x v="3"/>
  </r>
  <r>
    <s v="CUS7352"/>
    <d v="2023-05-20T00:00:00"/>
    <x v="2"/>
    <s v="Brooklyn"/>
    <s v="Sip &amp; Savor"/>
    <x v="4"/>
    <x v="0"/>
    <n v="0.8"/>
    <n v="1"/>
    <n v="0.8"/>
    <n v="0.27999999999999997"/>
    <x v="1"/>
    <x v="2"/>
    <x v="2"/>
  </r>
  <r>
    <s v="CUS7353"/>
    <d v="2021-09-17T00:00:00"/>
    <x v="0"/>
    <s v="Capitol Hill"/>
    <s v="Espresso"/>
    <x v="2"/>
    <x v="4"/>
    <n v="3.75"/>
    <n v="2"/>
    <n v="7.5"/>
    <n v="2.625"/>
    <x v="2"/>
    <x v="3"/>
    <x v="5"/>
  </r>
  <r>
    <s v="CUS7354"/>
    <d v="2023-08-05T00:00:00"/>
    <x v="2"/>
    <s v="Central Park"/>
    <s v="TSQ Brew"/>
    <x v="4"/>
    <x v="6"/>
    <n v="3.75"/>
    <n v="2"/>
    <n v="7.5"/>
    <n v="2.625"/>
    <x v="1"/>
    <x v="9"/>
    <x v="2"/>
  </r>
  <r>
    <s v="CUS7355"/>
    <d v="2022-05-03T00:00:00"/>
    <x v="4"/>
    <s v="Central Park"/>
    <s v="Delight Café"/>
    <x v="5"/>
    <x v="4"/>
    <n v="3.75"/>
    <n v="1"/>
    <n v="3.75"/>
    <n v="1.3125"/>
    <x v="0"/>
    <x v="2"/>
    <x v="3"/>
  </r>
  <r>
    <s v="CUS7356"/>
    <d v="2021-05-29T00:00:00"/>
    <x v="1"/>
    <s v="Madison Street"/>
    <s v="Park Roaste"/>
    <x v="5"/>
    <x v="5"/>
    <n v="3"/>
    <n v="1"/>
    <n v="3"/>
    <n v="1.0499999999999998"/>
    <x v="2"/>
    <x v="2"/>
    <x v="2"/>
  </r>
  <r>
    <s v="CUS7357"/>
    <d v="2022-10-12T00:00:00"/>
    <x v="1"/>
    <s v="Madison Street"/>
    <s v="Park Roaste"/>
    <x v="0"/>
    <x v="1"/>
    <n v="2.5"/>
    <n v="1"/>
    <n v="2.5"/>
    <n v="0.875"/>
    <x v="0"/>
    <x v="6"/>
    <x v="4"/>
  </r>
  <r>
    <s v="CUS7358"/>
    <d v="2022-06-25T00:00:00"/>
    <x v="0"/>
    <s v="Hollywood Hills"/>
    <s v="Hills Cafe"/>
    <x v="4"/>
    <x v="5"/>
    <n v="3.75"/>
    <n v="1"/>
    <n v="3.75"/>
    <n v="1.3125"/>
    <x v="0"/>
    <x v="4"/>
    <x v="2"/>
  </r>
  <r>
    <s v="CUS7359"/>
    <d v="2022-12-12T00:00:00"/>
    <x v="1"/>
    <s v="Madison Street"/>
    <s v="Park Roaste"/>
    <x v="6"/>
    <x v="4"/>
    <n v="2.5"/>
    <n v="1"/>
    <n v="2.5"/>
    <n v="0.875"/>
    <x v="0"/>
    <x v="8"/>
    <x v="1"/>
  </r>
  <r>
    <s v="CUS7360"/>
    <d v="2021-07-20T00:00:00"/>
    <x v="2"/>
    <s v="Central Park"/>
    <s v="C P Coffee "/>
    <x v="1"/>
    <x v="2"/>
    <n v="2.5"/>
    <n v="1"/>
    <n v="2.5"/>
    <n v="0.875"/>
    <x v="2"/>
    <x v="5"/>
    <x v="3"/>
  </r>
  <r>
    <s v="CUS7361"/>
    <d v="2022-03-29T00:00:00"/>
    <x v="2"/>
    <s v="Brooklyn"/>
    <s v="Sip &amp; Savor"/>
    <x v="4"/>
    <x v="6"/>
    <n v="3.1"/>
    <n v="1"/>
    <n v="3.1"/>
    <n v="1.085"/>
    <x v="0"/>
    <x v="11"/>
    <x v="3"/>
  </r>
  <r>
    <s v="CUS7362"/>
    <d v="2022-05-14T00:00:00"/>
    <x v="2"/>
    <s v="Brooklyn"/>
    <s v="Beanery"/>
    <x v="5"/>
    <x v="6"/>
    <n v="4.25"/>
    <n v="2"/>
    <n v="8.5"/>
    <n v="2.9749999999999996"/>
    <x v="0"/>
    <x v="2"/>
    <x v="2"/>
  </r>
  <r>
    <s v="CUS7363"/>
    <d v="2022-01-24T00:00:00"/>
    <x v="1"/>
    <s v="Michigan Avenue"/>
    <s v="Magnificent Mile Cafe"/>
    <x v="0"/>
    <x v="4"/>
    <n v="0.8"/>
    <n v="2"/>
    <n v="1.6"/>
    <n v="0.55999999999999994"/>
    <x v="0"/>
    <x v="0"/>
    <x v="1"/>
  </r>
  <r>
    <s v="CUS7364"/>
    <d v="2022-05-14T00:00:00"/>
    <x v="2"/>
    <s v="Brooklyn"/>
    <s v="Beanery"/>
    <x v="4"/>
    <x v="4"/>
    <n v="3.75"/>
    <n v="1"/>
    <n v="3.75"/>
    <n v="1.3125"/>
    <x v="0"/>
    <x v="2"/>
    <x v="2"/>
  </r>
  <r>
    <s v="CUS7365"/>
    <d v="2022-12-24T00:00:00"/>
    <x v="0"/>
    <s v="Venice Beach"/>
    <s v="Coffee House"/>
    <x v="3"/>
    <x v="2"/>
    <n v="2.5"/>
    <n v="2"/>
    <n v="5"/>
    <n v="1.75"/>
    <x v="0"/>
    <x v="8"/>
    <x v="2"/>
  </r>
  <r>
    <s v="CUS7366"/>
    <d v="2023-05-30T00:00:00"/>
    <x v="1"/>
    <s v="Madison Street"/>
    <s v="Park Roaste"/>
    <x v="4"/>
    <x v="6"/>
    <n v="7.6"/>
    <n v="1"/>
    <n v="7.6"/>
    <n v="2.6599999999999997"/>
    <x v="1"/>
    <x v="2"/>
    <x v="3"/>
  </r>
  <r>
    <s v="CUS7367"/>
    <d v="2023-01-20T00:00:00"/>
    <x v="3"/>
    <s v="Capitol Hill"/>
    <s v="Brew Cafe"/>
    <x v="0"/>
    <x v="3"/>
    <n v="2.5"/>
    <n v="1"/>
    <n v="2.5"/>
    <n v="0.875"/>
    <x v="1"/>
    <x v="0"/>
    <x v="5"/>
  </r>
  <r>
    <s v="CUS7368"/>
    <d v="2021-12-08T00:00:00"/>
    <x v="1"/>
    <s v="Michigan Avenue"/>
    <s v="Loop Latte Lounge"/>
    <x v="2"/>
    <x v="1"/>
    <n v="2.5"/>
    <n v="2"/>
    <n v="5"/>
    <n v="1.75"/>
    <x v="2"/>
    <x v="8"/>
    <x v="4"/>
  </r>
  <r>
    <s v="CUS7369"/>
    <d v="2021-04-21T00:00:00"/>
    <x v="0"/>
    <s v="Venice Beach"/>
    <s v="Coffee House"/>
    <x v="4"/>
    <x v="3"/>
    <n v="3.75"/>
    <n v="2"/>
    <n v="7.5"/>
    <n v="2.625"/>
    <x v="2"/>
    <x v="1"/>
    <x v="4"/>
  </r>
  <r>
    <s v="CUS7370"/>
    <d v="2023-02-15T00:00:00"/>
    <x v="2"/>
    <s v="Central Park"/>
    <s v="TSQ Brew"/>
    <x v="5"/>
    <x v="0"/>
    <n v="3"/>
    <n v="1"/>
    <n v="3"/>
    <n v="1.0499999999999998"/>
    <x v="1"/>
    <x v="7"/>
    <x v="4"/>
  </r>
  <r>
    <s v="CUS7371"/>
    <d v="2021-07-29T00:00:00"/>
    <x v="2"/>
    <s v="Central Park"/>
    <s v="C P Coffee "/>
    <x v="0"/>
    <x v="0"/>
    <n v="2.5"/>
    <n v="1"/>
    <n v="2.5"/>
    <n v="0.875"/>
    <x v="2"/>
    <x v="5"/>
    <x v="6"/>
  </r>
  <r>
    <s v="CUS7372"/>
    <d v="2021-07-11T00:00:00"/>
    <x v="2"/>
    <s v="Central Park"/>
    <s v="TSQ Brew"/>
    <x v="4"/>
    <x v="4"/>
    <n v="2"/>
    <n v="1"/>
    <n v="2"/>
    <n v="0.7"/>
    <x v="2"/>
    <x v="5"/>
    <x v="0"/>
  </r>
  <r>
    <s v="CUS7373"/>
    <d v="2022-12-20T00:00:00"/>
    <x v="2"/>
    <s v="Brooklyn"/>
    <s v="Sip &amp; Savor"/>
    <x v="6"/>
    <x v="6"/>
    <n v="4.5"/>
    <n v="1"/>
    <n v="4.5"/>
    <n v="1.575"/>
    <x v="0"/>
    <x v="8"/>
    <x v="3"/>
  </r>
  <r>
    <s v="CUS7374"/>
    <d v="2022-01-30T00:00:00"/>
    <x v="1"/>
    <s v="Madison Street"/>
    <s v="Park Brew"/>
    <x v="0"/>
    <x v="1"/>
    <n v="3.5"/>
    <n v="1"/>
    <n v="3.5"/>
    <n v="1.2249999999999999"/>
    <x v="0"/>
    <x v="0"/>
    <x v="0"/>
  </r>
  <r>
    <s v="CUS7375"/>
    <d v="2022-12-05T00:00:00"/>
    <x v="0"/>
    <s v="Capitol Hill"/>
    <s v="Espresso"/>
    <x v="1"/>
    <x v="0"/>
    <n v="4.5"/>
    <n v="2"/>
    <n v="9"/>
    <n v="3.15"/>
    <x v="0"/>
    <x v="8"/>
    <x v="1"/>
  </r>
  <r>
    <s v="CUS7376"/>
    <d v="2023-01-11T00:00:00"/>
    <x v="1"/>
    <s v="Michigan Avenue"/>
    <s v="Magnificent Mile Cafe"/>
    <x v="0"/>
    <x v="4"/>
    <n v="3.75"/>
    <n v="1"/>
    <n v="3.75"/>
    <n v="1.3125"/>
    <x v="1"/>
    <x v="0"/>
    <x v="4"/>
  </r>
  <r>
    <s v="CUS7377"/>
    <d v="2021-10-02T00:00:00"/>
    <x v="1"/>
    <s v="Michigan Avenue"/>
    <s v="Magnificent Mile Cafe"/>
    <x v="0"/>
    <x v="5"/>
    <n v="0.8"/>
    <n v="2"/>
    <n v="1.6"/>
    <n v="0.55999999999999994"/>
    <x v="2"/>
    <x v="6"/>
    <x v="2"/>
  </r>
  <r>
    <s v="CUS7378"/>
    <d v="2023-02-06T00:00:00"/>
    <x v="4"/>
    <s v="Central Park"/>
    <s v="Suburban Sip Spot"/>
    <x v="4"/>
    <x v="1"/>
    <n v="2.2000000000000002"/>
    <n v="2"/>
    <n v="4.4000000000000004"/>
    <n v="1.54"/>
    <x v="1"/>
    <x v="7"/>
    <x v="1"/>
  </r>
  <r>
    <s v="CUS7379"/>
    <d v="2021-01-14T00:00:00"/>
    <x v="4"/>
    <s v="Zilker Park"/>
    <s v="Lakeside Brew "/>
    <x v="0"/>
    <x v="3"/>
    <n v="2.5"/>
    <n v="2"/>
    <n v="5"/>
    <n v="1.75"/>
    <x v="2"/>
    <x v="0"/>
    <x v="6"/>
  </r>
  <r>
    <s v="CUS7380"/>
    <d v="2021-11-29T00:00:00"/>
    <x v="1"/>
    <s v="Madison Street"/>
    <s v="Park Roaste"/>
    <x v="0"/>
    <x v="5"/>
    <n v="3.75"/>
    <n v="1"/>
    <n v="3.75"/>
    <n v="1.3125"/>
    <x v="2"/>
    <x v="10"/>
    <x v="1"/>
  </r>
  <r>
    <s v="CUS7381"/>
    <d v="2022-01-04T00:00:00"/>
    <x v="0"/>
    <s v="Venice Beach"/>
    <s v="Beach Cafe"/>
    <x v="5"/>
    <x v="3"/>
    <n v="10.95"/>
    <n v="1"/>
    <n v="10.95"/>
    <n v="3.8324999999999996"/>
    <x v="0"/>
    <x v="0"/>
    <x v="3"/>
  </r>
  <r>
    <s v="CUS7382"/>
    <d v="2023-07-05T00:00:00"/>
    <x v="1"/>
    <s v="Michigan Avenue"/>
    <s v="Loop Latte Lounge"/>
    <x v="4"/>
    <x v="1"/>
    <n v="2"/>
    <n v="2"/>
    <n v="4"/>
    <n v="1.4"/>
    <x v="1"/>
    <x v="5"/>
    <x v="4"/>
  </r>
  <r>
    <s v="CUS7383"/>
    <d v="2021-12-08T00:00:00"/>
    <x v="1"/>
    <s v="Madison Street"/>
    <s v="Park Brew"/>
    <x v="0"/>
    <x v="6"/>
    <n v="3.5"/>
    <n v="1"/>
    <n v="3.5"/>
    <n v="1.2249999999999999"/>
    <x v="2"/>
    <x v="8"/>
    <x v="4"/>
  </r>
  <r>
    <s v="CUS7384"/>
    <d v="2023-01-01T00:00:00"/>
    <x v="0"/>
    <s v="Hollywood Hills"/>
    <s v="Hills Cafe"/>
    <x v="6"/>
    <x v="1"/>
    <n v="2.5"/>
    <n v="1"/>
    <n v="2.5"/>
    <n v="0.875"/>
    <x v="1"/>
    <x v="0"/>
    <x v="0"/>
  </r>
  <r>
    <s v="CUS7385"/>
    <d v="2022-05-13T00:00:00"/>
    <x v="4"/>
    <s v="Central Park"/>
    <s v="Delight Café"/>
    <x v="5"/>
    <x v="1"/>
    <n v="3.25"/>
    <n v="1"/>
    <n v="3.25"/>
    <n v="1.1375"/>
    <x v="0"/>
    <x v="2"/>
    <x v="5"/>
  </r>
  <r>
    <s v="CUS7386"/>
    <d v="2021-12-14T00:00:00"/>
    <x v="2"/>
    <s v="Central Park"/>
    <s v="TSQ Brew"/>
    <x v="0"/>
    <x v="0"/>
    <n v="3.75"/>
    <n v="1"/>
    <n v="3.75"/>
    <n v="1.3125"/>
    <x v="2"/>
    <x v="8"/>
    <x v="3"/>
  </r>
  <r>
    <s v="CUS7387"/>
    <d v="2021-06-13T00:00:00"/>
    <x v="0"/>
    <s v="Hollywood Hills"/>
    <s v="Hills Cafe"/>
    <x v="1"/>
    <x v="4"/>
    <n v="3"/>
    <n v="2"/>
    <n v="6"/>
    <n v="2.0999999999999996"/>
    <x v="2"/>
    <x v="4"/>
    <x v="0"/>
  </r>
  <r>
    <s v="CUS7388"/>
    <d v="2022-10-29T00:00:00"/>
    <x v="2"/>
    <s v="Central Park"/>
    <s v="TSQ Brew"/>
    <x v="1"/>
    <x v="4"/>
    <n v="4"/>
    <n v="1"/>
    <n v="4"/>
    <n v="1.4"/>
    <x v="0"/>
    <x v="6"/>
    <x v="2"/>
  </r>
  <r>
    <s v="CUS7389"/>
    <d v="2022-10-23T00:00:00"/>
    <x v="3"/>
    <s v="Pike Place"/>
    <s v="Perk Café"/>
    <x v="0"/>
    <x v="1"/>
    <n v="3.5"/>
    <n v="1"/>
    <n v="3.5"/>
    <n v="1.2249999999999999"/>
    <x v="0"/>
    <x v="6"/>
    <x v="0"/>
  </r>
  <r>
    <s v="CUS7390"/>
    <d v="2022-10-10T00:00:00"/>
    <x v="2"/>
    <s v="Central Park"/>
    <s v="C P Coffee "/>
    <x v="2"/>
    <x v="6"/>
    <n v="4.25"/>
    <n v="1"/>
    <n v="4.25"/>
    <n v="1.4874999999999998"/>
    <x v="0"/>
    <x v="6"/>
    <x v="1"/>
  </r>
  <r>
    <s v="CUS7391"/>
    <d v="2021-01-08T00:00:00"/>
    <x v="2"/>
    <s v="Central Park"/>
    <s v="TSQ Brew"/>
    <x v="1"/>
    <x v="5"/>
    <n v="0.8"/>
    <n v="2"/>
    <n v="1.6"/>
    <n v="0.55999999999999994"/>
    <x v="2"/>
    <x v="0"/>
    <x v="5"/>
  </r>
  <r>
    <s v="CUS7392"/>
    <d v="2023-02-22T00:00:00"/>
    <x v="2"/>
    <s v="Brooklyn"/>
    <s v="Beanery"/>
    <x v="2"/>
    <x v="0"/>
    <n v="3"/>
    <n v="2"/>
    <n v="6"/>
    <n v="2.0999999999999996"/>
    <x v="1"/>
    <x v="7"/>
    <x v="4"/>
  </r>
  <r>
    <s v="CUS7393"/>
    <d v="2021-05-21T00:00:00"/>
    <x v="0"/>
    <s v="Venice Beach"/>
    <s v="Beach Cafe"/>
    <x v="1"/>
    <x v="0"/>
    <n v="2.5"/>
    <n v="2"/>
    <n v="5"/>
    <n v="1.75"/>
    <x v="2"/>
    <x v="2"/>
    <x v="5"/>
  </r>
  <r>
    <s v="CUS7394"/>
    <d v="2023-10-09T00:00:00"/>
    <x v="1"/>
    <s v="Madison Street"/>
    <s v="Park Brew"/>
    <x v="1"/>
    <x v="5"/>
    <n v="2.5"/>
    <n v="2"/>
    <n v="5"/>
    <n v="1.75"/>
    <x v="1"/>
    <x v="6"/>
    <x v="1"/>
  </r>
  <r>
    <s v="CUS7395"/>
    <d v="2023-05-28T00:00:00"/>
    <x v="4"/>
    <s v="Central Park"/>
    <s v="Delight Café"/>
    <x v="2"/>
    <x v="3"/>
    <n v="3.25"/>
    <n v="1"/>
    <n v="3.25"/>
    <n v="1.1375"/>
    <x v="1"/>
    <x v="2"/>
    <x v="0"/>
  </r>
  <r>
    <s v="CUS7396"/>
    <d v="2022-03-15T00:00:00"/>
    <x v="0"/>
    <s v="Capitol Hill"/>
    <s v="Espresso"/>
    <x v="2"/>
    <x v="6"/>
    <n v="2.5"/>
    <n v="2"/>
    <n v="5"/>
    <n v="1.75"/>
    <x v="0"/>
    <x v="11"/>
    <x v="3"/>
  </r>
  <r>
    <s v="CUS7397"/>
    <d v="2021-03-25T00:00:00"/>
    <x v="1"/>
    <s v="Michigan Avenue"/>
    <s v="Magnificent Mile Cafe"/>
    <x v="2"/>
    <x v="2"/>
    <n v="3.1"/>
    <n v="1"/>
    <n v="3.1"/>
    <n v="1.085"/>
    <x v="2"/>
    <x v="11"/>
    <x v="6"/>
  </r>
  <r>
    <s v="CUS7398"/>
    <d v="2022-01-29T00:00:00"/>
    <x v="1"/>
    <s v="Michigan Avenue"/>
    <s v="Magnificent Mile Cafe"/>
    <x v="2"/>
    <x v="1"/>
    <n v="3.25"/>
    <n v="1"/>
    <n v="3.25"/>
    <n v="1.1375"/>
    <x v="0"/>
    <x v="0"/>
    <x v="2"/>
  </r>
  <r>
    <s v="CUS7399"/>
    <d v="2022-04-10T00:00:00"/>
    <x v="1"/>
    <s v="Madison Street"/>
    <s v="Park Brew"/>
    <x v="4"/>
    <x v="0"/>
    <n v="0.8"/>
    <n v="2"/>
    <n v="1.6"/>
    <n v="0.55999999999999994"/>
    <x v="0"/>
    <x v="1"/>
    <x v="0"/>
  </r>
  <r>
    <s v="CUS7400"/>
    <d v="2021-05-13T00:00:00"/>
    <x v="0"/>
    <s v="Hollywood Hills"/>
    <s v="Hills Cafe"/>
    <x v="6"/>
    <x v="1"/>
    <n v="4.25"/>
    <n v="2"/>
    <n v="8.5"/>
    <n v="2.9749999999999996"/>
    <x v="2"/>
    <x v="2"/>
    <x v="6"/>
  </r>
  <r>
    <s v="CUS7401"/>
    <d v="2022-07-18T00:00:00"/>
    <x v="1"/>
    <s v="Michigan Avenue"/>
    <s v="Loop Latte Lounge"/>
    <x v="3"/>
    <x v="6"/>
    <n v="3.75"/>
    <n v="1"/>
    <n v="3.75"/>
    <n v="1.3125"/>
    <x v="0"/>
    <x v="5"/>
    <x v="1"/>
  </r>
  <r>
    <s v="CUS7402"/>
    <d v="2021-04-29T00:00:00"/>
    <x v="0"/>
    <s v="Capitol Hill"/>
    <s v="Espresso"/>
    <x v="5"/>
    <x v="4"/>
    <n v="3.75"/>
    <n v="1"/>
    <n v="3.75"/>
    <n v="1.3125"/>
    <x v="2"/>
    <x v="1"/>
    <x v="6"/>
  </r>
  <r>
    <s v="CUS7403"/>
    <d v="2021-11-04T00:00:00"/>
    <x v="0"/>
    <s v="Hollywood Hills"/>
    <s v="Hills Cafe"/>
    <x v="3"/>
    <x v="6"/>
    <n v="2.2000000000000002"/>
    <n v="1"/>
    <n v="2.2000000000000002"/>
    <n v="0.77"/>
    <x v="2"/>
    <x v="10"/>
    <x v="6"/>
  </r>
  <r>
    <s v="CUS7404"/>
    <d v="2023-06-19T00:00:00"/>
    <x v="3"/>
    <s v="Capitol Hill"/>
    <s v="Brew Cafe"/>
    <x v="5"/>
    <x v="1"/>
    <n v="3.75"/>
    <n v="2"/>
    <n v="7.5"/>
    <n v="2.625"/>
    <x v="1"/>
    <x v="4"/>
    <x v="1"/>
  </r>
  <r>
    <s v="CUS7405"/>
    <d v="2022-10-26T00:00:00"/>
    <x v="4"/>
    <s v="Central Park"/>
    <s v="Delight Café"/>
    <x v="2"/>
    <x v="0"/>
    <n v="3.1"/>
    <n v="2"/>
    <n v="6.2"/>
    <n v="2.17"/>
    <x v="0"/>
    <x v="6"/>
    <x v="4"/>
  </r>
  <r>
    <s v="CUS7406"/>
    <d v="2022-06-28T00:00:00"/>
    <x v="0"/>
    <s v="Hollywood Hills"/>
    <s v="Hills Cafe"/>
    <x v="3"/>
    <x v="4"/>
    <n v="4.5"/>
    <n v="1"/>
    <n v="4.5"/>
    <n v="1.575"/>
    <x v="0"/>
    <x v="4"/>
    <x v="3"/>
  </r>
  <r>
    <s v="CUS7407"/>
    <d v="2023-07-28T00:00:00"/>
    <x v="0"/>
    <s v="Venice Beach"/>
    <s v="Coffee House"/>
    <x v="1"/>
    <x v="4"/>
    <n v="2.5"/>
    <n v="1"/>
    <n v="2.5"/>
    <n v="0.875"/>
    <x v="1"/>
    <x v="5"/>
    <x v="5"/>
  </r>
  <r>
    <s v="CUS7408"/>
    <d v="2021-06-07T00:00:00"/>
    <x v="0"/>
    <s v="Capitol Hill"/>
    <s v="Espresso"/>
    <x v="0"/>
    <x v="6"/>
    <n v="2.5"/>
    <n v="2"/>
    <n v="5"/>
    <n v="1.75"/>
    <x v="2"/>
    <x v="4"/>
    <x v="1"/>
  </r>
  <r>
    <s v="CUS7409"/>
    <d v="2023-03-27T00:00:00"/>
    <x v="2"/>
    <s v="Central Park"/>
    <s v="C P Coffee "/>
    <x v="3"/>
    <x v="5"/>
    <n v="3.75"/>
    <n v="2"/>
    <n v="7.5"/>
    <n v="2.625"/>
    <x v="1"/>
    <x v="11"/>
    <x v="1"/>
  </r>
  <r>
    <s v="CUS7410"/>
    <d v="2021-07-13T00:00:00"/>
    <x v="1"/>
    <s v="Michigan Avenue"/>
    <s v="Magnificent Mile Cafe"/>
    <x v="6"/>
    <x v="5"/>
    <n v="0.8"/>
    <n v="2"/>
    <n v="1.6"/>
    <n v="0.55999999999999994"/>
    <x v="2"/>
    <x v="5"/>
    <x v="3"/>
  </r>
  <r>
    <s v="CUS7411"/>
    <d v="2022-10-28T00:00:00"/>
    <x v="2"/>
    <s v="Brooklyn"/>
    <s v="Sip &amp; Savor"/>
    <x v="6"/>
    <x v="0"/>
    <n v="3.5"/>
    <n v="1"/>
    <n v="3.5"/>
    <n v="1.2249999999999999"/>
    <x v="0"/>
    <x v="6"/>
    <x v="5"/>
  </r>
  <r>
    <s v="CUS7412"/>
    <d v="2023-07-13T00:00:00"/>
    <x v="0"/>
    <s v="Venice Beach"/>
    <s v="Beach Cafe"/>
    <x v="1"/>
    <x v="1"/>
    <n v="2.5"/>
    <n v="2"/>
    <n v="5"/>
    <n v="1.75"/>
    <x v="1"/>
    <x v="5"/>
    <x v="6"/>
  </r>
  <r>
    <s v="CUS7413"/>
    <d v="2022-01-05T00:00:00"/>
    <x v="1"/>
    <s v="Michigan Avenue"/>
    <s v="Magnificent Mile Cafe"/>
    <x v="1"/>
    <x v="0"/>
    <n v="3.25"/>
    <n v="1"/>
    <n v="3.25"/>
    <n v="1.1375"/>
    <x v="0"/>
    <x v="0"/>
    <x v="4"/>
  </r>
  <r>
    <s v="CUS7414"/>
    <d v="2021-08-20T00:00:00"/>
    <x v="4"/>
    <s v="Zilker Park"/>
    <s v="Lakeside Brew "/>
    <x v="6"/>
    <x v="3"/>
    <n v="3"/>
    <n v="1"/>
    <n v="3"/>
    <n v="1.0499999999999998"/>
    <x v="2"/>
    <x v="9"/>
    <x v="5"/>
  </r>
  <r>
    <s v="CUS7415"/>
    <d v="2022-12-13T00:00:00"/>
    <x v="2"/>
    <s v="Brooklyn"/>
    <s v="Sip &amp; Savor"/>
    <x v="5"/>
    <x v="6"/>
    <n v="2.5"/>
    <n v="2"/>
    <n v="5"/>
    <n v="1.75"/>
    <x v="0"/>
    <x v="8"/>
    <x v="3"/>
  </r>
  <r>
    <s v="CUS7416"/>
    <d v="2021-01-23T00:00:00"/>
    <x v="3"/>
    <s v="Capitol Hill"/>
    <s v="Brew Cafe"/>
    <x v="4"/>
    <x v="6"/>
    <n v="3.75"/>
    <n v="1"/>
    <n v="3.75"/>
    <n v="1.3125"/>
    <x v="2"/>
    <x v="0"/>
    <x v="2"/>
  </r>
  <r>
    <s v="CUS7417"/>
    <d v="2022-02-11T00:00:00"/>
    <x v="1"/>
    <s v="Michigan Avenue"/>
    <s v="Loop Latte Lounge"/>
    <x v="6"/>
    <x v="6"/>
    <n v="2.2000000000000002"/>
    <n v="2"/>
    <n v="4.4000000000000004"/>
    <n v="1.54"/>
    <x v="0"/>
    <x v="7"/>
    <x v="5"/>
  </r>
  <r>
    <s v="CUS7418"/>
    <d v="2023-01-11T00:00:00"/>
    <x v="2"/>
    <s v="Central Park"/>
    <s v="TSQ Brew"/>
    <x v="0"/>
    <x v="3"/>
    <n v="2.5"/>
    <n v="1"/>
    <n v="2.5"/>
    <n v="0.875"/>
    <x v="1"/>
    <x v="0"/>
    <x v="4"/>
  </r>
  <r>
    <s v="CUS7419"/>
    <d v="2022-10-27T00:00:00"/>
    <x v="0"/>
    <s v="Capitol Hill"/>
    <s v="Espresso"/>
    <x v="4"/>
    <x v="4"/>
    <n v="2.5"/>
    <n v="2"/>
    <n v="5"/>
    <n v="1.75"/>
    <x v="0"/>
    <x v="6"/>
    <x v="6"/>
  </r>
  <r>
    <s v="CUS7420"/>
    <d v="2021-03-07T00:00:00"/>
    <x v="4"/>
    <s v="Central Park"/>
    <s v="Suburban Sip Spot"/>
    <x v="0"/>
    <x v="1"/>
    <n v="3.5"/>
    <n v="2"/>
    <n v="7"/>
    <n v="2.4499999999999997"/>
    <x v="2"/>
    <x v="11"/>
    <x v="0"/>
  </r>
  <r>
    <s v="CUS7421"/>
    <d v="2023-02-14T00:00:00"/>
    <x v="2"/>
    <s v="Central Park"/>
    <s v="C P Coffee "/>
    <x v="0"/>
    <x v="4"/>
    <n v="2.5"/>
    <n v="2"/>
    <n v="5"/>
    <n v="1.75"/>
    <x v="1"/>
    <x v="7"/>
    <x v="3"/>
  </r>
  <r>
    <s v="CUS7422"/>
    <d v="2021-07-30T00:00:00"/>
    <x v="1"/>
    <s v="Madison Street"/>
    <s v="Park Brew"/>
    <x v="4"/>
    <x v="4"/>
    <n v="2.5"/>
    <n v="2"/>
    <n v="5"/>
    <n v="1.75"/>
    <x v="2"/>
    <x v="5"/>
    <x v="5"/>
  </r>
  <r>
    <s v="CUS7423"/>
    <d v="2021-04-29T00:00:00"/>
    <x v="2"/>
    <s v="Central Park"/>
    <s v="C P Coffee "/>
    <x v="1"/>
    <x v="3"/>
    <n v="3.5"/>
    <n v="1"/>
    <n v="3.5"/>
    <n v="1.2249999999999999"/>
    <x v="2"/>
    <x v="1"/>
    <x v="6"/>
  </r>
  <r>
    <s v="CUS7424"/>
    <d v="2023-09-26T00:00:00"/>
    <x v="1"/>
    <s v="Madison Street"/>
    <s v="Park Brew"/>
    <x v="4"/>
    <x v="5"/>
    <n v="2.2000000000000002"/>
    <n v="1"/>
    <n v="2.2000000000000002"/>
    <n v="0.77"/>
    <x v="1"/>
    <x v="3"/>
    <x v="3"/>
  </r>
  <r>
    <s v="CUS7425"/>
    <d v="2023-07-31T00:00:00"/>
    <x v="1"/>
    <s v="Michigan Avenue"/>
    <s v="Magnificent Mile Cafe"/>
    <x v="2"/>
    <x v="4"/>
    <n v="3"/>
    <n v="1"/>
    <n v="3"/>
    <n v="1.0499999999999998"/>
    <x v="1"/>
    <x v="5"/>
    <x v="1"/>
  </r>
  <r>
    <s v="CUS7426"/>
    <d v="2021-05-29T00:00:00"/>
    <x v="3"/>
    <s v="Pike Place"/>
    <s v="Perk Café"/>
    <x v="6"/>
    <x v="0"/>
    <n v="0.8"/>
    <n v="1"/>
    <n v="0.8"/>
    <n v="0.27999999999999997"/>
    <x v="2"/>
    <x v="2"/>
    <x v="2"/>
  </r>
  <r>
    <s v="CUS7427"/>
    <d v="2023-11-13T00:00:00"/>
    <x v="3"/>
    <s v="Capitol Hill"/>
    <s v="Brew Cafe"/>
    <x v="3"/>
    <x v="4"/>
    <n v="2.5"/>
    <n v="2"/>
    <n v="5"/>
    <n v="1.75"/>
    <x v="1"/>
    <x v="10"/>
    <x v="1"/>
  </r>
  <r>
    <s v="CUS7428"/>
    <d v="2023-02-04T00:00:00"/>
    <x v="1"/>
    <s v="Madison Street"/>
    <s v="Park Roaste"/>
    <x v="2"/>
    <x v="6"/>
    <n v="2.5"/>
    <n v="2"/>
    <n v="5"/>
    <n v="1.75"/>
    <x v="1"/>
    <x v="7"/>
    <x v="2"/>
  </r>
  <r>
    <s v="CUS7429"/>
    <d v="2022-05-15T00:00:00"/>
    <x v="1"/>
    <s v="Madison Street"/>
    <s v="Park Brew"/>
    <x v="0"/>
    <x v="6"/>
    <n v="2.5"/>
    <n v="2"/>
    <n v="5"/>
    <n v="1.75"/>
    <x v="0"/>
    <x v="2"/>
    <x v="0"/>
  </r>
  <r>
    <s v="CUS7430"/>
    <d v="2022-08-11T00:00:00"/>
    <x v="1"/>
    <s v="Madison Street"/>
    <s v="Park Brew"/>
    <x v="4"/>
    <x v="0"/>
    <n v="4.25"/>
    <n v="1"/>
    <n v="4.25"/>
    <n v="1.4874999999999998"/>
    <x v="0"/>
    <x v="9"/>
    <x v="6"/>
  </r>
  <r>
    <s v="CUS7431"/>
    <d v="2023-09-02T00:00:00"/>
    <x v="2"/>
    <s v="Brooklyn"/>
    <s v="Sip &amp; Savor"/>
    <x v="5"/>
    <x v="2"/>
    <n v="0.8"/>
    <n v="2"/>
    <n v="1.6"/>
    <n v="0.55999999999999994"/>
    <x v="1"/>
    <x v="3"/>
    <x v="2"/>
  </r>
  <r>
    <s v="CUS7432"/>
    <d v="2022-08-17T00:00:00"/>
    <x v="4"/>
    <s v="Central Park"/>
    <s v="Delight Café"/>
    <x v="2"/>
    <x v="4"/>
    <n v="3"/>
    <n v="1"/>
    <n v="3"/>
    <n v="1.0499999999999998"/>
    <x v="0"/>
    <x v="9"/>
    <x v="4"/>
  </r>
  <r>
    <s v="CUS7433"/>
    <d v="2021-01-17T00:00:00"/>
    <x v="1"/>
    <s v="Michigan Avenue"/>
    <s v="Loop Latte Lounge"/>
    <x v="6"/>
    <x v="6"/>
    <n v="0.8"/>
    <n v="1"/>
    <n v="0.8"/>
    <n v="0.27999999999999997"/>
    <x v="2"/>
    <x v="0"/>
    <x v="0"/>
  </r>
  <r>
    <s v="CUS7434"/>
    <d v="2023-02-07T00:00:00"/>
    <x v="1"/>
    <s v="Michigan Avenue"/>
    <s v="Loop Latte Lounge"/>
    <x v="2"/>
    <x v="1"/>
    <n v="3"/>
    <n v="2"/>
    <n v="6"/>
    <n v="2.0999999999999996"/>
    <x v="1"/>
    <x v="7"/>
    <x v="3"/>
  </r>
  <r>
    <s v="CUS7435"/>
    <d v="2021-05-28T00:00:00"/>
    <x v="2"/>
    <s v="Brooklyn"/>
    <s v="Sip &amp; Savor"/>
    <x v="4"/>
    <x v="6"/>
    <n v="3"/>
    <n v="2"/>
    <n v="6"/>
    <n v="2.0999999999999996"/>
    <x v="2"/>
    <x v="2"/>
    <x v="5"/>
  </r>
  <r>
    <s v="CUS7436"/>
    <d v="2022-11-24T00:00:00"/>
    <x v="4"/>
    <s v="Zilker Park"/>
    <s v="Lakeside Brew "/>
    <x v="4"/>
    <x v="6"/>
    <n v="3"/>
    <n v="2"/>
    <n v="6"/>
    <n v="2.0999999999999996"/>
    <x v="0"/>
    <x v="10"/>
    <x v="6"/>
  </r>
  <r>
    <s v="CUS7437"/>
    <d v="2021-02-17T00:00:00"/>
    <x v="2"/>
    <s v="Central Park"/>
    <s v="C P Coffee "/>
    <x v="1"/>
    <x v="4"/>
    <n v="2.5"/>
    <n v="2"/>
    <n v="5"/>
    <n v="1.75"/>
    <x v="2"/>
    <x v="7"/>
    <x v="4"/>
  </r>
  <r>
    <s v="CUS7438"/>
    <d v="2022-05-08T00:00:00"/>
    <x v="1"/>
    <s v="Michigan Avenue"/>
    <s v="Loop Latte Lounge"/>
    <x v="3"/>
    <x v="4"/>
    <n v="2.5"/>
    <n v="1"/>
    <n v="2.5"/>
    <n v="0.875"/>
    <x v="0"/>
    <x v="2"/>
    <x v="0"/>
  </r>
  <r>
    <s v="CUS7439"/>
    <d v="2022-12-18T00:00:00"/>
    <x v="2"/>
    <s v="Central Park"/>
    <s v="C P Coffee "/>
    <x v="1"/>
    <x v="6"/>
    <n v="2.5"/>
    <n v="1"/>
    <n v="2.5"/>
    <n v="0.875"/>
    <x v="0"/>
    <x v="8"/>
    <x v="0"/>
  </r>
  <r>
    <s v="CUS7440"/>
    <d v="2023-01-15T00:00:00"/>
    <x v="4"/>
    <s v="Central Park"/>
    <s v="Suburban Sip Spot"/>
    <x v="4"/>
    <x v="3"/>
    <n v="2.5"/>
    <n v="2"/>
    <n v="5"/>
    <n v="1.75"/>
    <x v="1"/>
    <x v="0"/>
    <x v="0"/>
  </r>
  <r>
    <s v="CUS7441"/>
    <d v="2022-01-13T00:00:00"/>
    <x v="4"/>
    <s v="Central Park"/>
    <s v="Suburban Sip Spot"/>
    <x v="0"/>
    <x v="2"/>
    <n v="3.25"/>
    <n v="1"/>
    <n v="3.25"/>
    <n v="1.1375"/>
    <x v="0"/>
    <x v="0"/>
    <x v="6"/>
  </r>
  <r>
    <s v="CUS7442"/>
    <d v="2022-01-30T00:00:00"/>
    <x v="1"/>
    <s v="Michigan Avenue"/>
    <s v="Magnificent Mile Cafe"/>
    <x v="6"/>
    <x v="3"/>
    <n v="3.5"/>
    <n v="2"/>
    <n v="7"/>
    <n v="2.4499999999999997"/>
    <x v="0"/>
    <x v="0"/>
    <x v="0"/>
  </r>
  <r>
    <s v="CUS7443"/>
    <d v="2021-08-15T00:00:00"/>
    <x v="2"/>
    <s v="Central Park"/>
    <s v="TSQ Brew"/>
    <x v="1"/>
    <x v="0"/>
    <n v="4.5"/>
    <n v="1"/>
    <n v="4.5"/>
    <n v="1.575"/>
    <x v="2"/>
    <x v="9"/>
    <x v="0"/>
  </r>
  <r>
    <s v="CUS7444"/>
    <d v="2021-12-10T00:00:00"/>
    <x v="3"/>
    <s v="Capitol Hill"/>
    <s v="Brew Cafe"/>
    <x v="0"/>
    <x v="0"/>
    <n v="3.1"/>
    <n v="2"/>
    <n v="6.2"/>
    <n v="2.17"/>
    <x v="2"/>
    <x v="8"/>
    <x v="5"/>
  </r>
  <r>
    <s v="CUS7445"/>
    <d v="2021-10-26T00:00:00"/>
    <x v="4"/>
    <s v="Central Park"/>
    <s v="Suburban Sip Spot"/>
    <x v="4"/>
    <x v="6"/>
    <n v="2.5"/>
    <n v="1"/>
    <n v="2.5"/>
    <n v="0.875"/>
    <x v="2"/>
    <x v="6"/>
    <x v="3"/>
  </r>
  <r>
    <s v="CUS7446"/>
    <d v="2021-01-11T00:00:00"/>
    <x v="2"/>
    <s v="Brooklyn"/>
    <s v="Beanery"/>
    <x v="5"/>
    <x v="4"/>
    <n v="2.5"/>
    <n v="1"/>
    <n v="2.5"/>
    <n v="0.875"/>
    <x v="2"/>
    <x v="0"/>
    <x v="1"/>
  </r>
  <r>
    <s v="CUS7447"/>
    <d v="2023-11-09T00:00:00"/>
    <x v="0"/>
    <s v="Capitol Hill"/>
    <s v="Espresso"/>
    <x v="0"/>
    <x v="0"/>
    <n v="2.4500000000000002"/>
    <n v="1"/>
    <n v="2.4500000000000002"/>
    <n v="0.85750000000000004"/>
    <x v="1"/>
    <x v="10"/>
    <x v="6"/>
  </r>
  <r>
    <s v="CUS7448"/>
    <d v="2022-07-24T00:00:00"/>
    <x v="2"/>
    <s v="Central Park"/>
    <s v="C P Coffee "/>
    <x v="2"/>
    <x v="1"/>
    <n v="4.25"/>
    <n v="1"/>
    <n v="4.25"/>
    <n v="1.4874999999999998"/>
    <x v="0"/>
    <x v="5"/>
    <x v="0"/>
  </r>
  <r>
    <s v="CUS7449"/>
    <d v="2021-11-04T00:00:00"/>
    <x v="4"/>
    <s v="Zilker Park"/>
    <s v="Lakeside Brew "/>
    <x v="3"/>
    <x v="2"/>
    <n v="0.8"/>
    <n v="3"/>
    <n v="2.4000000000000004"/>
    <n v="0.84000000000000008"/>
    <x v="2"/>
    <x v="10"/>
    <x v="6"/>
  </r>
  <r>
    <s v="CUS7450"/>
    <d v="2022-06-09T00:00:00"/>
    <x v="3"/>
    <s v="Pike Place"/>
    <s v="Perk Café"/>
    <x v="1"/>
    <x v="1"/>
    <n v="3"/>
    <n v="2"/>
    <n v="6"/>
    <n v="2.0999999999999996"/>
    <x v="0"/>
    <x v="4"/>
    <x v="6"/>
  </r>
  <r>
    <s v="CUS7451"/>
    <d v="2023-08-15T00:00:00"/>
    <x v="0"/>
    <s v="Venice Beach"/>
    <s v="Beach Cafe"/>
    <x v="1"/>
    <x v="2"/>
    <n v="0.8"/>
    <n v="1"/>
    <n v="0.8"/>
    <n v="0.27999999999999997"/>
    <x v="1"/>
    <x v="9"/>
    <x v="3"/>
  </r>
  <r>
    <s v="CUS7452"/>
    <d v="2021-10-28T00:00:00"/>
    <x v="1"/>
    <s v="Madison Street"/>
    <s v="Park Brew"/>
    <x v="5"/>
    <x v="6"/>
    <n v="3"/>
    <n v="2"/>
    <n v="6"/>
    <n v="2.0999999999999996"/>
    <x v="2"/>
    <x v="6"/>
    <x v="6"/>
  </r>
  <r>
    <s v="CUS7453"/>
    <d v="2021-10-16T00:00:00"/>
    <x v="2"/>
    <s v="Central Park"/>
    <s v="C P Coffee "/>
    <x v="3"/>
    <x v="1"/>
    <n v="3"/>
    <n v="2"/>
    <n v="6"/>
    <n v="2.0999999999999996"/>
    <x v="2"/>
    <x v="6"/>
    <x v="2"/>
  </r>
  <r>
    <s v="CUS7454"/>
    <d v="2021-02-18T00:00:00"/>
    <x v="0"/>
    <s v="Capitol Hill"/>
    <s v="Espresso"/>
    <x v="1"/>
    <x v="6"/>
    <n v="0.8"/>
    <n v="2"/>
    <n v="1.6"/>
    <n v="0.55999999999999994"/>
    <x v="2"/>
    <x v="7"/>
    <x v="6"/>
  </r>
  <r>
    <s v="CUS7455"/>
    <d v="2023-04-26T00:00:00"/>
    <x v="1"/>
    <s v="Michigan Avenue"/>
    <s v="Magnificent Mile Cafe"/>
    <x v="2"/>
    <x v="1"/>
    <n v="2.5499999999999998"/>
    <n v="2"/>
    <n v="5.0999999999999996"/>
    <n v="1.7849999999999997"/>
    <x v="1"/>
    <x v="1"/>
    <x v="4"/>
  </r>
  <r>
    <s v="CUS7456"/>
    <d v="2021-11-01T00:00:00"/>
    <x v="1"/>
    <s v="Michigan Avenue"/>
    <s v="Loop Latte Lounge"/>
    <x v="1"/>
    <x v="4"/>
    <n v="2.5"/>
    <n v="1"/>
    <n v="2.5"/>
    <n v="0.875"/>
    <x v="2"/>
    <x v="10"/>
    <x v="1"/>
  </r>
  <r>
    <s v="CUS7457"/>
    <d v="2023-10-24T00:00:00"/>
    <x v="0"/>
    <s v="Venice Beach"/>
    <s v="Coffee House"/>
    <x v="4"/>
    <x v="1"/>
    <n v="3"/>
    <n v="1"/>
    <n v="3"/>
    <n v="1.0499999999999998"/>
    <x v="1"/>
    <x v="6"/>
    <x v="3"/>
  </r>
  <r>
    <s v="CUS7458"/>
    <d v="2021-04-08T00:00:00"/>
    <x v="0"/>
    <s v="Capitol Hill"/>
    <s v="Espresso"/>
    <x v="1"/>
    <x v="5"/>
    <n v="3"/>
    <n v="2"/>
    <n v="6"/>
    <n v="2.0999999999999996"/>
    <x v="2"/>
    <x v="1"/>
    <x v="6"/>
  </r>
  <r>
    <s v="CUS7459"/>
    <d v="2021-11-11T00:00:00"/>
    <x v="0"/>
    <s v="Hollywood Hills"/>
    <s v="Hills Cafe"/>
    <x v="2"/>
    <x v="1"/>
    <n v="3"/>
    <n v="1"/>
    <n v="3"/>
    <n v="1.0499999999999998"/>
    <x v="2"/>
    <x v="10"/>
    <x v="6"/>
  </r>
  <r>
    <s v="CUS7460"/>
    <d v="2022-09-23T00:00:00"/>
    <x v="1"/>
    <s v="Madison Street"/>
    <s v="Park Roaste"/>
    <x v="1"/>
    <x v="0"/>
    <n v="3.75"/>
    <n v="1"/>
    <n v="3.75"/>
    <n v="1.3125"/>
    <x v="0"/>
    <x v="3"/>
    <x v="5"/>
  </r>
  <r>
    <s v="CUS7461"/>
    <d v="2021-07-13T00:00:00"/>
    <x v="3"/>
    <s v="Capitol Hill"/>
    <s v="Brew Cafe"/>
    <x v="0"/>
    <x v="0"/>
    <n v="2.4500000000000002"/>
    <n v="2"/>
    <n v="4.9000000000000004"/>
    <n v="1.7150000000000001"/>
    <x v="2"/>
    <x v="5"/>
    <x v="3"/>
  </r>
  <r>
    <s v="CUS7462"/>
    <d v="2023-11-23T00:00:00"/>
    <x v="0"/>
    <s v="Venice Beach"/>
    <s v="Beach Cafe"/>
    <x v="2"/>
    <x v="3"/>
    <n v="3"/>
    <n v="2"/>
    <n v="6"/>
    <n v="2.0999999999999996"/>
    <x v="1"/>
    <x v="10"/>
    <x v="6"/>
  </r>
  <r>
    <s v="CUS7463"/>
    <d v="2021-08-15T00:00:00"/>
    <x v="2"/>
    <s v="Central Park"/>
    <s v="C P Coffee "/>
    <x v="2"/>
    <x v="6"/>
    <n v="3"/>
    <n v="1"/>
    <n v="3"/>
    <n v="1.0499999999999998"/>
    <x v="2"/>
    <x v="9"/>
    <x v="0"/>
  </r>
  <r>
    <s v="CUS7464"/>
    <d v="2023-02-14T00:00:00"/>
    <x v="1"/>
    <s v="Madison Street"/>
    <s v="Park Brew"/>
    <x v="2"/>
    <x v="6"/>
    <n v="8.9499999999999993"/>
    <n v="1"/>
    <n v="8.9499999999999993"/>
    <n v="3.1324999999999994"/>
    <x v="1"/>
    <x v="7"/>
    <x v="3"/>
  </r>
  <r>
    <s v="CUS7465"/>
    <d v="2021-08-20T00:00:00"/>
    <x v="0"/>
    <s v="Hollywood Hills"/>
    <s v="Hills Cafe"/>
    <x v="5"/>
    <x v="2"/>
    <n v="2.5499999999999998"/>
    <n v="1"/>
    <n v="2.5499999999999998"/>
    <n v="0.89249999999999985"/>
    <x v="2"/>
    <x v="9"/>
    <x v="5"/>
  </r>
  <r>
    <s v="CUS7466"/>
    <d v="2023-04-10T00:00:00"/>
    <x v="2"/>
    <s v="Brooklyn"/>
    <s v="Sip &amp; Savor"/>
    <x v="1"/>
    <x v="2"/>
    <n v="2.5"/>
    <n v="2"/>
    <n v="5"/>
    <n v="1.75"/>
    <x v="1"/>
    <x v="1"/>
    <x v="1"/>
  </r>
  <r>
    <s v="CUS7467"/>
    <d v="2022-12-30T00:00:00"/>
    <x v="4"/>
    <s v="Central Park"/>
    <s v="Suburban Sip Spot"/>
    <x v="3"/>
    <x v="3"/>
    <n v="4.5"/>
    <n v="1"/>
    <n v="4.5"/>
    <n v="1.575"/>
    <x v="0"/>
    <x v="8"/>
    <x v="5"/>
  </r>
  <r>
    <s v="CUS7468"/>
    <d v="2021-05-25T00:00:00"/>
    <x v="0"/>
    <s v="Capitol Hill"/>
    <s v="Espresso"/>
    <x v="2"/>
    <x v="6"/>
    <n v="3"/>
    <n v="1"/>
    <n v="3"/>
    <n v="1.0499999999999998"/>
    <x v="2"/>
    <x v="2"/>
    <x v="3"/>
  </r>
  <r>
    <s v="CUS7469"/>
    <d v="2023-07-15T00:00:00"/>
    <x v="0"/>
    <s v="Venice Beach"/>
    <s v="Coffee House"/>
    <x v="6"/>
    <x v="0"/>
    <n v="3.5"/>
    <n v="1"/>
    <n v="3.5"/>
    <n v="1.2249999999999999"/>
    <x v="1"/>
    <x v="5"/>
    <x v="2"/>
  </r>
  <r>
    <s v="CUS7470"/>
    <d v="2023-12-05T00:00:00"/>
    <x v="0"/>
    <s v="Hollywood Hills"/>
    <s v="Hills Cafe"/>
    <x v="1"/>
    <x v="2"/>
    <n v="2.5"/>
    <n v="2"/>
    <n v="5"/>
    <n v="1.75"/>
    <x v="1"/>
    <x v="8"/>
    <x v="3"/>
  </r>
  <r>
    <s v="CUS7471"/>
    <d v="2023-06-06T00:00:00"/>
    <x v="3"/>
    <s v="Pike Place"/>
    <s v="Perk Café"/>
    <x v="1"/>
    <x v="1"/>
    <n v="2.5"/>
    <n v="1"/>
    <n v="2.5"/>
    <n v="0.875"/>
    <x v="1"/>
    <x v="4"/>
    <x v="3"/>
  </r>
  <r>
    <s v="CUS7472"/>
    <d v="2023-06-28T00:00:00"/>
    <x v="2"/>
    <s v="Central Park"/>
    <s v="TSQ Brew"/>
    <x v="4"/>
    <x v="2"/>
    <n v="2.5"/>
    <n v="1"/>
    <n v="2.5"/>
    <n v="0.875"/>
    <x v="1"/>
    <x v="4"/>
    <x v="4"/>
  </r>
  <r>
    <s v="CUS7473"/>
    <d v="2021-10-06T00:00:00"/>
    <x v="2"/>
    <s v="Brooklyn"/>
    <s v="Beanery"/>
    <x v="6"/>
    <x v="1"/>
    <n v="2.2000000000000002"/>
    <n v="1"/>
    <n v="2.2000000000000002"/>
    <n v="0.77"/>
    <x v="2"/>
    <x v="6"/>
    <x v="4"/>
  </r>
  <r>
    <s v="CUS7474"/>
    <d v="2022-11-03T00:00:00"/>
    <x v="4"/>
    <s v="Zilker Park"/>
    <s v="Lakeside Brew "/>
    <x v="5"/>
    <x v="6"/>
    <n v="3.5"/>
    <n v="1"/>
    <n v="3.5"/>
    <n v="1.2249999999999999"/>
    <x v="0"/>
    <x v="10"/>
    <x v="6"/>
  </r>
  <r>
    <s v="CUS7475"/>
    <d v="2023-06-19T00:00:00"/>
    <x v="4"/>
    <s v="Central Park"/>
    <s v="Delight Café"/>
    <x v="2"/>
    <x v="1"/>
    <n v="2.5"/>
    <n v="1"/>
    <n v="2.5"/>
    <n v="0.875"/>
    <x v="1"/>
    <x v="4"/>
    <x v="1"/>
  </r>
  <r>
    <s v="CUS7476"/>
    <d v="2021-02-25T00:00:00"/>
    <x v="2"/>
    <s v="Central Park"/>
    <s v="TSQ Brew"/>
    <x v="2"/>
    <x v="3"/>
    <n v="3"/>
    <n v="2"/>
    <n v="6"/>
    <n v="2.0999999999999996"/>
    <x v="2"/>
    <x v="7"/>
    <x v="6"/>
  </r>
  <r>
    <s v="CUS7477"/>
    <d v="2022-01-25T00:00:00"/>
    <x v="4"/>
    <s v="Central Park"/>
    <s v="Suburban Sip Spot"/>
    <x v="5"/>
    <x v="3"/>
    <n v="0.8"/>
    <n v="2"/>
    <n v="1.6"/>
    <n v="0.55999999999999994"/>
    <x v="0"/>
    <x v="0"/>
    <x v="3"/>
  </r>
  <r>
    <s v="CUS7478"/>
    <d v="2021-09-27T00:00:00"/>
    <x v="0"/>
    <s v="Hollywood Hills"/>
    <s v="Hills Cafe"/>
    <x v="2"/>
    <x v="3"/>
    <n v="2.5"/>
    <n v="2"/>
    <n v="5"/>
    <n v="1.75"/>
    <x v="2"/>
    <x v="3"/>
    <x v="1"/>
  </r>
  <r>
    <s v="CUS7479"/>
    <d v="2023-06-30T00:00:00"/>
    <x v="4"/>
    <s v="Central Park"/>
    <s v="Suburban Sip Spot"/>
    <x v="6"/>
    <x v="1"/>
    <n v="3"/>
    <n v="1"/>
    <n v="3"/>
    <n v="1.0499999999999998"/>
    <x v="1"/>
    <x v="4"/>
    <x v="5"/>
  </r>
  <r>
    <s v="CUS7480"/>
    <d v="2022-01-16T00:00:00"/>
    <x v="2"/>
    <s v="Central Park"/>
    <s v="TSQ Brew"/>
    <x v="6"/>
    <x v="1"/>
    <n v="3.75"/>
    <n v="1"/>
    <n v="3.75"/>
    <n v="1.3125"/>
    <x v="0"/>
    <x v="0"/>
    <x v="0"/>
  </r>
  <r>
    <s v="CUS7481"/>
    <d v="2023-01-25T00:00:00"/>
    <x v="0"/>
    <s v="Venice Beach"/>
    <s v="Beach Cafe"/>
    <x v="5"/>
    <x v="0"/>
    <n v="3.5"/>
    <n v="2"/>
    <n v="7"/>
    <n v="2.4499999999999997"/>
    <x v="1"/>
    <x v="0"/>
    <x v="4"/>
  </r>
  <r>
    <s v="CUS7482"/>
    <d v="2023-06-10T00:00:00"/>
    <x v="0"/>
    <s v="Venice Beach"/>
    <s v="Beach Cafe"/>
    <x v="6"/>
    <x v="3"/>
    <n v="2.5"/>
    <n v="1"/>
    <n v="2.5"/>
    <n v="0.875"/>
    <x v="1"/>
    <x v="4"/>
    <x v="2"/>
  </r>
  <r>
    <s v="CUS7483"/>
    <d v="2023-12-12T00:00:00"/>
    <x v="0"/>
    <s v="Capitol Hill"/>
    <s v="Espresso"/>
    <x v="6"/>
    <x v="6"/>
    <n v="3.75"/>
    <n v="2"/>
    <n v="7.5"/>
    <n v="2.625"/>
    <x v="1"/>
    <x v="8"/>
    <x v="3"/>
  </r>
  <r>
    <s v="CUS7484"/>
    <d v="2022-11-17T00:00:00"/>
    <x v="1"/>
    <s v="Madison Street"/>
    <s v="Park Brew"/>
    <x v="4"/>
    <x v="2"/>
    <n v="3.5"/>
    <n v="1"/>
    <n v="3.5"/>
    <n v="1.2249999999999999"/>
    <x v="0"/>
    <x v="10"/>
    <x v="6"/>
  </r>
  <r>
    <s v="CUS7485"/>
    <d v="2022-01-28T00:00:00"/>
    <x v="0"/>
    <s v="Venice Beach"/>
    <s v="Beach Cafe"/>
    <x v="2"/>
    <x v="6"/>
    <n v="2.5"/>
    <n v="2"/>
    <n v="5"/>
    <n v="1.75"/>
    <x v="0"/>
    <x v="0"/>
    <x v="5"/>
  </r>
  <r>
    <s v="CUS7486"/>
    <d v="2021-01-11T00:00:00"/>
    <x v="1"/>
    <s v="Madison Street"/>
    <s v="Park Roaste"/>
    <x v="3"/>
    <x v="4"/>
    <n v="3.1"/>
    <n v="1"/>
    <n v="3.1"/>
    <n v="1.085"/>
    <x v="2"/>
    <x v="0"/>
    <x v="1"/>
  </r>
  <r>
    <s v="CUS7487"/>
    <d v="2023-07-24T00:00:00"/>
    <x v="2"/>
    <s v="Central Park"/>
    <s v="C P Coffee "/>
    <x v="1"/>
    <x v="6"/>
    <n v="3.5"/>
    <n v="1"/>
    <n v="3.5"/>
    <n v="1.2249999999999999"/>
    <x v="1"/>
    <x v="5"/>
    <x v="1"/>
  </r>
  <r>
    <s v="CUS7488"/>
    <d v="2021-04-16T00:00:00"/>
    <x v="3"/>
    <s v="Capitol Hill"/>
    <s v="Brew Cafe"/>
    <x v="0"/>
    <x v="2"/>
    <n v="3"/>
    <n v="2"/>
    <n v="6"/>
    <n v="2.0999999999999996"/>
    <x v="2"/>
    <x v="1"/>
    <x v="5"/>
  </r>
  <r>
    <s v="CUS7489"/>
    <d v="2023-10-18T00:00:00"/>
    <x v="2"/>
    <s v="Brooklyn"/>
    <s v="Beanery"/>
    <x v="2"/>
    <x v="5"/>
    <n v="3.25"/>
    <n v="1"/>
    <n v="3.25"/>
    <n v="1.1375"/>
    <x v="1"/>
    <x v="6"/>
    <x v="4"/>
  </r>
  <r>
    <s v="CUS7490"/>
    <d v="2022-05-02T00:00:00"/>
    <x v="3"/>
    <s v="Capitol Hill"/>
    <s v="Brew Cafe"/>
    <x v="3"/>
    <x v="5"/>
    <n v="9.25"/>
    <n v="1"/>
    <n v="9.25"/>
    <n v="3.2374999999999998"/>
    <x v="0"/>
    <x v="2"/>
    <x v="1"/>
  </r>
  <r>
    <s v="CUS7491"/>
    <d v="2022-08-23T00:00:00"/>
    <x v="3"/>
    <s v="Pike Place"/>
    <s v="Perk Café"/>
    <x v="3"/>
    <x v="1"/>
    <n v="3.75"/>
    <n v="1"/>
    <n v="3.75"/>
    <n v="1.3125"/>
    <x v="0"/>
    <x v="9"/>
    <x v="3"/>
  </r>
  <r>
    <s v="CUS7492"/>
    <d v="2021-08-23T00:00:00"/>
    <x v="3"/>
    <s v="Capitol Hill"/>
    <s v="Brew Cafe"/>
    <x v="1"/>
    <x v="5"/>
    <n v="3.5"/>
    <n v="1"/>
    <n v="3.5"/>
    <n v="1.2249999999999999"/>
    <x v="2"/>
    <x v="9"/>
    <x v="1"/>
  </r>
  <r>
    <s v="CUS7493"/>
    <d v="2023-06-26T00:00:00"/>
    <x v="1"/>
    <s v="Michigan Avenue"/>
    <s v="Magnificent Mile Cafe"/>
    <x v="1"/>
    <x v="5"/>
    <n v="3"/>
    <n v="2"/>
    <n v="6"/>
    <n v="2.0999999999999996"/>
    <x v="1"/>
    <x v="4"/>
    <x v="1"/>
  </r>
  <r>
    <s v="CUS7494"/>
    <d v="2022-05-02T00:00:00"/>
    <x v="1"/>
    <s v="Madison Street"/>
    <s v="Park Roaste"/>
    <x v="2"/>
    <x v="3"/>
    <n v="4.25"/>
    <n v="1"/>
    <n v="4.25"/>
    <n v="1.4874999999999998"/>
    <x v="0"/>
    <x v="2"/>
    <x v="1"/>
  </r>
  <r>
    <s v="CUS7495"/>
    <d v="2022-11-14T00:00:00"/>
    <x v="4"/>
    <s v="Central Park"/>
    <s v="Suburban Sip Spot"/>
    <x v="0"/>
    <x v="1"/>
    <n v="2.5"/>
    <n v="1"/>
    <n v="2.5"/>
    <n v="0.875"/>
    <x v="0"/>
    <x v="10"/>
    <x v="1"/>
  </r>
  <r>
    <s v="CUS7496"/>
    <d v="2023-01-04T00:00:00"/>
    <x v="3"/>
    <s v="Pike Place"/>
    <s v="Perk Café"/>
    <x v="0"/>
    <x v="0"/>
    <n v="2.5"/>
    <n v="1"/>
    <n v="2.5"/>
    <n v="0.875"/>
    <x v="1"/>
    <x v="0"/>
    <x v="4"/>
  </r>
  <r>
    <s v="CUS7497"/>
    <d v="2023-02-14T00:00:00"/>
    <x v="4"/>
    <s v="Central Park"/>
    <s v="Delight Café"/>
    <x v="6"/>
    <x v="1"/>
    <n v="2.5"/>
    <n v="1"/>
    <n v="2.5"/>
    <n v="0.875"/>
    <x v="1"/>
    <x v="7"/>
    <x v="3"/>
  </r>
  <r>
    <s v="CUS7498"/>
    <d v="2021-10-31T00:00:00"/>
    <x v="2"/>
    <s v="Brooklyn"/>
    <s v="Sip &amp; Savor"/>
    <x v="5"/>
    <x v="2"/>
    <n v="2.5"/>
    <n v="2"/>
    <n v="5"/>
    <n v="1.75"/>
    <x v="2"/>
    <x v="6"/>
    <x v="0"/>
  </r>
  <r>
    <s v="CUS7499"/>
    <d v="2021-06-26T00:00:00"/>
    <x v="1"/>
    <s v="Michigan Avenue"/>
    <s v="Loop Latte Lounge"/>
    <x v="2"/>
    <x v="6"/>
    <n v="3.5"/>
    <n v="2"/>
    <n v="7"/>
    <n v="2.4499999999999997"/>
    <x v="2"/>
    <x v="4"/>
    <x v="2"/>
  </r>
  <r>
    <s v="CUS7500"/>
    <d v="2022-08-23T00:00:00"/>
    <x v="2"/>
    <s v="Central Park"/>
    <s v="C P Coffee "/>
    <x v="1"/>
    <x v="0"/>
    <n v="3.5"/>
    <n v="2"/>
    <n v="7"/>
    <n v="2.4499999999999997"/>
    <x v="0"/>
    <x v="9"/>
    <x v="3"/>
  </r>
  <r>
    <s v="CUS7501"/>
    <d v="2022-10-03T00:00:00"/>
    <x v="0"/>
    <s v="Hollywood Hills"/>
    <s v="Hills Cafe"/>
    <x v="1"/>
    <x v="0"/>
    <n v="3.25"/>
    <n v="1"/>
    <n v="3.25"/>
    <n v="1.1375"/>
    <x v="0"/>
    <x v="6"/>
    <x v="1"/>
  </r>
  <r>
    <s v="CUS7502"/>
    <d v="2023-01-20T00:00:00"/>
    <x v="0"/>
    <s v="Capitol Hill"/>
    <s v="Espresso"/>
    <x v="5"/>
    <x v="1"/>
    <n v="2.4500000000000002"/>
    <n v="2"/>
    <n v="4.9000000000000004"/>
    <n v="1.7150000000000001"/>
    <x v="1"/>
    <x v="0"/>
    <x v="5"/>
  </r>
  <r>
    <s v="CUS7503"/>
    <d v="2022-02-26T00:00:00"/>
    <x v="0"/>
    <s v="Capitol Hill"/>
    <s v="Espresso"/>
    <x v="6"/>
    <x v="6"/>
    <n v="3.75"/>
    <n v="1"/>
    <n v="3.75"/>
    <n v="1.3125"/>
    <x v="0"/>
    <x v="7"/>
    <x v="2"/>
  </r>
  <r>
    <s v="CUS7504"/>
    <d v="2021-07-13T00:00:00"/>
    <x v="1"/>
    <s v="Michigan Avenue"/>
    <s v="Magnificent Mile Cafe"/>
    <x v="5"/>
    <x v="0"/>
    <n v="2.5"/>
    <n v="1"/>
    <n v="2.5"/>
    <n v="0.875"/>
    <x v="2"/>
    <x v="5"/>
    <x v="3"/>
  </r>
  <r>
    <s v="CUS7505"/>
    <d v="2023-08-25T00:00:00"/>
    <x v="1"/>
    <s v="Madison Street"/>
    <s v="Park Roaste"/>
    <x v="6"/>
    <x v="2"/>
    <n v="0.8"/>
    <n v="1"/>
    <n v="0.8"/>
    <n v="0.27999999999999997"/>
    <x v="1"/>
    <x v="9"/>
    <x v="5"/>
  </r>
  <r>
    <s v="CUS7506"/>
    <d v="2022-03-17T00:00:00"/>
    <x v="2"/>
    <s v="Central Park"/>
    <s v="C P Coffee "/>
    <x v="6"/>
    <x v="6"/>
    <n v="3.75"/>
    <n v="1"/>
    <n v="3.75"/>
    <n v="1.3125"/>
    <x v="0"/>
    <x v="11"/>
    <x v="6"/>
  </r>
  <r>
    <s v="CUS7507"/>
    <d v="2022-07-24T00:00:00"/>
    <x v="2"/>
    <s v="Brooklyn"/>
    <s v="Sip &amp; Savor"/>
    <x v="1"/>
    <x v="1"/>
    <n v="4.25"/>
    <n v="1"/>
    <n v="4.25"/>
    <n v="1.4874999999999998"/>
    <x v="0"/>
    <x v="5"/>
    <x v="0"/>
  </r>
  <r>
    <s v="CUS7508"/>
    <d v="2023-10-12T00:00:00"/>
    <x v="0"/>
    <s v="Venice Beach"/>
    <s v="Coffee House"/>
    <x v="0"/>
    <x v="1"/>
    <n v="3"/>
    <n v="1"/>
    <n v="3"/>
    <n v="1.0499999999999998"/>
    <x v="1"/>
    <x v="6"/>
    <x v="6"/>
  </r>
  <r>
    <s v="CUS7509"/>
    <d v="2021-02-18T00:00:00"/>
    <x v="3"/>
    <s v="Pike Place"/>
    <s v="Perk Café"/>
    <x v="6"/>
    <x v="1"/>
    <n v="3.75"/>
    <n v="2"/>
    <n v="7.5"/>
    <n v="2.625"/>
    <x v="2"/>
    <x v="7"/>
    <x v="6"/>
  </r>
  <r>
    <s v="CUS7510"/>
    <d v="2023-04-29T00:00:00"/>
    <x v="1"/>
    <s v="Madison Street"/>
    <s v="Park Roaste"/>
    <x v="1"/>
    <x v="3"/>
    <n v="3.25"/>
    <n v="1"/>
    <n v="3.25"/>
    <n v="1.1375"/>
    <x v="1"/>
    <x v="1"/>
    <x v="2"/>
  </r>
  <r>
    <s v="CUS7511"/>
    <d v="2023-06-23T00:00:00"/>
    <x v="1"/>
    <s v="Michigan Avenue"/>
    <s v="Magnificent Mile Cafe"/>
    <x v="2"/>
    <x v="4"/>
    <n v="3"/>
    <n v="1"/>
    <n v="3"/>
    <n v="1.0499999999999998"/>
    <x v="1"/>
    <x v="4"/>
    <x v="5"/>
  </r>
  <r>
    <s v="CUS7512"/>
    <d v="2022-09-02T00:00:00"/>
    <x v="4"/>
    <s v="Central Park"/>
    <s v="Suburban Sip Spot"/>
    <x v="2"/>
    <x v="3"/>
    <n v="3"/>
    <n v="2"/>
    <n v="6"/>
    <n v="2.0999999999999996"/>
    <x v="0"/>
    <x v="3"/>
    <x v="5"/>
  </r>
  <r>
    <s v="CUS7513"/>
    <d v="2021-02-08T00:00:00"/>
    <x v="4"/>
    <s v="Central Park"/>
    <s v="Delight Café"/>
    <x v="2"/>
    <x v="3"/>
    <n v="0.8"/>
    <n v="2"/>
    <n v="1.6"/>
    <n v="0.55999999999999994"/>
    <x v="2"/>
    <x v="7"/>
    <x v="1"/>
  </r>
  <r>
    <s v="CUS7514"/>
    <d v="2021-01-04T00:00:00"/>
    <x v="0"/>
    <s v="Venice Beach"/>
    <s v="Beach Cafe"/>
    <x v="3"/>
    <x v="4"/>
    <n v="3.25"/>
    <n v="1"/>
    <n v="3.25"/>
    <n v="1.1375"/>
    <x v="2"/>
    <x v="0"/>
    <x v="1"/>
  </r>
  <r>
    <s v="CUS7515"/>
    <d v="2023-01-17T00:00:00"/>
    <x v="1"/>
    <s v="Michigan Avenue"/>
    <s v="Magnificent Mile Cafe"/>
    <x v="4"/>
    <x v="4"/>
    <n v="14.75"/>
    <n v="1"/>
    <n v="14.75"/>
    <n v="5.1624999999999996"/>
    <x v="1"/>
    <x v="0"/>
    <x v="3"/>
  </r>
  <r>
    <s v="CUS7516"/>
    <d v="2023-08-24T00:00:00"/>
    <x v="3"/>
    <s v="Pike Place"/>
    <s v="Perk Café"/>
    <x v="3"/>
    <x v="2"/>
    <n v="2.5499999999999998"/>
    <n v="2"/>
    <n v="5.0999999999999996"/>
    <n v="1.7849999999999997"/>
    <x v="1"/>
    <x v="9"/>
    <x v="6"/>
  </r>
  <r>
    <s v="CUS7517"/>
    <d v="2021-04-23T00:00:00"/>
    <x v="0"/>
    <s v="Venice Beach"/>
    <s v="Coffee House"/>
    <x v="1"/>
    <x v="1"/>
    <n v="12"/>
    <n v="1"/>
    <n v="12"/>
    <n v="4.1999999999999993"/>
    <x v="2"/>
    <x v="1"/>
    <x v="5"/>
  </r>
  <r>
    <s v="CUS7518"/>
    <d v="2023-09-27T00:00:00"/>
    <x v="2"/>
    <s v="Brooklyn"/>
    <s v="Beanery"/>
    <x v="0"/>
    <x v="2"/>
    <n v="2.4500000000000002"/>
    <n v="1"/>
    <n v="2.4500000000000002"/>
    <n v="0.85750000000000004"/>
    <x v="1"/>
    <x v="3"/>
    <x v="4"/>
  </r>
  <r>
    <s v="CUS7519"/>
    <d v="2022-11-25T00:00:00"/>
    <x v="4"/>
    <s v="Central Park"/>
    <s v="Delight Café"/>
    <x v="2"/>
    <x v="0"/>
    <n v="3"/>
    <n v="1"/>
    <n v="3"/>
    <n v="1.0499999999999998"/>
    <x v="0"/>
    <x v="10"/>
    <x v="5"/>
  </r>
  <r>
    <s v="CUS7520"/>
    <d v="2023-10-26T00:00:00"/>
    <x v="1"/>
    <s v="Madison Street"/>
    <s v="Park Roaste"/>
    <x v="2"/>
    <x v="3"/>
    <n v="2.5"/>
    <n v="2"/>
    <n v="5"/>
    <n v="1.75"/>
    <x v="1"/>
    <x v="6"/>
    <x v="6"/>
  </r>
  <r>
    <s v="CUS7521"/>
    <d v="2021-11-30T00:00:00"/>
    <x v="0"/>
    <s v="Venice Beach"/>
    <s v="Beach Cafe"/>
    <x v="1"/>
    <x v="1"/>
    <n v="3.75"/>
    <n v="2"/>
    <n v="7.5"/>
    <n v="2.625"/>
    <x v="2"/>
    <x v="10"/>
    <x v="3"/>
  </r>
  <r>
    <s v="CUS7522"/>
    <d v="2023-03-10T00:00:00"/>
    <x v="2"/>
    <s v="Brooklyn"/>
    <s v="Beanery"/>
    <x v="6"/>
    <x v="3"/>
    <n v="3"/>
    <n v="1"/>
    <n v="3"/>
    <n v="1.0499999999999998"/>
    <x v="1"/>
    <x v="11"/>
    <x v="5"/>
  </r>
  <r>
    <s v="CUS7523"/>
    <d v="2023-05-23T00:00:00"/>
    <x v="1"/>
    <s v="Madison Street"/>
    <s v="Park Brew"/>
    <x v="3"/>
    <x v="3"/>
    <n v="2.4500000000000002"/>
    <n v="1"/>
    <n v="2.4500000000000002"/>
    <n v="0.85750000000000004"/>
    <x v="1"/>
    <x v="2"/>
    <x v="3"/>
  </r>
  <r>
    <s v="CUS7524"/>
    <d v="2021-08-11T00:00:00"/>
    <x v="4"/>
    <s v="Zilker Park"/>
    <s v="Lakeside Brew "/>
    <x v="2"/>
    <x v="5"/>
    <n v="3"/>
    <n v="1"/>
    <n v="3"/>
    <n v="1.0499999999999998"/>
    <x v="2"/>
    <x v="9"/>
    <x v="4"/>
  </r>
  <r>
    <s v="CUS7525"/>
    <d v="2022-02-15T00:00:00"/>
    <x v="4"/>
    <s v="Central Park"/>
    <s v="Delight Café"/>
    <x v="5"/>
    <x v="4"/>
    <n v="2.2000000000000002"/>
    <n v="1"/>
    <n v="2.2000000000000002"/>
    <n v="0.77"/>
    <x v="0"/>
    <x v="7"/>
    <x v="3"/>
  </r>
  <r>
    <s v="CUS7526"/>
    <d v="2021-03-08T00:00:00"/>
    <x v="0"/>
    <s v="Hollywood Hills"/>
    <s v="Hills Cafe"/>
    <x v="1"/>
    <x v="2"/>
    <n v="2.5"/>
    <n v="1"/>
    <n v="2.5"/>
    <n v="0.875"/>
    <x v="2"/>
    <x v="11"/>
    <x v="1"/>
  </r>
  <r>
    <s v="CUS7527"/>
    <d v="2022-01-03T00:00:00"/>
    <x v="1"/>
    <s v="Michigan Avenue"/>
    <s v="Loop Latte Lounge"/>
    <x v="5"/>
    <x v="2"/>
    <n v="2.4500000000000002"/>
    <n v="1"/>
    <n v="2.4500000000000002"/>
    <n v="0.85750000000000004"/>
    <x v="0"/>
    <x v="0"/>
    <x v="1"/>
  </r>
  <r>
    <s v="CUS7528"/>
    <d v="2022-05-21T00:00:00"/>
    <x v="4"/>
    <s v="Central Park"/>
    <s v="Suburban Sip Spot"/>
    <x v="1"/>
    <x v="3"/>
    <n v="2.5"/>
    <n v="2"/>
    <n v="5"/>
    <n v="1.75"/>
    <x v="0"/>
    <x v="2"/>
    <x v="2"/>
  </r>
  <r>
    <s v="CUS7529"/>
    <d v="2023-07-13T00:00:00"/>
    <x v="1"/>
    <s v="Michigan Avenue"/>
    <s v="Loop Latte Lounge"/>
    <x v="3"/>
    <x v="0"/>
    <n v="3"/>
    <n v="2"/>
    <n v="6"/>
    <n v="2.0999999999999996"/>
    <x v="1"/>
    <x v="5"/>
    <x v="6"/>
  </r>
  <r>
    <s v="CUS7530"/>
    <d v="2021-01-20T00:00:00"/>
    <x v="1"/>
    <s v="Michigan Avenue"/>
    <s v="Loop Latte Lounge"/>
    <x v="2"/>
    <x v="3"/>
    <n v="3.75"/>
    <n v="1"/>
    <n v="3.75"/>
    <n v="1.3125"/>
    <x v="2"/>
    <x v="0"/>
    <x v="4"/>
  </r>
  <r>
    <s v="CUS7531"/>
    <d v="2022-03-19T00:00:00"/>
    <x v="1"/>
    <s v="Madison Street"/>
    <s v="Park Roaste"/>
    <x v="5"/>
    <x v="5"/>
    <n v="4.25"/>
    <n v="1"/>
    <n v="4.25"/>
    <n v="1.4874999999999998"/>
    <x v="0"/>
    <x v="11"/>
    <x v="2"/>
  </r>
  <r>
    <s v="CUS7532"/>
    <d v="2022-08-30T00:00:00"/>
    <x v="3"/>
    <s v="Pike Place"/>
    <s v="Perk Café"/>
    <x v="5"/>
    <x v="4"/>
    <n v="0.8"/>
    <n v="1"/>
    <n v="0.8"/>
    <n v="0.27999999999999997"/>
    <x v="0"/>
    <x v="9"/>
    <x v="3"/>
  </r>
  <r>
    <s v="CUS7533"/>
    <d v="2022-10-16T00:00:00"/>
    <x v="1"/>
    <s v="Michigan Avenue"/>
    <s v="Loop Latte Lounge"/>
    <x v="0"/>
    <x v="5"/>
    <n v="0.8"/>
    <n v="1"/>
    <n v="0.8"/>
    <n v="0.27999999999999997"/>
    <x v="0"/>
    <x v="6"/>
    <x v="0"/>
  </r>
  <r>
    <s v="CUS7534"/>
    <d v="2022-12-05T00:00:00"/>
    <x v="1"/>
    <s v="Madison Street"/>
    <s v="Park Roaste"/>
    <x v="1"/>
    <x v="3"/>
    <n v="3"/>
    <n v="1"/>
    <n v="3"/>
    <n v="1.0499999999999998"/>
    <x v="0"/>
    <x v="8"/>
    <x v="1"/>
  </r>
  <r>
    <s v="CUS7535"/>
    <d v="2023-11-29T00:00:00"/>
    <x v="0"/>
    <s v="Venice Beach"/>
    <s v="Coffee House"/>
    <x v="4"/>
    <x v="2"/>
    <n v="2.5"/>
    <n v="2"/>
    <n v="5"/>
    <n v="1.75"/>
    <x v="1"/>
    <x v="10"/>
    <x v="4"/>
  </r>
  <r>
    <s v="CUS7536"/>
    <d v="2022-08-29T00:00:00"/>
    <x v="0"/>
    <s v="Venice Beach"/>
    <s v="Coffee House"/>
    <x v="6"/>
    <x v="2"/>
    <n v="3"/>
    <n v="2"/>
    <n v="6"/>
    <n v="2.0999999999999996"/>
    <x v="0"/>
    <x v="9"/>
    <x v="1"/>
  </r>
  <r>
    <s v="CUS7537"/>
    <d v="2023-02-20T00:00:00"/>
    <x v="4"/>
    <s v="Central Park"/>
    <s v="Suburban Sip Spot"/>
    <x v="2"/>
    <x v="4"/>
    <n v="2.5"/>
    <n v="2"/>
    <n v="5"/>
    <n v="1.75"/>
    <x v="1"/>
    <x v="7"/>
    <x v="1"/>
  </r>
  <r>
    <s v="CUS7538"/>
    <d v="2022-03-09T00:00:00"/>
    <x v="1"/>
    <s v="Michigan Avenue"/>
    <s v="Magnificent Mile Cafe"/>
    <x v="4"/>
    <x v="0"/>
    <n v="3"/>
    <n v="1"/>
    <n v="3"/>
    <n v="1.0499999999999998"/>
    <x v="0"/>
    <x v="11"/>
    <x v="4"/>
  </r>
  <r>
    <s v="CUS7539"/>
    <d v="2022-09-17T00:00:00"/>
    <x v="0"/>
    <s v="Capitol Hill"/>
    <s v="Espresso"/>
    <x v="1"/>
    <x v="5"/>
    <n v="3.1"/>
    <n v="2"/>
    <n v="6.2"/>
    <n v="2.17"/>
    <x v="0"/>
    <x v="3"/>
    <x v="2"/>
  </r>
  <r>
    <s v="CUS7540"/>
    <d v="2022-05-03T00:00:00"/>
    <x v="2"/>
    <s v="Central Park"/>
    <s v="C P Coffee "/>
    <x v="0"/>
    <x v="2"/>
    <n v="3.25"/>
    <n v="1"/>
    <n v="3.25"/>
    <n v="1.1375"/>
    <x v="0"/>
    <x v="2"/>
    <x v="3"/>
  </r>
  <r>
    <s v="CUS7541"/>
    <d v="2021-02-12T00:00:00"/>
    <x v="1"/>
    <s v="Madison Street"/>
    <s v="Park Roaste"/>
    <x v="4"/>
    <x v="4"/>
    <n v="20.45"/>
    <n v="1"/>
    <n v="20.45"/>
    <n v="7.1574999999999989"/>
    <x v="2"/>
    <x v="7"/>
    <x v="5"/>
  </r>
  <r>
    <s v="CUS7542"/>
    <d v="2022-08-06T00:00:00"/>
    <x v="0"/>
    <s v="Capitol Hill"/>
    <s v="Espresso"/>
    <x v="4"/>
    <x v="1"/>
    <n v="2.5"/>
    <n v="1"/>
    <n v="2.5"/>
    <n v="0.875"/>
    <x v="0"/>
    <x v="9"/>
    <x v="2"/>
  </r>
  <r>
    <s v="CUS7543"/>
    <d v="2021-03-26T00:00:00"/>
    <x v="3"/>
    <s v="Capitol Hill"/>
    <s v="Brew Cafe"/>
    <x v="3"/>
    <x v="1"/>
    <n v="2.5"/>
    <n v="1"/>
    <n v="2.5"/>
    <n v="0.875"/>
    <x v="2"/>
    <x v="11"/>
    <x v="5"/>
  </r>
  <r>
    <s v="CUS7544"/>
    <d v="2023-12-12T00:00:00"/>
    <x v="2"/>
    <s v="Brooklyn"/>
    <s v="Beanery"/>
    <x v="3"/>
    <x v="6"/>
    <n v="3"/>
    <n v="2"/>
    <n v="6"/>
    <n v="2.0999999999999996"/>
    <x v="1"/>
    <x v="8"/>
    <x v="3"/>
  </r>
  <r>
    <s v="CUS7545"/>
    <d v="2021-07-08T00:00:00"/>
    <x v="4"/>
    <s v="Central Park"/>
    <s v="Suburban Sip Spot"/>
    <x v="6"/>
    <x v="1"/>
    <n v="2.2000000000000002"/>
    <n v="1"/>
    <n v="2.2000000000000002"/>
    <n v="0.77"/>
    <x v="2"/>
    <x v="5"/>
    <x v="6"/>
  </r>
  <r>
    <s v="CUS7546"/>
    <d v="2021-05-02T00:00:00"/>
    <x v="4"/>
    <s v="Central Park"/>
    <s v="Suburban Sip Spot"/>
    <x v="0"/>
    <x v="4"/>
    <n v="3.75"/>
    <n v="2"/>
    <n v="7.5"/>
    <n v="2.625"/>
    <x v="2"/>
    <x v="2"/>
    <x v="0"/>
  </r>
  <r>
    <s v="CUS7547"/>
    <d v="2022-06-01T00:00:00"/>
    <x v="1"/>
    <s v="Michigan Avenue"/>
    <s v="Loop Latte Lounge"/>
    <x v="1"/>
    <x v="2"/>
    <n v="3.75"/>
    <n v="1"/>
    <n v="3.75"/>
    <n v="1.3125"/>
    <x v="0"/>
    <x v="4"/>
    <x v="4"/>
  </r>
  <r>
    <s v="CUS7548"/>
    <d v="2022-02-02T00:00:00"/>
    <x v="0"/>
    <s v="Venice Beach"/>
    <s v="Beach Cafe"/>
    <x v="5"/>
    <x v="1"/>
    <n v="3.5"/>
    <n v="2"/>
    <n v="7"/>
    <n v="2.4499999999999997"/>
    <x v="0"/>
    <x v="7"/>
    <x v="4"/>
  </r>
  <r>
    <s v="CUS7549"/>
    <d v="2023-09-07T00:00:00"/>
    <x v="3"/>
    <s v="Pike Place"/>
    <s v="Perk Café"/>
    <x v="0"/>
    <x v="2"/>
    <n v="2"/>
    <n v="2"/>
    <n v="4"/>
    <n v="1.4"/>
    <x v="1"/>
    <x v="3"/>
    <x v="6"/>
  </r>
  <r>
    <s v="CUS7550"/>
    <d v="2023-04-02T00:00:00"/>
    <x v="1"/>
    <s v="Michigan Avenue"/>
    <s v="Magnificent Mile Cafe"/>
    <x v="4"/>
    <x v="5"/>
    <n v="3.5"/>
    <n v="1"/>
    <n v="3.5"/>
    <n v="1.2249999999999999"/>
    <x v="1"/>
    <x v="1"/>
    <x v="0"/>
  </r>
  <r>
    <s v="CUS7551"/>
    <d v="2023-12-17T00:00:00"/>
    <x v="3"/>
    <s v="Pike Place"/>
    <s v="Perk Café"/>
    <x v="2"/>
    <x v="4"/>
    <n v="2.5"/>
    <n v="2"/>
    <n v="5"/>
    <n v="1.75"/>
    <x v="1"/>
    <x v="8"/>
    <x v="0"/>
  </r>
  <r>
    <s v="CUS7552"/>
    <d v="2021-12-26T00:00:00"/>
    <x v="3"/>
    <s v="Pike Place"/>
    <s v="Perk Café"/>
    <x v="5"/>
    <x v="2"/>
    <n v="4.75"/>
    <n v="2"/>
    <n v="9.5"/>
    <n v="3.3249999999999997"/>
    <x v="2"/>
    <x v="8"/>
    <x v="0"/>
  </r>
  <r>
    <s v="CUS7553"/>
    <d v="2022-08-23T00:00:00"/>
    <x v="1"/>
    <s v="Madison Street"/>
    <s v="Park Roaste"/>
    <x v="5"/>
    <x v="6"/>
    <n v="3"/>
    <n v="1"/>
    <n v="3"/>
    <n v="1.0499999999999998"/>
    <x v="0"/>
    <x v="9"/>
    <x v="3"/>
  </r>
  <r>
    <s v="CUS7554"/>
    <d v="2022-03-06T00:00:00"/>
    <x v="1"/>
    <s v="Madison Street"/>
    <s v="Park Roaste"/>
    <x v="0"/>
    <x v="6"/>
    <n v="3.25"/>
    <n v="1"/>
    <n v="3.25"/>
    <n v="1.1375"/>
    <x v="0"/>
    <x v="11"/>
    <x v="0"/>
  </r>
  <r>
    <s v="CUS7555"/>
    <d v="2022-01-15T00:00:00"/>
    <x v="0"/>
    <s v="Capitol Hill"/>
    <s v="Espresso"/>
    <x v="5"/>
    <x v="4"/>
    <n v="2.5"/>
    <n v="1"/>
    <n v="2.5"/>
    <n v="0.875"/>
    <x v="0"/>
    <x v="0"/>
    <x v="2"/>
  </r>
  <r>
    <s v="CUS7556"/>
    <d v="2023-02-05T00:00:00"/>
    <x v="1"/>
    <s v="Madison Street"/>
    <s v="Park Brew"/>
    <x v="3"/>
    <x v="1"/>
    <n v="3.25"/>
    <n v="1"/>
    <n v="3.25"/>
    <n v="1.1375"/>
    <x v="1"/>
    <x v="7"/>
    <x v="0"/>
  </r>
  <r>
    <s v="CUS7557"/>
    <d v="2021-12-14T00:00:00"/>
    <x v="3"/>
    <s v="Capitol Hill"/>
    <s v="Brew Cafe"/>
    <x v="1"/>
    <x v="1"/>
    <n v="3.5"/>
    <n v="1"/>
    <n v="3.5"/>
    <n v="1.2249999999999999"/>
    <x v="2"/>
    <x v="8"/>
    <x v="3"/>
  </r>
  <r>
    <s v="CUS7558"/>
    <d v="2021-03-28T00:00:00"/>
    <x v="1"/>
    <s v="Madison Street"/>
    <s v="Park Brew"/>
    <x v="2"/>
    <x v="6"/>
    <n v="2.5"/>
    <n v="1"/>
    <n v="2.5"/>
    <n v="0.875"/>
    <x v="2"/>
    <x v="11"/>
    <x v="0"/>
  </r>
  <r>
    <s v="CUS7559"/>
    <d v="2023-11-27T00:00:00"/>
    <x v="3"/>
    <s v="Capitol Hill"/>
    <s v="Brew Cafe"/>
    <x v="5"/>
    <x v="5"/>
    <n v="3"/>
    <n v="2"/>
    <n v="6"/>
    <n v="2.0999999999999996"/>
    <x v="1"/>
    <x v="10"/>
    <x v="1"/>
  </r>
  <r>
    <s v="CUS7560"/>
    <d v="2023-03-28T00:00:00"/>
    <x v="1"/>
    <s v="Michigan Avenue"/>
    <s v="Magnificent Mile Cafe"/>
    <x v="0"/>
    <x v="3"/>
    <n v="2.5499999999999998"/>
    <n v="2"/>
    <n v="5.0999999999999996"/>
    <n v="1.7849999999999997"/>
    <x v="1"/>
    <x v="11"/>
    <x v="3"/>
  </r>
  <r>
    <s v="CUS7561"/>
    <d v="2023-07-30T00:00:00"/>
    <x v="2"/>
    <s v="Brooklyn"/>
    <s v="Beanery"/>
    <x v="5"/>
    <x v="4"/>
    <n v="10"/>
    <n v="1"/>
    <n v="10"/>
    <n v="3.5"/>
    <x v="1"/>
    <x v="5"/>
    <x v="0"/>
  </r>
  <r>
    <s v="CUS7562"/>
    <d v="2023-12-18T00:00:00"/>
    <x v="4"/>
    <s v="Zilker Park"/>
    <s v="Lakeside Brew "/>
    <x v="0"/>
    <x v="5"/>
    <n v="2.5"/>
    <n v="1"/>
    <n v="2.5"/>
    <n v="0.875"/>
    <x v="1"/>
    <x v="8"/>
    <x v="1"/>
  </r>
  <r>
    <s v="CUS7563"/>
    <d v="2022-09-14T00:00:00"/>
    <x v="4"/>
    <s v="Central Park"/>
    <s v="Delight Café"/>
    <x v="1"/>
    <x v="3"/>
    <n v="2.5"/>
    <n v="1"/>
    <n v="2.5"/>
    <n v="0.875"/>
    <x v="0"/>
    <x v="3"/>
    <x v="4"/>
  </r>
  <r>
    <s v="CUS7564"/>
    <d v="2023-02-23T00:00:00"/>
    <x v="1"/>
    <s v="Madison Street"/>
    <s v="Park Roaste"/>
    <x v="3"/>
    <x v="1"/>
    <n v="3.5"/>
    <n v="1"/>
    <n v="3.5"/>
    <n v="1.2249999999999999"/>
    <x v="1"/>
    <x v="7"/>
    <x v="6"/>
  </r>
  <r>
    <s v="CUS7565"/>
    <d v="2023-12-18T00:00:00"/>
    <x v="0"/>
    <s v="Venice Beach"/>
    <s v="Beach Cafe"/>
    <x v="6"/>
    <x v="6"/>
    <n v="2.5"/>
    <n v="1"/>
    <n v="2.5"/>
    <n v="0.875"/>
    <x v="1"/>
    <x v="8"/>
    <x v="1"/>
  </r>
  <r>
    <s v="CUS7566"/>
    <d v="2023-10-19T00:00:00"/>
    <x v="2"/>
    <s v="Brooklyn"/>
    <s v="Beanery"/>
    <x v="0"/>
    <x v="3"/>
    <n v="3"/>
    <n v="1"/>
    <n v="3"/>
    <n v="1.0499999999999998"/>
    <x v="1"/>
    <x v="6"/>
    <x v="6"/>
  </r>
  <r>
    <s v="CUS7567"/>
    <d v="2022-12-06T00:00:00"/>
    <x v="3"/>
    <s v="Pike Place"/>
    <s v="Perk Café"/>
    <x v="1"/>
    <x v="4"/>
    <n v="2.5"/>
    <n v="1"/>
    <n v="2.5"/>
    <n v="0.875"/>
    <x v="0"/>
    <x v="8"/>
    <x v="3"/>
  </r>
  <r>
    <s v="CUS7568"/>
    <d v="2022-06-29T00:00:00"/>
    <x v="3"/>
    <s v="Capitol Hill"/>
    <s v="Brew Cafe"/>
    <x v="1"/>
    <x v="3"/>
    <n v="3.75"/>
    <n v="1"/>
    <n v="3.75"/>
    <n v="1.3125"/>
    <x v="0"/>
    <x v="4"/>
    <x v="4"/>
  </r>
  <r>
    <s v="CUS7569"/>
    <d v="2022-01-01T00:00:00"/>
    <x v="2"/>
    <s v="Brooklyn"/>
    <s v="Beanery"/>
    <x v="1"/>
    <x v="4"/>
    <n v="3.1"/>
    <n v="1"/>
    <n v="3.1"/>
    <n v="1.085"/>
    <x v="0"/>
    <x v="0"/>
    <x v="2"/>
  </r>
  <r>
    <s v="CUS7570"/>
    <d v="2022-12-15T00:00:00"/>
    <x v="1"/>
    <s v="Michigan Avenue"/>
    <s v="Magnificent Mile Cafe"/>
    <x v="5"/>
    <x v="5"/>
    <n v="2.5"/>
    <n v="1"/>
    <n v="2.5"/>
    <n v="0.875"/>
    <x v="0"/>
    <x v="8"/>
    <x v="6"/>
  </r>
  <r>
    <s v="CUS7571"/>
    <d v="2021-02-07T00:00:00"/>
    <x v="1"/>
    <s v="Madison Street"/>
    <s v="Park Roaste"/>
    <x v="0"/>
    <x v="6"/>
    <n v="3.5"/>
    <n v="1"/>
    <n v="3.5"/>
    <n v="1.2249999999999999"/>
    <x v="2"/>
    <x v="7"/>
    <x v="0"/>
  </r>
  <r>
    <s v="CUS7572"/>
    <d v="2022-11-22T00:00:00"/>
    <x v="0"/>
    <s v="Hollywood Hills"/>
    <s v="Hills Cafe"/>
    <x v="1"/>
    <x v="3"/>
    <n v="3.75"/>
    <n v="1"/>
    <n v="3.75"/>
    <n v="1.3125"/>
    <x v="0"/>
    <x v="10"/>
    <x v="3"/>
  </r>
  <r>
    <s v="CUS7573"/>
    <d v="2023-09-25T00:00:00"/>
    <x v="1"/>
    <s v="Michigan Avenue"/>
    <s v="Magnificent Mile Cafe"/>
    <x v="0"/>
    <x v="5"/>
    <n v="4"/>
    <n v="2"/>
    <n v="8"/>
    <n v="2.8"/>
    <x v="1"/>
    <x v="3"/>
    <x v="1"/>
  </r>
  <r>
    <s v="CUS7574"/>
    <d v="2021-04-06T00:00:00"/>
    <x v="1"/>
    <s v="Michigan Avenue"/>
    <s v="Loop Latte Lounge"/>
    <x v="2"/>
    <x v="0"/>
    <n v="3"/>
    <n v="1"/>
    <n v="3"/>
    <n v="1.0499999999999998"/>
    <x v="2"/>
    <x v="1"/>
    <x v="3"/>
  </r>
  <r>
    <s v="CUS7575"/>
    <d v="2022-06-21T00:00:00"/>
    <x v="1"/>
    <s v="Madison Street"/>
    <s v="Park Roaste"/>
    <x v="1"/>
    <x v="6"/>
    <n v="3.5"/>
    <n v="1"/>
    <n v="3.5"/>
    <n v="1.2249999999999999"/>
    <x v="0"/>
    <x v="4"/>
    <x v="3"/>
  </r>
  <r>
    <s v="CUS7576"/>
    <d v="2022-02-04T00:00:00"/>
    <x v="1"/>
    <s v="Madison Street"/>
    <s v="Park Brew"/>
    <x v="4"/>
    <x v="6"/>
    <n v="2.2000000000000002"/>
    <n v="1"/>
    <n v="2.2000000000000002"/>
    <n v="0.77"/>
    <x v="0"/>
    <x v="7"/>
    <x v="5"/>
  </r>
  <r>
    <s v="CUS7577"/>
    <d v="2022-03-19T00:00:00"/>
    <x v="3"/>
    <s v="Capitol Hill"/>
    <s v="Brew Cafe"/>
    <x v="1"/>
    <x v="2"/>
    <n v="3.25"/>
    <n v="1"/>
    <n v="3.25"/>
    <n v="1.1375"/>
    <x v="0"/>
    <x v="11"/>
    <x v="2"/>
  </r>
  <r>
    <s v="CUS7578"/>
    <d v="2022-08-01T00:00:00"/>
    <x v="0"/>
    <s v="Venice Beach"/>
    <s v="Beach Cafe"/>
    <x v="0"/>
    <x v="2"/>
    <n v="3.75"/>
    <n v="1"/>
    <n v="3.75"/>
    <n v="1.3125"/>
    <x v="0"/>
    <x v="9"/>
    <x v="1"/>
  </r>
  <r>
    <s v="CUS7579"/>
    <d v="2022-05-29T00:00:00"/>
    <x v="2"/>
    <s v="Brooklyn"/>
    <s v="Sip &amp; Savor"/>
    <x v="2"/>
    <x v="2"/>
    <n v="3.75"/>
    <n v="2"/>
    <n v="7.5"/>
    <n v="2.625"/>
    <x v="0"/>
    <x v="2"/>
    <x v="0"/>
  </r>
  <r>
    <s v="CUS7580"/>
    <d v="2023-08-20T00:00:00"/>
    <x v="1"/>
    <s v="Madison Street"/>
    <s v="Park Roaste"/>
    <x v="1"/>
    <x v="1"/>
    <n v="4.25"/>
    <n v="2"/>
    <n v="8.5"/>
    <n v="2.9749999999999996"/>
    <x v="1"/>
    <x v="9"/>
    <x v="0"/>
  </r>
  <r>
    <s v="CUS7581"/>
    <d v="2023-01-02T00:00:00"/>
    <x v="0"/>
    <s v="Capitol Hill"/>
    <s v="Espresso"/>
    <x v="1"/>
    <x v="0"/>
    <n v="0.8"/>
    <n v="2"/>
    <n v="1.6"/>
    <n v="0.55999999999999994"/>
    <x v="1"/>
    <x v="0"/>
    <x v="1"/>
  </r>
  <r>
    <s v="CUS7582"/>
    <d v="2023-03-31T00:00:00"/>
    <x v="1"/>
    <s v="Madison Street"/>
    <s v="Park Brew"/>
    <x v="5"/>
    <x v="2"/>
    <n v="3"/>
    <n v="1"/>
    <n v="3"/>
    <n v="1.0499999999999998"/>
    <x v="1"/>
    <x v="11"/>
    <x v="5"/>
  </r>
  <r>
    <s v="CUS7583"/>
    <d v="2021-06-28T00:00:00"/>
    <x v="0"/>
    <s v="Hollywood Hills"/>
    <s v="Hills Cafe"/>
    <x v="5"/>
    <x v="6"/>
    <n v="3.1"/>
    <n v="1"/>
    <n v="3.1"/>
    <n v="1.085"/>
    <x v="2"/>
    <x v="4"/>
    <x v="1"/>
  </r>
  <r>
    <s v="CUS7584"/>
    <d v="2021-10-03T00:00:00"/>
    <x v="1"/>
    <s v="Michigan Avenue"/>
    <s v="Magnificent Mile Cafe"/>
    <x v="0"/>
    <x v="3"/>
    <n v="2.5"/>
    <n v="1"/>
    <n v="2.5"/>
    <n v="0.875"/>
    <x v="2"/>
    <x v="6"/>
    <x v="0"/>
  </r>
  <r>
    <s v="CUS7585"/>
    <d v="2022-08-04T00:00:00"/>
    <x v="3"/>
    <s v="Pike Place"/>
    <s v="Perk Café"/>
    <x v="3"/>
    <x v="5"/>
    <n v="3"/>
    <n v="2"/>
    <n v="6"/>
    <n v="2.0999999999999996"/>
    <x v="0"/>
    <x v="9"/>
    <x v="6"/>
  </r>
  <r>
    <s v="CUS7586"/>
    <d v="2023-07-17T00:00:00"/>
    <x v="0"/>
    <s v="Venice Beach"/>
    <s v="Coffee House"/>
    <x v="1"/>
    <x v="0"/>
    <n v="3"/>
    <n v="2"/>
    <n v="6"/>
    <n v="2.0999999999999996"/>
    <x v="1"/>
    <x v="5"/>
    <x v="1"/>
  </r>
  <r>
    <s v="CUS7587"/>
    <d v="2021-09-26T00:00:00"/>
    <x v="0"/>
    <s v="Venice Beach"/>
    <s v="Beach Cafe"/>
    <x v="4"/>
    <x v="1"/>
    <n v="3.75"/>
    <n v="1"/>
    <n v="3.75"/>
    <n v="1.3125"/>
    <x v="2"/>
    <x v="3"/>
    <x v="0"/>
  </r>
  <r>
    <s v="CUS7588"/>
    <d v="2022-01-18T00:00:00"/>
    <x v="2"/>
    <s v="Brooklyn"/>
    <s v="Beanery"/>
    <x v="3"/>
    <x v="2"/>
    <n v="3.1"/>
    <n v="1"/>
    <n v="3.1"/>
    <n v="1.085"/>
    <x v="0"/>
    <x v="0"/>
    <x v="3"/>
  </r>
  <r>
    <s v="CUS7589"/>
    <d v="2023-06-11T00:00:00"/>
    <x v="0"/>
    <s v="Hollywood Hills"/>
    <s v="Hills Cafe"/>
    <x v="3"/>
    <x v="3"/>
    <n v="2"/>
    <n v="1"/>
    <n v="2"/>
    <n v="0.7"/>
    <x v="1"/>
    <x v="4"/>
    <x v="0"/>
  </r>
  <r>
    <s v="CUS7590"/>
    <d v="2022-05-23T00:00:00"/>
    <x v="3"/>
    <s v="Capitol Hill"/>
    <s v="Brew Cafe"/>
    <x v="1"/>
    <x v="3"/>
    <n v="3"/>
    <n v="1"/>
    <n v="3"/>
    <n v="1.0499999999999998"/>
    <x v="0"/>
    <x v="2"/>
    <x v="1"/>
  </r>
  <r>
    <s v="CUS7591"/>
    <d v="2023-01-09T00:00:00"/>
    <x v="2"/>
    <s v="Brooklyn"/>
    <s v="Beanery"/>
    <x v="0"/>
    <x v="1"/>
    <n v="2.5"/>
    <n v="1"/>
    <n v="2.5"/>
    <n v="0.875"/>
    <x v="1"/>
    <x v="0"/>
    <x v="1"/>
  </r>
  <r>
    <s v="CUS7592"/>
    <d v="2022-07-13T00:00:00"/>
    <x v="4"/>
    <s v="Central Park"/>
    <s v="Delight Café"/>
    <x v="2"/>
    <x v="0"/>
    <n v="3"/>
    <n v="2"/>
    <n v="6"/>
    <n v="2.0999999999999996"/>
    <x v="0"/>
    <x v="5"/>
    <x v="4"/>
  </r>
  <r>
    <s v="CUS7593"/>
    <d v="2022-09-14T00:00:00"/>
    <x v="0"/>
    <s v="Hollywood Hills"/>
    <s v="Hills Cafe"/>
    <x v="6"/>
    <x v="4"/>
    <n v="2.2000000000000002"/>
    <n v="1"/>
    <n v="2.2000000000000002"/>
    <n v="0.77"/>
    <x v="0"/>
    <x v="3"/>
    <x v="4"/>
  </r>
  <r>
    <s v="CUS7594"/>
    <d v="2021-05-20T00:00:00"/>
    <x v="2"/>
    <s v="Central Park"/>
    <s v="TSQ Brew"/>
    <x v="6"/>
    <x v="2"/>
    <n v="3"/>
    <n v="2"/>
    <n v="6"/>
    <n v="2.0999999999999996"/>
    <x v="2"/>
    <x v="2"/>
    <x v="6"/>
  </r>
  <r>
    <s v="CUS7595"/>
    <d v="2022-11-28T00:00:00"/>
    <x v="3"/>
    <s v="Capitol Hill"/>
    <s v="Brew Cafe"/>
    <x v="5"/>
    <x v="1"/>
    <n v="3"/>
    <n v="1"/>
    <n v="3"/>
    <n v="1.0499999999999998"/>
    <x v="0"/>
    <x v="10"/>
    <x v="1"/>
  </r>
  <r>
    <s v="CUS7596"/>
    <d v="2022-06-09T00:00:00"/>
    <x v="0"/>
    <s v="Hollywood Hills"/>
    <s v="Hills Cafe"/>
    <x v="5"/>
    <x v="6"/>
    <n v="2.5"/>
    <n v="2"/>
    <n v="5"/>
    <n v="1.75"/>
    <x v="0"/>
    <x v="4"/>
    <x v="6"/>
  </r>
  <r>
    <s v="CUS7597"/>
    <d v="2023-10-30T00:00:00"/>
    <x v="2"/>
    <s v="Brooklyn"/>
    <s v="Beanery"/>
    <x v="0"/>
    <x v="3"/>
    <n v="4.25"/>
    <n v="2"/>
    <n v="8.5"/>
    <n v="2.9749999999999996"/>
    <x v="1"/>
    <x v="6"/>
    <x v="1"/>
  </r>
  <r>
    <s v="CUS7598"/>
    <d v="2023-09-09T00:00:00"/>
    <x v="0"/>
    <s v="Venice Beach"/>
    <s v="Coffee House"/>
    <x v="6"/>
    <x v="3"/>
    <n v="0.8"/>
    <n v="2"/>
    <n v="1.6"/>
    <n v="0.55999999999999994"/>
    <x v="1"/>
    <x v="3"/>
    <x v="2"/>
  </r>
  <r>
    <s v="CUS7599"/>
    <d v="2022-11-30T00:00:00"/>
    <x v="2"/>
    <s v="Brooklyn"/>
    <s v="Sip &amp; Savor"/>
    <x v="4"/>
    <x v="2"/>
    <n v="3"/>
    <n v="1"/>
    <n v="3"/>
    <n v="1.0499999999999998"/>
    <x v="0"/>
    <x v="10"/>
    <x v="4"/>
  </r>
  <r>
    <s v="CUS7600"/>
    <d v="2022-10-24T00:00:00"/>
    <x v="0"/>
    <s v="Hollywood Hills"/>
    <s v="Hills Cafe"/>
    <x v="5"/>
    <x v="6"/>
    <n v="3.5"/>
    <n v="2"/>
    <n v="7"/>
    <n v="2.4499999999999997"/>
    <x v="0"/>
    <x v="6"/>
    <x v="1"/>
  </r>
  <r>
    <s v="CUS7601"/>
    <d v="2023-04-12T00:00:00"/>
    <x v="4"/>
    <s v="Zilker Park"/>
    <s v="Lakeside Brew "/>
    <x v="2"/>
    <x v="1"/>
    <n v="3"/>
    <n v="1"/>
    <n v="3"/>
    <n v="1.0499999999999998"/>
    <x v="1"/>
    <x v="1"/>
    <x v="4"/>
  </r>
  <r>
    <s v="CUS7602"/>
    <d v="2022-01-12T00:00:00"/>
    <x v="0"/>
    <s v="Venice Beach"/>
    <s v="Coffee House"/>
    <x v="6"/>
    <x v="6"/>
    <n v="2.2000000000000002"/>
    <n v="2"/>
    <n v="4.4000000000000004"/>
    <n v="1.54"/>
    <x v="0"/>
    <x v="0"/>
    <x v="4"/>
  </r>
  <r>
    <s v="CUS7603"/>
    <d v="2022-03-07T00:00:00"/>
    <x v="1"/>
    <s v="Michigan Avenue"/>
    <s v="Magnificent Mile Cafe"/>
    <x v="6"/>
    <x v="6"/>
    <n v="3.5"/>
    <n v="2"/>
    <n v="7"/>
    <n v="2.4499999999999997"/>
    <x v="0"/>
    <x v="11"/>
    <x v="1"/>
  </r>
  <r>
    <s v="CUS7604"/>
    <d v="2022-02-22T00:00:00"/>
    <x v="2"/>
    <s v="Brooklyn"/>
    <s v="Sip &amp; Savor"/>
    <x v="0"/>
    <x v="1"/>
    <n v="3.75"/>
    <n v="1"/>
    <n v="3.75"/>
    <n v="1.3125"/>
    <x v="0"/>
    <x v="7"/>
    <x v="3"/>
  </r>
  <r>
    <s v="CUS7605"/>
    <d v="2022-10-13T00:00:00"/>
    <x v="2"/>
    <s v="Brooklyn"/>
    <s v="Beanery"/>
    <x v="6"/>
    <x v="6"/>
    <n v="3"/>
    <n v="2"/>
    <n v="6"/>
    <n v="2.0999999999999996"/>
    <x v="0"/>
    <x v="6"/>
    <x v="6"/>
  </r>
  <r>
    <s v="CUS7606"/>
    <d v="2023-08-17T00:00:00"/>
    <x v="0"/>
    <s v="Venice Beach"/>
    <s v="Coffee House"/>
    <x v="5"/>
    <x v="3"/>
    <n v="3"/>
    <n v="1"/>
    <n v="3"/>
    <n v="1.0499999999999998"/>
    <x v="1"/>
    <x v="9"/>
    <x v="6"/>
  </r>
  <r>
    <s v="CUS7607"/>
    <d v="2021-11-04T00:00:00"/>
    <x v="2"/>
    <s v="Central Park"/>
    <s v="C P Coffee "/>
    <x v="3"/>
    <x v="0"/>
    <n v="2.5"/>
    <n v="2"/>
    <n v="5"/>
    <n v="1.75"/>
    <x v="2"/>
    <x v="10"/>
    <x v="6"/>
  </r>
  <r>
    <s v="CUS7608"/>
    <d v="2021-10-13T00:00:00"/>
    <x v="0"/>
    <s v="Hollywood Hills"/>
    <s v="Hills Cafe"/>
    <x v="0"/>
    <x v="0"/>
    <n v="3.75"/>
    <n v="1"/>
    <n v="3.75"/>
    <n v="1.3125"/>
    <x v="2"/>
    <x v="6"/>
    <x v="4"/>
  </r>
  <r>
    <s v="CUS7609"/>
    <d v="2021-06-07T00:00:00"/>
    <x v="1"/>
    <s v="Madison Street"/>
    <s v="Park Brew"/>
    <x v="6"/>
    <x v="2"/>
    <n v="3.75"/>
    <n v="1"/>
    <n v="3.75"/>
    <n v="1.3125"/>
    <x v="2"/>
    <x v="4"/>
    <x v="1"/>
  </r>
  <r>
    <s v="CUS7610"/>
    <d v="2021-01-15T00:00:00"/>
    <x v="2"/>
    <s v="Central Park"/>
    <s v="C P Coffee "/>
    <x v="6"/>
    <x v="1"/>
    <n v="0.8"/>
    <n v="1"/>
    <n v="0.8"/>
    <n v="0.27999999999999997"/>
    <x v="2"/>
    <x v="0"/>
    <x v="5"/>
  </r>
  <r>
    <s v="CUS7611"/>
    <d v="2022-12-04T00:00:00"/>
    <x v="1"/>
    <s v="Michigan Avenue"/>
    <s v="Loop Latte Lounge"/>
    <x v="2"/>
    <x v="0"/>
    <n v="3"/>
    <n v="2"/>
    <n v="6"/>
    <n v="2.0999999999999996"/>
    <x v="0"/>
    <x v="8"/>
    <x v="0"/>
  </r>
  <r>
    <s v="CUS7612"/>
    <d v="2021-11-30T00:00:00"/>
    <x v="0"/>
    <s v="Venice Beach"/>
    <s v="Coffee House"/>
    <x v="4"/>
    <x v="1"/>
    <n v="3"/>
    <n v="1"/>
    <n v="3"/>
    <n v="1.0499999999999998"/>
    <x v="2"/>
    <x v="10"/>
    <x v="3"/>
  </r>
  <r>
    <s v="CUS7613"/>
    <d v="2021-07-05T00:00:00"/>
    <x v="0"/>
    <s v="Venice Beach"/>
    <s v="Beach Cafe"/>
    <x v="3"/>
    <x v="1"/>
    <n v="3.5"/>
    <n v="1"/>
    <n v="3.5"/>
    <n v="1.2249999999999999"/>
    <x v="2"/>
    <x v="5"/>
    <x v="1"/>
  </r>
  <r>
    <s v="CUS7614"/>
    <d v="2021-06-15T00:00:00"/>
    <x v="0"/>
    <s v="Capitol Hill"/>
    <s v="Espresso"/>
    <x v="5"/>
    <x v="1"/>
    <n v="3.5"/>
    <n v="1"/>
    <n v="3.5"/>
    <n v="1.2249999999999999"/>
    <x v="2"/>
    <x v="4"/>
    <x v="3"/>
  </r>
  <r>
    <s v="CUS7615"/>
    <d v="2023-01-20T00:00:00"/>
    <x v="1"/>
    <s v="Madison Street"/>
    <s v="Park Roaste"/>
    <x v="2"/>
    <x v="1"/>
    <n v="9.25"/>
    <n v="1"/>
    <n v="9.25"/>
    <n v="3.2374999999999998"/>
    <x v="1"/>
    <x v="0"/>
    <x v="5"/>
  </r>
  <r>
    <s v="CUS7616"/>
    <d v="2021-06-12T00:00:00"/>
    <x v="0"/>
    <s v="Venice Beach"/>
    <s v="Beach Cafe"/>
    <x v="3"/>
    <x v="3"/>
    <n v="3.75"/>
    <n v="2"/>
    <n v="7.5"/>
    <n v="2.625"/>
    <x v="2"/>
    <x v="4"/>
    <x v="2"/>
  </r>
  <r>
    <s v="CUS7617"/>
    <d v="2021-04-11T00:00:00"/>
    <x v="3"/>
    <s v="Capitol Hill"/>
    <s v="Brew Cafe"/>
    <x v="0"/>
    <x v="2"/>
    <n v="2.5"/>
    <n v="2"/>
    <n v="5"/>
    <n v="1.75"/>
    <x v="2"/>
    <x v="1"/>
    <x v="0"/>
  </r>
  <r>
    <s v="CUS7618"/>
    <d v="2023-03-26T00:00:00"/>
    <x v="1"/>
    <s v="Michigan Avenue"/>
    <s v="Magnificent Mile Cafe"/>
    <x v="6"/>
    <x v="3"/>
    <n v="2.5"/>
    <n v="2"/>
    <n v="5"/>
    <n v="1.75"/>
    <x v="1"/>
    <x v="11"/>
    <x v="0"/>
  </r>
  <r>
    <s v="CUS7619"/>
    <d v="2022-02-14T00:00:00"/>
    <x v="0"/>
    <s v="Capitol Hill"/>
    <s v="Espresso"/>
    <x v="4"/>
    <x v="1"/>
    <n v="3.25"/>
    <n v="1"/>
    <n v="3.25"/>
    <n v="1.1375"/>
    <x v="0"/>
    <x v="7"/>
    <x v="1"/>
  </r>
  <r>
    <s v="CUS7620"/>
    <d v="2021-06-01T00:00:00"/>
    <x v="1"/>
    <s v="Michigan Avenue"/>
    <s v="Loop Latte Lounge"/>
    <x v="3"/>
    <x v="3"/>
    <n v="2.5"/>
    <n v="2"/>
    <n v="5"/>
    <n v="1.75"/>
    <x v="2"/>
    <x v="4"/>
    <x v="3"/>
  </r>
  <r>
    <s v="CUS7621"/>
    <d v="2022-01-05T00:00:00"/>
    <x v="0"/>
    <s v="Capitol Hill"/>
    <s v="Espresso"/>
    <x v="3"/>
    <x v="6"/>
    <n v="2.5"/>
    <n v="2"/>
    <n v="5"/>
    <n v="1.75"/>
    <x v="0"/>
    <x v="0"/>
    <x v="4"/>
  </r>
  <r>
    <s v="CUS7622"/>
    <d v="2021-08-26T00:00:00"/>
    <x v="4"/>
    <s v="Central Park"/>
    <s v="Suburban Sip Spot"/>
    <x v="5"/>
    <x v="1"/>
    <n v="3.75"/>
    <n v="1"/>
    <n v="3.75"/>
    <n v="1.3125"/>
    <x v="2"/>
    <x v="9"/>
    <x v="6"/>
  </r>
  <r>
    <s v="CUS7623"/>
    <d v="2023-11-10T00:00:00"/>
    <x v="2"/>
    <s v="Central Park"/>
    <s v="C P Coffee "/>
    <x v="0"/>
    <x v="2"/>
    <n v="21"/>
    <n v="1"/>
    <n v="21"/>
    <n v="7.35"/>
    <x v="1"/>
    <x v="10"/>
    <x v="5"/>
  </r>
  <r>
    <s v="CUS7624"/>
    <d v="2022-10-18T00:00:00"/>
    <x v="1"/>
    <s v="Madison Street"/>
    <s v="Park Roaste"/>
    <x v="6"/>
    <x v="0"/>
    <n v="3.75"/>
    <n v="1"/>
    <n v="3.75"/>
    <n v="1.3125"/>
    <x v="0"/>
    <x v="6"/>
    <x v="3"/>
  </r>
  <r>
    <s v="CUS7625"/>
    <d v="2021-11-13T00:00:00"/>
    <x v="1"/>
    <s v="Michigan Avenue"/>
    <s v="Loop Latte Lounge"/>
    <x v="4"/>
    <x v="5"/>
    <n v="2.5"/>
    <n v="2"/>
    <n v="5"/>
    <n v="1.75"/>
    <x v="2"/>
    <x v="10"/>
    <x v="2"/>
  </r>
  <r>
    <s v="CUS7626"/>
    <d v="2022-10-18T00:00:00"/>
    <x v="2"/>
    <s v="Central Park"/>
    <s v="TSQ Brew"/>
    <x v="3"/>
    <x v="2"/>
    <n v="3.75"/>
    <n v="1"/>
    <n v="3.75"/>
    <n v="1.3125"/>
    <x v="0"/>
    <x v="6"/>
    <x v="3"/>
  </r>
  <r>
    <s v="CUS7627"/>
    <d v="2021-03-01T00:00:00"/>
    <x v="2"/>
    <s v="Brooklyn"/>
    <s v="Sip &amp; Savor"/>
    <x v="4"/>
    <x v="3"/>
    <n v="2.5"/>
    <n v="2"/>
    <n v="5"/>
    <n v="1.75"/>
    <x v="2"/>
    <x v="11"/>
    <x v="1"/>
  </r>
  <r>
    <s v="CUS7628"/>
    <d v="2022-05-09T00:00:00"/>
    <x v="4"/>
    <s v="Zilker Park"/>
    <s v="Lakeside Brew "/>
    <x v="5"/>
    <x v="5"/>
    <n v="3.1"/>
    <n v="1"/>
    <n v="3.1"/>
    <n v="1.085"/>
    <x v="0"/>
    <x v="2"/>
    <x v="1"/>
  </r>
  <r>
    <s v="CUS7629"/>
    <d v="2023-09-09T00:00:00"/>
    <x v="2"/>
    <s v="Central Park"/>
    <s v="TSQ Brew"/>
    <x v="3"/>
    <x v="6"/>
    <n v="2"/>
    <n v="1"/>
    <n v="2"/>
    <n v="0.7"/>
    <x v="1"/>
    <x v="3"/>
    <x v="2"/>
  </r>
  <r>
    <s v="CUS7630"/>
    <d v="2023-08-01T00:00:00"/>
    <x v="1"/>
    <s v="Madison Street"/>
    <s v="Park Roaste"/>
    <x v="4"/>
    <x v="6"/>
    <n v="3"/>
    <n v="1"/>
    <n v="3"/>
    <n v="1.0499999999999998"/>
    <x v="1"/>
    <x v="9"/>
    <x v="3"/>
  </r>
  <r>
    <s v="CUS7631"/>
    <d v="2023-09-13T00:00:00"/>
    <x v="4"/>
    <s v="Zilker Park"/>
    <s v="Lakeside Brew "/>
    <x v="5"/>
    <x v="3"/>
    <n v="0.8"/>
    <n v="2"/>
    <n v="1.6"/>
    <n v="0.55999999999999994"/>
    <x v="1"/>
    <x v="3"/>
    <x v="4"/>
  </r>
  <r>
    <s v="CUS7632"/>
    <d v="2022-08-09T00:00:00"/>
    <x v="1"/>
    <s v="Michigan Avenue"/>
    <s v="Magnificent Mile Cafe"/>
    <x v="6"/>
    <x v="4"/>
    <n v="4.25"/>
    <n v="2"/>
    <n v="8.5"/>
    <n v="2.9749999999999996"/>
    <x v="0"/>
    <x v="9"/>
    <x v="3"/>
  </r>
  <r>
    <s v="CUS7633"/>
    <d v="2023-07-12T00:00:00"/>
    <x v="3"/>
    <s v="Pike Place"/>
    <s v="Perk Café"/>
    <x v="2"/>
    <x v="5"/>
    <n v="2"/>
    <n v="2"/>
    <n v="4"/>
    <n v="1.4"/>
    <x v="1"/>
    <x v="5"/>
    <x v="4"/>
  </r>
  <r>
    <s v="CUS7634"/>
    <d v="2021-03-25T00:00:00"/>
    <x v="1"/>
    <s v="Madison Street"/>
    <s v="Park Roaste"/>
    <x v="4"/>
    <x v="6"/>
    <n v="3.5"/>
    <n v="1"/>
    <n v="3.5"/>
    <n v="1.2249999999999999"/>
    <x v="2"/>
    <x v="11"/>
    <x v="6"/>
  </r>
  <r>
    <s v="CUS7635"/>
    <d v="2022-01-16T00:00:00"/>
    <x v="2"/>
    <s v="Central Park"/>
    <s v="C P Coffee "/>
    <x v="1"/>
    <x v="0"/>
    <n v="3.75"/>
    <n v="2"/>
    <n v="7.5"/>
    <n v="2.625"/>
    <x v="0"/>
    <x v="0"/>
    <x v="0"/>
  </r>
  <r>
    <s v="CUS7636"/>
    <d v="2023-09-20T00:00:00"/>
    <x v="1"/>
    <s v="Madison Street"/>
    <s v="Park Roaste"/>
    <x v="4"/>
    <x v="4"/>
    <n v="3"/>
    <n v="2"/>
    <n v="6"/>
    <n v="2.0999999999999996"/>
    <x v="1"/>
    <x v="3"/>
    <x v="4"/>
  </r>
  <r>
    <s v="CUS7637"/>
    <d v="2022-11-21T00:00:00"/>
    <x v="1"/>
    <s v="Michigan Avenue"/>
    <s v="Magnificent Mile Cafe"/>
    <x v="0"/>
    <x v="3"/>
    <n v="3.5"/>
    <n v="1"/>
    <n v="3.5"/>
    <n v="1.2249999999999999"/>
    <x v="0"/>
    <x v="10"/>
    <x v="1"/>
  </r>
  <r>
    <s v="CUS7638"/>
    <d v="2022-01-09T00:00:00"/>
    <x v="0"/>
    <s v="Capitol Hill"/>
    <s v="Espresso"/>
    <x v="3"/>
    <x v="4"/>
    <n v="2.5"/>
    <n v="1"/>
    <n v="2.5"/>
    <n v="0.875"/>
    <x v="0"/>
    <x v="0"/>
    <x v="0"/>
  </r>
  <r>
    <s v="CUS7639"/>
    <d v="2021-11-18T00:00:00"/>
    <x v="0"/>
    <s v="Venice Beach"/>
    <s v="Beach Cafe"/>
    <x v="4"/>
    <x v="3"/>
    <n v="2.5"/>
    <n v="2"/>
    <n v="5"/>
    <n v="1.75"/>
    <x v="2"/>
    <x v="10"/>
    <x v="6"/>
  </r>
  <r>
    <s v="CUS7640"/>
    <d v="2022-12-15T00:00:00"/>
    <x v="1"/>
    <s v="Michigan Avenue"/>
    <s v="Magnificent Mile Cafe"/>
    <x v="2"/>
    <x v="5"/>
    <n v="3"/>
    <n v="2"/>
    <n v="6"/>
    <n v="2.0999999999999996"/>
    <x v="0"/>
    <x v="8"/>
    <x v="6"/>
  </r>
  <r>
    <s v="CUS7641"/>
    <d v="2023-08-21T00:00:00"/>
    <x v="2"/>
    <s v="Central Park"/>
    <s v="TSQ Brew"/>
    <x v="5"/>
    <x v="2"/>
    <n v="3"/>
    <n v="1"/>
    <n v="3"/>
    <n v="1.0499999999999998"/>
    <x v="1"/>
    <x v="9"/>
    <x v="1"/>
  </r>
  <r>
    <s v="CUS7642"/>
    <d v="2022-02-08T00:00:00"/>
    <x v="2"/>
    <s v="Central Park"/>
    <s v="TSQ Brew"/>
    <x v="1"/>
    <x v="4"/>
    <n v="2"/>
    <n v="1"/>
    <n v="2"/>
    <n v="0.7"/>
    <x v="0"/>
    <x v="7"/>
    <x v="3"/>
  </r>
  <r>
    <s v="CUS7643"/>
    <d v="2022-03-03T00:00:00"/>
    <x v="4"/>
    <s v="Central Park"/>
    <s v="Suburban Sip Spot"/>
    <x v="5"/>
    <x v="5"/>
    <n v="3.75"/>
    <n v="1"/>
    <n v="3.75"/>
    <n v="1.3125"/>
    <x v="0"/>
    <x v="11"/>
    <x v="6"/>
  </r>
  <r>
    <s v="CUS7644"/>
    <d v="2023-10-16T00:00:00"/>
    <x v="2"/>
    <s v="Brooklyn"/>
    <s v="Beanery"/>
    <x v="6"/>
    <x v="0"/>
    <n v="0.8"/>
    <n v="1"/>
    <n v="0.8"/>
    <n v="0.27999999999999997"/>
    <x v="1"/>
    <x v="6"/>
    <x v="1"/>
  </r>
  <r>
    <s v="CUS7645"/>
    <d v="2022-02-08T00:00:00"/>
    <x v="3"/>
    <s v="Capitol Hill"/>
    <s v="Brew Cafe"/>
    <x v="5"/>
    <x v="6"/>
    <n v="3.75"/>
    <n v="2"/>
    <n v="7.5"/>
    <n v="2.625"/>
    <x v="0"/>
    <x v="7"/>
    <x v="3"/>
  </r>
  <r>
    <s v="CUS7646"/>
    <d v="2021-09-20T00:00:00"/>
    <x v="1"/>
    <s v="Michigan Avenue"/>
    <s v="Loop Latte Lounge"/>
    <x v="3"/>
    <x v="3"/>
    <n v="2.5"/>
    <n v="2"/>
    <n v="5"/>
    <n v="1.75"/>
    <x v="2"/>
    <x v="3"/>
    <x v="1"/>
  </r>
  <r>
    <s v="CUS7647"/>
    <d v="2023-11-23T00:00:00"/>
    <x v="0"/>
    <s v="Hollywood Hills"/>
    <s v="Hills Cafe"/>
    <x v="3"/>
    <x v="5"/>
    <n v="0.8"/>
    <n v="2"/>
    <n v="1.6"/>
    <n v="0.55999999999999994"/>
    <x v="1"/>
    <x v="10"/>
    <x v="6"/>
  </r>
  <r>
    <s v="CUS7648"/>
    <d v="2022-03-19T00:00:00"/>
    <x v="0"/>
    <s v="Venice Beach"/>
    <s v="Beach Cafe"/>
    <x v="5"/>
    <x v="6"/>
    <n v="3.5"/>
    <n v="1"/>
    <n v="3.5"/>
    <n v="1.2249999999999999"/>
    <x v="0"/>
    <x v="11"/>
    <x v="2"/>
  </r>
  <r>
    <s v="CUS7649"/>
    <d v="2021-06-18T00:00:00"/>
    <x v="0"/>
    <s v="Venice Beach"/>
    <s v="Coffee House"/>
    <x v="0"/>
    <x v="3"/>
    <n v="3"/>
    <n v="1"/>
    <n v="3"/>
    <n v="1.0499999999999998"/>
    <x v="2"/>
    <x v="4"/>
    <x v="5"/>
  </r>
  <r>
    <s v="CUS7650"/>
    <d v="2022-08-20T00:00:00"/>
    <x v="1"/>
    <s v="Michigan Avenue"/>
    <s v="Magnificent Mile Cafe"/>
    <x v="1"/>
    <x v="1"/>
    <n v="3"/>
    <n v="1"/>
    <n v="3"/>
    <n v="1.0499999999999998"/>
    <x v="0"/>
    <x v="9"/>
    <x v="2"/>
  </r>
  <r>
    <s v="CUS7651"/>
    <d v="2021-12-30T00:00:00"/>
    <x v="4"/>
    <s v="Central Park"/>
    <s v="Delight Café"/>
    <x v="5"/>
    <x v="1"/>
    <n v="2.2000000000000002"/>
    <n v="1"/>
    <n v="2.2000000000000002"/>
    <n v="0.77"/>
    <x v="2"/>
    <x v="8"/>
    <x v="6"/>
  </r>
  <r>
    <s v="CUS7652"/>
    <d v="2021-01-12T00:00:00"/>
    <x v="0"/>
    <s v="Hollywood Hills"/>
    <s v="Hills Cafe"/>
    <x v="3"/>
    <x v="4"/>
    <n v="18"/>
    <n v="1"/>
    <n v="18"/>
    <n v="6.3"/>
    <x v="2"/>
    <x v="0"/>
    <x v="3"/>
  </r>
  <r>
    <s v="CUS7653"/>
    <d v="2023-10-16T00:00:00"/>
    <x v="2"/>
    <s v="Central Park"/>
    <s v="TSQ Brew"/>
    <x v="6"/>
    <x v="4"/>
    <n v="3"/>
    <n v="2"/>
    <n v="6"/>
    <n v="2.0999999999999996"/>
    <x v="1"/>
    <x v="6"/>
    <x v="1"/>
  </r>
  <r>
    <s v="CUS7654"/>
    <d v="2021-10-23T00:00:00"/>
    <x v="1"/>
    <s v="Michigan Avenue"/>
    <s v="Magnificent Mile Cafe"/>
    <x v="2"/>
    <x v="3"/>
    <n v="4.5"/>
    <n v="1"/>
    <n v="4.5"/>
    <n v="1.575"/>
    <x v="2"/>
    <x v="6"/>
    <x v="2"/>
  </r>
  <r>
    <s v="CUS7655"/>
    <d v="2023-11-14T00:00:00"/>
    <x v="3"/>
    <s v="Capitol Hill"/>
    <s v="Brew Cafe"/>
    <x v="0"/>
    <x v="6"/>
    <n v="3"/>
    <n v="2"/>
    <n v="6"/>
    <n v="2.0999999999999996"/>
    <x v="1"/>
    <x v="10"/>
    <x v="3"/>
  </r>
  <r>
    <s v="CUS7656"/>
    <d v="2022-07-25T00:00:00"/>
    <x v="2"/>
    <s v="Brooklyn"/>
    <s v="Beanery"/>
    <x v="3"/>
    <x v="5"/>
    <n v="0.8"/>
    <n v="1"/>
    <n v="0.8"/>
    <n v="0.27999999999999997"/>
    <x v="0"/>
    <x v="5"/>
    <x v="1"/>
  </r>
  <r>
    <s v="CUS7657"/>
    <d v="2021-02-17T00:00:00"/>
    <x v="0"/>
    <s v="Capitol Hill"/>
    <s v="Espresso"/>
    <x v="1"/>
    <x v="5"/>
    <n v="4"/>
    <n v="2"/>
    <n v="8"/>
    <n v="2.8"/>
    <x v="2"/>
    <x v="7"/>
    <x v="4"/>
  </r>
  <r>
    <s v="CUS7658"/>
    <d v="2021-01-19T00:00:00"/>
    <x v="0"/>
    <s v="Capitol Hill"/>
    <s v="Espresso"/>
    <x v="4"/>
    <x v="3"/>
    <n v="3.5"/>
    <n v="1"/>
    <n v="3.5"/>
    <n v="1.2249999999999999"/>
    <x v="2"/>
    <x v="0"/>
    <x v="3"/>
  </r>
  <r>
    <s v="CUS7659"/>
    <d v="2021-08-11T00:00:00"/>
    <x v="3"/>
    <s v="Pike Place"/>
    <s v="Perk Café"/>
    <x v="4"/>
    <x v="1"/>
    <n v="3.1"/>
    <n v="2"/>
    <n v="6.2"/>
    <n v="2.17"/>
    <x v="2"/>
    <x v="9"/>
    <x v="4"/>
  </r>
  <r>
    <s v="CUS7660"/>
    <d v="2022-01-21T00:00:00"/>
    <x v="2"/>
    <s v="Brooklyn"/>
    <s v="Beanery"/>
    <x v="4"/>
    <x v="2"/>
    <n v="2.5"/>
    <n v="1"/>
    <n v="2.5"/>
    <n v="0.875"/>
    <x v="0"/>
    <x v="0"/>
    <x v="5"/>
  </r>
  <r>
    <s v="CUS7661"/>
    <d v="2021-08-16T00:00:00"/>
    <x v="0"/>
    <s v="Capitol Hill"/>
    <s v="Espresso"/>
    <x v="1"/>
    <x v="1"/>
    <n v="4.25"/>
    <n v="2"/>
    <n v="8.5"/>
    <n v="2.9749999999999996"/>
    <x v="2"/>
    <x v="9"/>
    <x v="1"/>
  </r>
  <r>
    <s v="CUS7662"/>
    <d v="2021-02-13T00:00:00"/>
    <x v="3"/>
    <s v="Pike Place"/>
    <s v="Perk Café"/>
    <x v="2"/>
    <x v="4"/>
    <n v="0.8"/>
    <n v="1"/>
    <n v="0.8"/>
    <n v="0.27999999999999997"/>
    <x v="2"/>
    <x v="7"/>
    <x v="2"/>
  </r>
  <r>
    <s v="CUS7663"/>
    <d v="2022-07-18T00:00:00"/>
    <x v="1"/>
    <s v="Michigan Avenue"/>
    <s v="Loop Latte Lounge"/>
    <x v="0"/>
    <x v="2"/>
    <n v="3.25"/>
    <n v="1"/>
    <n v="3.25"/>
    <n v="1.1375"/>
    <x v="0"/>
    <x v="5"/>
    <x v="1"/>
  </r>
  <r>
    <s v="CUS7664"/>
    <d v="2023-10-27T00:00:00"/>
    <x v="2"/>
    <s v="Central Park"/>
    <s v="C P Coffee "/>
    <x v="3"/>
    <x v="5"/>
    <n v="2.5"/>
    <n v="1"/>
    <n v="2.5"/>
    <n v="0.875"/>
    <x v="1"/>
    <x v="6"/>
    <x v="5"/>
  </r>
  <r>
    <s v="CUS7665"/>
    <d v="2022-11-04T00:00:00"/>
    <x v="4"/>
    <s v="Central Park"/>
    <s v="Suburban Sip Spot"/>
    <x v="5"/>
    <x v="2"/>
    <n v="3.75"/>
    <n v="2"/>
    <n v="7.5"/>
    <n v="2.625"/>
    <x v="0"/>
    <x v="10"/>
    <x v="5"/>
  </r>
  <r>
    <s v="CUS7666"/>
    <d v="2022-10-03T00:00:00"/>
    <x v="1"/>
    <s v="Madison Street"/>
    <s v="Park Brew"/>
    <x v="4"/>
    <x v="3"/>
    <n v="0.8"/>
    <n v="1"/>
    <n v="0.8"/>
    <n v="0.27999999999999997"/>
    <x v="0"/>
    <x v="6"/>
    <x v="1"/>
  </r>
  <r>
    <s v="CUS7667"/>
    <d v="2021-11-15T00:00:00"/>
    <x v="1"/>
    <s v="Michigan Avenue"/>
    <s v="Magnificent Mile Cafe"/>
    <x v="1"/>
    <x v="2"/>
    <n v="2.4500000000000002"/>
    <n v="1"/>
    <n v="2.4500000000000002"/>
    <n v="0.85750000000000004"/>
    <x v="2"/>
    <x v="10"/>
    <x v="1"/>
  </r>
  <r>
    <s v="CUS7668"/>
    <d v="2022-07-10T00:00:00"/>
    <x v="4"/>
    <s v="Central Park"/>
    <s v="Suburban Sip Spot"/>
    <x v="5"/>
    <x v="4"/>
    <n v="4.5"/>
    <n v="1"/>
    <n v="4.5"/>
    <n v="1.575"/>
    <x v="0"/>
    <x v="5"/>
    <x v="0"/>
  </r>
  <r>
    <s v="CUS7669"/>
    <d v="2022-04-05T00:00:00"/>
    <x v="3"/>
    <s v="Pike Place"/>
    <s v="Perk Café"/>
    <x v="0"/>
    <x v="5"/>
    <n v="3"/>
    <n v="2"/>
    <n v="6"/>
    <n v="2.0999999999999996"/>
    <x v="0"/>
    <x v="1"/>
    <x v="3"/>
  </r>
  <r>
    <s v="CUS7670"/>
    <d v="2023-03-25T00:00:00"/>
    <x v="0"/>
    <s v="Hollywood Hills"/>
    <s v="Hills Cafe"/>
    <x v="0"/>
    <x v="2"/>
    <n v="3.5"/>
    <n v="1"/>
    <n v="3.5"/>
    <n v="1.2249999999999999"/>
    <x v="1"/>
    <x v="11"/>
    <x v="2"/>
  </r>
  <r>
    <s v="CUS7671"/>
    <d v="2022-05-15T00:00:00"/>
    <x v="2"/>
    <s v="Brooklyn"/>
    <s v="Sip &amp; Savor"/>
    <x v="0"/>
    <x v="0"/>
    <n v="2.5"/>
    <n v="1"/>
    <n v="2.5"/>
    <n v="0.875"/>
    <x v="0"/>
    <x v="2"/>
    <x v="0"/>
  </r>
  <r>
    <s v="CUS7672"/>
    <d v="2023-01-17T00:00:00"/>
    <x v="2"/>
    <s v="Brooklyn"/>
    <s v="Sip &amp; Savor"/>
    <x v="0"/>
    <x v="4"/>
    <n v="3.75"/>
    <n v="2"/>
    <n v="7.5"/>
    <n v="2.625"/>
    <x v="1"/>
    <x v="0"/>
    <x v="3"/>
  </r>
  <r>
    <s v="CUS7673"/>
    <d v="2021-12-22T00:00:00"/>
    <x v="2"/>
    <s v="Central Park"/>
    <s v="C P Coffee "/>
    <x v="6"/>
    <x v="5"/>
    <n v="0.8"/>
    <n v="2"/>
    <n v="1.6"/>
    <n v="0.55999999999999994"/>
    <x v="2"/>
    <x v="8"/>
    <x v="4"/>
  </r>
  <r>
    <s v="CUS7674"/>
    <d v="2023-09-30T00:00:00"/>
    <x v="1"/>
    <s v="Michigan Avenue"/>
    <s v="Loop Latte Lounge"/>
    <x v="4"/>
    <x v="0"/>
    <n v="3.75"/>
    <n v="1"/>
    <n v="3.75"/>
    <n v="1.3125"/>
    <x v="1"/>
    <x v="3"/>
    <x v="2"/>
  </r>
  <r>
    <s v="CUS7675"/>
    <d v="2023-04-25T00:00:00"/>
    <x v="0"/>
    <s v="Venice Beach"/>
    <s v="Coffee House"/>
    <x v="1"/>
    <x v="2"/>
    <n v="4.5"/>
    <n v="1"/>
    <n v="4.5"/>
    <n v="1.575"/>
    <x v="1"/>
    <x v="1"/>
    <x v="3"/>
  </r>
  <r>
    <s v="CUS7676"/>
    <d v="2023-10-25T00:00:00"/>
    <x v="2"/>
    <s v="Central Park"/>
    <s v="TSQ Brew"/>
    <x v="3"/>
    <x v="1"/>
    <n v="3.1"/>
    <n v="2"/>
    <n v="6.2"/>
    <n v="2.17"/>
    <x v="1"/>
    <x v="6"/>
    <x v="4"/>
  </r>
  <r>
    <s v="CUS7677"/>
    <d v="2023-10-16T00:00:00"/>
    <x v="0"/>
    <s v="Venice Beach"/>
    <s v="Coffee House"/>
    <x v="6"/>
    <x v="0"/>
    <n v="3.5"/>
    <n v="2"/>
    <n v="7"/>
    <n v="2.4499999999999997"/>
    <x v="1"/>
    <x v="6"/>
    <x v="1"/>
  </r>
  <r>
    <s v="CUS7678"/>
    <d v="2023-04-09T00:00:00"/>
    <x v="3"/>
    <s v="Pike Place"/>
    <s v="Perk Café"/>
    <x v="2"/>
    <x v="2"/>
    <n v="2"/>
    <n v="1"/>
    <n v="2"/>
    <n v="0.7"/>
    <x v="1"/>
    <x v="1"/>
    <x v="0"/>
  </r>
  <r>
    <s v="CUS7679"/>
    <d v="2023-09-13T00:00:00"/>
    <x v="4"/>
    <s v="Zilker Park"/>
    <s v="Lakeside Brew "/>
    <x v="3"/>
    <x v="5"/>
    <n v="3.25"/>
    <n v="1"/>
    <n v="3.25"/>
    <n v="1.1375"/>
    <x v="1"/>
    <x v="3"/>
    <x v="4"/>
  </r>
  <r>
    <s v="CUS7680"/>
    <d v="2021-03-04T00:00:00"/>
    <x v="3"/>
    <s v="Capitol Hill"/>
    <s v="Brew Cafe"/>
    <x v="6"/>
    <x v="2"/>
    <n v="2.5"/>
    <n v="2"/>
    <n v="5"/>
    <n v="1.75"/>
    <x v="2"/>
    <x v="11"/>
    <x v="6"/>
  </r>
  <r>
    <s v="CUS7681"/>
    <d v="2022-12-25T00:00:00"/>
    <x v="2"/>
    <s v="Brooklyn"/>
    <s v="Sip &amp; Savor"/>
    <x v="4"/>
    <x v="0"/>
    <n v="3.5"/>
    <n v="1"/>
    <n v="3.5"/>
    <n v="1.2249999999999999"/>
    <x v="0"/>
    <x v="8"/>
    <x v="0"/>
  </r>
  <r>
    <s v="CUS7682"/>
    <d v="2023-03-25T00:00:00"/>
    <x v="4"/>
    <s v="Zilker Park"/>
    <s v="Lakeside Brew "/>
    <x v="0"/>
    <x v="4"/>
    <n v="2.4500000000000002"/>
    <n v="1"/>
    <n v="2.4500000000000002"/>
    <n v="0.85750000000000004"/>
    <x v="1"/>
    <x v="11"/>
    <x v="2"/>
  </r>
  <r>
    <s v="CUS7683"/>
    <d v="2021-03-18T00:00:00"/>
    <x v="3"/>
    <s v="Pike Place"/>
    <s v="Perk Café"/>
    <x v="3"/>
    <x v="4"/>
    <n v="2.4500000000000002"/>
    <n v="1"/>
    <n v="2.4500000000000002"/>
    <n v="0.85750000000000004"/>
    <x v="2"/>
    <x v="11"/>
    <x v="6"/>
  </r>
  <r>
    <s v="CUS7684"/>
    <d v="2023-08-07T00:00:00"/>
    <x v="1"/>
    <s v="Michigan Avenue"/>
    <s v="Loop Latte Lounge"/>
    <x v="3"/>
    <x v="1"/>
    <n v="3.75"/>
    <n v="1"/>
    <n v="3.75"/>
    <n v="1.3125"/>
    <x v="1"/>
    <x v="9"/>
    <x v="1"/>
  </r>
  <r>
    <s v="CUS7685"/>
    <d v="2021-01-24T00:00:00"/>
    <x v="0"/>
    <s v="Capitol Hill"/>
    <s v="Espresso"/>
    <x v="0"/>
    <x v="2"/>
    <n v="3"/>
    <n v="2"/>
    <n v="6"/>
    <n v="2.0999999999999996"/>
    <x v="2"/>
    <x v="0"/>
    <x v="0"/>
  </r>
  <r>
    <s v="CUS7686"/>
    <d v="2022-02-26T00:00:00"/>
    <x v="2"/>
    <s v="Brooklyn"/>
    <s v="Sip &amp; Savor"/>
    <x v="4"/>
    <x v="2"/>
    <n v="3.5"/>
    <n v="1"/>
    <n v="3.5"/>
    <n v="1.2249999999999999"/>
    <x v="0"/>
    <x v="7"/>
    <x v="2"/>
  </r>
  <r>
    <s v="CUS7687"/>
    <d v="2021-08-04T00:00:00"/>
    <x v="3"/>
    <s v="Capitol Hill"/>
    <s v="Brew Cafe"/>
    <x v="2"/>
    <x v="2"/>
    <n v="2.5"/>
    <n v="1"/>
    <n v="2.5"/>
    <n v="0.875"/>
    <x v="2"/>
    <x v="9"/>
    <x v="4"/>
  </r>
  <r>
    <s v="CUS7688"/>
    <d v="2022-04-16T00:00:00"/>
    <x v="4"/>
    <s v="Zilker Park"/>
    <s v="Lakeside Brew "/>
    <x v="1"/>
    <x v="6"/>
    <n v="3.5"/>
    <n v="1"/>
    <n v="3.5"/>
    <n v="1.2249999999999999"/>
    <x v="0"/>
    <x v="1"/>
    <x v="2"/>
  </r>
  <r>
    <s v="CUS7689"/>
    <d v="2021-10-05T00:00:00"/>
    <x v="4"/>
    <s v="Central Park"/>
    <s v="Suburban Sip Spot"/>
    <x v="2"/>
    <x v="5"/>
    <n v="3"/>
    <n v="2"/>
    <n v="6"/>
    <n v="2.0999999999999996"/>
    <x v="2"/>
    <x v="6"/>
    <x v="3"/>
  </r>
  <r>
    <s v="CUS7690"/>
    <d v="2021-01-29T00:00:00"/>
    <x v="3"/>
    <s v="Capitol Hill"/>
    <s v="Brew Cafe"/>
    <x v="5"/>
    <x v="4"/>
    <n v="3"/>
    <n v="2"/>
    <n v="6"/>
    <n v="2.0999999999999996"/>
    <x v="2"/>
    <x v="0"/>
    <x v="5"/>
  </r>
  <r>
    <s v="CUS7691"/>
    <d v="2023-11-30T00:00:00"/>
    <x v="4"/>
    <s v="Central Park"/>
    <s v="Delight Café"/>
    <x v="6"/>
    <x v="5"/>
    <n v="0.8"/>
    <n v="1"/>
    <n v="0.8"/>
    <n v="0.27999999999999997"/>
    <x v="1"/>
    <x v="10"/>
    <x v="6"/>
  </r>
  <r>
    <s v="CUS7692"/>
    <d v="2023-04-13T00:00:00"/>
    <x v="3"/>
    <s v="Pike Place"/>
    <s v="Perk Café"/>
    <x v="5"/>
    <x v="3"/>
    <n v="3.75"/>
    <n v="2"/>
    <n v="7.5"/>
    <n v="2.625"/>
    <x v="1"/>
    <x v="1"/>
    <x v="6"/>
  </r>
  <r>
    <s v="CUS7693"/>
    <d v="2023-10-17T00:00:00"/>
    <x v="4"/>
    <s v="Central Park"/>
    <s v="Delight Café"/>
    <x v="0"/>
    <x v="5"/>
    <n v="2.5"/>
    <n v="2"/>
    <n v="5"/>
    <n v="1.75"/>
    <x v="1"/>
    <x v="6"/>
    <x v="3"/>
  </r>
  <r>
    <s v="CUS7694"/>
    <d v="2021-07-10T00:00:00"/>
    <x v="2"/>
    <s v="Central Park"/>
    <s v="TSQ Brew"/>
    <x v="0"/>
    <x v="0"/>
    <n v="3.25"/>
    <n v="1"/>
    <n v="3.25"/>
    <n v="1.1375"/>
    <x v="2"/>
    <x v="5"/>
    <x v="2"/>
  </r>
  <r>
    <s v="CUS7695"/>
    <d v="2022-10-15T00:00:00"/>
    <x v="2"/>
    <s v="Central Park"/>
    <s v="C P Coffee "/>
    <x v="1"/>
    <x v="4"/>
    <n v="3"/>
    <n v="2"/>
    <n v="6"/>
    <n v="2.0999999999999996"/>
    <x v="0"/>
    <x v="6"/>
    <x v="2"/>
  </r>
  <r>
    <s v="CUS7696"/>
    <d v="2023-09-21T00:00:00"/>
    <x v="1"/>
    <s v="Michigan Avenue"/>
    <s v="Loop Latte Lounge"/>
    <x v="6"/>
    <x v="0"/>
    <n v="3.75"/>
    <n v="1"/>
    <n v="3.75"/>
    <n v="1.3125"/>
    <x v="1"/>
    <x v="3"/>
    <x v="6"/>
  </r>
  <r>
    <s v="CUS7697"/>
    <d v="2022-02-04T00:00:00"/>
    <x v="3"/>
    <s v="Capitol Hill"/>
    <s v="Brew Cafe"/>
    <x v="2"/>
    <x v="1"/>
    <n v="2.5"/>
    <n v="2"/>
    <n v="5"/>
    <n v="1.75"/>
    <x v="0"/>
    <x v="7"/>
    <x v="5"/>
  </r>
  <r>
    <s v="CUS7698"/>
    <d v="2023-10-04T00:00:00"/>
    <x v="1"/>
    <s v="Michigan Avenue"/>
    <s v="Magnificent Mile Cafe"/>
    <x v="0"/>
    <x v="1"/>
    <n v="3"/>
    <n v="2"/>
    <n v="6"/>
    <n v="2.0999999999999996"/>
    <x v="1"/>
    <x v="6"/>
    <x v="4"/>
  </r>
  <r>
    <s v="CUS7699"/>
    <d v="2023-09-29T00:00:00"/>
    <x v="0"/>
    <s v="Hollywood Hills"/>
    <s v="Hills Cafe"/>
    <x v="0"/>
    <x v="6"/>
    <n v="4.25"/>
    <n v="2"/>
    <n v="8.5"/>
    <n v="2.9749999999999996"/>
    <x v="1"/>
    <x v="3"/>
    <x v="5"/>
  </r>
  <r>
    <s v="CUS7700"/>
    <d v="2022-11-30T00:00:00"/>
    <x v="4"/>
    <s v="Central Park"/>
    <s v="Suburban Sip Spot"/>
    <x v="5"/>
    <x v="0"/>
    <n v="0.8"/>
    <n v="2"/>
    <n v="1.6"/>
    <n v="0.55999999999999994"/>
    <x v="0"/>
    <x v="10"/>
    <x v="4"/>
  </r>
  <r>
    <s v="CUS7701"/>
    <d v="2021-04-15T00:00:00"/>
    <x v="3"/>
    <s v="Pike Place"/>
    <s v="Perk Café"/>
    <x v="6"/>
    <x v="5"/>
    <n v="2.5"/>
    <n v="2"/>
    <n v="5"/>
    <n v="1.75"/>
    <x v="2"/>
    <x v="1"/>
    <x v="6"/>
  </r>
  <r>
    <s v="CUS7702"/>
    <d v="2023-04-16T00:00:00"/>
    <x v="1"/>
    <s v="Michigan Avenue"/>
    <s v="Loop Latte Lounge"/>
    <x v="6"/>
    <x v="0"/>
    <n v="3.75"/>
    <n v="2"/>
    <n v="7.5"/>
    <n v="2.625"/>
    <x v="1"/>
    <x v="1"/>
    <x v="0"/>
  </r>
  <r>
    <s v="CUS7703"/>
    <d v="2023-08-22T00:00:00"/>
    <x v="0"/>
    <s v="Venice Beach"/>
    <s v="Beach Cafe"/>
    <x v="2"/>
    <x v="5"/>
    <n v="3.75"/>
    <n v="2"/>
    <n v="7.5"/>
    <n v="2.625"/>
    <x v="1"/>
    <x v="9"/>
    <x v="3"/>
  </r>
  <r>
    <s v="CUS7704"/>
    <d v="2021-05-05T00:00:00"/>
    <x v="2"/>
    <s v="Brooklyn"/>
    <s v="Sip &amp; Savor"/>
    <x v="0"/>
    <x v="4"/>
    <n v="0.8"/>
    <n v="1"/>
    <n v="0.8"/>
    <n v="0.27999999999999997"/>
    <x v="2"/>
    <x v="2"/>
    <x v="4"/>
  </r>
  <r>
    <s v="CUS7705"/>
    <d v="2022-10-10T00:00:00"/>
    <x v="2"/>
    <s v="Central Park"/>
    <s v="C P Coffee "/>
    <x v="3"/>
    <x v="4"/>
    <n v="3"/>
    <n v="2"/>
    <n v="6"/>
    <n v="2.0999999999999996"/>
    <x v="0"/>
    <x v="6"/>
    <x v="1"/>
  </r>
  <r>
    <s v="CUS7706"/>
    <d v="2023-07-20T00:00:00"/>
    <x v="1"/>
    <s v="Michigan Avenue"/>
    <s v="Magnificent Mile Cafe"/>
    <x v="0"/>
    <x v="3"/>
    <n v="3.75"/>
    <n v="1"/>
    <n v="3.75"/>
    <n v="1.3125"/>
    <x v="1"/>
    <x v="5"/>
    <x v="6"/>
  </r>
  <r>
    <s v="CUS7707"/>
    <d v="2023-07-07T00:00:00"/>
    <x v="0"/>
    <s v="Venice Beach"/>
    <s v="Coffee House"/>
    <x v="0"/>
    <x v="5"/>
    <n v="3"/>
    <n v="2"/>
    <n v="6"/>
    <n v="2.0999999999999996"/>
    <x v="1"/>
    <x v="5"/>
    <x v="5"/>
  </r>
  <r>
    <s v="CUS7708"/>
    <d v="2021-01-14T00:00:00"/>
    <x v="3"/>
    <s v="Capitol Hill"/>
    <s v="Brew Cafe"/>
    <x v="3"/>
    <x v="2"/>
    <n v="4.25"/>
    <n v="1"/>
    <n v="4.25"/>
    <n v="1.4874999999999998"/>
    <x v="2"/>
    <x v="0"/>
    <x v="6"/>
  </r>
  <r>
    <s v="CUS7709"/>
    <d v="2021-12-11T00:00:00"/>
    <x v="0"/>
    <s v="Hollywood Hills"/>
    <s v="Hills Cafe"/>
    <x v="2"/>
    <x v="4"/>
    <n v="0.8"/>
    <n v="1"/>
    <n v="0.8"/>
    <n v="0.27999999999999997"/>
    <x v="2"/>
    <x v="8"/>
    <x v="2"/>
  </r>
  <r>
    <s v="CUS7710"/>
    <d v="2022-10-27T00:00:00"/>
    <x v="4"/>
    <s v="Central Park"/>
    <s v="Delight Café"/>
    <x v="4"/>
    <x v="2"/>
    <n v="3.5"/>
    <n v="1"/>
    <n v="3.5"/>
    <n v="1.2249999999999999"/>
    <x v="0"/>
    <x v="6"/>
    <x v="6"/>
  </r>
  <r>
    <s v="CUS7711"/>
    <d v="2023-11-23T00:00:00"/>
    <x v="2"/>
    <s v="Central Park"/>
    <s v="TSQ Brew"/>
    <x v="6"/>
    <x v="1"/>
    <n v="2.5"/>
    <n v="2"/>
    <n v="5"/>
    <n v="1.75"/>
    <x v="1"/>
    <x v="10"/>
    <x v="6"/>
  </r>
  <r>
    <s v="CUS7712"/>
    <d v="2021-01-10T00:00:00"/>
    <x v="0"/>
    <s v="Venice Beach"/>
    <s v="Coffee House"/>
    <x v="2"/>
    <x v="2"/>
    <n v="4.25"/>
    <n v="1"/>
    <n v="4.25"/>
    <n v="1.4874999999999998"/>
    <x v="2"/>
    <x v="0"/>
    <x v="0"/>
  </r>
  <r>
    <s v="CUS7713"/>
    <d v="2023-05-09T00:00:00"/>
    <x v="0"/>
    <s v="Venice Beach"/>
    <s v="Beach Cafe"/>
    <x v="6"/>
    <x v="6"/>
    <n v="0.8"/>
    <n v="2"/>
    <n v="1.6"/>
    <n v="0.55999999999999994"/>
    <x v="1"/>
    <x v="2"/>
    <x v="3"/>
  </r>
  <r>
    <s v="CUS7714"/>
    <d v="2023-02-07T00:00:00"/>
    <x v="4"/>
    <s v="Central Park"/>
    <s v="Suburban Sip Spot"/>
    <x v="3"/>
    <x v="1"/>
    <n v="3"/>
    <n v="2"/>
    <n v="6"/>
    <n v="2.0999999999999996"/>
    <x v="1"/>
    <x v="7"/>
    <x v="3"/>
  </r>
  <r>
    <s v="CUS7715"/>
    <d v="2022-05-25T00:00:00"/>
    <x v="1"/>
    <s v="Madison Street"/>
    <s v="Park Roaste"/>
    <x v="5"/>
    <x v="0"/>
    <n v="3"/>
    <n v="2"/>
    <n v="6"/>
    <n v="2.0999999999999996"/>
    <x v="0"/>
    <x v="2"/>
    <x v="4"/>
  </r>
  <r>
    <s v="CUS7716"/>
    <d v="2022-05-20T00:00:00"/>
    <x v="1"/>
    <s v="Madison Street"/>
    <s v="Park Roaste"/>
    <x v="5"/>
    <x v="1"/>
    <n v="0.8"/>
    <n v="1"/>
    <n v="0.8"/>
    <n v="0.27999999999999997"/>
    <x v="0"/>
    <x v="2"/>
    <x v="5"/>
  </r>
  <r>
    <s v="CUS7717"/>
    <d v="2023-10-15T00:00:00"/>
    <x v="4"/>
    <s v="Central Park"/>
    <s v="Delight Café"/>
    <x v="4"/>
    <x v="2"/>
    <n v="3.75"/>
    <n v="1"/>
    <n v="3.75"/>
    <n v="1.3125"/>
    <x v="1"/>
    <x v="6"/>
    <x v="0"/>
  </r>
  <r>
    <s v="CUS7718"/>
    <d v="2021-01-20T00:00:00"/>
    <x v="0"/>
    <s v="Venice Beach"/>
    <s v="Beach Cafe"/>
    <x v="2"/>
    <x v="5"/>
    <n v="2.5"/>
    <n v="2"/>
    <n v="5"/>
    <n v="1.75"/>
    <x v="2"/>
    <x v="0"/>
    <x v="4"/>
  </r>
  <r>
    <s v="CUS7719"/>
    <d v="2023-08-14T00:00:00"/>
    <x v="3"/>
    <s v="Pike Place"/>
    <s v="Perk Café"/>
    <x v="0"/>
    <x v="6"/>
    <n v="3.5"/>
    <n v="1"/>
    <n v="3.5"/>
    <n v="1.2249999999999999"/>
    <x v="1"/>
    <x v="9"/>
    <x v="1"/>
  </r>
  <r>
    <s v="CUS7720"/>
    <d v="2023-09-15T00:00:00"/>
    <x v="3"/>
    <s v="Capitol Hill"/>
    <s v="Brew Cafe"/>
    <x v="4"/>
    <x v="6"/>
    <n v="4.5"/>
    <n v="1"/>
    <n v="4.5"/>
    <n v="1.575"/>
    <x v="1"/>
    <x v="3"/>
    <x v="5"/>
  </r>
  <r>
    <s v="CUS7721"/>
    <d v="2023-10-29T00:00:00"/>
    <x v="3"/>
    <s v="Pike Place"/>
    <s v="Perk Café"/>
    <x v="5"/>
    <x v="5"/>
    <n v="3"/>
    <n v="2"/>
    <n v="6"/>
    <n v="2.0999999999999996"/>
    <x v="1"/>
    <x v="6"/>
    <x v="0"/>
  </r>
  <r>
    <s v="CUS7722"/>
    <d v="2023-08-17T00:00:00"/>
    <x v="4"/>
    <s v="Central Park"/>
    <s v="Suburban Sip Spot"/>
    <x v="2"/>
    <x v="3"/>
    <n v="4.25"/>
    <n v="1"/>
    <n v="4.25"/>
    <n v="1.4874999999999998"/>
    <x v="1"/>
    <x v="9"/>
    <x v="6"/>
  </r>
  <r>
    <s v="CUS7723"/>
    <d v="2023-08-19T00:00:00"/>
    <x v="3"/>
    <s v="Capitol Hill"/>
    <s v="Brew Cafe"/>
    <x v="0"/>
    <x v="6"/>
    <n v="0.8"/>
    <n v="1"/>
    <n v="0.8"/>
    <n v="0.27999999999999997"/>
    <x v="1"/>
    <x v="9"/>
    <x v="2"/>
  </r>
  <r>
    <s v="CUS7724"/>
    <d v="2021-07-07T00:00:00"/>
    <x v="4"/>
    <s v="Central Park"/>
    <s v="Delight Café"/>
    <x v="6"/>
    <x v="3"/>
    <n v="3"/>
    <n v="2"/>
    <n v="6"/>
    <n v="2.0999999999999996"/>
    <x v="2"/>
    <x v="5"/>
    <x v="4"/>
  </r>
  <r>
    <s v="CUS7725"/>
    <d v="2021-06-28T00:00:00"/>
    <x v="0"/>
    <s v="Capitol Hill"/>
    <s v="Espresso"/>
    <x v="4"/>
    <x v="0"/>
    <n v="2.2000000000000002"/>
    <n v="2"/>
    <n v="4.4000000000000004"/>
    <n v="1.54"/>
    <x v="2"/>
    <x v="4"/>
    <x v="1"/>
  </r>
  <r>
    <s v="CUS7726"/>
    <d v="2021-11-08T00:00:00"/>
    <x v="4"/>
    <s v="Central Park"/>
    <s v="Suburban Sip Spot"/>
    <x v="2"/>
    <x v="0"/>
    <n v="3.1"/>
    <n v="2"/>
    <n v="6.2"/>
    <n v="2.17"/>
    <x v="2"/>
    <x v="10"/>
    <x v="1"/>
  </r>
  <r>
    <s v="CUS7727"/>
    <d v="2023-01-19T00:00:00"/>
    <x v="1"/>
    <s v="Madison Street"/>
    <s v="Park Roaste"/>
    <x v="0"/>
    <x v="6"/>
    <n v="3.75"/>
    <n v="2"/>
    <n v="7.5"/>
    <n v="2.625"/>
    <x v="1"/>
    <x v="0"/>
    <x v="6"/>
  </r>
  <r>
    <s v="CUS7728"/>
    <d v="2023-10-23T00:00:00"/>
    <x v="3"/>
    <s v="Capitol Hill"/>
    <s v="Brew Cafe"/>
    <x v="1"/>
    <x v="1"/>
    <n v="28"/>
    <n v="1"/>
    <n v="28"/>
    <n v="9.7999999999999989"/>
    <x v="1"/>
    <x v="6"/>
    <x v="1"/>
  </r>
  <r>
    <s v="CUS7729"/>
    <d v="2023-07-11T00:00:00"/>
    <x v="2"/>
    <s v="Brooklyn"/>
    <s v="Sip &amp; Savor"/>
    <x v="6"/>
    <x v="2"/>
    <n v="3"/>
    <n v="2"/>
    <n v="6"/>
    <n v="2.0999999999999996"/>
    <x v="1"/>
    <x v="5"/>
    <x v="3"/>
  </r>
  <r>
    <s v="CUS7730"/>
    <d v="2022-07-30T00:00:00"/>
    <x v="2"/>
    <s v="Brooklyn"/>
    <s v="Sip &amp; Savor"/>
    <x v="4"/>
    <x v="0"/>
    <n v="2.5"/>
    <n v="2"/>
    <n v="5"/>
    <n v="1.75"/>
    <x v="0"/>
    <x v="5"/>
    <x v="2"/>
  </r>
  <r>
    <s v="CUS7731"/>
    <d v="2023-07-18T00:00:00"/>
    <x v="1"/>
    <s v="Madison Street"/>
    <s v="Park Roaste"/>
    <x v="4"/>
    <x v="4"/>
    <n v="10.95"/>
    <n v="1"/>
    <n v="10.95"/>
    <n v="3.8324999999999996"/>
    <x v="1"/>
    <x v="5"/>
    <x v="3"/>
  </r>
  <r>
    <s v="CUS7732"/>
    <d v="2021-07-12T00:00:00"/>
    <x v="0"/>
    <s v="Venice Beach"/>
    <s v="Coffee House"/>
    <x v="1"/>
    <x v="0"/>
    <n v="3.1"/>
    <n v="2"/>
    <n v="6.2"/>
    <n v="2.17"/>
    <x v="2"/>
    <x v="5"/>
    <x v="1"/>
  </r>
  <r>
    <s v="CUS7733"/>
    <d v="2022-04-26T00:00:00"/>
    <x v="4"/>
    <s v="Central Park"/>
    <s v="Suburban Sip Spot"/>
    <x v="0"/>
    <x v="1"/>
    <n v="3"/>
    <n v="2"/>
    <n v="6"/>
    <n v="2.0999999999999996"/>
    <x v="0"/>
    <x v="1"/>
    <x v="3"/>
  </r>
  <r>
    <s v="CUS7734"/>
    <d v="2023-03-13T00:00:00"/>
    <x v="1"/>
    <s v="Madison Street"/>
    <s v="Park Brew"/>
    <x v="4"/>
    <x v="1"/>
    <n v="3.5"/>
    <n v="1"/>
    <n v="3.5"/>
    <n v="1.2249999999999999"/>
    <x v="1"/>
    <x v="11"/>
    <x v="1"/>
  </r>
  <r>
    <s v="CUS7735"/>
    <d v="2021-12-25T00:00:00"/>
    <x v="0"/>
    <s v="Venice Beach"/>
    <s v="Beach Cafe"/>
    <x v="0"/>
    <x v="1"/>
    <n v="2.2000000000000002"/>
    <n v="2"/>
    <n v="4.4000000000000004"/>
    <n v="1.54"/>
    <x v="2"/>
    <x v="8"/>
    <x v="2"/>
  </r>
  <r>
    <s v="CUS7736"/>
    <d v="2023-09-27T00:00:00"/>
    <x v="0"/>
    <s v="Capitol Hill"/>
    <s v="Espresso"/>
    <x v="4"/>
    <x v="2"/>
    <n v="3.25"/>
    <n v="1"/>
    <n v="3.25"/>
    <n v="1.1375"/>
    <x v="1"/>
    <x v="3"/>
    <x v="4"/>
  </r>
  <r>
    <s v="CUS7737"/>
    <d v="2023-08-30T00:00:00"/>
    <x v="0"/>
    <s v="Venice Beach"/>
    <s v="Beach Cafe"/>
    <x v="3"/>
    <x v="4"/>
    <n v="8.9499999999999993"/>
    <n v="1"/>
    <n v="8.9499999999999993"/>
    <n v="3.1324999999999994"/>
    <x v="1"/>
    <x v="9"/>
    <x v="4"/>
  </r>
  <r>
    <s v="CUS7738"/>
    <d v="2021-10-29T00:00:00"/>
    <x v="1"/>
    <s v="Michigan Avenue"/>
    <s v="Loop Latte Lounge"/>
    <x v="3"/>
    <x v="3"/>
    <n v="2.5"/>
    <n v="1"/>
    <n v="2.5"/>
    <n v="0.875"/>
    <x v="2"/>
    <x v="6"/>
    <x v="5"/>
  </r>
  <r>
    <s v="CUS7739"/>
    <d v="2023-08-25T00:00:00"/>
    <x v="2"/>
    <s v="Central Park"/>
    <s v="C P Coffee "/>
    <x v="6"/>
    <x v="6"/>
    <n v="3.5"/>
    <n v="1"/>
    <n v="3.5"/>
    <n v="1.2249999999999999"/>
    <x v="1"/>
    <x v="9"/>
    <x v="5"/>
  </r>
  <r>
    <s v="CUS7740"/>
    <d v="2022-08-24T00:00:00"/>
    <x v="3"/>
    <s v="Capitol Hill"/>
    <s v="Brew Cafe"/>
    <x v="5"/>
    <x v="2"/>
    <n v="3"/>
    <n v="2"/>
    <n v="6"/>
    <n v="2.0999999999999996"/>
    <x v="0"/>
    <x v="9"/>
    <x v="4"/>
  </r>
  <r>
    <s v="CUS7741"/>
    <d v="2022-05-08T00:00:00"/>
    <x v="3"/>
    <s v="Pike Place"/>
    <s v="Perk Café"/>
    <x v="2"/>
    <x v="4"/>
    <n v="3"/>
    <n v="2"/>
    <n v="6"/>
    <n v="2.0999999999999996"/>
    <x v="0"/>
    <x v="2"/>
    <x v="0"/>
  </r>
  <r>
    <s v="CUS7742"/>
    <d v="2021-10-23T00:00:00"/>
    <x v="2"/>
    <s v="Brooklyn"/>
    <s v="Sip &amp; Savor"/>
    <x v="2"/>
    <x v="5"/>
    <n v="3.1"/>
    <n v="1"/>
    <n v="3.1"/>
    <n v="1.085"/>
    <x v="2"/>
    <x v="6"/>
    <x v="2"/>
  </r>
  <r>
    <s v="CUS7743"/>
    <d v="2022-03-14T00:00:00"/>
    <x v="1"/>
    <s v="Michigan Avenue"/>
    <s v="Loop Latte Lounge"/>
    <x v="6"/>
    <x v="4"/>
    <n v="2.5"/>
    <n v="2"/>
    <n v="5"/>
    <n v="1.75"/>
    <x v="0"/>
    <x v="11"/>
    <x v="1"/>
  </r>
  <r>
    <s v="CUS7744"/>
    <d v="2022-07-01T00:00:00"/>
    <x v="4"/>
    <s v="Central Park"/>
    <s v="Delight Café"/>
    <x v="4"/>
    <x v="6"/>
    <n v="2.5"/>
    <n v="2"/>
    <n v="5"/>
    <n v="1.75"/>
    <x v="0"/>
    <x v="5"/>
    <x v="5"/>
  </r>
  <r>
    <s v="CUS7745"/>
    <d v="2021-11-13T00:00:00"/>
    <x v="1"/>
    <s v="Michigan Avenue"/>
    <s v="Magnificent Mile Cafe"/>
    <x v="3"/>
    <x v="1"/>
    <n v="3"/>
    <n v="2"/>
    <n v="6"/>
    <n v="2.0999999999999996"/>
    <x v="2"/>
    <x v="10"/>
    <x v="2"/>
  </r>
  <r>
    <s v="CUS7746"/>
    <d v="2021-07-16T00:00:00"/>
    <x v="3"/>
    <s v="Pike Place"/>
    <s v="Perk Café"/>
    <x v="3"/>
    <x v="0"/>
    <n v="3.75"/>
    <n v="1"/>
    <n v="3.75"/>
    <n v="1.3125"/>
    <x v="2"/>
    <x v="5"/>
    <x v="5"/>
  </r>
  <r>
    <s v="CUS7747"/>
    <d v="2023-03-05T00:00:00"/>
    <x v="0"/>
    <s v="Hollywood Hills"/>
    <s v="Hills Cafe"/>
    <x v="0"/>
    <x v="0"/>
    <n v="2.5499999999999998"/>
    <n v="2"/>
    <n v="5.0999999999999996"/>
    <n v="1.7849999999999997"/>
    <x v="1"/>
    <x v="11"/>
    <x v="0"/>
  </r>
  <r>
    <s v="CUS7748"/>
    <d v="2021-04-22T00:00:00"/>
    <x v="4"/>
    <s v="Zilker Park"/>
    <s v="Lakeside Brew "/>
    <x v="2"/>
    <x v="0"/>
    <n v="4.5"/>
    <n v="1"/>
    <n v="4.5"/>
    <n v="1.575"/>
    <x v="2"/>
    <x v="1"/>
    <x v="6"/>
  </r>
  <r>
    <s v="CUS7749"/>
    <d v="2021-04-19T00:00:00"/>
    <x v="4"/>
    <s v="Central Park"/>
    <s v="Suburban Sip Spot"/>
    <x v="0"/>
    <x v="1"/>
    <n v="3.75"/>
    <n v="2"/>
    <n v="7.5"/>
    <n v="2.625"/>
    <x v="2"/>
    <x v="1"/>
    <x v="1"/>
  </r>
  <r>
    <s v="CUS7750"/>
    <d v="2023-08-15T00:00:00"/>
    <x v="1"/>
    <s v="Madison Street"/>
    <s v="Park Roaste"/>
    <x v="3"/>
    <x v="1"/>
    <n v="2.5499999999999998"/>
    <n v="2"/>
    <n v="5.0999999999999996"/>
    <n v="1.7849999999999997"/>
    <x v="1"/>
    <x v="9"/>
    <x v="3"/>
  </r>
  <r>
    <s v="CUS7751"/>
    <d v="2021-02-10T00:00:00"/>
    <x v="2"/>
    <s v="Brooklyn"/>
    <s v="Beanery"/>
    <x v="2"/>
    <x v="2"/>
    <n v="3"/>
    <n v="1"/>
    <n v="3"/>
    <n v="1.0499999999999998"/>
    <x v="2"/>
    <x v="7"/>
    <x v="4"/>
  </r>
  <r>
    <s v="CUS7752"/>
    <d v="2023-03-03T00:00:00"/>
    <x v="4"/>
    <s v="Zilker Park"/>
    <s v="Lakeside Brew "/>
    <x v="0"/>
    <x v="4"/>
    <n v="2.5"/>
    <n v="2"/>
    <n v="5"/>
    <n v="1.75"/>
    <x v="1"/>
    <x v="11"/>
    <x v="5"/>
  </r>
  <r>
    <s v="CUS7753"/>
    <d v="2021-06-09T00:00:00"/>
    <x v="2"/>
    <s v="Brooklyn"/>
    <s v="Beanery"/>
    <x v="5"/>
    <x v="5"/>
    <n v="3.25"/>
    <n v="1"/>
    <n v="3.25"/>
    <n v="1.1375"/>
    <x v="2"/>
    <x v="4"/>
    <x v="4"/>
  </r>
  <r>
    <s v="CUS7754"/>
    <d v="2023-12-15T00:00:00"/>
    <x v="4"/>
    <s v="Central Park"/>
    <s v="Delight Café"/>
    <x v="1"/>
    <x v="5"/>
    <n v="3"/>
    <n v="2"/>
    <n v="6"/>
    <n v="2.0999999999999996"/>
    <x v="1"/>
    <x v="8"/>
    <x v="5"/>
  </r>
  <r>
    <s v="CUS7755"/>
    <d v="2021-05-21T00:00:00"/>
    <x v="1"/>
    <s v="Michigan Avenue"/>
    <s v="Loop Latte Lounge"/>
    <x v="1"/>
    <x v="1"/>
    <n v="3"/>
    <n v="1"/>
    <n v="3"/>
    <n v="1.0499999999999998"/>
    <x v="2"/>
    <x v="2"/>
    <x v="5"/>
  </r>
  <r>
    <s v="CUS7756"/>
    <d v="2021-07-29T00:00:00"/>
    <x v="1"/>
    <s v="Madison Street"/>
    <s v="Park Brew"/>
    <x v="5"/>
    <x v="4"/>
    <n v="3"/>
    <n v="1"/>
    <n v="3"/>
    <n v="1.0499999999999998"/>
    <x v="2"/>
    <x v="5"/>
    <x v="6"/>
  </r>
  <r>
    <s v="CUS7757"/>
    <d v="2022-05-03T00:00:00"/>
    <x v="1"/>
    <s v="Michigan Avenue"/>
    <s v="Loop Latte Lounge"/>
    <x v="3"/>
    <x v="4"/>
    <n v="3.75"/>
    <n v="1"/>
    <n v="3.75"/>
    <n v="1.3125"/>
    <x v="0"/>
    <x v="2"/>
    <x v="3"/>
  </r>
  <r>
    <s v="CUS7758"/>
    <d v="2023-06-15T00:00:00"/>
    <x v="4"/>
    <s v="Central Park"/>
    <s v="Delight Café"/>
    <x v="4"/>
    <x v="0"/>
    <n v="3"/>
    <n v="2"/>
    <n v="6"/>
    <n v="2.0999999999999996"/>
    <x v="1"/>
    <x v="4"/>
    <x v="6"/>
  </r>
  <r>
    <s v="CUS7759"/>
    <d v="2021-09-01T00:00:00"/>
    <x v="1"/>
    <s v="Madison Street"/>
    <s v="Park Brew"/>
    <x v="0"/>
    <x v="4"/>
    <n v="3"/>
    <n v="2"/>
    <n v="6"/>
    <n v="2.0999999999999996"/>
    <x v="2"/>
    <x v="3"/>
    <x v="4"/>
  </r>
  <r>
    <s v="CUS7760"/>
    <d v="2023-11-26T00:00:00"/>
    <x v="1"/>
    <s v="Michigan Avenue"/>
    <s v="Magnificent Mile Cafe"/>
    <x v="0"/>
    <x v="6"/>
    <n v="0.8"/>
    <n v="2"/>
    <n v="1.6"/>
    <n v="0.55999999999999994"/>
    <x v="1"/>
    <x v="10"/>
    <x v="0"/>
  </r>
  <r>
    <s v="CUS7761"/>
    <d v="2021-09-23T00:00:00"/>
    <x v="2"/>
    <s v="Brooklyn"/>
    <s v="Sip &amp; Savor"/>
    <x v="0"/>
    <x v="6"/>
    <n v="3.5"/>
    <n v="2"/>
    <n v="7"/>
    <n v="2.4499999999999997"/>
    <x v="2"/>
    <x v="3"/>
    <x v="6"/>
  </r>
  <r>
    <s v="CUS7762"/>
    <d v="2022-08-26T00:00:00"/>
    <x v="1"/>
    <s v="Madison Street"/>
    <s v="Park Roaste"/>
    <x v="0"/>
    <x v="3"/>
    <n v="3"/>
    <n v="1"/>
    <n v="3"/>
    <n v="1.0499999999999998"/>
    <x v="0"/>
    <x v="9"/>
    <x v="5"/>
  </r>
  <r>
    <s v="CUS7763"/>
    <d v="2023-01-13T00:00:00"/>
    <x v="0"/>
    <s v="Hollywood Hills"/>
    <s v="Hills Cafe"/>
    <x v="1"/>
    <x v="5"/>
    <n v="3"/>
    <n v="2"/>
    <n v="6"/>
    <n v="2.0999999999999996"/>
    <x v="1"/>
    <x v="0"/>
    <x v="5"/>
  </r>
  <r>
    <s v="CUS7764"/>
    <d v="2021-01-31T00:00:00"/>
    <x v="0"/>
    <s v="Hollywood Hills"/>
    <s v="Hills Cafe"/>
    <x v="0"/>
    <x v="4"/>
    <n v="2"/>
    <n v="1"/>
    <n v="2"/>
    <n v="0.7"/>
    <x v="2"/>
    <x v="0"/>
    <x v="0"/>
  </r>
  <r>
    <s v="CUS7765"/>
    <d v="2022-04-24T00:00:00"/>
    <x v="0"/>
    <s v="Capitol Hill"/>
    <s v="Espresso"/>
    <x v="6"/>
    <x v="6"/>
    <n v="3"/>
    <n v="2"/>
    <n v="6"/>
    <n v="2.0999999999999996"/>
    <x v="0"/>
    <x v="1"/>
    <x v="0"/>
  </r>
  <r>
    <s v="CUS7766"/>
    <d v="2021-05-15T00:00:00"/>
    <x v="3"/>
    <s v="Capitol Hill"/>
    <s v="Brew Cafe"/>
    <x v="0"/>
    <x v="2"/>
    <n v="3.75"/>
    <n v="1"/>
    <n v="3.75"/>
    <n v="1.3125"/>
    <x v="2"/>
    <x v="2"/>
    <x v="2"/>
  </r>
  <r>
    <s v="CUS7767"/>
    <d v="2021-08-13T00:00:00"/>
    <x v="1"/>
    <s v="Madison Street"/>
    <s v="Park Roaste"/>
    <x v="0"/>
    <x v="4"/>
    <n v="0.8"/>
    <n v="1"/>
    <n v="0.8"/>
    <n v="0.27999999999999997"/>
    <x v="2"/>
    <x v="9"/>
    <x v="5"/>
  </r>
  <r>
    <s v="CUS7768"/>
    <d v="2023-08-04T00:00:00"/>
    <x v="1"/>
    <s v="Madison Street"/>
    <s v="Park Brew"/>
    <x v="0"/>
    <x v="4"/>
    <n v="22.5"/>
    <n v="1"/>
    <n v="22.5"/>
    <n v="7.8749999999999991"/>
    <x v="1"/>
    <x v="9"/>
    <x v="5"/>
  </r>
  <r>
    <s v="CUS7769"/>
    <d v="2021-01-06T00:00:00"/>
    <x v="4"/>
    <s v="Central Park"/>
    <s v="Suburban Sip Spot"/>
    <x v="1"/>
    <x v="6"/>
    <n v="3"/>
    <n v="2"/>
    <n v="6"/>
    <n v="2.0999999999999996"/>
    <x v="2"/>
    <x v="0"/>
    <x v="4"/>
  </r>
  <r>
    <s v="CUS7770"/>
    <d v="2023-08-23T00:00:00"/>
    <x v="3"/>
    <s v="Capitol Hill"/>
    <s v="Brew Cafe"/>
    <x v="4"/>
    <x v="5"/>
    <n v="2.5"/>
    <n v="1"/>
    <n v="2.5"/>
    <n v="0.875"/>
    <x v="1"/>
    <x v="9"/>
    <x v="4"/>
  </r>
  <r>
    <s v="CUS7771"/>
    <d v="2021-11-09T00:00:00"/>
    <x v="0"/>
    <s v="Capitol Hill"/>
    <s v="Espresso"/>
    <x v="6"/>
    <x v="5"/>
    <n v="4.5"/>
    <n v="2"/>
    <n v="9"/>
    <n v="3.15"/>
    <x v="2"/>
    <x v="10"/>
    <x v="3"/>
  </r>
  <r>
    <s v="CUS7772"/>
    <d v="2023-04-14T00:00:00"/>
    <x v="1"/>
    <s v="Michigan Avenue"/>
    <s v="Magnificent Mile Cafe"/>
    <x v="5"/>
    <x v="2"/>
    <n v="3"/>
    <n v="2"/>
    <n v="6"/>
    <n v="2.0999999999999996"/>
    <x v="1"/>
    <x v="1"/>
    <x v="5"/>
  </r>
  <r>
    <s v="CUS7773"/>
    <d v="2023-08-22T00:00:00"/>
    <x v="1"/>
    <s v="Michigan Avenue"/>
    <s v="Loop Latte Lounge"/>
    <x v="5"/>
    <x v="1"/>
    <n v="3"/>
    <n v="1"/>
    <n v="3"/>
    <n v="1.0499999999999998"/>
    <x v="1"/>
    <x v="9"/>
    <x v="3"/>
  </r>
  <r>
    <s v="CUS7774"/>
    <d v="2022-10-26T00:00:00"/>
    <x v="1"/>
    <s v="Michigan Avenue"/>
    <s v="Loop Latte Lounge"/>
    <x v="5"/>
    <x v="1"/>
    <n v="2.5"/>
    <n v="2"/>
    <n v="5"/>
    <n v="1.75"/>
    <x v="0"/>
    <x v="6"/>
    <x v="4"/>
  </r>
  <r>
    <s v="CUS7775"/>
    <d v="2023-11-16T00:00:00"/>
    <x v="4"/>
    <s v="Zilker Park"/>
    <s v="Lakeside Brew "/>
    <x v="3"/>
    <x v="6"/>
    <n v="2"/>
    <n v="1"/>
    <n v="2"/>
    <n v="0.7"/>
    <x v="1"/>
    <x v="10"/>
    <x v="6"/>
  </r>
  <r>
    <s v="CUS7776"/>
    <d v="2023-12-03T00:00:00"/>
    <x v="0"/>
    <s v="Hollywood Hills"/>
    <s v="Hills Cafe"/>
    <x v="5"/>
    <x v="6"/>
    <n v="2.2000000000000002"/>
    <n v="2"/>
    <n v="4.4000000000000004"/>
    <n v="1.54"/>
    <x v="1"/>
    <x v="8"/>
    <x v="0"/>
  </r>
  <r>
    <s v="CUS7777"/>
    <d v="2023-05-04T00:00:00"/>
    <x v="1"/>
    <s v="Madison Street"/>
    <s v="Park Roaste"/>
    <x v="6"/>
    <x v="4"/>
    <n v="4.25"/>
    <n v="2"/>
    <n v="8.5"/>
    <n v="2.9749999999999996"/>
    <x v="1"/>
    <x v="2"/>
    <x v="6"/>
  </r>
  <r>
    <s v="CUS7778"/>
    <d v="2023-04-10T00:00:00"/>
    <x v="3"/>
    <s v="Capitol Hill"/>
    <s v="Brew Cafe"/>
    <x v="0"/>
    <x v="6"/>
    <n v="0.8"/>
    <n v="1"/>
    <n v="0.8"/>
    <n v="0.27999999999999997"/>
    <x v="1"/>
    <x v="1"/>
    <x v="1"/>
  </r>
  <r>
    <s v="CUS7779"/>
    <d v="2021-12-15T00:00:00"/>
    <x v="1"/>
    <s v="Michigan Avenue"/>
    <s v="Loop Latte Lounge"/>
    <x v="5"/>
    <x v="3"/>
    <n v="3.75"/>
    <n v="1"/>
    <n v="3.75"/>
    <n v="1.3125"/>
    <x v="2"/>
    <x v="8"/>
    <x v="4"/>
  </r>
  <r>
    <s v="CUS7780"/>
    <d v="2022-11-14T00:00:00"/>
    <x v="4"/>
    <s v="Central Park"/>
    <s v="Suburban Sip Spot"/>
    <x v="2"/>
    <x v="1"/>
    <n v="3"/>
    <n v="1"/>
    <n v="3"/>
    <n v="1.0499999999999998"/>
    <x v="0"/>
    <x v="10"/>
    <x v="1"/>
  </r>
  <r>
    <s v="CUS7781"/>
    <d v="2022-06-26T00:00:00"/>
    <x v="3"/>
    <s v="Pike Place"/>
    <s v="Perk Café"/>
    <x v="3"/>
    <x v="4"/>
    <n v="2.5"/>
    <n v="1"/>
    <n v="2.5"/>
    <n v="0.875"/>
    <x v="0"/>
    <x v="4"/>
    <x v="0"/>
  </r>
  <r>
    <s v="CUS7782"/>
    <d v="2022-08-27T00:00:00"/>
    <x v="2"/>
    <s v="Brooklyn"/>
    <s v="Sip &amp; Savor"/>
    <x v="5"/>
    <x v="6"/>
    <n v="2.5"/>
    <n v="2"/>
    <n v="5"/>
    <n v="1.75"/>
    <x v="0"/>
    <x v="9"/>
    <x v="2"/>
  </r>
  <r>
    <s v="CUS7783"/>
    <d v="2021-10-31T00:00:00"/>
    <x v="2"/>
    <s v="Brooklyn"/>
    <s v="Beanery"/>
    <x v="2"/>
    <x v="0"/>
    <n v="2.5499999999999998"/>
    <n v="2"/>
    <n v="5.0999999999999996"/>
    <n v="1.7849999999999997"/>
    <x v="2"/>
    <x v="6"/>
    <x v="0"/>
  </r>
  <r>
    <s v="CUS7784"/>
    <d v="2021-10-16T00:00:00"/>
    <x v="1"/>
    <s v="Michigan Avenue"/>
    <s v="Loop Latte Lounge"/>
    <x v="0"/>
    <x v="4"/>
    <n v="3.1"/>
    <n v="2"/>
    <n v="6.2"/>
    <n v="2.17"/>
    <x v="2"/>
    <x v="6"/>
    <x v="2"/>
  </r>
  <r>
    <s v="CUS7785"/>
    <d v="2021-10-31T00:00:00"/>
    <x v="4"/>
    <s v="Central Park"/>
    <s v="Suburban Sip Spot"/>
    <x v="2"/>
    <x v="3"/>
    <n v="2.5"/>
    <n v="2"/>
    <n v="5"/>
    <n v="1.75"/>
    <x v="2"/>
    <x v="6"/>
    <x v="0"/>
  </r>
  <r>
    <s v="CUS7786"/>
    <d v="2022-02-28T00:00:00"/>
    <x v="3"/>
    <s v="Capitol Hill"/>
    <s v="Brew Cafe"/>
    <x v="0"/>
    <x v="4"/>
    <n v="2"/>
    <n v="2"/>
    <n v="4"/>
    <n v="1.4"/>
    <x v="0"/>
    <x v="7"/>
    <x v="1"/>
  </r>
  <r>
    <s v="CUS7787"/>
    <d v="2021-03-05T00:00:00"/>
    <x v="1"/>
    <s v="Madison Street"/>
    <s v="Park Roaste"/>
    <x v="1"/>
    <x v="3"/>
    <n v="3.75"/>
    <n v="1"/>
    <n v="3.75"/>
    <n v="1.3125"/>
    <x v="2"/>
    <x v="11"/>
    <x v="5"/>
  </r>
  <r>
    <s v="CUS7788"/>
    <d v="2022-07-31T00:00:00"/>
    <x v="2"/>
    <s v="Brooklyn"/>
    <s v="Sip &amp; Savor"/>
    <x v="2"/>
    <x v="5"/>
    <n v="3.75"/>
    <n v="1"/>
    <n v="3.75"/>
    <n v="1.3125"/>
    <x v="0"/>
    <x v="5"/>
    <x v="0"/>
  </r>
  <r>
    <s v="CUS7789"/>
    <d v="2021-05-29T00:00:00"/>
    <x v="2"/>
    <s v="Central Park"/>
    <s v="C P Coffee "/>
    <x v="0"/>
    <x v="0"/>
    <n v="2.2000000000000002"/>
    <n v="2"/>
    <n v="4.4000000000000004"/>
    <n v="1.54"/>
    <x v="2"/>
    <x v="2"/>
    <x v="2"/>
  </r>
  <r>
    <s v="CUS7790"/>
    <d v="2023-02-11T00:00:00"/>
    <x v="2"/>
    <s v="Brooklyn"/>
    <s v="Beanery"/>
    <x v="3"/>
    <x v="4"/>
    <n v="3"/>
    <n v="1"/>
    <n v="3"/>
    <n v="1.0499999999999998"/>
    <x v="1"/>
    <x v="7"/>
    <x v="2"/>
  </r>
  <r>
    <s v="CUS7791"/>
    <d v="2023-09-25T00:00:00"/>
    <x v="2"/>
    <s v="Central Park"/>
    <s v="C P Coffee "/>
    <x v="1"/>
    <x v="2"/>
    <n v="3"/>
    <n v="1"/>
    <n v="3"/>
    <n v="1.0499999999999998"/>
    <x v="1"/>
    <x v="3"/>
    <x v="1"/>
  </r>
  <r>
    <s v="CUS7792"/>
    <d v="2021-05-09T00:00:00"/>
    <x v="0"/>
    <s v="Venice Beach"/>
    <s v="Beach Cafe"/>
    <x v="6"/>
    <x v="5"/>
    <n v="3.25"/>
    <n v="1"/>
    <n v="3.25"/>
    <n v="1.1375"/>
    <x v="2"/>
    <x v="2"/>
    <x v="0"/>
  </r>
  <r>
    <s v="CUS7793"/>
    <d v="2021-01-24T00:00:00"/>
    <x v="3"/>
    <s v="Capitol Hill"/>
    <s v="Brew Cafe"/>
    <x v="0"/>
    <x v="5"/>
    <n v="3.75"/>
    <n v="2"/>
    <n v="7.5"/>
    <n v="2.625"/>
    <x v="2"/>
    <x v="0"/>
    <x v="0"/>
  </r>
  <r>
    <s v="CUS7794"/>
    <d v="2021-05-19T00:00:00"/>
    <x v="2"/>
    <s v="Brooklyn"/>
    <s v="Beanery"/>
    <x v="3"/>
    <x v="0"/>
    <n v="0.8"/>
    <n v="2"/>
    <n v="1.6"/>
    <n v="0.55999999999999994"/>
    <x v="2"/>
    <x v="2"/>
    <x v="4"/>
  </r>
  <r>
    <s v="CUS7795"/>
    <d v="2022-10-17T00:00:00"/>
    <x v="1"/>
    <s v="Madison Street"/>
    <s v="Park Roaste"/>
    <x v="4"/>
    <x v="5"/>
    <n v="2.5"/>
    <n v="2"/>
    <n v="5"/>
    <n v="1.75"/>
    <x v="0"/>
    <x v="6"/>
    <x v="1"/>
  </r>
  <r>
    <s v="CUS7796"/>
    <d v="2022-08-27T00:00:00"/>
    <x v="1"/>
    <s v="Madison Street"/>
    <s v="Park Roaste"/>
    <x v="3"/>
    <x v="0"/>
    <n v="2.5"/>
    <n v="2"/>
    <n v="5"/>
    <n v="1.75"/>
    <x v="0"/>
    <x v="9"/>
    <x v="2"/>
  </r>
  <r>
    <s v="CUS7797"/>
    <d v="2022-08-12T00:00:00"/>
    <x v="1"/>
    <s v="Michigan Avenue"/>
    <s v="Magnificent Mile Cafe"/>
    <x v="1"/>
    <x v="3"/>
    <n v="3.25"/>
    <n v="1"/>
    <n v="3.25"/>
    <n v="1.1375"/>
    <x v="0"/>
    <x v="9"/>
    <x v="5"/>
  </r>
  <r>
    <s v="CUS7798"/>
    <d v="2021-10-29T00:00:00"/>
    <x v="2"/>
    <s v="Central Park"/>
    <s v="TSQ Brew"/>
    <x v="5"/>
    <x v="5"/>
    <n v="3"/>
    <n v="2"/>
    <n v="6"/>
    <n v="2.0999999999999996"/>
    <x v="2"/>
    <x v="6"/>
    <x v="5"/>
  </r>
  <r>
    <s v="CUS7799"/>
    <d v="2021-06-16T00:00:00"/>
    <x v="3"/>
    <s v="Capitol Hill"/>
    <s v="Brew Cafe"/>
    <x v="5"/>
    <x v="0"/>
    <n v="3.75"/>
    <n v="1"/>
    <n v="3.75"/>
    <n v="1.3125"/>
    <x v="2"/>
    <x v="4"/>
    <x v="4"/>
  </r>
  <r>
    <s v="CUS7800"/>
    <d v="2021-12-03T00:00:00"/>
    <x v="0"/>
    <s v="Capitol Hill"/>
    <s v="Espresso"/>
    <x v="1"/>
    <x v="5"/>
    <n v="3.75"/>
    <n v="2"/>
    <n v="7.5"/>
    <n v="2.625"/>
    <x v="2"/>
    <x v="8"/>
    <x v="5"/>
  </r>
  <r>
    <s v="CUS7801"/>
    <d v="2022-11-25T00:00:00"/>
    <x v="0"/>
    <s v="Venice Beach"/>
    <s v="Coffee House"/>
    <x v="4"/>
    <x v="6"/>
    <n v="0.8"/>
    <n v="1"/>
    <n v="0.8"/>
    <n v="0.27999999999999997"/>
    <x v="0"/>
    <x v="10"/>
    <x v="5"/>
  </r>
  <r>
    <s v="CUS7802"/>
    <d v="2021-11-05T00:00:00"/>
    <x v="4"/>
    <s v="Zilker Park"/>
    <s v="Lakeside Brew "/>
    <x v="1"/>
    <x v="4"/>
    <n v="4"/>
    <n v="2"/>
    <n v="8"/>
    <n v="2.8"/>
    <x v="2"/>
    <x v="10"/>
    <x v="5"/>
  </r>
  <r>
    <s v="CUS7803"/>
    <d v="2021-02-07T00:00:00"/>
    <x v="1"/>
    <s v="Michigan Avenue"/>
    <s v="Loop Latte Lounge"/>
    <x v="0"/>
    <x v="2"/>
    <n v="4.25"/>
    <n v="1"/>
    <n v="4.25"/>
    <n v="1.4874999999999998"/>
    <x v="2"/>
    <x v="7"/>
    <x v="0"/>
  </r>
  <r>
    <s v="CUS7804"/>
    <d v="2021-02-25T00:00:00"/>
    <x v="1"/>
    <s v="Madison Street"/>
    <s v="Park Roaste"/>
    <x v="1"/>
    <x v="4"/>
    <n v="0.8"/>
    <n v="2"/>
    <n v="1.6"/>
    <n v="0.55999999999999994"/>
    <x v="2"/>
    <x v="7"/>
    <x v="6"/>
  </r>
  <r>
    <s v="CUS7805"/>
    <d v="2023-02-21T00:00:00"/>
    <x v="2"/>
    <s v="Central Park"/>
    <s v="TSQ Brew"/>
    <x v="5"/>
    <x v="3"/>
    <n v="3"/>
    <n v="2"/>
    <n v="6"/>
    <n v="2.0999999999999996"/>
    <x v="1"/>
    <x v="7"/>
    <x v="3"/>
  </r>
  <r>
    <s v="CUS7806"/>
    <d v="2021-09-25T00:00:00"/>
    <x v="1"/>
    <s v="Madison Street"/>
    <s v="Park Roaste"/>
    <x v="3"/>
    <x v="1"/>
    <n v="3"/>
    <n v="2"/>
    <n v="6"/>
    <n v="2.0999999999999996"/>
    <x v="2"/>
    <x v="3"/>
    <x v="2"/>
  </r>
  <r>
    <s v="CUS7807"/>
    <d v="2021-04-01T00:00:00"/>
    <x v="3"/>
    <s v="Capitol Hill"/>
    <s v="Brew Cafe"/>
    <x v="6"/>
    <x v="3"/>
    <n v="2.5"/>
    <n v="2"/>
    <n v="5"/>
    <n v="1.75"/>
    <x v="2"/>
    <x v="1"/>
    <x v="6"/>
  </r>
  <r>
    <s v="CUS7808"/>
    <d v="2023-09-09T00:00:00"/>
    <x v="4"/>
    <s v="Central Park"/>
    <s v="Delight Café"/>
    <x v="5"/>
    <x v="6"/>
    <n v="3.75"/>
    <n v="1"/>
    <n v="3.75"/>
    <n v="1.3125"/>
    <x v="1"/>
    <x v="3"/>
    <x v="2"/>
  </r>
  <r>
    <s v="CUS7809"/>
    <d v="2021-07-26T00:00:00"/>
    <x v="0"/>
    <s v="Hollywood Hills"/>
    <s v="Hills Cafe"/>
    <x v="2"/>
    <x v="2"/>
    <n v="4.5"/>
    <n v="2"/>
    <n v="9"/>
    <n v="3.15"/>
    <x v="2"/>
    <x v="5"/>
    <x v="1"/>
  </r>
  <r>
    <s v="CUS7810"/>
    <d v="2022-11-25T00:00:00"/>
    <x v="2"/>
    <s v="Central Park"/>
    <s v="C P Coffee "/>
    <x v="6"/>
    <x v="1"/>
    <n v="9.5"/>
    <n v="1"/>
    <n v="9.5"/>
    <n v="3.3249999999999997"/>
    <x v="0"/>
    <x v="10"/>
    <x v="5"/>
  </r>
  <r>
    <s v="CUS7811"/>
    <d v="2023-10-10T00:00:00"/>
    <x v="2"/>
    <s v="Central Park"/>
    <s v="C P Coffee "/>
    <x v="2"/>
    <x v="5"/>
    <n v="2"/>
    <n v="1"/>
    <n v="2"/>
    <n v="0.7"/>
    <x v="1"/>
    <x v="6"/>
    <x v="3"/>
  </r>
  <r>
    <s v="CUS7812"/>
    <d v="2021-05-11T00:00:00"/>
    <x v="3"/>
    <s v="Capitol Hill"/>
    <s v="Brew Cafe"/>
    <x v="3"/>
    <x v="6"/>
    <n v="3.75"/>
    <n v="1"/>
    <n v="3.75"/>
    <n v="1.3125"/>
    <x v="2"/>
    <x v="2"/>
    <x v="3"/>
  </r>
  <r>
    <s v="CUS7813"/>
    <d v="2023-04-04T00:00:00"/>
    <x v="1"/>
    <s v="Madison Street"/>
    <s v="Park Roaste"/>
    <x v="4"/>
    <x v="3"/>
    <n v="3"/>
    <n v="2"/>
    <n v="6"/>
    <n v="2.0999999999999996"/>
    <x v="1"/>
    <x v="1"/>
    <x v="3"/>
  </r>
  <r>
    <s v="CUS7814"/>
    <d v="2022-01-07T00:00:00"/>
    <x v="3"/>
    <s v="Capitol Hill"/>
    <s v="Brew Cafe"/>
    <x v="2"/>
    <x v="3"/>
    <n v="3"/>
    <n v="2"/>
    <n v="6"/>
    <n v="2.0999999999999996"/>
    <x v="0"/>
    <x v="0"/>
    <x v="5"/>
  </r>
  <r>
    <s v="CUS7815"/>
    <d v="2022-10-05T00:00:00"/>
    <x v="0"/>
    <s v="Venice Beach"/>
    <s v="Coffee House"/>
    <x v="5"/>
    <x v="4"/>
    <n v="0.8"/>
    <n v="2"/>
    <n v="1.6"/>
    <n v="0.55999999999999994"/>
    <x v="0"/>
    <x v="6"/>
    <x v="4"/>
  </r>
  <r>
    <s v="CUS7816"/>
    <d v="2022-04-16T00:00:00"/>
    <x v="0"/>
    <s v="Capitol Hill"/>
    <s v="Espresso"/>
    <x v="6"/>
    <x v="2"/>
    <n v="4.75"/>
    <n v="2"/>
    <n v="9.5"/>
    <n v="3.3249999999999997"/>
    <x v="0"/>
    <x v="1"/>
    <x v="2"/>
  </r>
  <r>
    <s v="CUS7817"/>
    <d v="2021-03-18T00:00:00"/>
    <x v="3"/>
    <s v="Capitol Hill"/>
    <s v="Brew Cafe"/>
    <x v="4"/>
    <x v="3"/>
    <n v="3.75"/>
    <n v="1"/>
    <n v="3.75"/>
    <n v="1.3125"/>
    <x v="2"/>
    <x v="11"/>
    <x v="6"/>
  </r>
  <r>
    <s v="CUS7818"/>
    <d v="2021-11-04T00:00:00"/>
    <x v="0"/>
    <s v="Venice Beach"/>
    <s v="Beach Cafe"/>
    <x v="5"/>
    <x v="3"/>
    <n v="3"/>
    <n v="2"/>
    <n v="6"/>
    <n v="2.0999999999999996"/>
    <x v="2"/>
    <x v="10"/>
    <x v="6"/>
  </r>
  <r>
    <s v="CUS7819"/>
    <d v="2021-08-30T00:00:00"/>
    <x v="3"/>
    <s v="Pike Place"/>
    <s v="Perk Café"/>
    <x v="6"/>
    <x v="1"/>
    <n v="3.75"/>
    <n v="1"/>
    <n v="3.75"/>
    <n v="1.3125"/>
    <x v="2"/>
    <x v="9"/>
    <x v="1"/>
  </r>
  <r>
    <s v="CUS7820"/>
    <d v="2022-05-03T00:00:00"/>
    <x v="1"/>
    <s v="Michigan Avenue"/>
    <s v="Loop Latte Lounge"/>
    <x v="2"/>
    <x v="2"/>
    <n v="4"/>
    <n v="2"/>
    <n v="8"/>
    <n v="2.8"/>
    <x v="0"/>
    <x v="2"/>
    <x v="3"/>
  </r>
  <r>
    <s v="CUS7821"/>
    <d v="2022-01-03T00:00:00"/>
    <x v="0"/>
    <s v="Capitol Hill"/>
    <s v="Espresso"/>
    <x v="4"/>
    <x v="1"/>
    <n v="4.25"/>
    <n v="2"/>
    <n v="8.5"/>
    <n v="2.9749999999999996"/>
    <x v="0"/>
    <x v="0"/>
    <x v="1"/>
  </r>
  <r>
    <s v="CUS7822"/>
    <d v="2021-09-15T00:00:00"/>
    <x v="2"/>
    <s v="Central Park"/>
    <s v="C P Coffee "/>
    <x v="4"/>
    <x v="2"/>
    <n v="0.8"/>
    <n v="1"/>
    <n v="0.8"/>
    <n v="0.27999999999999997"/>
    <x v="2"/>
    <x v="3"/>
    <x v="4"/>
  </r>
  <r>
    <s v="CUS7823"/>
    <d v="2021-06-05T00:00:00"/>
    <x v="0"/>
    <s v="Venice Beach"/>
    <s v="Coffee House"/>
    <x v="2"/>
    <x v="2"/>
    <n v="3.25"/>
    <n v="1"/>
    <n v="3.25"/>
    <n v="1.1375"/>
    <x v="2"/>
    <x v="4"/>
    <x v="2"/>
  </r>
  <r>
    <s v="CUS7824"/>
    <d v="2022-03-10T00:00:00"/>
    <x v="0"/>
    <s v="Hollywood Hills"/>
    <s v="Hills Cafe"/>
    <x v="1"/>
    <x v="2"/>
    <n v="2"/>
    <n v="2"/>
    <n v="4"/>
    <n v="1.4"/>
    <x v="0"/>
    <x v="11"/>
    <x v="6"/>
  </r>
  <r>
    <s v="CUS7825"/>
    <d v="2022-02-18T00:00:00"/>
    <x v="0"/>
    <s v="Venice Beach"/>
    <s v="Beach Cafe"/>
    <x v="5"/>
    <x v="3"/>
    <n v="2.5"/>
    <n v="1"/>
    <n v="2.5"/>
    <n v="0.875"/>
    <x v="0"/>
    <x v="7"/>
    <x v="5"/>
  </r>
  <r>
    <s v="CUS7826"/>
    <d v="2023-05-31T00:00:00"/>
    <x v="1"/>
    <s v="Madison Street"/>
    <s v="Park Brew"/>
    <x v="0"/>
    <x v="1"/>
    <n v="2.5499999999999998"/>
    <n v="2"/>
    <n v="5.0999999999999996"/>
    <n v="1.7849999999999997"/>
    <x v="1"/>
    <x v="2"/>
    <x v="4"/>
  </r>
  <r>
    <s v="CUS7827"/>
    <d v="2022-08-23T00:00:00"/>
    <x v="0"/>
    <s v="Venice Beach"/>
    <s v="Coffee House"/>
    <x v="1"/>
    <x v="5"/>
    <n v="3.75"/>
    <n v="2"/>
    <n v="7.5"/>
    <n v="2.625"/>
    <x v="0"/>
    <x v="9"/>
    <x v="3"/>
  </r>
  <r>
    <s v="CUS7828"/>
    <d v="2023-11-10T00:00:00"/>
    <x v="4"/>
    <s v="Central Park"/>
    <s v="Delight Café"/>
    <x v="3"/>
    <x v="0"/>
    <n v="0.8"/>
    <n v="2"/>
    <n v="1.6"/>
    <n v="0.55999999999999994"/>
    <x v="1"/>
    <x v="10"/>
    <x v="5"/>
  </r>
  <r>
    <s v="CUS7829"/>
    <d v="2022-06-10T00:00:00"/>
    <x v="2"/>
    <s v="Brooklyn"/>
    <s v="Beanery"/>
    <x v="0"/>
    <x v="5"/>
    <n v="3"/>
    <n v="1"/>
    <n v="3"/>
    <n v="1.0499999999999998"/>
    <x v="0"/>
    <x v="4"/>
    <x v="5"/>
  </r>
  <r>
    <s v="CUS7830"/>
    <d v="2023-04-17T00:00:00"/>
    <x v="2"/>
    <s v="Central Park"/>
    <s v="TSQ Brew"/>
    <x v="2"/>
    <x v="1"/>
    <n v="2"/>
    <n v="2"/>
    <n v="4"/>
    <n v="1.4"/>
    <x v="1"/>
    <x v="1"/>
    <x v="1"/>
  </r>
  <r>
    <s v="CUS7831"/>
    <d v="2022-01-24T00:00:00"/>
    <x v="1"/>
    <s v="Madison Street"/>
    <s v="Park Brew"/>
    <x v="5"/>
    <x v="4"/>
    <n v="3"/>
    <n v="2"/>
    <n v="6"/>
    <n v="2.0999999999999996"/>
    <x v="0"/>
    <x v="0"/>
    <x v="1"/>
  </r>
  <r>
    <s v="CUS7832"/>
    <d v="2023-07-27T00:00:00"/>
    <x v="0"/>
    <s v="Venice Beach"/>
    <s v="Coffee House"/>
    <x v="2"/>
    <x v="4"/>
    <n v="3.5"/>
    <n v="1"/>
    <n v="3.5"/>
    <n v="1.2249999999999999"/>
    <x v="1"/>
    <x v="5"/>
    <x v="6"/>
  </r>
  <r>
    <s v="CUS7833"/>
    <d v="2023-03-21T00:00:00"/>
    <x v="1"/>
    <s v="Michigan Avenue"/>
    <s v="Loop Latte Lounge"/>
    <x v="1"/>
    <x v="4"/>
    <n v="3"/>
    <n v="2"/>
    <n v="6"/>
    <n v="2.0999999999999996"/>
    <x v="1"/>
    <x v="11"/>
    <x v="3"/>
  </r>
  <r>
    <s v="CUS7834"/>
    <d v="2023-05-31T00:00:00"/>
    <x v="0"/>
    <s v="Venice Beach"/>
    <s v="Coffee House"/>
    <x v="2"/>
    <x v="1"/>
    <n v="4.5"/>
    <n v="1"/>
    <n v="4.5"/>
    <n v="1.575"/>
    <x v="1"/>
    <x v="2"/>
    <x v="4"/>
  </r>
  <r>
    <s v="CUS7835"/>
    <d v="2021-11-21T00:00:00"/>
    <x v="2"/>
    <s v="Central Park"/>
    <s v="TSQ Brew"/>
    <x v="2"/>
    <x v="5"/>
    <n v="3"/>
    <n v="2"/>
    <n v="6"/>
    <n v="2.0999999999999996"/>
    <x v="2"/>
    <x v="10"/>
    <x v="0"/>
  </r>
  <r>
    <s v="CUS7836"/>
    <d v="2022-04-03T00:00:00"/>
    <x v="0"/>
    <s v="Venice Beach"/>
    <s v="Coffee House"/>
    <x v="0"/>
    <x v="1"/>
    <n v="3"/>
    <n v="1"/>
    <n v="3"/>
    <n v="1.0499999999999998"/>
    <x v="0"/>
    <x v="1"/>
    <x v="0"/>
  </r>
  <r>
    <s v="CUS7837"/>
    <d v="2021-01-19T00:00:00"/>
    <x v="0"/>
    <s v="Venice Beach"/>
    <s v="Beach Cafe"/>
    <x v="5"/>
    <x v="5"/>
    <n v="3.75"/>
    <n v="1"/>
    <n v="3.75"/>
    <n v="1.3125"/>
    <x v="2"/>
    <x v="0"/>
    <x v="3"/>
  </r>
  <r>
    <s v="CUS7838"/>
    <d v="2023-07-03T00:00:00"/>
    <x v="0"/>
    <s v="Hollywood Hills"/>
    <s v="Hills Cafe"/>
    <x v="4"/>
    <x v="1"/>
    <n v="3"/>
    <n v="2"/>
    <n v="6"/>
    <n v="2.0999999999999996"/>
    <x v="1"/>
    <x v="5"/>
    <x v="1"/>
  </r>
  <r>
    <s v="CUS7839"/>
    <d v="2023-12-21T00:00:00"/>
    <x v="0"/>
    <s v="Venice Beach"/>
    <s v="Beach Cafe"/>
    <x v="3"/>
    <x v="6"/>
    <n v="3.75"/>
    <n v="1"/>
    <n v="3.75"/>
    <n v="1.3125"/>
    <x v="1"/>
    <x v="8"/>
    <x v="6"/>
  </r>
  <r>
    <s v="CUS7840"/>
    <d v="2021-12-26T00:00:00"/>
    <x v="0"/>
    <s v="Venice Beach"/>
    <s v="Beach Cafe"/>
    <x v="0"/>
    <x v="1"/>
    <n v="2.5499999999999998"/>
    <n v="1"/>
    <n v="2.5499999999999998"/>
    <n v="0.89249999999999985"/>
    <x v="2"/>
    <x v="8"/>
    <x v="0"/>
  </r>
  <r>
    <s v="CUS7841"/>
    <d v="2021-08-26T00:00:00"/>
    <x v="1"/>
    <s v="Madison Street"/>
    <s v="Park Roaste"/>
    <x v="3"/>
    <x v="0"/>
    <n v="3.75"/>
    <n v="2"/>
    <n v="7.5"/>
    <n v="2.625"/>
    <x v="2"/>
    <x v="9"/>
    <x v="6"/>
  </r>
  <r>
    <s v="CUS7842"/>
    <d v="2022-12-30T00:00:00"/>
    <x v="0"/>
    <s v="Capitol Hill"/>
    <s v="Espresso"/>
    <x v="3"/>
    <x v="3"/>
    <n v="0.8"/>
    <n v="2"/>
    <n v="1.6"/>
    <n v="0.55999999999999994"/>
    <x v="0"/>
    <x v="8"/>
    <x v="5"/>
  </r>
  <r>
    <s v="CUS7843"/>
    <d v="2022-08-22T00:00:00"/>
    <x v="2"/>
    <s v="Central Park"/>
    <s v="C P Coffee "/>
    <x v="1"/>
    <x v="0"/>
    <n v="3"/>
    <n v="2"/>
    <n v="6"/>
    <n v="2.0999999999999996"/>
    <x v="0"/>
    <x v="9"/>
    <x v="1"/>
  </r>
  <r>
    <s v="CUS7844"/>
    <d v="2022-09-15T00:00:00"/>
    <x v="0"/>
    <s v="Venice Beach"/>
    <s v="Beach Cafe"/>
    <x v="0"/>
    <x v="2"/>
    <n v="3"/>
    <n v="1"/>
    <n v="3"/>
    <n v="1.0499999999999998"/>
    <x v="0"/>
    <x v="3"/>
    <x v="6"/>
  </r>
  <r>
    <s v="CUS7845"/>
    <d v="2023-01-14T00:00:00"/>
    <x v="1"/>
    <s v="Madison Street"/>
    <s v="Park Roaste"/>
    <x v="6"/>
    <x v="3"/>
    <n v="3"/>
    <n v="2"/>
    <n v="6"/>
    <n v="2.0999999999999996"/>
    <x v="1"/>
    <x v="0"/>
    <x v="2"/>
  </r>
  <r>
    <s v="CUS7846"/>
    <d v="2022-12-29T00:00:00"/>
    <x v="0"/>
    <s v="Venice Beach"/>
    <s v="Beach Cafe"/>
    <x v="3"/>
    <x v="6"/>
    <n v="2.2000000000000002"/>
    <n v="1"/>
    <n v="2.2000000000000002"/>
    <n v="0.77"/>
    <x v="0"/>
    <x v="8"/>
    <x v="6"/>
  </r>
  <r>
    <s v="CUS7847"/>
    <d v="2023-11-30T00:00:00"/>
    <x v="2"/>
    <s v="Brooklyn"/>
    <s v="Beanery"/>
    <x v="2"/>
    <x v="2"/>
    <n v="3"/>
    <n v="2"/>
    <n v="6"/>
    <n v="2.0999999999999996"/>
    <x v="1"/>
    <x v="10"/>
    <x v="6"/>
  </r>
  <r>
    <s v="CUS7848"/>
    <d v="2022-01-14T00:00:00"/>
    <x v="0"/>
    <s v="Capitol Hill"/>
    <s v="Espresso"/>
    <x v="5"/>
    <x v="1"/>
    <n v="2.5"/>
    <n v="1"/>
    <n v="2.5"/>
    <n v="0.875"/>
    <x v="0"/>
    <x v="0"/>
    <x v="5"/>
  </r>
  <r>
    <s v="CUS7849"/>
    <d v="2023-11-10T00:00:00"/>
    <x v="2"/>
    <s v="Central Park"/>
    <s v="TSQ Brew"/>
    <x v="1"/>
    <x v="3"/>
    <n v="3"/>
    <n v="1"/>
    <n v="3"/>
    <n v="1.0499999999999998"/>
    <x v="1"/>
    <x v="10"/>
    <x v="5"/>
  </r>
  <r>
    <s v="CUS7850"/>
    <d v="2022-04-01T00:00:00"/>
    <x v="2"/>
    <s v="Brooklyn"/>
    <s v="Beanery"/>
    <x v="6"/>
    <x v="0"/>
    <n v="4.25"/>
    <n v="2"/>
    <n v="8.5"/>
    <n v="2.9749999999999996"/>
    <x v="0"/>
    <x v="1"/>
    <x v="5"/>
  </r>
  <r>
    <s v="CUS7851"/>
    <d v="2022-04-03T00:00:00"/>
    <x v="2"/>
    <s v="Central Park"/>
    <s v="C P Coffee "/>
    <x v="4"/>
    <x v="1"/>
    <n v="0.8"/>
    <n v="2"/>
    <n v="1.6"/>
    <n v="0.55999999999999994"/>
    <x v="0"/>
    <x v="1"/>
    <x v="0"/>
  </r>
  <r>
    <s v="CUS7852"/>
    <d v="2022-06-06T00:00:00"/>
    <x v="4"/>
    <s v="Central Park"/>
    <s v="Delight Café"/>
    <x v="1"/>
    <x v="4"/>
    <n v="3.75"/>
    <n v="1"/>
    <n v="3.75"/>
    <n v="1.3125"/>
    <x v="0"/>
    <x v="4"/>
    <x v="1"/>
  </r>
  <r>
    <s v="CUS7853"/>
    <d v="2021-02-13T00:00:00"/>
    <x v="0"/>
    <s v="Hollywood Hills"/>
    <s v="Hills Cafe"/>
    <x v="0"/>
    <x v="6"/>
    <n v="2.5"/>
    <n v="2"/>
    <n v="5"/>
    <n v="1.75"/>
    <x v="2"/>
    <x v="7"/>
    <x v="2"/>
  </r>
  <r>
    <s v="CUS7854"/>
    <d v="2022-04-14T00:00:00"/>
    <x v="2"/>
    <s v="Central Park"/>
    <s v="C P Coffee "/>
    <x v="2"/>
    <x v="3"/>
    <n v="3"/>
    <n v="2"/>
    <n v="6"/>
    <n v="2.0999999999999996"/>
    <x v="0"/>
    <x v="1"/>
    <x v="6"/>
  </r>
  <r>
    <s v="CUS7855"/>
    <d v="2022-08-20T00:00:00"/>
    <x v="4"/>
    <s v="Central Park"/>
    <s v="Suburban Sip Spot"/>
    <x v="5"/>
    <x v="1"/>
    <n v="3.75"/>
    <n v="1"/>
    <n v="3.75"/>
    <n v="1.3125"/>
    <x v="0"/>
    <x v="9"/>
    <x v="2"/>
  </r>
  <r>
    <s v="CUS7856"/>
    <d v="2022-05-02T00:00:00"/>
    <x v="0"/>
    <s v="Venice Beach"/>
    <s v="Coffee House"/>
    <x v="1"/>
    <x v="2"/>
    <n v="3"/>
    <n v="1"/>
    <n v="3"/>
    <n v="1.0499999999999998"/>
    <x v="0"/>
    <x v="2"/>
    <x v="1"/>
  </r>
  <r>
    <s v="CUS7857"/>
    <d v="2022-01-29T00:00:00"/>
    <x v="3"/>
    <s v="Pike Place"/>
    <s v="Perk Café"/>
    <x v="4"/>
    <x v="3"/>
    <n v="2.5"/>
    <n v="2"/>
    <n v="5"/>
    <n v="1.75"/>
    <x v="0"/>
    <x v="0"/>
    <x v="2"/>
  </r>
  <r>
    <s v="CUS7858"/>
    <d v="2022-03-01T00:00:00"/>
    <x v="2"/>
    <s v="Central Park"/>
    <s v="TSQ Brew"/>
    <x v="2"/>
    <x v="6"/>
    <n v="2.2000000000000002"/>
    <n v="1"/>
    <n v="2.2000000000000002"/>
    <n v="0.77"/>
    <x v="0"/>
    <x v="11"/>
    <x v="3"/>
  </r>
  <r>
    <s v="CUS7859"/>
    <d v="2023-10-13T00:00:00"/>
    <x v="1"/>
    <s v="Madison Street"/>
    <s v="Park Brew"/>
    <x v="5"/>
    <x v="6"/>
    <n v="3.5"/>
    <n v="1"/>
    <n v="3.5"/>
    <n v="1.2249999999999999"/>
    <x v="1"/>
    <x v="6"/>
    <x v="5"/>
  </r>
  <r>
    <s v="CUS7860"/>
    <d v="2022-07-20T00:00:00"/>
    <x v="2"/>
    <s v="Central Park"/>
    <s v="TSQ Brew"/>
    <x v="5"/>
    <x v="4"/>
    <n v="3"/>
    <n v="2"/>
    <n v="6"/>
    <n v="2.0999999999999996"/>
    <x v="0"/>
    <x v="5"/>
    <x v="4"/>
  </r>
  <r>
    <s v="CUS7861"/>
    <d v="2023-10-19T00:00:00"/>
    <x v="0"/>
    <s v="Capitol Hill"/>
    <s v="Espresso"/>
    <x v="3"/>
    <x v="3"/>
    <n v="3"/>
    <n v="2"/>
    <n v="6"/>
    <n v="2.0999999999999996"/>
    <x v="1"/>
    <x v="6"/>
    <x v="6"/>
  </r>
  <r>
    <s v="CUS7862"/>
    <d v="2023-02-04T00:00:00"/>
    <x v="4"/>
    <s v="Central Park"/>
    <s v="Delight Café"/>
    <x v="2"/>
    <x v="2"/>
    <n v="3.75"/>
    <n v="1"/>
    <n v="3.75"/>
    <n v="1.3125"/>
    <x v="1"/>
    <x v="7"/>
    <x v="2"/>
  </r>
  <r>
    <s v="CUS7863"/>
    <d v="2022-07-24T00:00:00"/>
    <x v="2"/>
    <s v="Brooklyn"/>
    <s v="Sip &amp; Savor"/>
    <x v="1"/>
    <x v="5"/>
    <n v="2.2000000000000002"/>
    <n v="1"/>
    <n v="2.2000000000000002"/>
    <n v="0.77"/>
    <x v="0"/>
    <x v="5"/>
    <x v="0"/>
  </r>
  <r>
    <s v="CUS7864"/>
    <d v="2021-02-10T00:00:00"/>
    <x v="2"/>
    <s v="Brooklyn"/>
    <s v="Beanery"/>
    <x v="0"/>
    <x v="1"/>
    <n v="3.5"/>
    <n v="2"/>
    <n v="7"/>
    <n v="2.4499999999999997"/>
    <x v="2"/>
    <x v="7"/>
    <x v="4"/>
  </r>
  <r>
    <s v="CUS7865"/>
    <d v="2021-03-11T00:00:00"/>
    <x v="0"/>
    <s v="Hollywood Hills"/>
    <s v="Hills Cafe"/>
    <x v="1"/>
    <x v="3"/>
    <n v="4.25"/>
    <n v="2"/>
    <n v="8.5"/>
    <n v="2.9749999999999996"/>
    <x v="2"/>
    <x v="11"/>
    <x v="6"/>
  </r>
  <r>
    <s v="CUS7866"/>
    <d v="2023-09-21T00:00:00"/>
    <x v="1"/>
    <s v="Michigan Avenue"/>
    <s v="Loop Latte Lounge"/>
    <x v="4"/>
    <x v="3"/>
    <n v="0.8"/>
    <n v="1"/>
    <n v="0.8"/>
    <n v="0.27999999999999997"/>
    <x v="1"/>
    <x v="3"/>
    <x v="6"/>
  </r>
  <r>
    <s v="CUS7867"/>
    <d v="2022-08-31T00:00:00"/>
    <x v="1"/>
    <s v="Michigan Avenue"/>
    <s v="Magnificent Mile Cafe"/>
    <x v="5"/>
    <x v="5"/>
    <n v="3"/>
    <n v="1"/>
    <n v="3"/>
    <n v="1.0499999999999998"/>
    <x v="0"/>
    <x v="9"/>
    <x v="4"/>
  </r>
  <r>
    <s v="CUS7868"/>
    <d v="2023-02-10T00:00:00"/>
    <x v="2"/>
    <s v="Central Park"/>
    <s v="C P Coffee "/>
    <x v="2"/>
    <x v="4"/>
    <n v="2.5"/>
    <n v="1"/>
    <n v="2.5"/>
    <n v="0.875"/>
    <x v="1"/>
    <x v="7"/>
    <x v="5"/>
  </r>
  <r>
    <s v="CUS7869"/>
    <d v="2023-10-22T00:00:00"/>
    <x v="0"/>
    <s v="Venice Beach"/>
    <s v="Coffee House"/>
    <x v="0"/>
    <x v="4"/>
    <n v="3"/>
    <n v="2"/>
    <n v="6"/>
    <n v="2.0999999999999996"/>
    <x v="1"/>
    <x v="6"/>
    <x v="0"/>
  </r>
  <r>
    <s v="CUS7870"/>
    <d v="2021-01-15T00:00:00"/>
    <x v="1"/>
    <s v="Michigan Avenue"/>
    <s v="Loop Latte Lounge"/>
    <x v="3"/>
    <x v="0"/>
    <n v="2.4500000000000002"/>
    <n v="2"/>
    <n v="4.9000000000000004"/>
    <n v="1.7150000000000001"/>
    <x v="2"/>
    <x v="0"/>
    <x v="5"/>
  </r>
  <r>
    <s v="CUS7871"/>
    <d v="2022-03-26T00:00:00"/>
    <x v="3"/>
    <s v="Pike Place"/>
    <s v="Perk Café"/>
    <x v="2"/>
    <x v="2"/>
    <n v="14.75"/>
    <n v="1"/>
    <n v="14.75"/>
    <n v="5.1624999999999996"/>
    <x v="0"/>
    <x v="11"/>
    <x v="2"/>
  </r>
  <r>
    <s v="CUS7872"/>
    <d v="2022-11-01T00:00:00"/>
    <x v="0"/>
    <s v="Hollywood Hills"/>
    <s v="Hills Cafe"/>
    <x v="2"/>
    <x v="1"/>
    <n v="4.75"/>
    <n v="2"/>
    <n v="9.5"/>
    <n v="3.3249999999999997"/>
    <x v="0"/>
    <x v="10"/>
    <x v="3"/>
  </r>
  <r>
    <s v="CUS7873"/>
    <d v="2023-05-04T00:00:00"/>
    <x v="2"/>
    <s v="Central Park"/>
    <s v="C P Coffee "/>
    <x v="6"/>
    <x v="3"/>
    <n v="3.5"/>
    <n v="1"/>
    <n v="3.5"/>
    <n v="1.2249999999999999"/>
    <x v="1"/>
    <x v="2"/>
    <x v="6"/>
  </r>
  <r>
    <s v="CUS7874"/>
    <d v="2022-09-19T00:00:00"/>
    <x v="4"/>
    <s v="Central Park"/>
    <s v="Suburban Sip Spot"/>
    <x v="4"/>
    <x v="1"/>
    <n v="2.4500000000000002"/>
    <n v="2"/>
    <n v="4.9000000000000004"/>
    <n v="1.7150000000000001"/>
    <x v="0"/>
    <x v="3"/>
    <x v="1"/>
  </r>
  <r>
    <s v="CUS7875"/>
    <d v="2021-12-09T00:00:00"/>
    <x v="2"/>
    <s v="Brooklyn"/>
    <s v="Beanery"/>
    <x v="1"/>
    <x v="0"/>
    <n v="2"/>
    <n v="1"/>
    <n v="2"/>
    <n v="0.7"/>
    <x v="2"/>
    <x v="8"/>
    <x v="6"/>
  </r>
  <r>
    <s v="CUS7876"/>
    <d v="2021-12-23T00:00:00"/>
    <x v="0"/>
    <s v="Capitol Hill"/>
    <s v="Espresso"/>
    <x v="6"/>
    <x v="6"/>
    <n v="3.5"/>
    <n v="2"/>
    <n v="7"/>
    <n v="2.4499999999999997"/>
    <x v="2"/>
    <x v="8"/>
    <x v="6"/>
  </r>
  <r>
    <s v="CUS7877"/>
    <d v="2022-03-19T00:00:00"/>
    <x v="3"/>
    <s v="Capitol Hill"/>
    <s v="Brew Cafe"/>
    <x v="5"/>
    <x v="6"/>
    <n v="9.25"/>
    <n v="1"/>
    <n v="9.25"/>
    <n v="3.2374999999999998"/>
    <x v="0"/>
    <x v="11"/>
    <x v="2"/>
  </r>
  <r>
    <s v="CUS7878"/>
    <d v="2023-09-16T00:00:00"/>
    <x v="4"/>
    <s v="Central Park"/>
    <s v="Suburban Sip Spot"/>
    <x v="4"/>
    <x v="2"/>
    <n v="3"/>
    <n v="2"/>
    <n v="6"/>
    <n v="2.0999999999999996"/>
    <x v="1"/>
    <x v="3"/>
    <x v="2"/>
  </r>
  <r>
    <s v="CUS7879"/>
    <d v="2023-01-05T00:00:00"/>
    <x v="0"/>
    <s v="Venice Beach"/>
    <s v="Beach Cafe"/>
    <x v="0"/>
    <x v="1"/>
    <n v="3.1"/>
    <n v="2"/>
    <n v="6.2"/>
    <n v="2.17"/>
    <x v="1"/>
    <x v="0"/>
    <x v="6"/>
  </r>
  <r>
    <s v="CUS7880"/>
    <d v="2023-01-25T00:00:00"/>
    <x v="4"/>
    <s v="Central Park"/>
    <s v="Suburban Sip Spot"/>
    <x v="3"/>
    <x v="1"/>
    <n v="2.5"/>
    <n v="2"/>
    <n v="5"/>
    <n v="1.75"/>
    <x v="1"/>
    <x v="0"/>
    <x v="4"/>
  </r>
  <r>
    <s v="CUS7881"/>
    <d v="2022-01-16T00:00:00"/>
    <x v="1"/>
    <s v="Michigan Avenue"/>
    <s v="Magnificent Mile Cafe"/>
    <x v="3"/>
    <x v="5"/>
    <n v="3.5"/>
    <n v="2"/>
    <n v="7"/>
    <n v="2.4499999999999997"/>
    <x v="0"/>
    <x v="0"/>
    <x v="0"/>
  </r>
  <r>
    <s v="CUS7882"/>
    <d v="2022-02-18T00:00:00"/>
    <x v="1"/>
    <s v="Michigan Avenue"/>
    <s v="Loop Latte Lounge"/>
    <x v="6"/>
    <x v="1"/>
    <n v="2.5"/>
    <n v="1"/>
    <n v="2.5"/>
    <n v="0.875"/>
    <x v="0"/>
    <x v="7"/>
    <x v="5"/>
  </r>
  <r>
    <s v="CUS7883"/>
    <d v="2023-07-28T00:00:00"/>
    <x v="0"/>
    <s v="Venice Beach"/>
    <s v="Coffee House"/>
    <x v="5"/>
    <x v="4"/>
    <n v="4.25"/>
    <n v="2"/>
    <n v="8.5"/>
    <n v="2.9749999999999996"/>
    <x v="1"/>
    <x v="5"/>
    <x v="5"/>
  </r>
  <r>
    <s v="CUS7884"/>
    <d v="2022-11-25T00:00:00"/>
    <x v="3"/>
    <s v="Capitol Hill"/>
    <s v="Brew Cafe"/>
    <x v="5"/>
    <x v="4"/>
    <n v="2.4500000000000002"/>
    <n v="1"/>
    <n v="2.4500000000000002"/>
    <n v="0.85750000000000004"/>
    <x v="0"/>
    <x v="10"/>
    <x v="5"/>
  </r>
  <r>
    <s v="CUS7885"/>
    <d v="2022-11-16T00:00:00"/>
    <x v="0"/>
    <s v="Venice Beach"/>
    <s v="Coffee House"/>
    <x v="2"/>
    <x v="3"/>
    <n v="3.25"/>
    <n v="1"/>
    <n v="3.25"/>
    <n v="1.1375"/>
    <x v="0"/>
    <x v="10"/>
    <x v="4"/>
  </r>
  <r>
    <s v="CUS7886"/>
    <d v="2023-10-21T00:00:00"/>
    <x v="4"/>
    <s v="Central Park"/>
    <s v="Delight Café"/>
    <x v="6"/>
    <x v="6"/>
    <n v="2.5"/>
    <n v="2"/>
    <n v="5"/>
    <n v="1.75"/>
    <x v="1"/>
    <x v="6"/>
    <x v="2"/>
  </r>
  <r>
    <s v="CUS7887"/>
    <d v="2023-04-28T00:00:00"/>
    <x v="0"/>
    <s v="Hollywood Hills"/>
    <s v="Hills Cafe"/>
    <x v="1"/>
    <x v="1"/>
    <n v="2.5"/>
    <n v="2"/>
    <n v="5"/>
    <n v="1.75"/>
    <x v="1"/>
    <x v="1"/>
    <x v="5"/>
  </r>
  <r>
    <s v="CUS7888"/>
    <d v="2022-05-11T00:00:00"/>
    <x v="4"/>
    <s v="Zilker Park"/>
    <s v="Lakeside Brew "/>
    <x v="5"/>
    <x v="4"/>
    <n v="4.5"/>
    <n v="1"/>
    <n v="4.5"/>
    <n v="1.575"/>
    <x v="0"/>
    <x v="2"/>
    <x v="4"/>
  </r>
  <r>
    <s v="CUS7889"/>
    <d v="2023-07-27T00:00:00"/>
    <x v="4"/>
    <s v="Zilker Park"/>
    <s v="Lakeside Brew "/>
    <x v="3"/>
    <x v="5"/>
    <n v="2"/>
    <n v="2"/>
    <n v="4"/>
    <n v="1.4"/>
    <x v="1"/>
    <x v="5"/>
    <x v="6"/>
  </r>
  <r>
    <s v="CUS7890"/>
    <d v="2022-04-30T00:00:00"/>
    <x v="2"/>
    <s v="Brooklyn"/>
    <s v="Sip &amp; Savor"/>
    <x v="6"/>
    <x v="1"/>
    <n v="4.25"/>
    <n v="1"/>
    <n v="4.25"/>
    <n v="1.4874999999999998"/>
    <x v="0"/>
    <x v="1"/>
    <x v="2"/>
  </r>
  <r>
    <s v="CUS7891"/>
    <d v="2023-08-03T00:00:00"/>
    <x v="4"/>
    <s v="Central Park"/>
    <s v="Suburban Sip Spot"/>
    <x v="4"/>
    <x v="6"/>
    <n v="0.8"/>
    <n v="2"/>
    <n v="1.6"/>
    <n v="0.55999999999999994"/>
    <x v="1"/>
    <x v="9"/>
    <x v="6"/>
  </r>
  <r>
    <s v="CUS7892"/>
    <d v="2023-11-19T00:00:00"/>
    <x v="4"/>
    <s v="Central Park"/>
    <s v="Delight Café"/>
    <x v="6"/>
    <x v="1"/>
    <n v="3.75"/>
    <n v="1"/>
    <n v="3.75"/>
    <n v="1.3125"/>
    <x v="1"/>
    <x v="10"/>
    <x v="0"/>
  </r>
  <r>
    <s v="CUS7893"/>
    <d v="2022-01-03T00:00:00"/>
    <x v="2"/>
    <s v="Central Park"/>
    <s v="TSQ Brew"/>
    <x v="1"/>
    <x v="2"/>
    <n v="3"/>
    <n v="1"/>
    <n v="3"/>
    <n v="1.0499999999999998"/>
    <x v="0"/>
    <x v="0"/>
    <x v="1"/>
  </r>
  <r>
    <s v="CUS7894"/>
    <d v="2023-03-26T00:00:00"/>
    <x v="0"/>
    <s v="Venice Beach"/>
    <s v="Beach Cafe"/>
    <x v="6"/>
    <x v="1"/>
    <n v="3.75"/>
    <n v="1"/>
    <n v="3.75"/>
    <n v="1.3125"/>
    <x v="1"/>
    <x v="11"/>
    <x v="0"/>
  </r>
  <r>
    <s v="CUS7895"/>
    <d v="2023-02-05T00:00:00"/>
    <x v="0"/>
    <s v="Hollywood Hills"/>
    <s v="Hills Cafe"/>
    <x v="5"/>
    <x v="2"/>
    <n v="3.75"/>
    <n v="1"/>
    <n v="3.75"/>
    <n v="1.3125"/>
    <x v="1"/>
    <x v="7"/>
    <x v="0"/>
  </r>
  <r>
    <s v="CUS7896"/>
    <d v="2023-02-10T00:00:00"/>
    <x v="4"/>
    <s v="Central Park"/>
    <s v="Suburban Sip Spot"/>
    <x v="6"/>
    <x v="5"/>
    <n v="3.75"/>
    <n v="1"/>
    <n v="3.75"/>
    <n v="1.3125"/>
    <x v="1"/>
    <x v="7"/>
    <x v="5"/>
  </r>
  <r>
    <s v="CUS7897"/>
    <d v="2022-09-01T00:00:00"/>
    <x v="4"/>
    <s v="Central Park"/>
    <s v="Suburban Sip Spot"/>
    <x v="5"/>
    <x v="1"/>
    <n v="3"/>
    <n v="2"/>
    <n v="6"/>
    <n v="2.0999999999999996"/>
    <x v="0"/>
    <x v="3"/>
    <x v="6"/>
  </r>
  <r>
    <s v="CUS7898"/>
    <d v="2021-10-31T00:00:00"/>
    <x v="0"/>
    <s v="Venice Beach"/>
    <s v="Beach Cafe"/>
    <x v="5"/>
    <x v="4"/>
    <n v="0.8"/>
    <n v="2"/>
    <n v="1.6"/>
    <n v="0.55999999999999994"/>
    <x v="2"/>
    <x v="6"/>
    <x v="0"/>
  </r>
  <r>
    <s v="CUS7899"/>
    <d v="2021-01-23T00:00:00"/>
    <x v="1"/>
    <s v="Michigan Avenue"/>
    <s v="Magnificent Mile Cafe"/>
    <x v="1"/>
    <x v="6"/>
    <n v="2.5"/>
    <n v="1"/>
    <n v="2.5"/>
    <n v="0.875"/>
    <x v="2"/>
    <x v="0"/>
    <x v="2"/>
  </r>
  <r>
    <s v="CUS7900"/>
    <d v="2023-09-07T00:00:00"/>
    <x v="0"/>
    <s v="Hollywood Hills"/>
    <s v="Hills Cafe"/>
    <x v="6"/>
    <x v="4"/>
    <n v="3.75"/>
    <n v="1"/>
    <n v="3.75"/>
    <n v="1.3125"/>
    <x v="1"/>
    <x v="3"/>
    <x v="6"/>
  </r>
  <r>
    <s v="CUS7901"/>
    <d v="2021-05-10T00:00:00"/>
    <x v="4"/>
    <s v="Central Park"/>
    <s v="Delight Café"/>
    <x v="4"/>
    <x v="2"/>
    <n v="3"/>
    <n v="1"/>
    <n v="3"/>
    <n v="1.0499999999999998"/>
    <x v="2"/>
    <x v="2"/>
    <x v="1"/>
  </r>
  <r>
    <s v="CUS7902"/>
    <d v="2022-02-17T00:00:00"/>
    <x v="4"/>
    <s v="Zilker Park"/>
    <s v="Lakeside Brew "/>
    <x v="4"/>
    <x v="0"/>
    <n v="0.8"/>
    <n v="1"/>
    <n v="0.8"/>
    <n v="0.27999999999999997"/>
    <x v="0"/>
    <x v="7"/>
    <x v="6"/>
  </r>
  <r>
    <s v="CUS7903"/>
    <d v="2023-07-07T00:00:00"/>
    <x v="3"/>
    <s v="Pike Place"/>
    <s v="Perk Café"/>
    <x v="1"/>
    <x v="5"/>
    <n v="4.5"/>
    <n v="1"/>
    <n v="4.5"/>
    <n v="1.575"/>
    <x v="1"/>
    <x v="5"/>
    <x v="5"/>
  </r>
  <r>
    <s v="CUS7904"/>
    <d v="2023-03-15T00:00:00"/>
    <x v="3"/>
    <s v="Capitol Hill"/>
    <s v="Brew Cafe"/>
    <x v="0"/>
    <x v="4"/>
    <n v="3.5"/>
    <n v="2"/>
    <n v="7"/>
    <n v="2.4499999999999997"/>
    <x v="1"/>
    <x v="11"/>
    <x v="4"/>
  </r>
  <r>
    <s v="CUS7905"/>
    <d v="2023-05-06T00:00:00"/>
    <x v="0"/>
    <s v="Hollywood Hills"/>
    <s v="Hills Cafe"/>
    <x v="6"/>
    <x v="4"/>
    <n v="3.5"/>
    <n v="2"/>
    <n v="7"/>
    <n v="2.4499999999999997"/>
    <x v="1"/>
    <x v="2"/>
    <x v="2"/>
  </r>
  <r>
    <s v="CUS7906"/>
    <d v="2023-10-12T00:00:00"/>
    <x v="2"/>
    <s v="Central Park"/>
    <s v="C P Coffee "/>
    <x v="0"/>
    <x v="2"/>
    <n v="3"/>
    <n v="2"/>
    <n v="6"/>
    <n v="2.0999999999999996"/>
    <x v="1"/>
    <x v="6"/>
    <x v="6"/>
  </r>
  <r>
    <s v="CUS7907"/>
    <d v="2022-12-04T00:00:00"/>
    <x v="0"/>
    <s v="Venice Beach"/>
    <s v="Coffee House"/>
    <x v="4"/>
    <x v="0"/>
    <n v="3.25"/>
    <n v="1"/>
    <n v="3.25"/>
    <n v="1.1375"/>
    <x v="0"/>
    <x v="8"/>
    <x v="0"/>
  </r>
  <r>
    <s v="CUS7908"/>
    <d v="2022-10-19T00:00:00"/>
    <x v="0"/>
    <s v="Capitol Hill"/>
    <s v="Espresso"/>
    <x v="0"/>
    <x v="5"/>
    <n v="2.5"/>
    <n v="1"/>
    <n v="2.5"/>
    <n v="0.875"/>
    <x v="0"/>
    <x v="6"/>
    <x v="4"/>
  </r>
  <r>
    <s v="CUS7909"/>
    <d v="2023-03-31T00:00:00"/>
    <x v="2"/>
    <s v="Central Park"/>
    <s v="TSQ Brew"/>
    <x v="6"/>
    <x v="1"/>
    <n v="4.5"/>
    <n v="1"/>
    <n v="4.5"/>
    <n v="1.575"/>
    <x v="1"/>
    <x v="11"/>
    <x v="5"/>
  </r>
  <r>
    <s v="CUS7910"/>
    <d v="2023-04-07T00:00:00"/>
    <x v="2"/>
    <s v="Central Park"/>
    <s v="C P Coffee "/>
    <x v="4"/>
    <x v="1"/>
    <n v="2.5"/>
    <n v="1"/>
    <n v="2.5"/>
    <n v="0.875"/>
    <x v="1"/>
    <x v="1"/>
    <x v="5"/>
  </r>
  <r>
    <s v="CUS7911"/>
    <d v="2023-03-31T00:00:00"/>
    <x v="2"/>
    <s v="Brooklyn"/>
    <s v="Beanery"/>
    <x v="5"/>
    <x v="2"/>
    <n v="3.5"/>
    <n v="2"/>
    <n v="7"/>
    <n v="2.4499999999999997"/>
    <x v="1"/>
    <x v="11"/>
    <x v="5"/>
  </r>
  <r>
    <s v="CUS7912"/>
    <d v="2022-05-01T00:00:00"/>
    <x v="1"/>
    <s v="Michigan Avenue"/>
    <s v="Magnificent Mile Cafe"/>
    <x v="6"/>
    <x v="2"/>
    <n v="3.5"/>
    <n v="2"/>
    <n v="7"/>
    <n v="2.4499999999999997"/>
    <x v="0"/>
    <x v="2"/>
    <x v="0"/>
  </r>
  <r>
    <s v="CUS7913"/>
    <d v="2022-07-18T00:00:00"/>
    <x v="0"/>
    <s v="Venice Beach"/>
    <s v="Coffee House"/>
    <x v="1"/>
    <x v="2"/>
    <n v="4.5"/>
    <n v="1"/>
    <n v="4.5"/>
    <n v="1.575"/>
    <x v="0"/>
    <x v="5"/>
    <x v="1"/>
  </r>
  <r>
    <s v="CUS7914"/>
    <d v="2021-01-29T00:00:00"/>
    <x v="3"/>
    <s v="Capitol Hill"/>
    <s v="Brew Cafe"/>
    <x v="6"/>
    <x v="6"/>
    <n v="4"/>
    <n v="2"/>
    <n v="8"/>
    <n v="2.8"/>
    <x v="2"/>
    <x v="0"/>
    <x v="5"/>
  </r>
  <r>
    <s v="CUS7915"/>
    <d v="2021-08-03T00:00:00"/>
    <x v="4"/>
    <s v="Zilker Park"/>
    <s v="Lakeside Brew "/>
    <x v="5"/>
    <x v="3"/>
    <n v="3"/>
    <n v="1"/>
    <n v="3"/>
    <n v="1.0499999999999998"/>
    <x v="2"/>
    <x v="9"/>
    <x v="3"/>
  </r>
  <r>
    <s v="CUS7916"/>
    <d v="2023-02-05T00:00:00"/>
    <x v="0"/>
    <s v="Capitol Hill"/>
    <s v="Espresso"/>
    <x v="2"/>
    <x v="0"/>
    <n v="3.75"/>
    <n v="2"/>
    <n v="7.5"/>
    <n v="2.625"/>
    <x v="1"/>
    <x v="7"/>
    <x v="0"/>
  </r>
  <r>
    <s v="CUS7917"/>
    <d v="2022-09-11T00:00:00"/>
    <x v="2"/>
    <s v="Brooklyn"/>
    <s v="Sip &amp; Savor"/>
    <x v="5"/>
    <x v="1"/>
    <n v="3.1"/>
    <n v="1"/>
    <n v="3.1"/>
    <n v="1.085"/>
    <x v="0"/>
    <x v="3"/>
    <x v="0"/>
  </r>
  <r>
    <s v="CUS7918"/>
    <d v="2022-10-17T00:00:00"/>
    <x v="0"/>
    <s v="Venice Beach"/>
    <s v="Coffee House"/>
    <x v="3"/>
    <x v="2"/>
    <n v="2"/>
    <n v="1"/>
    <n v="2"/>
    <n v="0.7"/>
    <x v="0"/>
    <x v="6"/>
    <x v="1"/>
  </r>
  <r>
    <s v="CUS7919"/>
    <d v="2023-01-15T00:00:00"/>
    <x v="1"/>
    <s v="Michigan Avenue"/>
    <s v="Loop Latte Lounge"/>
    <x v="5"/>
    <x v="2"/>
    <n v="4.25"/>
    <n v="1"/>
    <n v="4.25"/>
    <n v="1.4874999999999998"/>
    <x v="1"/>
    <x v="0"/>
    <x v="0"/>
  </r>
  <r>
    <s v="CUS7920"/>
    <d v="2022-06-06T00:00:00"/>
    <x v="1"/>
    <s v="Madison Street"/>
    <s v="Park Brew"/>
    <x v="2"/>
    <x v="5"/>
    <n v="0.8"/>
    <n v="2"/>
    <n v="1.6"/>
    <n v="0.55999999999999994"/>
    <x v="0"/>
    <x v="4"/>
    <x v="1"/>
  </r>
  <r>
    <s v="CUS7921"/>
    <d v="2023-12-19T00:00:00"/>
    <x v="2"/>
    <s v="Central Park"/>
    <s v="C P Coffee "/>
    <x v="4"/>
    <x v="0"/>
    <n v="3"/>
    <n v="1"/>
    <n v="3"/>
    <n v="1.0499999999999998"/>
    <x v="1"/>
    <x v="8"/>
    <x v="3"/>
  </r>
  <r>
    <s v="CUS7922"/>
    <d v="2023-08-08T00:00:00"/>
    <x v="0"/>
    <s v="Venice Beach"/>
    <s v="Coffee House"/>
    <x v="6"/>
    <x v="2"/>
    <n v="0.8"/>
    <n v="2"/>
    <n v="1.6"/>
    <n v="0.55999999999999994"/>
    <x v="1"/>
    <x v="9"/>
    <x v="3"/>
  </r>
  <r>
    <s v="CUS7923"/>
    <d v="2022-06-06T00:00:00"/>
    <x v="2"/>
    <s v="Brooklyn"/>
    <s v="Beanery"/>
    <x v="3"/>
    <x v="6"/>
    <n v="3"/>
    <n v="1"/>
    <n v="3"/>
    <n v="1.0499999999999998"/>
    <x v="0"/>
    <x v="4"/>
    <x v="1"/>
  </r>
  <r>
    <s v="CUS7924"/>
    <d v="2022-06-26T00:00:00"/>
    <x v="0"/>
    <s v="Hollywood Hills"/>
    <s v="Hills Cafe"/>
    <x v="1"/>
    <x v="0"/>
    <n v="2.5"/>
    <n v="2"/>
    <n v="5"/>
    <n v="1.75"/>
    <x v="0"/>
    <x v="4"/>
    <x v="0"/>
  </r>
  <r>
    <s v="CUS7925"/>
    <d v="2023-03-17T00:00:00"/>
    <x v="3"/>
    <s v="Pike Place"/>
    <s v="Perk Café"/>
    <x v="1"/>
    <x v="0"/>
    <n v="3.75"/>
    <n v="2"/>
    <n v="7.5"/>
    <n v="2.625"/>
    <x v="1"/>
    <x v="11"/>
    <x v="5"/>
  </r>
  <r>
    <s v="CUS7926"/>
    <d v="2021-10-31T00:00:00"/>
    <x v="3"/>
    <s v="Capitol Hill"/>
    <s v="Brew Cafe"/>
    <x v="1"/>
    <x v="6"/>
    <n v="0.8"/>
    <n v="1"/>
    <n v="0.8"/>
    <n v="0.27999999999999997"/>
    <x v="2"/>
    <x v="6"/>
    <x v="0"/>
  </r>
  <r>
    <s v="CUS7927"/>
    <d v="2021-11-11T00:00:00"/>
    <x v="4"/>
    <s v="Central Park"/>
    <s v="Delight Café"/>
    <x v="5"/>
    <x v="6"/>
    <n v="2"/>
    <n v="2"/>
    <n v="4"/>
    <n v="1.4"/>
    <x v="2"/>
    <x v="10"/>
    <x v="6"/>
  </r>
  <r>
    <s v="CUS7928"/>
    <d v="2022-04-02T00:00:00"/>
    <x v="0"/>
    <s v="Hollywood Hills"/>
    <s v="Hills Cafe"/>
    <x v="1"/>
    <x v="2"/>
    <n v="4.75"/>
    <n v="2"/>
    <n v="9.5"/>
    <n v="3.3249999999999997"/>
    <x v="0"/>
    <x v="1"/>
    <x v="2"/>
  </r>
  <r>
    <s v="CUS7929"/>
    <d v="2021-01-24T00:00:00"/>
    <x v="1"/>
    <s v="Michigan Avenue"/>
    <s v="Loop Latte Lounge"/>
    <x v="1"/>
    <x v="4"/>
    <n v="3"/>
    <n v="2"/>
    <n v="6"/>
    <n v="2.0999999999999996"/>
    <x v="2"/>
    <x v="0"/>
    <x v="0"/>
  </r>
  <r>
    <s v="CUS7930"/>
    <d v="2022-07-29T00:00:00"/>
    <x v="1"/>
    <s v="Madison Street"/>
    <s v="Park Roaste"/>
    <x v="0"/>
    <x v="4"/>
    <n v="3.5"/>
    <n v="1"/>
    <n v="3.5"/>
    <n v="1.2249999999999999"/>
    <x v="0"/>
    <x v="5"/>
    <x v="5"/>
  </r>
  <r>
    <s v="CUS7931"/>
    <d v="2023-01-05T00:00:00"/>
    <x v="2"/>
    <s v="Brooklyn"/>
    <s v="Sip &amp; Savor"/>
    <x v="4"/>
    <x v="1"/>
    <n v="2.5"/>
    <n v="1"/>
    <n v="2.5"/>
    <n v="0.875"/>
    <x v="1"/>
    <x v="0"/>
    <x v="6"/>
  </r>
  <r>
    <s v="CUS7932"/>
    <d v="2022-03-08T00:00:00"/>
    <x v="1"/>
    <s v="Madison Street"/>
    <s v="Park Brew"/>
    <x v="2"/>
    <x v="4"/>
    <n v="8.9499999999999993"/>
    <n v="1"/>
    <n v="8.9499999999999993"/>
    <n v="3.1324999999999994"/>
    <x v="0"/>
    <x v="11"/>
    <x v="3"/>
  </r>
  <r>
    <s v="CUS7933"/>
    <d v="2022-01-19T00:00:00"/>
    <x v="1"/>
    <s v="Madison Street"/>
    <s v="Park Brew"/>
    <x v="2"/>
    <x v="0"/>
    <n v="4.75"/>
    <n v="1"/>
    <n v="4.75"/>
    <n v="1.6624999999999999"/>
    <x v="0"/>
    <x v="0"/>
    <x v="4"/>
  </r>
  <r>
    <s v="CUS7934"/>
    <d v="2021-07-01T00:00:00"/>
    <x v="0"/>
    <s v="Venice Beach"/>
    <s v="Beach Cafe"/>
    <x v="1"/>
    <x v="1"/>
    <n v="3.5"/>
    <n v="1"/>
    <n v="3.5"/>
    <n v="1.2249999999999999"/>
    <x v="2"/>
    <x v="5"/>
    <x v="6"/>
  </r>
  <r>
    <s v="CUS7935"/>
    <d v="2022-05-20T00:00:00"/>
    <x v="2"/>
    <s v="Central Park"/>
    <s v="TSQ Brew"/>
    <x v="2"/>
    <x v="2"/>
    <n v="2.5"/>
    <n v="1"/>
    <n v="2.5"/>
    <n v="0.875"/>
    <x v="0"/>
    <x v="2"/>
    <x v="5"/>
  </r>
  <r>
    <s v="CUS7936"/>
    <d v="2021-08-26T00:00:00"/>
    <x v="4"/>
    <s v="Central Park"/>
    <s v="Suburban Sip Spot"/>
    <x v="2"/>
    <x v="1"/>
    <n v="14"/>
    <n v="1"/>
    <n v="14"/>
    <n v="4.8999999999999995"/>
    <x v="2"/>
    <x v="9"/>
    <x v="6"/>
  </r>
  <r>
    <s v="CUS7937"/>
    <d v="2021-06-02T00:00:00"/>
    <x v="2"/>
    <s v="Central Park"/>
    <s v="C P Coffee "/>
    <x v="3"/>
    <x v="5"/>
    <n v="3"/>
    <n v="2"/>
    <n v="6"/>
    <n v="2.0999999999999996"/>
    <x v="2"/>
    <x v="4"/>
    <x v="4"/>
  </r>
  <r>
    <s v="CUS7938"/>
    <d v="2021-04-10T00:00:00"/>
    <x v="0"/>
    <s v="Capitol Hill"/>
    <s v="Espresso"/>
    <x v="1"/>
    <x v="1"/>
    <n v="2.5"/>
    <n v="2"/>
    <n v="5"/>
    <n v="1.75"/>
    <x v="2"/>
    <x v="1"/>
    <x v="2"/>
  </r>
  <r>
    <s v="CUS7939"/>
    <d v="2022-10-22T00:00:00"/>
    <x v="1"/>
    <s v="Madison Street"/>
    <s v="Park Roaste"/>
    <x v="4"/>
    <x v="3"/>
    <n v="3.25"/>
    <n v="1"/>
    <n v="3.25"/>
    <n v="1.1375"/>
    <x v="0"/>
    <x v="6"/>
    <x v="2"/>
  </r>
  <r>
    <s v="CUS7940"/>
    <d v="2023-09-19T00:00:00"/>
    <x v="1"/>
    <s v="Madison Street"/>
    <s v="Park Brew"/>
    <x v="6"/>
    <x v="3"/>
    <n v="3"/>
    <n v="2"/>
    <n v="6"/>
    <n v="2.0999999999999996"/>
    <x v="1"/>
    <x v="3"/>
    <x v="3"/>
  </r>
  <r>
    <s v="CUS7941"/>
    <d v="2023-05-11T00:00:00"/>
    <x v="2"/>
    <s v="Brooklyn"/>
    <s v="Beanery"/>
    <x v="1"/>
    <x v="2"/>
    <n v="2.5"/>
    <n v="1"/>
    <n v="2.5"/>
    <n v="0.875"/>
    <x v="1"/>
    <x v="2"/>
    <x v="6"/>
  </r>
  <r>
    <s v="CUS7942"/>
    <d v="2021-08-28T00:00:00"/>
    <x v="1"/>
    <s v="Michigan Avenue"/>
    <s v="Loop Latte Lounge"/>
    <x v="2"/>
    <x v="6"/>
    <n v="3.75"/>
    <n v="1"/>
    <n v="3.75"/>
    <n v="1.3125"/>
    <x v="2"/>
    <x v="9"/>
    <x v="2"/>
  </r>
  <r>
    <s v="CUS7943"/>
    <d v="2023-03-08T00:00:00"/>
    <x v="0"/>
    <s v="Hollywood Hills"/>
    <s v="Hills Cafe"/>
    <x v="5"/>
    <x v="6"/>
    <n v="3.75"/>
    <n v="1"/>
    <n v="3.75"/>
    <n v="1.3125"/>
    <x v="1"/>
    <x v="11"/>
    <x v="4"/>
  </r>
  <r>
    <s v="CUS7944"/>
    <d v="2022-05-22T00:00:00"/>
    <x v="0"/>
    <s v="Venice Beach"/>
    <s v="Beach Cafe"/>
    <x v="4"/>
    <x v="4"/>
    <n v="3"/>
    <n v="2"/>
    <n v="6"/>
    <n v="2.0999999999999996"/>
    <x v="0"/>
    <x v="2"/>
    <x v="0"/>
  </r>
  <r>
    <s v="CUS7945"/>
    <d v="2023-11-23T00:00:00"/>
    <x v="4"/>
    <s v="Zilker Park"/>
    <s v="Lakeside Brew "/>
    <x v="3"/>
    <x v="1"/>
    <n v="0.8"/>
    <n v="1"/>
    <n v="0.8"/>
    <n v="0.27999999999999997"/>
    <x v="1"/>
    <x v="10"/>
    <x v="6"/>
  </r>
  <r>
    <s v="CUS7946"/>
    <d v="2021-01-12T00:00:00"/>
    <x v="1"/>
    <s v="Madison Street"/>
    <s v="Park Brew"/>
    <x v="3"/>
    <x v="2"/>
    <n v="2.5"/>
    <n v="2"/>
    <n v="5"/>
    <n v="1.75"/>
    <x v="2"/>
    <x v="0"/>
    <x v="3"/>
  </r>
  <r>
    <s v="CUS7947"/>
    <d v="2023-01-10T00:00:00"/>
    <x v="2"/>
    <s v="Central Park"/>
    <s v="C P Coffee "/>
    <x v="4"/>
    <x v="6"/>
    <n v="2"/>
    <n v="2"/>
    <n v="4"/>
    <n v="1.4"/>
    <x v="1"/>
    <x v="0"/>
    <x v="3"/>
  </r>
  <r>
    <s v="CUS7948"/>
    <d v="2021-12-08T00:00:00"/>
    <x v="3"/>
    <s v="Pike Place"/>
    <s v="Perk Café"/>
    <x v="6"/>
    <x v="4"/>
    <n v="3"/>
    <n v="1"/>
    <n v="3"/>
    <n v="1.0499999999999998"/>
    <x v="2"/>
    <x v="8"/>
    <x v="4"/>
  </r>
  <r>
    <s v="CUS7949"/>
    <d v="2023-03-17T00:00:00"/>
    <x v="0"/>
    <s v="Venice Beach"/>
    <s v="Beach Cafe"/>
    <x v="0"/>
    <x v="6"/>
    <n v="3.75"/>
    <n v="1"/>
    <n v="3.75"/>
    <n v="1.3125"/>
    <x v="1"/>
    <x v="11"/>
    <x v="5"/>
  </r>
  <r>
    <s v="CUS7950"/>
    <d v="2021-02-12T00:00:00"/>
    <x v="1"/>
    <s v="Michigan Avenue"/>
    <s v="Magnificent Mile Cafe"/>
    <x v="0"/>
    <x v="4"/>
    <n v="2.5"/>
    <n v="1"/>
    <n v="2.5"/>
    <n v="0.875"/>
    <x v="2"/>
    <x v="7"/>
    <x v="5"/>
  </r>
  <r>
    <s v="CUS7951"/>
    <d v="2021-10-15T00:00:00"/>
    <x v="1"/>
    <s v="Michigan Avenue"/>
    <s v="Loop Latte Lounge"/>
    <x v="2"/>
    <x v="6"/>
    <n v="4.25"/>
    <n v="2"/>
    <n v="8.5"/>
    <n v="2.9749999999999996"/>
    <x v="2"/>
    <x v="6"/>
    <x v="5"/>
  </r>
  <r>
    <s v="CUS7952"/>
    <d v="2023-11-02T00:00:00"/>
    <x v="3"/>
    <s v="Capitol Hill"/>
    <s v="Brew Cafe"/>
    <x v="4"/>
    <x v="3"/>
    <n v="0.8"/>
    <n v="2"/>
    <n v="1.6"/>
    <n v="0.55999999999999994"/>
    <x v="1"/>
    <x v="10"/>
    <x v="6"/>
  </r>
  <r>
    <s v="CUS7953"/>
    <d v="2023-02-20T00:00:00"/>
    <x v="2"/>
    <s v="Central Park"/>
    <s v="C P Coffee "/>
    <x v="5"/>
    <x v="1"/>
    <n v="2.5"/>
    <n v="2"/>
    <n v="5"/>
    <n v="1.75"/>
    <x v="1"/>
    <x v="7"/>
    <x v="1"/>
  </r>
  <r>
    <s v="CUS7954"/>
    <d v="2022-09-02T00:00:00"/>
    <x v="4"/>
    <s v="Central Park"/>
    <s v="Delight Café"/>
    <x v="0"/>
    <x v="4"/>
    <n v="3"/>
    <n v="1"/>
    <n v="3"/>
    <n v="1.0499999999999998"/>
    <x v="0"/>
    <x v="3"/>
    <x v="5"/>
  </r>
  <r>
    <s v="CUS7955"/>
    <d v="2023-02-23T00:00:00"/>
    <x v="2"/>
    <s v="Central Park"/>
    <s v="TSQ Brew"/>
    <x v="4"/>
    <x v="4"/>
    <n v="2"/>
    <n v="2"/>
    <n v="4"/>
    <n v="1.4"/>
    <x v="1"/>
    <x v="7"/>
    <x v="6"/>
  </r>
  <r>
    <s v="CUS7956"/>
    <d v="2022-11-14T00:00:00"/>
    <x v="2"/>
    <s v="Brooklyn"/>
    <s v="Sip &amp; Savor"/>
    <x v="6"/>
    <x v="2"/>
    <n v="2"/>
    <n v="1"/>
    <n v="2"/>
    <n v="0.7"/>
    <x v="0"/>
    <x v="10"/>
    <x v="1"/>
  </r>
  <r>
    <s v="CUS7957"/>
    <d v="2022-01-29T00:00:00"/>
    <x v="1"/>
    <s v="Michigan Avenue"/>
    <s v="Magnificent Mile Cafe"/>
    <x v="5"/>
    <x v="5"/>
    <n v="3"/>
    <n v="2"/>
    <n v="6"/>
    <n v="2.0999999999999996"/>
    <x v="0"/>
    <x v="0"/>
    <x v="2"/>
  </r>
  <r>
    <s v="CUS7958"/>
    <d v="2022-07-17T00:00:00"/>
    <x v="4"/>
    <s v="Central Park"/>
    <s v="Suburban Sip Spot"/>
    <x v="1"/>
    <x v="5"/>
    <n v="3"/>
    <n v="2"/>
    <n v="6"/>
    <n v="2.0999999999999996"/>
    <x v="0"/>
    <x v="5"/>
    <x v="0"/>
  </r>
  <r>
    <s v="CUS7959"/>
    <d v="2022-01-05T00:00:00"/>
    <x v="1"/>
    <s v="Michigan Avenue"/>
    <s v="Loop Latte Lounge"/>
    <x v="0"/>
    <x v="2"/>
    <n v="2.5"/>
    <n v="2"/>
    <n v="5"/>
    <n v="1.75"/>
    <x v="0"/>
    <x v="0"/>
    <x v="4"/>
  </r>
  <r>
    <s v="CUS7960"/>
    <d v="2021-03-04T00:00:00"/>
    <x v="1"/>
    <s v="Michigan Avenue"/>
    <s v="Loop Latte Lounge"/>
    <x v="2"/>
    <x v="3"/>
    <n v="3"/>
    <n v="1"/>
    <n v="3"/>
    <n v="1.0499999999999998"/>
    <x v="2"/>
    <x v="11"/>
    <x v="6"/>
  </r>
  <r>
    <s v="CUS7961"/>
    <d v="2022-08-05T00:00:00"/>
    <x v="2"/>
    <s v="Central Park"/>
    <s v="C P Coffee "/>
    <x v="0"/>
    <x v="2"/>
    <n v="3.5"/>
    <n v="2"/>
    <n v="7"/>
    <n v="2.4499999999999997"/>
    <x v="0"/>
    <x v="9"/>
    <x v="5"/>
  </r>
  <r>
    <s v="CUS7962"/>
    <d v="2023-07-09T00:00:00"/>
    <x v="2"/>
    <s v="Brooklyn"/>
    <s v="Sip &amp; Savor"/>
    <x v="0"/>
    <x v="1"/>
    <n v="6.4"/>
    <n v="1"/>
    <n v="6.4"/>
    <n v="2.2399999999999998"/>
    <x v="1"/>
    <x v="5"/>
    <x v="0"/>
  </r>
  <r>
    <s v="CUS7963"/>
    <d v="2021-01-12T00:00:00"/>
    <x v="4"/>
    <s v="Zilker Park"/>
    <s v="Lakeside Brew "/>
    <x v="6"/>
    <x v="4"/>
    <n v="3.75"/>
    <n v="2"/>
    <n v="7.5"/>
    <n v="2.625"/>
    <x v="2"/>
    <x v="0"/>
    <x v="3"/>
  </r>
  <r>
    <s v="CUS7964"/>
    <d v="2021-01-11T00:00:00"/>
    <x v="3"/>
    <s v="Capitol Hill"/>
    <s v="Brew Cafe"/>
    <x v="6"/>
    <x v="4"/>
    <n v="4"/>
    <n v="1"/>
    <n v="4"/>
    <n v="1.4"/>
    <x v="2"/>
    <x v="0"/>
    <x v="1"/>
  </r>
  <r>
    <s v="CUS7965"/>
    <d v="2022-04-25T00:00:00"/>
    <x v="2"/>
    <s v="Brooklyn"/>
    <s v="Beanery"/>
    <x v="5"/>
    <x v="2"/>
    <n v="3.75"/>
    <n v="1"/>
    <n v="3.75"/>
    <n v="1.3125"/>
    <x v="0"/>
    <x v="1"/>
    <x v="1"/>
  </r>
  <r>
    <s v="CUS7966"/>
    <d v="2021-03-02T00:00:00"/>
    <x v="3"/>
    <s v="Pike Place"/>
    <s v="Perk Café"/>
    <x v="6"/>
    <x v="2"/>
    <n v="3"/>
    <n v="2"/>
    <n v="6"/>
    <n v="2.0999999999999996"/>
    <x v="2"/>
    <x v="11"/>
    <x v="3"/>
  </r>
  <r>
    <s v="CUS7967"/>
    <d v="2023-11-25T00:00:00"/>
    <x v="1"/>
    <s v="Madison Street"/>
    <s v="Park Roaste"/>
    <x v="2"/>
    <x v="6"/>
    <n v="0.8"/>
    <n v="2"/>
    <n v="1.6"/>
    <n v="0.55999999999999994"/>
    <x v="1"/>
    <x v="10"/>
    <x v="2"/>
  </r>
  <r>
    <s v="CUS7968"/>
    <d v="2021-06-08T00:00:00"/>
    <x v="0"/>
    <s v="Capitol Hill"/>
    <s v="Espresso"/>
    <x v="2"/>
    <x v="4"/>
    <n v="3"/>
    <n v="1"/>
    <n v="3"/>
    <n v="1.0499999999999998"/>
    <x v="2"/>
    <x v="4"/>
    <x v="3"/>
  </r>
  <r>
    <s v="CUS7969"/>
    <d v="2023-11-05T00:00:00"/>
    <x v="0"/>
    <s v="Capitol Hill"/>
    <s v="Espresso"/>
    <x v="2"/>
    <x v="2"/>
    <n v="4"/>
    <n v="1"/>
    <n v="4"/>
    <n v="1.4"/>
    <x v="1"/>
    <x v="10"/>
    <x v="0"/>
  </r>
  <r>
    <s v="CUS7970"/>
    <d v="2022-08-07T00:00:00"/>
    <x v="4"/>
    <s v="Central Park"/>
    <s v="Delight Café"/>
    <x v="4"/>
    <x v="0"/>
    <n v="2.5"/>
    <n v="2"/>
    <n v="5"/>
    <n v="1.75"/>
    <x v="0"/>
    <x v="9"/>
    <x v="0"/>
  </r>
  <r>
    <s v="CUS7971"/>
    <d v="2022-08-23T00:00:00"/>
    <x v="1"/>
    <s v="Madison Street"/>
    <s v="Park Brew"/>
    <x v="5"/>
    <x v="6"/>
    <n v="4.5"/>
    <n v="1"/>
    <n v="4.5"/>
    <n v="1.575"/>
    <x v="0"/>
    <x v="9"/>
    <x v="3"/>
  </r>
  <r>
    <s v="CUS7972"/>
    <d v="2022-01-23T00:00:00"/>
    <x v="3"/>
    <s v="Pike Place"/>
    <s v="Perk Café"/>
    <x v="2"/>
    <x v="6"/>
    <n v="2.5"/>
    <n v="2"/>
    <n v="5"/>
    <n v="1.75"/>
    <x v="0"/>
    <x v="0"/>
    <x v="0"/>
  </r>
  <r>
    <s v="CUS7973"/>
    <d v="2021-08-16T00:00:00"/>
    <x v="3"/>
    <s v="Pike Place"/>
    <s v="Perk Café"/>
    <x v="6"/>
    <x v="3"/>
    <n v="3.5"/>
    <n v="2"/>
    <n v="7"/>
    <n v="2.4499999999999997"/>
    <x v="2"/>
    <x v="9"/>
    <x v="1"/>
  </r>
  <r>
    <s v="CUS7974"/>
    <d v="2021-09-01T00:00:00"/>
    <x v="3"/>
    <s v="Capitol Hill"/>
    <s v="Brew Cafe"/>
    <x v="4"/>
    <x v="4"/>
    <n v="4"/>
    <n v="2"/>
    <n v="8"/>
    <n v="2.8"/>
    <x v="2"/>
    <x v="3"/>
    <x v="4"/>
  </r>
  <r>
    <s v="CUS7975"/>
    <d v="2022-01-15T00:00:00"/>
    <x v="4"/>
    <s v="Central Park"/>
    <s v="Delight Café"/>
    <x v="4"/>
    <x v="3"/>
    <n v="2.5"/>
    <n v="2"/>
    <n v="5"/>
    <n v="1.75"/>
    <x v="0"/>
    <x v="0"/>
    <x v="2"/>
  </r>
  <r>
    <s v="CUS7976"/>
    <d v="2023-01-16T00:00:00"/>
    <x v="0"/>
    <s v="Capitol Hill"/>
    <s v="Espresso"/>
    <x v="6"/>
    <x v="4"/>
    <n v="2.2000000000000002"/>
    <n v="2"/>
    <n v="4.4000000000000004"/>
    <n v="1.54"/>
    <x v="1"/>
    <x v="0"/>
    <x v="1"/>
  </r>
  <r>
    <s v="CUS7977"/>
    <d v="2021-10-19T00:00:00"/>
    <x v="1"/>
    <s v="Madison Street"/>
    <s v="Park Brew"/>
    <x v="5"/>
    <x v="0"/>
    <n v="3.5"/>
    <n v="1"/>
    <n v="3.5"/>
    <n v="1.2249999999999999"/>
    <x v="2"/>
    <x v="6"/>
    <x v="3"/>
  </r>
  <r>
    <s v="CUS7978"/>
    <d v="2022-07-02T00:00:00"/>
    <x v="3"/>
    <s v="Pike Place"/>
    <s v="Perk Café"/>
    <x v="6"/>
    <x v="6"/>
    <n v="2.5"/>
    <n v="2"/>
    <n v="5"/>
    <n v="1.75"/>
    <x v="0"/>
    <x v="5"/>
    <x v="2"/>
  </r>
  <r>
    <s v="CUS7979"/>
    <d v="2021-02-11T00:00:00"/>
    <x v="3"/>
    <s v="Pike Place"/>
    <s v="Perk Café"/>
    <x v="4"/>
    <x v="4"/>
    <n v="2.5"/>
    <n v="2"/>
    <n v="5"/>
    <n v="1.75"/>
    <x v="2"/>
    <x v="7"/>
    <x v="6"/>
  </r>
  <r>
    <s v="CUS7980"/>
    <d v="2023-09-18T00:00:00"/>
    <x v="1"/>
    <s v="Madison Street"/>
    <s v="Park Brew"/>
    <x v="5"/>
    <x v="2"/>
    <n v="3.75"/>
    <n v="2"/>
    <n v="7.5"/>
    <n v="2.625"/>
    <x v="1"/>
    <x v="3"/>
    <x v="1"/>
  </r>
  <r>
    <s v="CUS7981"/>
    <d v="2023-01-15T00:00:00"/>
    <x v="2"/>
    <s v="Central Park"/>
    <s v="C P Coffee "/>
    <x v="4"/>
    <x v="0"/>
    <n v="0.8"/>
    <n v="1"/>
    <n v="0.8"/>
    <n v="0.27999999999999997"/>
    <x v="1"/>
    <x v="0"/>
    <x v="0"/>
  </r>
  <r>
    <s v="CUS7982"/>
    <d v="2022-07-29T00:00:00"/>
    <x v="0"/>
    <s v="Venice Beach"/>
    <s v="Beach Cafe"/>
    <x v="2"/>
    <x v="0"/>
    <n v="3"/>
    <n v="2"/>
    <n v="6"/>
    <n v="2.0999999999999996"/>
    <x v="0"/>
    <x v="5"/>
    <x v="5"/>
  </r>
  <r>
    <s v="CUS7983"/>
    <d v="2021-03-09T00:00:00"/>
    <x v="0"/>
    <s v="Capitol Hill"/>
    <s v="Espresso"/>
    <x v="0"/>
    <x v="2"/>
    <n v="2.5"/>
    <n v="2"/>
    <n v="5"/>
    <n v="1.75"/>
    <x v="2"/>
    <x v="11"/>
    <x v="3"/>
  </r>
  <r>
    <s v="CUS7984"/>
    <d v="2022-05-23T00:00:00"/>
    <x v="0"/>
    <s v="Hollywood Hills"/>
    <s v="Hills Cafe"/>
    <x v="3"/>
    <x v="4"/>
    <n v="2.5499999999999998"/>
    <n v="1"/>
    <n v="2.5499999999999998"/>
    <n v="0.89249999999999985"/>
    <x v="0"/>
    <x v="2"/>
    <x v="1"/>
  </r>
  <r>
    <s v="CUS7985"/>
    <d v="2023-01-28T00:00:00"/>
    <x v="4"/>
    <s v="Zilker Park"/>
    <s v="Lakeside Brew "/>
    <x v="3"/>
    <x v="3"/>
    <n v="3.75"/>
    <n v="1"/>
    <n v="3.75"/>
    <n v="1.3125"/>
    <x v="1"/>
    <x v="0"/>
    <x v="2"/>
  </r>
  <r>
    <s v="CUS7986"/>
    <d v="2021-10-17T00:00:00"/>
    <x v="0"/>
    <s v="Venice Beach"/>
    <s v="Coffee House"/>
    <x v="1"/>
    <x v="5"/>
    <n v="2.5"/>
    <n v="2"/>
    <n v="5"/>
    <n v="1.75"/>
    <x v="2"/>
    <x v="6"/>
    <x v="0"/>
  </r>
  <r>
    <s v="CUS7987"/>
    <d v="2021-08-03T00:00:00"/>
    <x v="1"/>
    <s v="Michigan Avenue"/>
    <s v="Loop Latte Lounge"/>
    <x v="0"/>
    <x v="0"/>
    <n v="3"/>
    <n v="2"/>
    <n v="6"/>
    <n v="2.0999999999999996"/>
    <x v="2"/>
    <x v="9"/>
    <x v="3"/>
  </r>
  <r>
    <s v="CUS7988"/>
    <d v="2022-06-17T00:00:00"/>
    <x v="3"/>
    <s v="Capitol Hill"/>
    <s v="Brew Cafe"/>
    <x v="5"/>
    <x v="0"/>
    <n v="3"/>
    <n v="2"/>
    <n v="6"/>
    <n v="2.0999999999999996"/>
    <x v="0"/>
    <x v="4"/>
    <x v="5"/>
  </r>
  <r>
    <s v="CUS7989"/>
    <d v="2022-08-29T00:00:00"/>
    <x v="1"/>
    <s v="Madison Street"/>
    <s v="Park Roaste"/>
    <x v="5"/>
    <x v="3"/>
    <n v="2.4500000000000002"/>
    <n v="1"/>
    <n v="2.4500000000000002"/>
    <n v="0.85750000000000004"/>
    <x v="0"/>
    <x v="9"/>
    <x v="1"/>
  </r>
  <r>
    <s v="CUS7990"/>
    <d v="2023-11-23T00:00:00"/>
    <x v="1"/>
    <s v="Michigan Avenue"/>
    <s v="Magnificent Mile Cafe"/>
    <x v="0"/>
    <x v="2"/>
    <n v="3.5"/>
    <n v="1"/>
    <n v="3.5"/>
    <n v="1.2249999999999999"/>
    <x v="1"/>
    <x v="10"/>
    <x v="6"/>
  </r>
  <r>
    <s v="CUS7991"/>
    <d v="2023-02-10T00:00:00"/>
    <x v="4"/>
    <s v="Central Park"/>
    <s v="Suburban Sip Spot"/>
    <x v="5"/>
    <x v="2"/>
    <n v="2"/>
    <n v="2"/>
    <n v="4"/>
    <n v="1.4"/>
    <x v="1"/>
    <x v="7"/>
    <x v="5"/>
  </r>
  <r>
    <s v="CUS7992"/>
    <d v="2023-04-13T00:00:00"/>
    <x v="1"/>
    <s v="Madison Street"/>
    <s v="Park Roaste"/>
    <x v="5"/>
    <x v="4"/>
    <n v="3"/>
    <n v="1"/>
    <n v="3"/>
    <n v="1.0499999999999998"/>
    <x v="1"/>
    <x v="1"/>
    <x v="6"/>
  </r>
  <r>
    <s v="CUS7993"/>
    <d v="2023-03-24T00:00:00"/>
    <x v="3"/>
    <s v="Pike Place"/>
    <s v="Perk Café"/>
    <x v="3"/>
    <x v="4"/>
    <n v="2.5"/>
    <n v="1"/>
    <n v="2.5"/>
    <n v="0.875"/>
    <x v="1"/>
    <x v="11"/>
    <x v="5"/>
  </r>
  <r>
    <s v="CUS7994"/>
    <d v="2021-04-20T00:00:00"/>
    <x v="2"/>
    <s v="Brooklyn"/>
    <s v="Sip &amp; Savor"/>
    <x v="6"/>
    <x v="0"/>
    <n v="2.5"/>
    <n v="1"/>
    <n v="2.5"/>
    <n v="0.875"/>
    <x v="2"/>
    <x v="1"/>
    <x v="3"/>
  </r>
  <r>
    <s v="CUS7995"/>
    <d v="2023-05-23T00:00:00"/>
    <x v="0"/>
    <s v="Hollywood Hills"/>
    <s v="Hills Cafe"/>
    <x v="0"/>
    <x v="0"/>
    <n v="2.2000000000000002"/>
    <n v="2"/>
    <n v="4.4000000000000004"/>
    <n v="1.54"/>
    <x v="1"/>
    <x v="2"/>
    <x v="3"/>
  </r>
  <r>
    <s v="CUS7996"/>
    <d v="2022-09-11T00:00:00"/>
    <x v="2"/>
    <s v="Brooklyn"/>
    <s v="Beanery"/>
    <x v="2"/>
    <x v="5"/>
    <n v="3.75"/>
    <n v="1"/>
    <n v="3.75"/>
    <n v="1.3125"/>
    <x v="0"/>
    <x v="3"/>
    <x v="0"/>
  </r>
  <r>
    <s v="CUS7997"/>
    <d v="2023-04-29T00:00:00"/>
    <x v="2"/>
    <s v="Brooklyn"/>
    <s v="Beanery"/>
    <x v="4"/>
    <x v="5"/>
    <n v="2.5"/>
    <n v="2"/>
    <n v="5"/>
    <n v="1.75"/>
    <x v="1"/>
    <x v="1"/>
    <x v="2"/>
  </r>
  <r>
    <s v="CUS7998"/>
    <d v="2021-07-31T00:00:00"/>
    <x v="1"/>
    <s v="Michigan Avenue"/>
    <s v="Loop Latte Lounge"/>
    <x v="2"/>
    <x v="5"/>
    <n v="2.5499999999999998"/>
    <n v="2"/>
    <n v="5.0999999999999996"/>
    <n v="1.7849999999999997"/>
    <x v="2"/>
    <x v="5"/>
    <x v="2"/>
  </r>
  <r>
    <s v="CUS7999"/>
    <d v="2021-05-31T00:00:00"/>
    <x v="2"/>
    <s v="Brooklyn"/>
    <s v="Sip &amp; Savor"/>
    <x v="4"/>
    <x v="0"/>
    <n v="18"/>
    <n v="1"/>
    <n v="18"/>
    <n v="6.3"/>
    <x v="2"/>
    <x v="2"/>
    <x v="1"/>
  </r>
  <r>
    <s v="CUS8000"/>
    <d v="2022-12-05T00:00:00"/>
    <x v="2"/>
    <s v="Central Park"/>
    <s v="TSQ Brew"/>
    <x v="5"/>
    <x v="2"/>
    <n v="2.2000000000000002"/>
    <n v="2"/>
    <n v="4.4000000000000004"/>
    <n v="1.54"/>
    <x v="0"/>
    <x v="8"/>
    <x v="1"/>
  </r>
  <r>
    <s v="CUS8001"/>
    <d v="2022-12-10T00:00:00"/>
    <x v="0"/>
    <s v="Hollywood Hills"/>
    <s v="Hills Cafe"/>
    <x v="1"/>
    <x v="2"/>
    <n v="3.75"/>
    <n v="1"/>
    <n v="3.75"/>
    <n v="1.3125"/>
    <x v="0"/>
    <x v="8"/>
    <x v="2"/>
  </r>
  <r>
    <s v="CUS8002"/>
    <d v="2021-05-26T00:00:00"/>
    <x v="4"/>
    <s v="Central Park"/>
    <s v="Delight Café"/>
    <x v="1"/>
    <x v="1"/>
    <n v="3.75"/>
    <n v="1"/>
    <n v="3.75"/>
    <n v="1.3125"/>
    <x v="2"/>
    <x v="2"/>
    <x v="4"/>
  </r>
  <r>
    <s v="CUS8003"/>
    <d v="2023-01-27T00:00:00"/>
    <x v="3"/>
    <s v="Capitol Hill"/>
    <s v="Brew Cafe"/>
    <x v="2"/>
    <x v="5"/>
    <n v="2.5"/>
    <n v="2"/>
    <n v="5"/>
    <n v="1.75"/>
    <x v="1"/>
    <x v="0"/>
    <x v="5"/>
  </r>
  <r>
    <s v="CUS8004"/>
    <d v="2021-07-29T00:00:00"/>
    <x v="2"/>
    <s v="Brooklyn"/>
    <s v="Beanery"/>
    <x v="5"/>
    <x v="6"/>
    <n v="3"/>
    <n v="2"/>
    <n v="6"/>
    <n v="2.0999999999999996"/>
    <x v="2"/>
    <x v="5"/>
    <x v="6"/>
  </r>
  <r>
    <s v="CUS8005"/>
    <d v="2021-08-28T00:00:00"/>
    <x v="0"/>
    <s v="Venice Beach"/>
    <s v="Beach Cafe"/>
    <x v="1"/>
    <x v="5"/>
    <n v="3.25"/>
    <n v="1"/>
    <n v="3.25"/>
    <n v="1.1375"/>
    <x v="2"/>
    <x v="9"/>
    <x v="2"/>
  </r>
  <r>
    <s v="CUS8006"/>
    <d v="2022-07-20T00:00:00"/>
    <x v="4"/>
    <s v="Zilker Park"/>
    <s v="Lakeside Brew "/>
    <x v="5"/>
    <x v="4"/>
    <n v="2"/>
    <n v="2"/>
    <n v="4"/>
    <n v="1.4"/>
    <x v="0"/>
    <x v="5"/>
    <x v="4"/>
  </r>
  <r>
    <s v="CUS8007"/>
    <d v="2021-11-24T00:00:00"/>
    <x v="1"/>
    <s v="Michigan Avenue"/>
    <s v="Loop Latte Lounge"/>
    <x v="1"/>
    <x v="2"/>
    <n v="3"/>
    <n v="2"/>
    <n v="6"/>
    <n v="2.0999999999999996"/>
    <x v="2"/>
    <x v="10"/>
    <x v="4"/>
  </r>
  <r>
    <s v="CUS8008"/>
    <d v="2023-03-11T00:00:00"/>
    <x v="4"/>
    <s v="Central Park"/>
    <s v="Suburban Sip Spot"/>
    <x v="4"/>
    <x v="2"/>
    <n v="3"/>
    <n v="1"/>
    <n v="3"/>
    <n v="1.0499999999999998"/>
    <x v="1"/>
    <x v="11"/>
    <x v="2"/>
  </r>
  <r>
    <s v="CUS8009"/>
    <d v="2021-05-07T00:00:00"/>
    <x v="1"/>
    <s v="Madison Street"/>
    <s v="Park Brew"/>
    <x v="3"/>
    <x v="0"/>
    <n v="4.25"/>
    <n v="2"/>
    <n v="8.5"/>
    <n v="2.9749999999999996"/>
    <x v="2"/>
    <x v="2"/>
    <x v="5"/>
  </r>
  <r>
    <s v="CUS8010"/>
    <d v="2022-08-18T00:00:00"/>
    <x v="0"/>
    <s v="Hollywood Hills"/>
    <s v="Hills Cafe"/>
    <x v="5"/>
    <x v="3"/>
    <n v="0.8"/>
    <n v="2"/>
    <n v="1.6"/>
    <n v="0.55999999999999994"/>
    <x v="0"/>
    <x v="9"/>
    <x v="6"/>
  </r>
  <r>
    <s v="CUS8011"/>
    <d v="2022-06-27T00:00:00"/>
    <x v="1"/>
    <s v="Madison Street"/>
    <s v="Park Roaste"/>
    <x v="0"/>
    <x v="3"/>
    <n v="3"/>
    <n v="2"/>
    <n v="6"/>
    <n v="2.0999999999999996"/>
    <x v="0"/>
    <x v="4"/>
    <x v="1"/>
  </r>
  <r>
    <s v="CUS8012"/>
    <d v="2021-04-01T00:00:00"/>
    <x v="3"/>
    <s v="Capitol Hill"/>
    <s v="Brew Cafe"/>
    <x v="2"/>
    <x v="3"/>
    <n v="4.75"/>
    <n v="1"/>
    <n v="4.75"/>
    <n v="1.6624999999999999"/>
    <x v="2"/>
    <x v="1"/>
    <x v="6"/>
  </r>
  <r>
    <s v="CUS8013"/>
    <d v="2021-04-05T00:00:00"/>
    <x v="3"/>
    <s v="Pike Place"/>
    <s v="Perk Café"/>
    <x v="5"/>
    <x v="0"/>
    <n v="3"/>
    <n v="2"/>
    <n v="6"/>
    <n v="2.0999999999999996"/>
    <x v="2"/>
    <x v="1"/>
    <x v="1"/>
  </r>
  <r>
    <s v="CUS8014"/>
    <d v="2023-12-10T00:00:00"/>
    <x v="1"/>
    <s v="Madison Street"/>
    <s v="Park Roaste"/>
    <x v="3"/>
    <x v="6"/>
    <n v="2.5"/>
    <n v="2"/>
    <n v="5"/>
    <n v="1.75"/>
    <x v="1"/>
    <x v="8"/>
    <x v="0"/>
  </r>
  <r>
    <s v="CUS8015"/>
    <d v="2022-05-07T00:00:00"/>
    <x v="2"/>
    <s v="Brooklyn"/>
    <s v="Beanery"/>
    <x v="3"/>
    <x v="6"/>
    <n v="2.5"/>
    <n v="1"/>
    <n v="2.5"/>
    <n v="0.875"/>
    <x v="0"/>
    <x v="2"/>
    <x v="2"/>
  </r>
  <r>
    <s v="CUS8016"/>
    <d v="2022-02-26T00:00:00"/>
    <x v="2"/>
    <s v="Brooklyn"/>
    <s v="Sip &amp; Savor"/>
    <x v="1"/>
    <x v="2"/>
    <n v="3"/>
    <n v="1"/>
    <n v="3"/>
    <n v="1.0499999999999998"/>
    <x v="0"/>
    <x v="7"/>
    <x v="2"/>
  </r>
  <r>
    <s v="CUS8017"/>
    <d v="2022-02-28T00:00:00"/>
    <x v="4"/>
    <s v="Zilker Park"/>
    <s v="Lakeside Brew "/>
    <x v="2"/>
    <x v="2"/>
    <n v="3.75"/>
    <n v="1"/>
    <n v="3.75"/>
    <n v="1.3125"/>
    <x v="0"/>
    <x v="7"/>
    <x v="1"/>
  </r>
  <r>
    <s v="CUS8018"/>
    <d v="2021-07-24T00:00:00"/>
    <x v="1"/>
    <s v="Madison Street"/>
    <s v="Park Brew"/>
    <x v="0"/>
    <x v="6"/>
    <n v="2"/>
    <n v="1"/>
    <n v="2"/>
    <n v="0.7"/>
    <x v="2"/>
    <x v="5"/>
    <x v="2"/>
  </r>
  <r>
    <s v="CUS8019"/>
    <d v="2023-08-02T00:00:00"/>
    <x v="2"/>
    <s v="Central Park"/>
    <s v="TSQ Brew"/>
    <x v="0"/>
    <x v="3"/>
    <n v="2.5"/>
    <n v="1"/>
    <n v="2.5"/>
    <n v="0.875"/>
    <x v="1"/>
    <x v="9"/>
    <x v="4"/>
  </r>
  <r>
    <s v="CUS8020"/>
    <d v="2021-08-15T00:00:00"/>
    <x v="0"/>
    <s v="Hollywood Hills"/>
    <s v="Hills Cafe"/>
    <x v="2"/>
    <x v="3"/>
    <n v="2.5"/>
    <n v="1"/>
    <n v="2.5"/>
    <n v="0.875"/>
    <x v="2"/>
    <x v="9"/>
    <x v="0"/>
  </r>
  <r>
    <s v="CUS8021"/>
    <d v="2022-06-13T00:00:00"/>
    <x v="2"/>
    <s v="Brooklyn"/>
    <s v="Sip &amp; Savor"/>
    <x v="5"/>
    <x v="0"/>
    <n v="4.5"/>
    <n v="2"/>
    <n v="9"/>
    <n v="3.15"/>
    <x v="0"/>
    <x v="4"/>
    <x v="1"/>
  </r>
  <r>
    <s v="CUS8022"/>
    <d v="2023-07-11T00:00:00"/>
    <x v="3"/>
    <s v="Pike Place"/>
    <s v="Perk Café"/>
    <x v="2"/>
    <x v="6"/>
    <n v="2.2000000000000002"/>
    <n v="1"/>
    <n v="2.2000000000000002"/>
    <n v="0.77"/>
    <x v="1"/>
    <x v="5"/>
    <x v="3"/>
  </r>
  <r>
    <s v="CUS8023"/>
    <d v="2021-06-03T00:00:00"/>
    <x v="3"/>
    <s v="Pike Place"/>
    <s v="Perk Café"/>
    <x v="0"/>
    <x v="1"/>
    <n v="3.5"/>
    <n v="1"/>
    <n v="3.5"/>
    <n v="1.2249999999999999"/>
    <x v="2"/>
    <x v="4"/>
    <x v="6"/>
  </r>
  <r>
    <s v="CUS8024"/>
    <d v="2023-08-22T00:00:00"/>
    <x v="2"/>
    <s v="Brooklyn"/>
    <s v="Beanery"/>
    <x v="4"/>
    <x v="0"/>
    <n v="3.75"/>
    <n v="1"/>
    <n v="3.75"/>
    <n v="1.3125"/>
    <x v="1"/>
    <x v="9"/>
    <x v="3"/>
  </r>
  <r>
    <s v="CUS8025"/>
    <d v="2021-10-21T00:00:00"/>
    <x v="0"/>
    <s v="Hollywood Hills"/>
    <s v="Hills Cafe"/>
    <x v="5"/>
    <x v="0"/>
    <n v="3.75"/>
    <n v="1"/>
    <n v="3.75"/>
    <n v="1.3125"/>
    <x v="2"/>
    <x v="6"/>
    <x v="6"/>
  </r>
  <r>
    <s v="CUS8026"/>
    <d v="2021-07-20T00:00:00"/>
    <x v="1"/>
    <s v="Michigan Avenue"/>
    <s v="Loop Latte Lounge"/>
    <x v="3"/>
    <x v="5"/>
    <n v="3"/>
    <n v="2"/>
    <n v="6"/>
    <n v="2.0999999999999996"/>
    <x v="2"/>
    <x v="5"/>
    <x v="3"/>
  </r>
  <r>
    <s v="CUS8027"/>
    <d v="2022-11-20T00:00:00"/>
    <x v="1"/>
    <s v="Madison Street"/>
    <s v="Park Brew"/>
    <x v="3"/>
    <x v="0"/>
    <n v="2.5"/>
    <n v="1"/>
    <n v="2.5"/>
    <n v="0.875"/>
    <x v="0"/>
    <x v="10"/>
    <x v="0"/>
  </r>
  <r>
    <s v="CUS8028"/>
    <d v="2022-01-14T00:00:00"/>
    <x v="2"/>
    <s v="Brooklyn"/>
    <s v="Sip &amp; Savor"/>
    <x v="0"/>
    <x v="0"/>
    <n v="3"/>
    <n v="2"/>
    <n v="6"/>
    <n v="2.0999999999999996"/>
    <x v="0"/>
    <x v="0"/>
    <x v="5"/>
  </r>
  <r>
    <s v="CUS8029"/>
    <d v="2022-08-05T00:00:00"/>
    <x v="4"/>
    <s v="Central Park"/>
    <s v="Suburban Sip Spot"/>
    <x v="2"/>
    <x v="6"/>
    <n v="0.8"/>
    <n v="1"/>
    <n v="0.8"/>
    <n v="0.27999999999999997"/>
    <x v="0"/>
    <x v="9"/>
    <x v="5"/>
  </r>
  <r>
    <s v="CUS8030"/>
    <d v="2021-05-20T00:00:00"/>
    <x v="1"/>
    <s v="Michigan Avenue"/>
    <s v="Magnificent Mile Cafe"/>
    <x v="6"/>
    <x v="3"/>
    <n v="2.5"/>
    <n v="2"/>
    <n v="5"/>
    <n v="1.75"/>
    <x v="2"/>
    <x v="2"/>
    <x v="6"/>
  </r>
  <r>
    <s v="CUS8031"/>
    <d v="2021-02-26T00:00:00"/>
    <x v="2"/>
    <s v="Brooklyn"/>
    <s v="Beanery"/>
    <x v="1"/>
    <x v="5"/>
    <n v="3"/>
    <n v="2"/>
    <n v="6"/>
    <n v="2.0999999999999996"/>
    <x v="2"/>
    <x v="7"/>
    <x v="5"/>
  </r>
  <r>
    <s v="CUS8032"/>
    <d v="2023-08-10T00:00:00"/>
    <x v="3"/>
    <s v="Capitol Hill"/>
    <s v="Brew Cafe"/>
    <x v="3"/>
    <x v="4"/>
    <n v="3.5"/>
    <n v="1"/>
    <n v="3.5"/>
    <n v="1.2249999999999999"/>
    <x v="1"/>
    <x v="9"/>
    <x v="6"/>
  </r>
  <r>
    <s v="CUS8033"/>
    <d v="2021-08-20T00:00:00"/>
    <x v="1"/>
    <s v="Michigan Avenue"/>
    <s v="Magnificent Mile Cafe"/>
    <x v="0"/>
    <x v="1"/>
    <n v="2"/>
    <n v="2"/>
    <n v="4"/>
    <n v="1.4"/>
    <x v="2"/>
    <x v="9"/>
    <x v="5"/>
  </r>
  <r>
    <s v="CUS8034"/>
    <d v="2021-03-30T00:00:00"/>
    <x v="2"/>
    <s v="Brooklyn"/>
    <s v="Beanery"/>
    <x v="3"/>
    <x v="5"/>
    <n v="2.5"/>
    <n v="2"/>
    <n v="5"/>
    <n v="1.75"/>
    <x v="2"/>
    <x v="11"/>
    <x v="3"/>
  </r>
  <r>
    <s v="CUS8035"/>
    <d v="2022-02-16T00:00:00"/>
    <x v="0"/>
    <s v="Hollywood Hills"/>
    <s v="Hills Cafe"/>
    <x v="6"/>
    <x v="2"/>
    <n v="3.5"/>
    <n v="1"/>
    <n v="3.5"/>
    <n v="1.2249999999999999"/>
    <x v="0"/>
    <x v="7"/>
    <x v="4"/>
  </r>
  <r>
    <s v="CUS8036"/>
    <d v="2022-10-02T00:00:00"/>
    <x v="2"/>
    <s v="Brooklyn"/>
    <s v="Beanery"/>
    <x v="2"/>
    <x v="4"/>
    <n v="3.75"/>
    <n v="1"/>
    <n v="3.75"/>
    <n v="1.3125"/>
    <x v="0"/>
    <x v="6"/>
    <x v="0"/>
  </r>
  <r>
    <s v="CUS8037"/>
    <d v="2023-11-26T00:00:00"/>
    <x v="1"/>
    <s v="Madison Street"/>
    <s v="Park Brew"/>
    <x v="2"/>
    <x v="6"/>
    <n v="3"/>
    <n v="1"/>
    <n v="3"/>
    <n v="1.0499999999999998"/>
    <x v="1"/>
    <x v="10"/>
    <x v="0"/>
  </r>
  <r>
    <s v="CUS8038"/>
    <d v="2022-01-17T00:00:00"/>
    <x v="2"/>
    <s v="Brooklyn"/>
    <s v="Sip &amp; Savor"/>
    <x v="4"/>
    <x v="1"/>
    <n v="2.5"/>
    <n v="1"/>
    <n v="2.5"/>
    <n v="0.875"/>
    <x v="0"/>
    <x v="0"/>
    <x v="1"/>
  </r>
  <r>
    <s v="CUS8039"/>
    <d v="2023-05-17T00:00:00"/>
    <x v="0"/>
    <s v="Venice Beach"/>
    <s v="Coffee House"/>
    <x v="3"/>
    <x v="5"/>
    <n v="2.2000000000000002"/>
    <n v="2"/>
    <n v="4.4000000000000004"/>
    <n v="1.54"/>
    <x v="1"/>
    <x v="2"/>
    <x v="4"/>
  </r>
  <r>
    <s v="CUS8040"/>
    <d v="2021-10-26T00:00:00"/>
    <x v="1"/>
    <s v="Madison Street"/>
    <s v="Park Brew"/>
    <x v="5"/>
    <x v="5"/>
    <n v="2.2000000000000002"/>
    <n v="2"/>
    <n v="4.4000000000000004"/>
    <n v="1.54"/>
    <x v="2"/>
    <x v="6"/>
    <x v="3"/>
  </r>
  <r>
    <s v="CUS8041"/>
    <d v="2023-02-14T00:00:00"/>
    <x v="4"/>
    <s v="Central Park"/>
    <s v="Suburban Sip Spot"/>
    <x v="5"/>
    <x v="4"/>
    <n v="2.5"/>
    <n v="2"/>
    <n v="5"/>
    <n v="1.75"/>
    <x v="1"/>
    <x v="7"/>
    <x v="3"/>
  </r>
  <r>
    <s v="CUS8042"/>
    <d v="2022-10-20T00:00:00"/>
    <x v="2"/>
    <s v="Brooklyn"/>
    <s v="Sip &amp; Savor"/>
    <x v="2"/>
    <x v="6"/>
    <n v="3"/>
    <n v="1"/>
    <n v="3"/>
    <n v="1.0499999999999998"/>
    <x v="0"/>
    <x v="6"/>
    <x v="6"/>
  </r>
  <r>
    <s v="CUS8043"/>
    <d v="2021-02-10T00:00:00"/>
    <x v="0"/>
    <s v="Hollywood Hills"/>
    <s v="Hills Cafe"/>
    <x v="3"/>
    <x v="0"/>
    <n v="3.5"/>
    <n v="2"/>
    <n v="7"/>
    <n v="2.4499999999999997"/>
    <x v="2"/>
    <x v="7"/>
    <x v="4"/>
  </r>
  <r>
    <s v="CUS8044"/>
    <d v="2022-09-10T00:00:00"/>
    <x v="0"/>
    <s v="Venice Beach"/>
    <s v="Beach Cafe"/>
    <x v="6"/>
    <x v="5"/>
    <n v="3"/>
    <n v="1"/>
    <n v="3"/>
    <n v="1.0499999999999998"/>
    <x v="0"/>
    <x v="3"/>
    <x v="2"/>
  </r>
  <r>
    <s v="CUS8045"/>
    <d v="2022-12-02T00:00:00"/>
    <x v="4"/>
    <s v="Central Park"/>
    <s v="Delight Café"/>
    <x v="5"/>
    <x v="6"/>
    <n v="3.75"/>
    <n v="2"/>
    <n v="7.5"/>
    <n v="2.625"/>
    <x v="0"/>
    <x v="8"/>
    <x v="5"/>
  </r>
  <r>
    <s v="CUS8046"/>
    <d v="2021-12-09T00:00:00"/>
    <x v="0"/>
    <s v="Venice Beach"/>
    <s v="Coffee House"/>
    <x v="3"/>
    <x v="6"/>
    <n v="0.8"/>
    <n v="2"/>
    <n v="1.6"/>
    <n v="0.55999999999999994"/>
    <x v="2"/>
    <x v="8"/>
    <x v="6"/>
  </r>
  <r>
    <s v="CUS8047"/>
    <d v="2022-09-23T00:00:00"/>
    <x v="0"/>
    <s v="Capitol Hill"/>
    <s v="Espresso"/>
    <x v="3"/>
    <x v="1"/>
    <n v="2.5"/>
    <n v="1"/>
    <n v="2.5"/>
    <n v="0.875"/>
    <x v="0"/>
    <x v="3"/>
    <x v="5"/>
  </r>
  <r>
    <s v="CUS8048"/>
    <d v="2021-04-28T00:00:00"/>
    <x v="1"/>
    <s v="Madison Street"/>
    <s v="Park Brew"/>
    <x v="0"/>
    <x v="5"/>
    <n v="3"/>
    <n v="1"/>
    <n v="3"/>
    <n v="1.0499999999999998"/>
    <x v="2"/>
    <x v="1"/>
    <x v="4"/>
  </r>
  <r>
    <s v="CUS8049"/>
    <d v="2022-10-16T00:00:00"/>
    <x v="4"/>
    <s v="Central Park"/>
    <s v="Delight Café"/>
    <x v="0"/>
    <x v="3"/>
    <n v="3"/>
    <n v="1"/>
    <n v="3"/>
    <n v="1.0499999999999998"/>
    <x v="0"/>
    <x v="6"/>
    <x v="0"/>
  </r>
  <r>
    <s v="CUS8050"/>
    <d v="2023-08-26T00:00:00"/>
    <x v="1"/>
    <s v="Madison Street"/>
    <s v="Park Roaste"/>
    <x v="3"/>
    <x v="6"/>
    <n v="4.25"/>
    <n v="1"/>
    <n v="4.25"/>
    <n v="1.4874999999999998"/>
    <x v="1"/>
    <x v="9"/>
    <x v="2"/>
  </r>
  <r>
    <s v="CUS8051"/>
    <d v="2023-09-15T00:00:00"/>
    <x v="4"/>
    <s v="Zilker Park"/>
    <s v="Lakeside Brew "/>
    <x v="2"/>
    <x v="4"/>
    <n v="0.8"/>
    <n v="1"/>
    <n v="0.8"/>
    <n v="0.27999999999999997"/>
    <x v="1"/>
    <x v="3"/>
    <x v="5"/>
  </r>
  <r>
    <s v="CUS8052"/>
    <d v="2022-05-20T00:00:00"/>
    <x v="0"/>
    <s v="Venice Beach"/>
    <s v="Coffee House"/>
    <x v="0"/>
    <x v="6"/>
    <n v="3"/>
    <n v="1"/>
    <n v="3"/>
    <n v="1.0499999999999998"/>
    <x v="0"/>
    <x v="2"/>
    <x v="5"/>
  </r>
  <r>
    <s v="CUS8053"/>
    <d v="2023-06-02T00:00:00"/>
    <x v="3"/>
    <s v="Capitol Hill"/>
    <s v="Brew Cafe"/>
    <x v="4"/>
    <x v="1"/>
    <n v="3"/>
    <n v="2"/>
    <n v="6"/>
    <n v="2.0999999999999996"/>
    <x v="1"/>
    <x v="4"/>
    <x v="5"/>
  </r>
  <r>
    <s v="CUS8054"/>
    <d v="2021-10-24T00:00:00"/>
    <x v="2"/>
    <s v="Brooklyn"/>
    <s v="Sip &amp; Savor"/>
    <x v="0"/>
    <x v="2"/>
    <n v="3"/>
    <n v="1"/>
    <n v="3"/>
    <n v="1.0499999999999998"/>
    <x v="2"/>
    <x v="6"/>
    <x v="0"/>
  </r>
  <r>
    <s v="CUS8055"/>
    <d v="2022-03-08T00:00:00"/>
    <x v="1"/>
    <s v="Michigan Avenue"/>
    <s v="Magnificent Mile Cafe"/>
    <x v="5"/>
    <x v="1"/>
    <n v="3.75"/>
    <n v="2"/>
    <n v="7.5"/>
    <n v="2.625"/>
    <x v="0"/>
    <x v="11"/>
    <x v="3"/>
  </r>
  <r>
    <s v="CUS8056"/>
    <d v="2021-06-13T00:00:00"/>
    <x v="2"/>
    <s v="Central Park"/>
    <s v="C P Coffee "/>
    <x v="6"/>
    <x v="3"/>
    <n v="2"/>
    <n v="1"/>
    <n v="2"/>
    <n v="0.7"/>
    <x v="2"/>
    <x v="4"/>
    <x v="0"/>
  </r>
  <r>
    <s v="CUS8057"/>
    <d v="2021-05-14T00:00:00"/>
    <x v="1"/>
    <s v="Michigan Avenue"/>
    <s v="Loop Latte Lounge"/>
    <x v="5"/>
    <x v="3"/>
    <n v="3.5"/>
    <n v="2"/>
    <n v="7"/>
    <n v="2.4499999999999997"/>
    <x v="2"/>
    <x v="2"/>
    <x v="5"/>
  </r>
  <r>
    <s v="CUS8058"/>
    <d v="2022-04-14T00:00:00"/>
    <x v="1"/>
    <s v="Madison Street"/>
    <s v="Park Roaste"/>
    <x v="3"/>
    <x v="0"/>
    <n v="3.5"/>
    <n v="1"/>
    <n v="3.5"/>
    <n v="1.2249999999999999"/>
    <x v="0"/>
    <x v="1"/>
    <x v="6"/>
  </r>
  <r>
    <s v="CUS8059"/>
    <d v="2022-11-12T00:00:00"/>
    <x v="4"/>
    <s v="Central Park"/>
    <s v="Delight Café"/>
    <x v="1"/>
    <x v="2"/>
    <n v="4.5"/>
    <n v="2"/>
    <n v="9"/>
    <n v="3.15"/>
    <x v="0"/>
    <x v="10"/>
    <x v="2"/>
  </r>
  <r>
    <s v="CUS8060"/>
    <d v="2022-11-21T00:00:00"/>
    <x v="2"/>
    <s v="Brooklyn"/>
    <s v="Beanery"/>
    <x v="5"/>
    <x v="3"/>
    <n v="3"/>
    <n v="2"/>
    <n v="6"/>
    <n v="2.0999999999999996"/>
    <x v="0"/>
    <x v="10"/>
    <x v="1"/>
  </r>
  <r>
    <s v="CUS8061"/>
    <d v="2022-12-09T00:00:00"/>
    <x v="4"/>
    <s v="Central Park"/>
    <s v="Delight Café"/>
    <x v="0"/>
    <x v="6"/>
    <n v="3.5"/>
    <n v="1"/>
    <n v="3.5"/>
    <n v="1.2249999999999999"/>
    <x v="0"/>
    <x v="8"/>
    <x v="5"/>
  </r>
  <r>
    <s v="CUS8062"/>
    <d v="2023-05-22T00:00:00"/>
    <x v="3"/>
    <s v="Capitol Hill"/>
    <s v="Brew Cafe"/>
    <x v="1"/>
    <x v="5"/>
    <n v="2.4500000000000002"/>
    <n v="2"/>
    <n v="4.9000000000000004"/>
    <n v="1.7150000000000001"/>
    <x v="1"/>
    <x v="2"/>
    <x v="1"/>
  </r>
  <r>
    <s v="CUS8063"/>
    <d v="2022-11-15T00:00:00"/>
    <x v="2"/>
    <s v="Brooklyn"/>
    <s v="Sip &amp; Savor"/>
    <x v="1"/>
    <x v="4"/>
    <n v="3.25"/>
    <n v="1"/>
    <n v="3.25"/>
    <n v="1.1375"/>
    <x v="0"/>
    <x v="10"/>
    <x v="3"/>
  </r>
  <r>
    <s v="CUS8064"/>
    <d v="2021-09-19T00:00:00"/>
    <x v="4"/>
    <s v="Central Park"/>
    <s v="Delight Café"/>
    <x v="2"/>
    <x v="2"/>
    <n v="3.1"/>
    <n v="2"/>
    <n v="6.2"/>
    <n v="2.17"/>
    <x v="2"/>
    <x v="3"/>
    <x v="0"/>
  </r>
  <r>
    <s v="CUS8065"/>
    <d v="2022-09-28T00:00:00"/>
    <x v="1"/>
    <s v="Madison Street"/>
    <s v="Park Brew"/>
    <x v="1"/>
    <x v="6"/>
    <n v="2.5"/>
    <n v="2"/>
    <n v="5"/>
    <n v="1.75"/>
    <x v="0"/>
    <x v="3"/>
    <x v="4"/>
  </r>
  <r>
    <s v="CUS8066"/>
    <d v="2022-04-28T00:00:00"/>
    <x v="0"/>
    <s v="Capitol Hill"/>
    <s v="Espresso"/>
    <x v="5"/>
    <x v="1"/>
    <n v="3.25"/>
    <n v="1"/>
    <n v="3.25"/>
    <n v="1.1375"/>
    <x v="0"/>
    <x v="1"/>
    <x v="6"/>
  </r>
  <r>
    <s v="CUS8067"/>
    <d v="2022-12-07T00:00:00"/>
    <x v="0"/>
    <s v="Venice Beach"/>
    <s v="Beach Cafe"/>
    <x v="3"/>
    <x v="6"/>
    <n v="2.5"/>
    <n v="2"/>
    <n v="5"/>
    <n v="1.75"/>
    <x v="0"/>
    <x v="8"/>
    <x v="4"/>
  </r>
  <r>
    <s v="CUS8068"/>
    <d v="2021-06-15T00:00:00"/>
    <x v="4"/>
    <s v="Central Park"/>
    <s v="Suburban Sip Spot"/>
    <x v="4"/>
    <x v="5"/>
    <n v="3.75"/>
    <n v="1"/>
    <n v="3.75"/>
    <n v="1.3125"/>
    <x v="2"/>
    <x v="4"/>
    <x v="3"/>
  </r>
  <r>
    <s v="CUS8069"/>
    <d v="2021-08-05T00:00:00"/>
    <x v="2"/>
    <s v="Brooklyn"/>
    <s v="Sip &amp; Savor"/>
    <x v="0"/>
    <x v="1"/>
    <n v="2.5"/>
    <n v="1"/>
    <n v="2.5"/>
    <n v="0.875"/>
    <x v="2"/>
    <x v="9"/>
    <x v="6"/>
  </r>
  <r>
    <s v="CUS8070"/>
    <d v="2022-02-25T00:00:00"/>
    <x v="4"/>
    <s v="Central Park"/>
    <s v="Delight Café"/>
    <x v="5"/>
    <x v="2"/>
    <n v="3.5"/>
    <n v="2"/>
    <n v="7"/>
    <n v="2.4499999999999997"/>
    <x v="0"/>
    <x v="7"/>
    <x v="5"/>
  </r>
  <r>
    <s v="CUS8071"/>
    <d v="2023-08-15T00:00:00"/>
    <x v="0"/>
    <s v="Hollywood Hills"/>
    <s v="Hills Cafe"/>
    <x v="2"/>
    <x v="5"/>
    <n v="3.75"/>
    <n v="1"/>
    <n v="3.75"/>
    <n v="1.3125"/>
    <x v="1"/>
    <x v="9"/>
    <x v="3"/>
  </r>
  <r>
    <s v="CUS8072"/>
    <d v="2023-12-19T00:00:00"/>
    <x v="2"/>
    <s v="Central Park"/>
    <s v="C P Coffee "/>
    <x v="4"/>
    <x v="4"/>
    <n v="2.5"/>
    <n v="2"/>
    <n v="5"/>
    <n v="1.75"/>
    <x v="1"/>
    <x v="8"/>
    <x v="3"/>
  </r>
  <r>
    <s v="CUS8073"/>
    <d v="2023-03-19T00:00:00"/>
    <x v="1"/>
    <s v="Madison Street"/>
    <s v="Park Roaste"/>
    <x v="1"/>
    <x v="2"/>
    <n v="8.9499999999999993"/>
    <n v="1"/>
    <n v="8.9499999999999993"/>
    <n v="3.1324999999999994"/>
    <x v="1"/>
    <x v="11"/>
    <x v="0"/>
  </r>
  <r>
    <s v="CUS8074"/>
    <d v="2021-12-08T00:00:00"/>
    <x v="3"/>
    <s v="Capitol Hill"/>
    <s v="Brew Cafe"/>
    <x v="4"/>
    <x v="6"/>
    <n v="3.75"/>
    <n v="2"/>
    <n v="7.5"/>
    <n v="2.625"/>
    <x v="2"/>
    <x v="8"/>
    <x v="4"/>
  </r>
  <r>
    <s v="CUS8075"/>
    <d v="2021-12-03T00:00:00"/>
    <x v="2"/>
    <s v="Brooklyn"/>
    <s v="Sip &amp; Savor"/>
    <x v="0"/>
    <x v="4"/>
    <n v="2.4500000000000002"/>
    <n v="2"/>
    <n v="4.9000000000000004"/>
    <n v="1.7150000000000001"/>
    <x v="2"/>
    <x v="8"/>
    <x v="5"/>
  </r>
  <r>
    <s v="CUS8076"/>
    <d v="2021-04-15T00:00:00"/>
    <x v="1"/>
    <s v="Madison Street"/>
    <s v="Park Roaste"/>
    <x v="1"/>
    <x v="5"/>
    <n v="2.5"/>
    <n v="2"/>
    <n v="5"/>
    <n v="1.75"/>
    <x v="2"/>
    <x v="1"/>
    <x v="6"/>
  </r>
  <r>
    <s v="CUS8077"/>
    <d v="2022-03-21T00:00:00"/>
    <x v="1"/>
    <s v="Madison Street"/>
    <s v="Park Roaste"/>
    <x v="0"/>
    <x v="6"/>
    <n v="2.2000000000000002"/>
    <n v="2"/>
    <n v="4.4000000000000004"/>
    <n v="1.54"/>
    <x v="0"/>
    <x v="11"/>
    <x v="1"/>
  </r>
  <r>
    <s v="CUS8078"/>
    <d v="2021-12-01T00:00:00"/>
    <x v="4"/>
    <s v="Zilker Park"/>
    <s v="Lakeside Brew "/>
    <x v="5"/>
    <x v="3"/>
    <n v="2"/>
    <n v="2"/>
    <n v="4"/>
    <n v="1.4"/>
    <x v="2"/>
    <x v="8"/>
    <x v="4"/>
  </r>
  <r>
    <s v="CUS8079"/>
    <d v="2022-08-02T00:00:00"/>
    <x v="0"/>
    <s v="Hollywood Hills"/>
    <s v="Hills Cafe"/>
    <x v="2"/>
    <x v="6"/>
    <n v="4.5"/>
    <n v="1"/>
    <n v="4.5"/>
    <n v="1.575"/>
    <x v="0"/>
    <x v="9"/>
    <x v="3"/>
  </r>
  <r>
    <s v="CUS8080"/>
    <d v="2023-07-10T00:00:00"/>
    <x v="1"/>
    <s v="Michigan Avenue"/>
    <s v="Magnificent Mile Cafe"/>
    <x v="6"/>
    <x v="5"/>
    <n v="21"/>
    <n v="1"/>
    <n v="21"/>
    <n v="7.35"/>
    <x v="1"/>
    <x v="5"/>
    <x v="1"/>
  </r>
  <r>
    <s v="CUS8081"/>
    <d v="2022-07-09T00:00:00"/>
    <x v="1"/>
    <s v="Madison Street"/>
    <s v="Park Roaste"/>
    <x v="3"/>
    <x v="2"/>
    <n v="4.5"/>
    <n v="2"/>
    <n v="9"/>
    <n v="3.15"/>
    <x v="0"/>
    <x v="5"/>
    <x v="2"/>
  </r>
  <r>
    <s v="CUS8082"/>
    <d v="2023-07-19T00:00:00"/>
    <x v="0"/>
    <s v="Venice Beach"/>
    <s v="Coffee House"/>
    <x v="6"/>
    <x v="4"/>
    <n v="3.75"/>
    <n v="2"/>
    <n v="7.5"/>
    <n v="2.625"/>
    <x v="1"/>
    <x v="5"/>
    <x v="4"/>
  </r>
  <r>
    <s v="CUS8083"/>
    <d v="2021-06-04T00:00:00"/>
    <x v="3"/>
    <s v="Capitol Hill"/>
    <s v="Brew Cafe"/>
    <x v="1"/>
    <x v="2"/>
    <n v="0.8"/>
    <n v="1"/>
    <n v="0.8"/>
    <n v="0.27999999999999997"/>
    <x v="2"/>
    <x v="4"/>
    <x v="5"/>
  </r>
  <r>
    <s v="CUS8084"/>
    <d v="2023-11-24T00:00:00"/>
    <x v="1"/>
    <s v="Michigan Avenue"/>
    <s v="Magnificent Mile Cafe"/>
    <x v="6"/>
    <x v="6"/>
    <n v="2.5499999999999998"/>
    <n v="2"/>
    <n v="5.0999999999999996"/>
    <n v="1.7849999999999997"/>
    <x v="1"/>
    <x v="10"/>
    <x v="5"/>
  </r>
  <r>
    <s v="CUS8085"/>
    <d v="2021-02-04T00:00:00"/>
    <x v="2"/>
    <s v="Brooklyn"/>
    <s v="Beanery"/>
    <x v="1"/>
    <x v="4"/>
    <n v="3.5"/>
    <n v="1"/>
    <n v="3.5"/>
    <n v="1.2249999999999999"/>
    <x v="2"/>
    <x v="7"/>
    <x v="6"/>
  </r>
  <r>
    <s v="CUS8086"/>
    <d v="2022-07-29T00:00:00"/>
    <x v="3"/>
    <s v="Capitol Hill"/>
    <s v="Brew Cafe"/>
    <x v="4"/>
    <x v="4"/>
    <n v="4.25"/>
    <n v="2"/>
    <n v="8.5"/>
    <n v="2.9749999999999996"/>
    <x v="0"/>
    <x v="5"/>
    <x v="5"/>
  </r>
  <r>
    <s v="CUS8087"/>
    <d v="2021-05-30T00:00:00"/>
    <x v="1"/>
    <s v="Madison Street"/>
    <s v="Park Brew"/>
    <x v="6"/>
    <x v="3"/>
    <n v="0.8"/>
    <n v="2"/>
    <n v="1.6"/>
    <n v="0.55999999999999994"/>
    <x v="2"/>
    <x v="2"/>
    <x v="0"/>
  </r>
  <r>
    <s v="CUS8088"/>
    <d v="2021-05-19T00:00:00"/>
    <x v="2"/>
    <s v="Brooklyn"/>
    <s v="Beanery"/>
    <x v="6"/>
    <x v="2"/>
    <n v="3.5"/>
    <n v="2"/>
    <n v="7"/>
    <n v="2.4499999999999997"/>
    <x v="2"/>
    <x v="2"/>
    <x v="4"/>
  </r>
  <r>
    <s v="CUS8089"/>
    <d v="2023-02-18T00:00:00"/>
    <x v="2"/>
    <s v="Central Park"/>
    <s v="TSQ Brew"/>
    <x v="1"/>
    <x v="5"/>
    <n v="2.5"/>
    <n v="2"/>
    <n v="5"/>
    <n v="1.75"/>
    <x v="1"/>
    <x v="7"/>
    <x v="2"/>
  </r>
  <r>
    <s v="CUS8090"/>
    <d v="2023-04-26T00:00:00"/>
    <x v="0"/>
    <s v="Capitol Hill"/>
    <s v="Espresso"/>
    <x v="0"/>
    <x v="1"/>
    <n v="2"/>
    <n v="2"/>
    <n v="4"/>
    <n v="1.4"/>
    <x v="1"/>
    <x v="1"/>
    <x v="4"/>
  </r>
  <r>
    <s v="CUS8091"/>
    <d v="2023-06-30T00:00:00"/>
    <x v="0"/>
    <s v="Venice Beach"/>
    <s v="Beach Cafe"/>
    <x v="6"/>
    <x v="6"/>
    <n v="4.75"/>
    <n v="1"/>
    <n v="4.75"/>
    <n v="1.6624999999999999"/>
    <x v="1"/>
    <x v="4"/>
    <x v="5"/>
  </r>
  <r>
    <s v="CUS8092"/>
    <d v="2021-12-11T00:00:00"/>
    <x v="3"/>
    <s v="Pike Place"/>
    <s v="Perk Café"/>
    <x v="5"/>
    <x v="5"/>
    <n v="3.25"/>
    <n v="1"/>
    <n v="3.25"/>
    <n v="1.1375"/>
    <x v="2"/>
    <x v="8"/>
    <x v="2"/>
  </r>
  <r>
    <s v="CUS8093"/>
    <d v="2021-12-13T00:00:00"/>
    <x v="3"/>
    <s v="Pike Place"/>
    <s v="Perk Café"/>
    <x v="6"/>
    <x v="5"/>
    <n v="9.5"/>
    <n v="1"/>
    <n v="9.5"/>
    <n v="3.3249999999999997"/>
    <x v="2"/>
    <x v="8"/>
    <x v="1"/>
  </r>
  <r>
    <s v="CUS8094"/>
    <d v="2022-10-08T00:00:00"/>
    <x v="2"/>
    <s v="Central Park"/>
    <s v="TSQ Brew"/>
    <x v="6"/>
    <x v="2"/>
    <n v="2.5"/>
    <n v="2"/>
    <n v="5"/>
    <n v="1.75"/>
    <x v="0"/>
    <x v="6"/>
    <x v="2"/>
  </r>
  <r>
    <s v="CUS8095"/>
    <d v="2021-07-23T00:00:00"/>
    <x v="4"/>
    <s v="Zilker Park"/>
    <s v="Lakeside Brew "/>
    <x v="3"/>
    <x v="3"/>
    <n v="2.5"/>
    <n v="2"/>
    <n v="5"/>
    <n v="1.75"/>
    <x v="2"/>
    <x v="5"/>
    <x v="5"/>
  </r>
  <r>
    <s v="CUS8096"/>
    <d v="2021-12-16T00:00:00"/>
    <x v="2"/>
    <s v="Brooklyn"/>
    <s v="Sip &amp; Savor"/>
    <x v="5"/>
    <x v="2"/>
    <n v="3"/>
    <n v="2"/>
    <n v="6"/>
    <n v="2.0999999999999996"/>
    <x v="2"/>
    <x v="8"/>
    <x v="6"/>
  </r>
  <r>
    <s v="CUS8097"/>
    <d v="2023-10-26T00:00:00"/>
    <x v="4"/>
    <s v="Zilker Park"/>
    <s v="Lakeside Brew "/>
    <x v="3"/>
    <x v="1"/>
    <n v="3"/>
    <n v="2"/>
    <n v="6"/>
    <n v="2.0999999999999996"/>
    <x v="1"/>
    <x v="6"/>
    <x v="6"/>
  </r>
  <r>
    <s v="CUS8098"/>
    <d v="2023-01-27T00:00:00"/>
    <x v="4"/>
    <s v="Central Park"/>
    <s v="Suburban Sip Spot"/>
    <x v="5"/>
    <x v="1"/>
    <n v="3.5"/>
    <n v="2"/>
    <n v="7"/>
    <n v="2.4499999999999997"/>
    <x v="1"/>
    <x v="0"/>
    <x v="5"/>
  </r>
  <r>
    <s v="CUS8099"/>
    <d v="2022-12-07T00:00:00"/>
    <x v="0"/>
    <s v="Venice Beach"/>
    <s v="Beach Cafe"/>
    <x v="2"/>
    <x v="0"/>
    <n v="2.5"/>
    <n v="1"/>
    <n v="2.5"/>
    <n v="0.875"/>
    <x v="0"/>
    <x v="8"/>
    <x v="4"/>
  </r>
  <r>
    <s v="CUS8100"/>
    <d v="2022-06-04T00:00:00"/>
    <x v="1"/>
    <s v="Michigan Avenue"/>
    <s v="Magnificent Mile Cafe"/>
    <x v="3"/>
    <x v="0"/>
    <n v="4"/>
    <n v="1"/>
    <n v="4"/>
    <n v="1.4"/>
    <x v="0"/>
    <x v="4"/>
    <x v="2"/>
  </r>
  <r>
    <s v="CUS8101"/>
    <d v="2023-01-14T00:00:00"/>
    <x v="4"/>
    <s v="Central Park"/>
    <s v="Suburban Sip Spot"/>
    <x v="5"/>
    <x v="4"/>
    <n v="2.5"/>
    <n v="2"/>
    <n v="5"/>
    <n v="1.75"/>
    <x v="1"/>
    <x v="0"/>
    <x v="2"/>
  </r>
  <r>
    <s v="CUS8102"/>
    <d v="2023-05-10T00:00:00"/>
    <x v="3"/>
    <s v="Pike Place"/>
    <s v="Perk Café"/>
    <x v="1"/>
    <x v="1"/>
    <n v="2.5499999999999998"/>
    <n v="2"/>
    <n v="5.0999999999999996"/>
    <n v="1.7849999999999997"/>
    <x v="1"/>
    <x v="2"/>
    <x v="4"/>
  </r>
  <r>
    <s v="CUS8103"/>
    <d v="2022-01-02T00:00:00"/>
    <x v="1"/>
    <s v="Michigan Avenue"/>
    <s v="Loop Latte Lounge"/>
    <x v="4"/>
    <x v="5"/>
    <n v="2.5"/>
    <n v="2"/>
    <n v="5"/>
    <n v="1.75"/>
    <x v="0"/>
    <x v="0"/>
    <x v="0"/>
  </r>
  <r>
    <s v="CUS8104"/>
    <d v="2022-07-11T00:00:00"/>
    <x v="2"/>
    <s v="Central Park"/>
    <s v="TSQ Brew"/>
    <x v="6"/>
    <x v="4"/>
    <n v="21"/>
    <n v="1"/>
    <n v="21"/>
    <n v="7.35"/>
    <x v="0"/>
    <x v="5"/>
    <x v="1"/>
  </r>
  <r>
    <s v="CUS8105"/>
    <d v="2022-11-13T00:00:00"/>
    <x v="3"/>
    <s v="Pike Place"/>
    <s v="Perk Café"/>
    <x v="0"/>
    <x v="3"/>
    <n v="3"/>
    <n v="2"/>
    <n v="6"/>
    <n v="2.0999999999999996"/>
    <x v="0"/>
    <x v="10"/>
    <x v="0"/>
  </r>
  <r>
    <s v="CUS8106"/>
    <d v="2021-04-14T00:00:00"/>
    <x v="1"/>
    <s v="Michigan Avenue"/>
    <s v="Magnificent Mile Cafe"/>
    <x v="5"/>
    <x v="3"/>
    <n v="2"/>
    <n v="2"/>
    <n v="4"/>
    <n v="1.4"/>
    <x v="2"/>
    <x v="1"/>
    <x v="4"/>
  </r>
  <r>
    <s v="CUS8107"/>
    <d v="2023-12-14T00:00:00"/>
    <x v="2"/>
    <s v="Central Park"/>
    <s v="C P Coffee "/>
    <x v="6"/>
    <x v="0"/>
    <n v="3.5"/>
    <n v="1"/>
    <n v="3.5"/>
    <n v="1.2249999999999999"/>
    <x v="1"/>
    <x v="8"/>
    <x v="6"/>
  </r>
  <r>
    <s v="CUS8108"/>
    <d v="2023-07-07T00:00:00"/>
    <x v="0"/>
    <s v="Venice Beach"/>
    <s v="Beach Cafe"/>
    <x v="6"/>
    <x v="6"/>
    <n v="2.5"/>
    <n v="2"/>
    <n v="5"/>
    <n v="1.75"/>
    <x v="1"/>
    <x v="5"/>
    <x v="5"/>
  </r>
  <r>
    <s v="CUS8109"/>
    <d v="2021-10-26T00:00:00"/>
    <x v="4"/>
    <s v="Central Park"/>
    <s v="Delight Café"/>
    <x v="5"/>
    <x v="0"/>
    <n v="2.5"/>
    <n v="2"/>
    <n v="5"/>
    <n v="1.75"/>
    <x v="2"/>
    <x v="6"/>
    <x v="3"/>
  </r>
  <r>
    <s v="CUS8110"/>
    <d v="2021-04-26T00:00:00"/>
    <x v="1"/>
    <s v="Michigan Avenue"/>
    <s v="Magnificent Mile Cafe"/>
    <x v="5"/>
    <x v="4"/>
    <n v="6.4"/>
    <n v="1"/>
    <n v="6.4"/>
    <n v="2.2399999999999998"/>
    <x v="2"/>
    <x v="1"/>
    <x v="1"/>
  </r>
  <r>
    <s v="CUS8111"/>
    <d v="2023-09-01T00:00:00"/>
    <x v="1"/>
    <s v="Madison Street"/>
    <s v="Park Roaste"/>
    <x v="0"/>
    <x v="1"/>
    <n v="2.5"/>
    <n v="2"/>
    <n v="5"/>
    <n v="1.75"/>
    <x v="1"/>
    <x v="3"/>
    <x v="5"/>
  </r>
  <r>
    <s v="CUS8112"/>
    <d v="2021-10-07T00:00:00"/>
    <x v="1"/>
    <s v="Michigan Avenue"/>
    <s v="Loop Latte Lounge"/>
    <x v="2"/>
    <x v="3"/>
    <n v="3.75"/>
    <n v="1"/>
    <n v="3.75"/>
    <n v="1.3125"/>
    <x v="2"/>
    <x v="6"/>
    <x v="6"/>
  </r>
  <r>
    <s v="CUS8113"/>
    <d v="2021-01-19T00:00:00"/>
    <x v="3"/>
    <s v="Pike Place"/>
    <s v="Perk Café"/>
    <x v="5"/>
    <x v="3"/>
    <n v="2.2000000000000002"/>
    <n v="1"/>
    <n v="2.2000000000000002"/>
    <n v="0.77"/>
    <x v="2"/>
    <x v="0"/>
    <x v="3"/>
  </r>
  <r>
    <s v="CUS8114"/>
    <d v="2023-10-14T00:00:00"/>
    <x v="4"/>
    <s v="Central Park"/>
    <s v="Suburban Sip Spot"/>
    <x v="1"/>
    <x v="6"/>
    <n v="3.5"/>
    <n v="2"/>
    <n v="7"/>
    <n v="2.4499999999999997"/>
    <x v="1"/>
    <x v="6"/>
    <x v="2"/>
  </r>
  <r>
    <s v="CUS8115"/>
    <d v="2022-01-16T00:00:00"/>
    <x v="4"/>
    <s v="Central Park"/>
    <s v="Delight Café"/>
    <x v="4"/>
    <x v="1"/>
    <n v="2.5"/>
    <n v="1"/>
    <n v="2.5"/>
    <n v="0.875"/>
    <x v="0"/>
    <x v="0"/>
    <x v="0"/>
  </r>
  <r>
    <s v="CUS8116"/>
    <d v="2023-07-16T00:00:00"/>
    <x v="1"/>
    <s v="Michigan Avenue"/>
    <s v="Loop Latte Lounge"/>
    <x v="1"/>
    <x v="3"/>
    <n v="2.5"/>
    <n v="1"/>
    <n v="2.5"/>
    <n v="0.875"/>
    <x v="1"/>
    <x v="5"/>
    <x v="0"/>
  </r>
  <r>
    <s v="CUS8117"/>
    <d v="2021-04-14T00:00:00"/>
    <x v="2"/>
    <s v="Central Park"/>
    <s v="C P Coffee "/>
    <x v="4"/>
    <x v="4"/>
    <n v="2.5"/>
    <n v="2"/>
    <n v="5"/>
    <n v="1.75"/>
    <x v="2"/>
    <x v="1"/>
    <x v="4"/>
  </r>
  <r>
    <s v="CUS8118"/>
    <d v="2021-07-09T00:00:00"/>
    <x v="3"/>
    <s v="Capitol Hill"/>
    <s v="Brew Cafe"/>
    <x v="4"/>
    <x v="0"/>
    <n v="4.25"/>
    <n v="2"/>
    <n v="8.5"/>
    <n v="2.9749999999999996"/>
    <x v="2"/>
    <x v="5"/>
    <x v="5"/>
  </r>
  <r>
    <s v="CUS8119"/>
    <d v="2022-08-28T00:00:00"/>
    <x v="1"/>
    <s v="Michigan Avenue"/>
    <s v="Magnificent Mile Cafe"/>
    <x v="4"/>
    <x v="4"/>
    <n v="0.8"/>
    <n v="2"/>
    <n v="1.6"/>
    <n v="0.55999999999999994"/>
    <x v="0"/>
    <x v="9"/>
    <x v="0"/>
  </r>
  <r>
    <s v="CUS8120"/>
    <d v="2023-01-11T00:00:00"/>
    <x v="2"/>
    <s v="Brooklyn"/>
    <s v="Beanery"/>
    <x v="3"/>
    <x v="1"/>
    <n v="4"/>
    <n v="1"/>
    <n v="4"/>
    <n v="1.4"/>
    <x v="1"/>
    <x v="0"/>
    <x v="4"/>
  </r>
  <r>
    <s v="CUS8121"/>
    <d v="2021-06-02T00:00:00"/>
    <x v="4"/>
    <s v="Zilker Park"/>
    <s v="Lakeside Brew "/>
    <x v="2"/>
    <x v="5"/>
    <n v="4.5"/>
    <n v="1"/>
    <n v="4.5"/>
    <n v="1.575"/>
    <x v="2"/>
    <x v="4"/>
    <x v="4"/>
  </r>
  <r>
    <s v="CUS8122"/>
    <d v="2023-07-11T00:00:00"/>
    <x v="2"/>
    <s v="Central Park"/>
    <s v="C P Coffee "/>
    <x v="2"/>
    <x v="5"/>
    <n v="4.75"/>
    <n v="2"/>
    <n v="9.5"/>
    <n v="3.3249999999999997"/>
    <x v="1"/>
    <x v="5"/>
    <x v="3"/>
  </r>
  <r>
    <s v="CUS8123"/>
    <d v="2021-08-29T00:00:00"/>
    <x v="1"/>
    <s v="Madison Street"/>
    <s v="Park Roaste"/>
    <x v="3"/>
    <x v="6"/>
    <n v="2.5"/>
    <n v="1"/>
    <n v="2.5"/>
    <n v="0.875"/>
    <x v="2"/>
    <x v="9"/>
    <x v="0"/>
  </r>
  <r>
    <s v="CUS8124"/>
    <d v="2022-05-02T00:00:00"/>
    <x v="4"/>
    <s v="Central Park"/>
    <s v="Suburban Sip Spot"/>
    <x v="1"/>
    <x v="3"/>
    <n v="4.5"/>
    <n v="2"/>
    <n v="9"/>
    <n v="3.15"/>
    <x v="0"/>
    <x v="2"/>
    <x v="1"/>
  </r>
  <r>
    <s v="CUS8125"/>
    <d v="2022-07-04T00:00:00"/>
    <x v="1"/>
    <s v="Madison Street"/>
    <s v="Park Roaste"/>
    <x v="0"/>
    <x v="4"/>
    <n v="3.5"/>
    <n v="1"/>
    <n v="3.5"/>
    <n v="1.2249999999999999"/>
    <x v="0"/>
    <x v="5"/>
    <x v="1"/>
  </r>
  <r>
    <s v="CUS8126"/>
    <d v="2022-01-22T00:00:00"/>
    <x v="3"/>
    <s v="Capitol Hill"/>
    <s v="Brew Cafe"/>
    <x v="0"/>
    <x v="0"/>
    <n v="3"/>
    <n v="2"/>
    <n v="6"/>
    <n v="2.0999999999999996"/>
    <x v="0"/>
    <x v="0"/>
    <x v="2"/>
  </r>
  <r>
    <s v="CUS8127"/>
    <d v="2022-05-23T00:00:00"/>
    <x v="1"/>
    <s v="Madison Street"/>
    <s v="Park Roaste"/>
    <x v="5"/>
    <x v="4"/>
    <n v="3"/>
    <n v="1"/>
    <n v="3"/>
    <n v="1.0499999999999998"/>
    <x v="0"/>
    <x v="2"/>
    <x v="1"/>
  </r>
  <r>
    <s v="CUS8128"/>
    <d v="2021-07-15T00:00:00"/>
    <x v="2"/>
    <s v="Brooklyn"/>
    <s v="Sip &amp; Savor"/>
    <x v="1"/>
    <x v="4"/>
    <n v="2.2000000000000002"/>
    <n v="2"/>
    <n v="4.4000000000000004"/>
    <n v="1.54"/>
    <x v="2"/>
    <x v="5"/>
    <x v="6"/>
  </r>
  <r>
    <s v="CUS8129"/>
    <d v="2022-03-16T00:00:00"/>
    <x v="2"/>
    <s v="Brooklyn"/>
    <s v="Beanery"/>
    <x v="4"/>
    <x v="4"/>
    <n v="3.5"/>
    <n v="2"/>
    <n v="7"/>
    <n v="2.4499999999999997"/>
    <x v="0"/>
    <x v="11"/>
    <x v="4"/>
  </r>
  <r>
    <s v="CUS8130"/>
    <d v="2021-11-30T00:00:00"/>
    <x v="3"/>
    <s v="Pike Place"/>
    <s v="Perk Café"/>
    <x v="1"/>
    <x v="6"/>
    <n v="3"/>
    <n v="2"/>
    <n v="6"/>
    <n v="2.0999999999999996"/>
    <x v="2"/>
    <x v="10"/>
    <x v="3"/>
  </r>
  <r>
    <s v="CUS8131"/>
    <d v="2023-06-22T00:00:00"/>
    <x v="4"/>
    <s v="Central Park"/>
    <s v="Delight Café"/>
    <x v="0"/>
    <x v="2"/>
    <n v="3"/>
    <n v="2"/>
    <n v="6"/>
    <n v="2.0999999999999996"/>
    <x v="1"/>
    <x v="4"/>
    <x v="6"/>
  </r>
  <r>
    <s v="CUS8132"/>
    <d v="2021-09-30T00:00:00"/>
    <x v="4"/>
    <s v="Central Park"/>
    <s v="Suburban Sip Spot"/>
    <x v="0"/>
    <x v="0"/>
    <n v="3"/>
    <n v="2"/>
    <n v="6"/>
    <n v="2.0999999999999996"/>
    <x v="2"/>
    <x v="3"/>
    <x v="6"/>
  </r>
  <r>
    <s v="CUS8133"/>
    <d v="2023-12-17T00:00:00"/>
    <x v="2"/>
    <s v="Brooklyn"/>
    <s v="Sip &amp; Savor"/>
    <x v="4"/>
    <x v="2"/>
    <n v="2.5"/>
    <n v="1"/>
    <n v="2.5"/>
    <n v="0.875"/>
    <x v="1"/>
    <x v="8"/>
    <x v="0"/>
  </r>
  <r>
    <s v="CUS8134"/>
    <d v="2021-03-24T00:00:00"/>
    <x v="2"/>
    <s v="Brooklyn"/>
    <s v="Beanery"/>
    <x v="2"/>
    <x v="6"/>
    <n v="2.5"/>
    <n v="2"/>
    <n v="5"/>
    <n v="1.75"/>
    <x v="2"/>
    <x v="11"/>
    <x v="4"/>
  </r>
  <r>
    <s v="CUS8135"/>
    <d v="2022-03-19T00:00:00"/>
    <x v="4"/>
    <s v="Zilker Park"/>
    <s v="Lakeside Brew "/>
    <x v="3"/>
    <x v="5"/>
    <n v="3"/>
    <n v="2"/>
    <n v="6"/>
    <n v="2.0999999999999996"/>
    <x v="0"/>
    <x v="11"/>
    <x v="2"/>
  </r>
  <r>
    <s v="CUS8136"/>
    <d v="2022-01-28T00:00:00"/>
    <x v="1"/>
    <s v="Michigan Avenue"/>
    <s v="Magnificent Mile Cafe"/>
    <x v="6"/>
    <x v="5"/>
    <n v="3"/>
    <n v="2"/>
    <n v="6"/>
    <n v="2.0999999999999996"/>
    <x v="0"/>
    <x v="0"/>
    <x v="5"/>
  </r>
  <r>
    <s v="CUS8137"/>
    <d v="2023-06-25T00:00:00"/>
    <x v="0"/>
    <s v="Venice Beach"/>
    <s v="Coffee House"/>
    <x v="3"/>
    <x v="3"/>
    <n v="2.4500000000000002"/>
    <n v="2"/>
    <n v="4.9000000000000004"/>
    <n v="1.7150000000000001"/>
    <x v="1"/>
    <x v="4"/>
    <x v="0"/>
  </r>
  <r>
    <s v="CUS8138"/>
    <d v="2023-04-11T00:00:00"/>
    <x v="3"/>
    <s v="Pike Place"/>
    <s v="Perk Café"/>
    <x v="6"/>
    <x v="3"/>
    <n v="4.5"/>
    <n v="1"/>
    <n v="4.5"/>
    <n v="1.575"/>
    <x v="1"/>
    <x v="1"/>
    <x v="3"/>
  </r>
  <r>
    <s v="CUS8139"/>
    <d v="2021-12-14T00:00:00"/>
    <x v="0"/>
    <s v="Capitol Hill"/>
    <s v="Espresso"/>
    <x v="2"/>
    <x v="5"/>
    <n v="3"/>
    <n v="2"/>
    <n v="6"/>
    <n v="2.0999999999999996"/>
    <x v="2"/>
    <x v="8"/>
    <x v="3"/>
  </r>
  <r>
    <s v="CUS8140"/>
    <d v="2021-07-06T00:00:00"/>
    <x v="1"/>
    <s v="Michigan Avenue"/>
    <s v="Loop Latte Lounge"/>
    <x v="2"/>
    <x v="3"/>
    <n v="3.25"/>
    <n v="1"/>
    <n v="3.25"/>
    <n v="1.1375"/>
    <x v="2"/>
    <x v="5"/>
    <x v="3"/>
  </r>
  <r>
    <s v="CUS8141"/>
    <d v="2022-05-24T00:00:00"/>
    <x v="0"/>
    <s v="Hollywood Hills"/>
    <s v="Hills Cafe"/>
    <x v="1"/>
    <x v="4"/>
    <n v="2"/>
    <n v="2"/>
    <n v="4"/>
    <n v="1.4"/>
    <x v="0"/>
    <x v="2"/>
    <x v="3"/>
  </r>
  <r>
    <s v="CUS8142"/>
    <d v="2023-04-23T00:00:00"/>
    <x v="4"/>
    <s v="Central Park"/>
    <s v="Delight Café"/>
    <x v="5"/>
    <x v="5"/>
    <n v="4.5"/>
    <n v="2"/>
    <n v="9"/>
    <n v="3.15"/>
    <x v="1"/>
    <x v="1"/>
    <x v="0"/>
  </r>
  <r>
    <s v="CUS8143"/>
    <d v="2021-01-15T00:00:00"/>
    <x v="3"/>
    <s v="Capitol Hill"/>
    <s v="Brew Cafe"/>
    <x v="6"/>
    <x v="3"/>
    <n v="3.25"/>
    <n v="1"/>
    <n v="3.25"/>
    <n v="1.1375"/>
    <x v="2"/>
    <x v="0"/>
    <x v="5"/>
  </r>
  <r>
    <s v="CUS8144"/>
    <d v="2023-06-21T00:00:00"/>
    <x v="2"/>
    <s v="Brooklyn"/>
    <s v="Sip &amp; Savor"/>
    <x v="6"/>
    <x v="1"/>
    <n v="4.75"/>
    <n v="1"/>
    <n v="4.75"/>
    <n v="1.6624999999999999"/>
    <x v="1"/>
    <x v="4"/>
    <x v="4"/>
  </r>
  <r>
    <s v="CUS8145"/>
    <d v="2022-06-07T00:00:00"/>
    <x v="3"/>
    <s v="Pike Place"/>
    <s v="Perk Café"/>
    <x v="6"/>
    <x v="5"/>
    <n v="3"/>
    <n v="2"/>
    <n v="6"/>
    <n v="2.0999999999999996"/>
    <x v="0"/>
    <x v="4"/>
    <x v="3"/>
  </r>
  <r>
    <s v="CUS8146"/>
    <d v="2023-01-04T00:00:00"/>
    <x v="4"/>
    <s v="Zilker Park"/>
    <s v="Lakeside Brew "/>
    <x v="3"/>
    <x v="6"/>
    <n v="3.5"/>
    <n v="2"/>
    <n v="7"/>
    <n v="2.4499999999999997"/>
    <x v="1"/>
    <x v="0"/>
    <x v="4"/>
  </r>
  <r>
    <s v="CUS8147"/>
    <d v="2023-04-19T00:00:00"/>
    <x v="1"/>
    <s v="Madison Street"/>
    <s v="Park Roaste"/>
    <x v="1"/>
    <x v="5"/>
    <n v="3.75"/>
    <n v="2"/>
    <n v="7.5"/>
    <n v="2.625"/>
    <x v="1"/>
    <x v="1"/>
    <x v="4"/>
  </r>
  <r>
    <s v="CUS8148"/>
    <d v="2023-10-01T00:00:00"/>
    <x v="0"/>
    <s v="Venice Beach"/>
    <s v="Beach Cafe"/>
    <x v="2"/>
    <x v="0"/>
    <n v="3.75"/>
    <n v="1"/>
    <n v="3.75"/>
    <n v="1.3125"/>
    <x v="1"/>
    <x v="6"/>
    <x v="0"/>
  </r>
  <r>
    <s v="CUS8149"/>
    <d v="2023-08-26T00:00:00"/>
    <x v="4"/>
    <s v="Central Park"/>
    <s v="Delight Café"/>
    <x v="4"/>
    <x v="3"/>
    <n v="2.5"/>
    <n v="2"/>
    <n v="5"/>
    <n v="1.75"/>
    <x v="1"/>
    <x v="9"/>
    <x v="2"/>
  </r>
  <r>
    <s v="CUS8150"/>
    <d v="2021-09-11T00:00:00"/>
    <x v="1"/>
    <s v="Michigan Avenue"/>
    <s v="Magnificent Mile Cafe"/>
    <x v="1"/>
    <x v="6"/>
    <n v="3"/>
    <n v="1"/>
    <n v="3"/>
    <n v="1.0499999999999998"/>
    <x v="2"/>
    <x v="3"/>
    <x v="2"/>
  </r>
  <r>
    <s v="CUS8151"/>
    <d v="2022-02-26T00:00:00"/>
    <x v="4"/>
    <s v="Central Park"/>
    <s v="Suburban Sip Spot"/>
    <x v="5"/>
    <x v="6"/>
    <n v="3"/>
    <n v="2"/>
    <n v="6"/>
    <n v="2.0999999999999996"/>
    <x v="0"/>
    <x v="7"/>
    <x v="2"/>
  </r>
  <r>
    <s v="CUS8152"/>
    <d v="2021-04-18T00:00:00"/>
    <x v="0"/>
    <s v="Venice Beach"/>
    <s v="Coffee House"/>
    <x v="2"/>
    <x v="2"/>
    <n v="3"/>
    <n v="2"/>
    <n v="6"/>
    <n v="2.0999999999999996"/>
    <x v="2"/>
    <x v="1"/>
    <x v="0"/>
  </r>
  <r>
    <s v="CUS8153"/>
    <d v="2022-10-28T00:00:00"/>
    <x v="0"/>
    <s v="Venice Beach"/>
    <s v="Beach Cafe"/>
    <x v="1"/>
    <x v="2"/>
    <n v="3"/>
    <n v="1"/>
    <n v="3"/>
    <n v="1.0499999999999998"/>
    <x v="0"/>
    <x v="6"/>
    <x v="5"/>
  </r>
  <r>
    <s v="CUS8154"/>
    <d v="2023-07-11T00:00:00"/>
    <x v="2"/>
    <s v="Central Park"/>
    <s v="C P Coffee "/>
    <x v="1"/>
    <x v="5"/>
    <n v="3.75"/>
    <n v="1"/>
    <n v="3.75"/>
    <n v="1.3125"/>
    <x v="1"/>
    <x v="5"/>
    <x v="3"/>
  </r>
  <r>
    <s v="CUS8155"/>
    <d v="2023-05-27T00:00:00"/>
    <x v="2"/>
    <s v="Brooklyn"/>
    <s v="Sip &amp; Savor"/>
    <x v="6"/>
    <x v="4"/>
    <n v="0.8"/>
    <n v="2"/>
    <n v="1.6"/>
    <n v="0.55999999999999994"/>
    <x v="1"/>
    <x v="2"/>
    <x v="2"/>
  </r>
  <r>
    <s v="CUS8156"/>
    <d v="2021-05-08T00:00:00"/>
    <x v="2"/>
    <s v="Brooklyn"/>
    <s v="Beanery"/>
    <x v="3"/>
    <x v="3"/>
    <n v="3.75"/>
    <n v="2"/>
    <n v="7.5"/>
    <n v="2.625"/>
    <x v="2"/>
    <x v="2"/>
    <x v="2"/>
  </r>
  <r>
    <s v="CUS8157"/>
    <d v="2023-10-01T00:00:00"/>
    <x v="0"/>
    <s v="Capitol Hill"/>
    <s v="Espresso"/>
    <x v="2"/>
    <x v="0"/>
    <n v="0.8"/>
    <n v="2"/>
    <n v="1.6"/>
    <n v="0.55999999999999994"/>
    <x v="1"/>
    <x v="6"/>
    <x v="0"/>
  </r>
  <r>
    <s v="CUS8158"/>
    <d v="2021-02-20T00:00:00"/>
    <x v="4"/>
    <s v="Central Park"/>
    <s v="Delight Café"/>
    <x v="4"/>
    <x v="6"/>
    <n v="2"/>
    <n v="2"/>
    <n v="4"/>
    <n v="1.4"/>
    <x v="2"/>
    <x v="7"/>
    <x v="2"/>
  </r>
  <r>
    <s v="CUS8159"/>
    <d v="2023-06-24T00:00:00"/>
    <x v="1"/>
    <s v="Madison Street"/>
    <s v="Park Brew"/>
    <x v="0"/>
    <x v="2"/>
    <n v="3"/>
    <n v="1"/>
    <n v="3"/>
    <n v="1.0499999999999998"/>
    <x v="1"/>
    <x v="4"/>
    <x v="2"/>
  </r>
  <r>
    <s v="CUS8160"/>
    <d v="2021-02-27T00:00:00"/>
    <x v="2"/>
    <s v="Brooklyn"/>
    <s v="Sip &amp; Savor"/>
    <x v="6"/>
    <x v="6"/>
    <n v="2.5"/>
    <n v="1"/>
    <n v="2.5"/>
    <n v="0.875"/>
    <x v="2"/>
    <x v="7"/>
    <x v="2"/>
  </r>
  <r>
    <s v="CUS8161"/>
    <d v="2023-10-08T00:00:00"/>
    <x v="2"/>
    <s v="Central Park"/>
    <s v="TSQ Brew"/>
    <x v="2"/>
    <x v="1"/>
    <n v="3.25"/>
    <n v="1"/>
    <n v="3.25"/>
    <n v="1.1375"/>
    <x v="1"/>
    <x v="6"/>
    <x v="0"/>
  </r>
  <r>
    <s v="CUS8162"/>
    <d v="2023-05-23T00:00:00"/>
    <x v="0"/>
    <s v="Hollywood Hills"/>
    <s v="Hills Cafe"/>
    <x v="1"/>
    <x v="2"/>
    <n v="3.75"/>
    <n v="1"/>
    <n v="3.75"/>
    <n v="1.3125"/>
    <x v="1"/>
    <x v="2"/>
    <x v="3"/>
  </r>
  <r>
    <s v="CUS8163"/>
    <d v="2022-03-24T00:00:00"/>
    <x v="2"/>
    <s v="Central Park"/>
    <s v="C P Coffee "/>
    <x v="4"/>
    <x v="2"/>
    <n v="2.2000000000000002"/>
    <n v="1"/>
    <n v="2.2000000000000002"/>
    <n v="0.77"/>
    <x v="0"/>
    <x v="11"/>
    <x v="6"/>
  </r>
  <r>
    <s v="CUS8164"/>
    <d v="2022-12-07T00:00:00"/>
    <x v="3"/>
    <s v="Pike Place"/>
    <s v="Perk Café"/>
    <x v="6"/>
    <x v="4"/>
    <n v="2.5"/>
    <n v="2"/>
    <n v="5"/>
    <n v="1.75"/>
    <x v="0"/>
    <x v="8"/>
    <x v="4"/>
  </r>
  <r>
    <s v="CUS8165"/>
    <d v="2022-02-23T00:00:00"/>
    <x v="1"/>
    <s v="Michigan Avenue"/>
    <s v="Loop Latte Lounge"/>
    <x v="0"/>
    <x v="2"/>
    <n v="3"/>
    <n v="2"/>
    <n v="6"/>
    <n v="2.0999999999999996"/>
    <x v="0"/>
    <x v="7"/>
    <x v="4"/>
  </r>
  <r>
    <s v="CUS8166"/>
    <d v="2021-03-27T00:00:00"/>
    <x v="1"/>
    <s v="Madison Street"/>
    <s v="Park Roaste"/>
    <x v="3"/>
    <x v="3"/>
    <n v="2.5499999999999998"/>
    <n v="2"/>
    <n v="5.0999999999999996"/>
    <n v="1.7849999999999997"/>
    <x v="2"/>
    <x v="11"/>
    <x v="2"/>
  </r>
  <r>
    <s v="CUS8167"/>
    <d v="2022-01-30T00:00:00"/>
    <x v="2"/>
    <s v="Central Park"/>
    <s v="TSQ Brew"/>
    <x v="0"/>
    <x v="1"/>
    <n v="3.1"/>
    <n v="2"/>
    <n v="6.2"/>
    <n v="2.17"/>
    <x v="0"/>
    <x v="0"/>
    <x v="0"/>
  </r>
  <r>
    <s v="CUS8168"/>
    <d v="2023-06-21T00:00:00"/>
    <x v="2"/>
    <s v="Central Park"/>
    <s v="C P Coffee "/>
    <x v="4"/>
    <x v="3"/>
    <n v="2.5"/>
    <n v="2"/>
    <n v="5"/>
    <n v="1.75"/>
    <x v="1"/>
    <x v="4"/>
    <x v="4"/>
  </r>
  <r>
    <s v="CUS8169"/>
    <d v="2022-11-23T00:00:00"/>
    <x v="4"/>
    <s v="Central Park"/>
    <s v="Suburban Sip Spot"/>
    <x v="5"/>
    <x v="6"/>
    <n v="2.2000000000000002"/>
    <n v="1"/>
    <n v="2.2000000000000002"/>
    <n v="0.77"/>
    <x v="0"/>
    <x v="10"/>
    <x v="4"/>
  </r>
  <r>
    <s v="CUS8170"/>
    <d v="2022-12-15T00:00:00"/>
    <x v="1"/>
    <s v="Madison Street"/>
    <s v="Park Roaste"/>
    <x v="6"/>
    <x v="5"/>
    <n v="3.75"/>
    <n v="1"/>
    <n v="3.75"/>
    <n v="1.3125"/>
    <x v="0"/>
    <x v="8"/>
    <x v="6"/>
  </r>
  <r>
    <s v="CUS8171"/>
    <d v="2023-12-15T00:00:00"/>
    <x v="1"/>
    <s v="Michigan Avenue"/>
    <s v="Loop Latte Lounge"/>
    <x v="3"/>
    <x v="0"/>
    <n v="3.75"/>
    <n v="1"/>
    <n v="3.75"/>
    <n v="1.3125"/>
    <x v="1"/>
    <x v="8"/>
    <x v="5"/>
  </r>
  <r>
    <s v="CUS8172"/>
    <d v="2022-11-27T00:00:00"/>
    <x v="1"/>
    <s v="Michigan Avenue"/>
    <s v="Loop Latte Lounge"/>
    <x v="3"/>
    <x v="3"/>
    <n v="4.25"/>
    <n v="1"/>
    <n v="4.25"/>
    <n v="1.4874999999999998"/>
    <x v="0"/>
    <x v="10"/>
    <x v="0"/>
  </r>
  <r>
    <s v="CUS8173"/>
    <d v="2022-04-28T00:00:00"/>
    <x v="0"/>
    <s v="Venice Beach"/>
    <s v="Coffee House"/>
    <x v="2"/>
    <x v="2"/>
    <n v="0.8"/>
    <n v="2"/>
    <n v="1.6"/>
    <n v="0.55999999999999994"/>
    <x v="0"/>
    <x v="1"/>
    <x v="6"/>
  </r>
  <r>
    <s v="CUS8174"/>
    <d v="2022-02-17T00:00:00"/>
    <x v="1"/>
    <s v="Madison Street"/>
    <s v="Park Roaste"/>
    <x v="4"/>
    <x v="5"/>
    <n v="3.1"/>
    <n v="1"/>
    <n v="3.1"/>
    <n v="1.085"/>
    <x v="0"/>
    <x v="7"/>
    <x v="6"/>
  </r>
  <r>
    <s v="CUS8175"/>
    <d v="2022-05-25T00:00:00"/>
    <x v="2"/>
    <s v="Central Park"/>
    <s v="C P Coffee "/>
    <x v="1"/>
    <x v="0"/>
    <n v="3.75"/>
    <n v="1"/>
    <n v="3.75"/>
    <n v="1.3125"/>
    <x v="0"/>
    <x v="2"/>
    <x v="4"/>
  </r>
  <r>
    <s v="CUS8176"/>
    <d v="2023-03-13T00:00:00"/>
    <x v="4"/>
    <s v="Central Park"/>
    <s v="Suburban Sip Spot"/>
    <x v="4"/>
    <x v="1"/>
    <n v="18"/>
    <n v="1"/>
    <n v="18"/>
    <n v="6.3"/>
    <x v="1"/>
    <x v="11"/>
    <x v="1"/>
  </r>
  <r>
    <s v="CUS8177"/>
    <d v="2023-09-11T00:00:00"/>
    <x v="0"/>
    <s v="Hollywood Hills"/>
    <s v="Hills Cafe"/>
    <x v="1"/>
    <x v="5"/>
    <n v="3"/>
    <n v="2"/>
    <n v="6"/>
    <n v="2.0999999999999996"/>
    <x v="1"/>
    <x v="3"/>
    <x v="1"/>
  </r>
  <r>
    <s v="CUS8178"/>
    <d v="2021-05-24T00:00:00"/>
    <x v="1"/>
    <s v="Michigan Avenue"/>
    <s v="Magnificent Mile Cafe"/>
    <x v="3"/>
    <x v="0"/>
    <n v="3"/>
    <n v="1"/>
    <n v="3"/>
    <n v="1.0499999999999998"/>
    <x v="2"/>
    <x v="2"/>
    <x v="1"/>
  </r>
  <r>
    <s v="CUS8179"/>
    <d v="2023-11-20T00:00:00"/>
    <x v="2"/>
    <s v="Brooklyn"/>
    <s v="Sip &amp; Savor"/>
    <x v="0"/>
    <x v="3"/>
    <n v="3.5"/>
    <n v="1"/>
    <n v="3.5"/>
    <n v="1.2249999999999999"/>
    <x v="1"/>
    <x v="10"/>
    <x v="1"/>
  </r>
  <r>
    <s v="CUS8180"/>
    <d v="2023-05-16T00:00:00"/>
    <x v="1"/>
    <s v="Michigan Avenue"/>
    <s v="Magnificent Mile Cafe"/>
    <x v="5"/>
    <x v="6"/>
    <n v="2.5499999999999998"/>
    <n v="2"/>
    <n v="5.0999999999999996"/>
    <n v="1.7849999999999997"/>
    <x v="1"/>
    <x v="2"/>
    <x v="3"/>
  </r>
  <r>
    <s v="CUS8181"/>
    <d v="2021-11-15T00:00:00"/>
    <x v="1"/>
    <s v="Madison Street"/>
    <s v="Park Brew"/>
    <x v="5"/>
    <x v="2"/>
    <n v="3.75"/>
    <n v="1"/>
    <n v="3.75"/>
    <n v="1.3125"/>
    <x v="2"/>
    <x v="10"/>
    <x v="1"/>
  </r>
  <r>
    <s v="CUS8182"/>
    <d v="2021-01-31T00:00:00"/>
    <x v="4"/>
    <s v="Central Park"/>
    <s v="Delight Café"/>
    <x v="0"/>
    <x v="3"/>
    <n v="2.5499999999999998"/>
    <n v="1"/>
    <n v="2.5499999999999998"/>
    <n v="0.89249999999999985"/>
    <x v="2"/>
    <x v="0"/>
    <x v="0"/>
  </r>
  <r>
    <s v="CUS8183"/>
    <d v="2021-08-25T00:00:00"/>
    <x v="1"/>
    <s v="Madison Street"/>
    <s v="Park Roaste"/>
    <x v="0"/>
    <x v="4"/>
    <n v="2.5"/>
    <n v="2"/>
    <n v="5"/>
    <n v="1.75"/>
    <x v="2"/>
    <x v="9"/>
    <x v="4"/>
  </r>
  <r>
    <s v="CUS8184"/>
    <d v="2021-08-20T00:00:00"/>
    <x v="4"/>
    <s v="Central Park"/>
    <s v="Delight Café"/>
    <x v="2"/>
    <x v="2"/>
    <n v="3.5"/>
    <n v="2"/>
    <n v="7"/>
    <n v="2.4499999999999997"/>
    <x v="2"/>
    <x v="9"/>
    <x v="5"/>
  </r>
  <r>
    <s v="CUS8185"/>
    <d v="2022-07-09T00:00:00"/>
    <x v="1"/>
    <s v="Madison Street"/>
    <s v="Park Roaste"/>
    <x v="1"/>
    <x v="0"/>
    <n v="4.5"/>
    <n v="1"/>
    <n v="4.5"/>
    <n v="1.575"/>
    <x v="0"/>
    <x v="5"/>
    <x v="2"/>
  </r>
  <r>
    <s v="CUS8186"/>
    <d v="2022-09-12T00:00:00"/>
    <x v="2"/>
    <s v="Central Park"/>
    <s v="TSQ Brew"/>
    <x v="6"/>
    <x v="3"/>
    <n v="3"/>
    <n v="1"/>
    <n v="3"/>
    <n v="1.0499999999999998"/>
    <x v="0"/>
    <x v="3"/>
    <x v="1"/>
  </r>
  <r>
    <s v="CUS8187"/>
    <d v="2022-01-03T00:00:00"/>
    <x v="0"/>
    <s v="Venice Beach"/>
    <s v="Coffee House"/>
    <x v="3"/>
    <x v="4"/>
    <n v="3.5"/>
    <n v="1"/>
    <n v="3.5"/>
    <n v="1.2249999999999999"/>
    <x v="0"/>
    <x v="0"/>
    <x v="1"/>
  </r>
  <r>
    <s v="CUS8188"/>
    <d v="2021-12-04T00:00:00"/>
    <x v="1"/>
    <s v="Madison Street"/>
    <s v="Park Brew"/>
    <x v="3"/>
    <x v="3"/>
    <n v="3.75"/>
    <n v="2"/>
    <n v="7.5"/>
    <n v="2.625"/>
    <x v="2"/>
    <x v="8"/>
    <x v="2"/>
  </r>
  <r>
    <s v="CUS8189"/>
    <d v="2022-08-10T00:00:00"/>
    <x v="1"/>
    <s v="Madison Street"/>
    <s v="Park Roaste"/>
    <x v="1"/>
    <x v="3"/>
    <n v="3.5"/>
    <n v="1"/>
    <n v="3.5"/>
    <n v="1.2249999999999999"/>
    <x v="0"/>
    <x v="9"/>
    <x v="4"/>
  </r>
  <r>
    <s v="CUS8190"/>
    <d v="2021-08-17T00:00:00"/>
    <x v="3"/>
    <s v="Pike Place"/>
    <s v="Perk Café"/>
    <x v="0"/>
    <x v="5"/>
    <n v="20.45"/>
    <n v="1"/>
    <n v="20.45"/>
    <n v="7.1574999999999989"/>
    <x v="2"/>
    <x v="9"/>
    <x v="3"/>
  </r>
  <r>
    <s v="CUS8191"/>
    <d v="2021-02-09T00:00:00"/>
    <x v="4"/>
    <s v="Central Park"/>
    <s v="Suburban Sip Spot"/>
    <x v="4"/>
    <x v="1"/>
    <n v="2.5"/>
    <n v="2"/>
    <n v="5"/>
    <n v="1.75"/>
    <x v="2"/>
    <x v="7"/>
    <x v="3"/>
  </r>
  <r>
    <s v="CUS8192"/>
    <d v="2023-07-30T00:00:00"/>
    <x v="0"/>
    <s v="Venice Beach"/>
    <s v="Coffee House"/>
    <x v="0"/>
    <x v="3"/>
    <n v="14.75"/>
    <n v="1"/>
    <n v="14.75"/>
    <n v="5.1624999999999996"/>
    <x v="1"/>
    <x v="5"/>
    <x v="0"/>
  </r>
  <r>
    <s v="CUS8193"/>
    <d v="2023-07-24T00:00:00"/>
    <x v="0"/>
    <s v="Capitol Hill"/>
    <s v="Espresso"/>
    <x v="0"/>
    <x v="2"/>
    <n v="2.5"/>
    <n v="1"/>
    <n v="2.5"/>
    <n v="0.875"/>
    <x v="1"/>
    <x v="5"/>
    <x v="1"/>
  </r>
  <r>
    <s v="CUS8194"/>
    <d v="2022-06-10T00:00:00"/>
    <x v="4"/>
    <s v="Zilker Park"/>
    <s v="Lakeside Brew "/>
    <x v="5"/>
    <x v="4"/>
    <n v="8.9499999999999993"/>
    <n v="1"/>
    <n v="8.9499999999999993"/>
    <n v="3.1324999999999994"/>
    <x v="0"/>
    <x v="4"/>
    <x v="5"/>
  </r>
  <r>
    <s v="CUS8195"/>
    <d v="2021-04-01T00:00:00"/>
    <x v="4"/>
    <s v="Central Park"/>
    <s v="Delight Café"/>
    <x v="0"/>
    <x v="4"/>
    <n v="3.75"/>
    <n v="2"/>
    <n v="7.5"/>
    <n v="2.625"/>
    <x v="2"/>
    <x v="1"/>
    <x v="6"/>
  </r>
  <r>
    <s v="CUS8196"/>
    <d v="2023-06-24T00:00:00"/>
    <x v="2"/>
    <s v="Central Park"/>
    <s v="TSQ Brew"/>
    <x v="3"/>
    <x v="6"/>
    <n v="0.8"/>
    <n v="1"/>
    <n v="0.8"/>
    <n v="0.27999999999999997"/>
    <x v="1"/>
    <x v="4"/>
    <x v="2"/>
  </r>
  <r>
    <s v="CUS8197"/>
    <d v="2021-12-22T00:00:00"/>
    <x v="4"/>
    <s v="Zilker Park"/>
    <s v="Lakeside Brew "/>
    <x v="5"/>
    <x v="2"/>
    <n v="2.5"/>
    <n v="1"/>
    <n v="2.5"/>
    <n v="0.875"/>
    <x v="2"/>
    <x v="8"/>
    <x v="4"/>
  </r>
  <r>
    <s v="CUS8198"/>
    <d v="2023-04-09T00:00:00"/>
    <x v="2"/>
    <s v="Central Park"/>
    <s v="TSQ Brew"/>
    <x v="0"/>
    <x v="6"/>
    <n v="3.5"/>
    <n v="1"/>
    <n v="3.5"/>
    <n v="1.2249999999999999"/>
    <x v="1"/>
    <x v="1"/>
    <x v="0"/>
  </r>
  <r>
    <s v="CUS8199"/>
    <d v="2023-02-07T00:00:00"/>
    <x v="2"/>
    <s v="Brooklyn"/>
    <s v="Beanery"/>
    <x v="2"/>
    <x v="3"/>
    <n v="3"/>
    <n v="1"/>
    <n v="3"/>
    <n v="1.0499999999999998"/>
    <x v="1"/>
    <x v="7"/>
    <x v="3"/>
  </r>
  <r>
    <s v="CUS8200"/>
    <d v="2021-10-20T00:00:00"/>
    <x v="3"/>
    <s v="Capitol Hill"/>
    <s v="Brew Cafe"/>
    <x v="0"/>
    <x v="2"/>
    <n v="3.75"/>
    <n v="2"/>
    <n v="7.5"/>
    <n v="2.625"/>
    <x v="2"/>
    <x v="6"/>
    <x v="4"/>
  </r>
  <r>
    <s v="CUS8201"/>
    <d v="2021-07-18T00:00:00"/>
    <x v="4"/>
    <s v="Zilker Park"/>
    <s v="Lakeside Brew "/>
    <x v="2"/>
    <x v="6"/>
    <n v="2.5"/>
    <n v="1"/>
    <n v="2.5"/>
    <n v="0.875"/>
    <x v="2"/>
    <x v="5"/>
    <x v="0"/>
  </r>
  <r>
    <s v="CUS8202"/>
    <d v="2023-03-15T00:00:00"/>
    <x v="2"/>
    <s v="Brooklyn"/>
    <s v="Beanery"/>
    <x v="0"/>
    <x v="6"/>
    <n v="3.75"/>
    <n v="2"/>
    <n v="7.5"/>
    <n v="2.625"/>
    <x v="1"/>
    <x v="11"/>
    <x v="4"/>
  </r>
  <r>
    <s v="CUS8203"/>
    <d v="2021-06-03T00:00:00"/>
    <x v="1"/>
    <s v="Michigan Avenue"/>
    <s v="Magnificent Mile Cafe"/>
    <x v="6"/>
    <x v="0"/>
    <n v="0.8"/>
    <n v="1"/>
    <n v="0.8"/>
    <n v="0.27999999999999997"/>
    <x v="2"/>
    <x v="4"/>
    <x v="6"/>
  </r>
  <r>
    <s v="CUS8204"/>
    <d v="2022-09-16T00:00:00"/>
    <x v="2"/>
    <s v="Brooklyn"/>
    <s v="Sip &amp; Savor"/>
    <x v="4"/>
    <x v="0"/>
    <n v="2.5"/>
    <n v="2"/>
    <n v="5"/>
    <n v="1.75"/>
    <x v="0"/>
    <x v="3"/>
    <x v="5"/>
  </r>
  <r>
    <s v="CUS8205"/>
    <d v="2022-01-19T00:00:00"/>
    <x v="4"/>
    <s v="Zilker Park"/>
    <s v="Lakeside Brew "/>
    <x v="4"/>
    <x v="3"/>
    <n v="3.1"/>
    <n v="2"/>
    <n v="6.2"/>
    <n v="2.17"/>
    <x v="0"/>
    <x v="0"/>
    <x v="4"/>
  </r>
  <r>
    <s v="CUS8206"/>
    <d v="2022-06-04T00:00:00"/>
    <x v="3"/>
    <s v="Capitol Hill"/>
    <s v="Brew Cafe"/>
    <x v="2"/>
    <x v="1"/>
    <n v="2.5"/>
    <n v="1"/>
    <n v="2.5"/>
    <n v="0.875"/>
    <x v="0"/>
    <x v="4"/>
    <x v="2"/>
  </r>
  <r>
    <s v="CUS8207"/>
    <d v="2023-12-03T00:00:00"/>
    <x v="0"/>
    <s v="Capitol Hill"/>
    <s v="Espresso"/>
    <x v="1"/>
    <x v="0"/>
    <n v="3.5"/>
    <n v="2"/>
    <n v="7"/>
    <n v="2.4499999999999997"/>
    <x v="1"/>
    <x v="8"/>
    <x v="0"/>
  </r>
  <r>
    <s v="CUS8208"/>
    <d v="2021-05-05T00:00:00"/>
    <x v="2"/>
    <s v="Brooklyn"/>
    <s v="Beanery"/>
    <x v="5"/>
    <x v="1"/>
    <n v="19.75"/>
    <n v="1"/>
    <n v="19.75"/>
    <n v="6.9124999999999996"/>
    <x v="2"/>
    <x v="2"/>
    <x v="4"/>
  </r>
  <r>
    <s v="CUS8209"/>
    <d v="2021-05-24T00:00:00"/>
    <x v="0"/>
    <s v="Capitol Hill"/>
    <s v="Espresso"/>
    <x v="3"/>
    <x v="6"/>
    <n v="3"/>
    <n v="1"/>
    <n v="3"/>
    <n v="1.0499999999999998"/>
    <x v="2"/>
    <x v="2"/>
    <x v="1"/>
  </r>
  <r>
    <s v="CUS8210"/>
    <d v="2022-01-30T00:00:00"/>
    <x v="4"/>
    <s v="Central Park"/>
    <s v="Delight Café"/>
    <x v="6"/>
    <x v="6"/>
    <n v="4"/>
    <n v="2"/>
    <n v="8"/>
    <n v="2.8"/>
    <x v="0"/>
    <x v="0"/>
    <x v="0"/>
  </r>
  <r>
    <s v="CUS8211"/>
    <d v="2022-05-13T00:00:00"/>
    <x v="1"/>
    <s v="Michigan Avenue"/>
    <s v="Loop Latte Lounge"/>
    <x v="1"/>
    <x v="0"/>
    <n v="3"/>
    <n v="1"/>
    <n v="3"/>
    <n v="1.0499999999999998"/>
    <x v="0"/>
    <x v="2"/>
    <x v="5"/>
  </r>
  <r>
    <s v="CUS8212"/>
    <d v="2022-07-11T00:00:00"/>
    <x v="2"/>
    <s v="Central Park"/>
    <s v="TSQ Brew"/>
    <x v="3"/>
    <x v="3"/>
    <n v="2.2000000000000002"/>
    <n v="2"/>
    <n v="4.4000000000000004"/>
    <n v="1.54"/>
    <x v="0"/>
    <x v="5"/>
    <x v="1"/>
  </r>
  <r>
    <s v="CUS8213"/>
    <d v="2023-04-26T00:00:00"/>
    <x v="0"/>
    <s v="Hollywood Hills"/>
    <s v="Hills Cafe"/>
    <x v="5"/>
    <x v="1"/>
    <n v="3.75"/>
    <n v="2"/>
    <n v="7.5"/>
    <n v="2.625"/>
    <x v="1"/>
    <x v="1"/>
    <x v="4"/>
  </r>
  <r>
    <s v="CUS8214"/>
    <d v="2022-05-31T00:00:00"/>
    <x v="2"/>
    <s v="Central Park"/>
    <s v="C P Coffee "/>
    <x v="0"/>
    <x v="1"/>
    <n v="3.75"/>
    <n v="2"/>
    <n v="7.5"/>
    <n v="2.625"/>
    <x v="0"/>
    <x v="2"/>
    <x v="3"/>
  </r>
  <r>
    <s v="CUS8215"/>
    <d v="2021-05-02T00:00:00"/>
    <x v="2"/>
    <s v="Brooklyn"/>
    <s v="Beanery"/>
    <x v="3"/>
    <x v="6"/>
    <n v="3.5"/>
    <n v="1"/>
    <n v="3.5"/>
    <n v="1.2249999999999999"/>
    <x v="2"/>
    <x v="2"/>
    <x v="0"/>
  </r>
  <r>
    <s v="CUS8216"/>
    <d v="2023-02-15T00:00:00"/>
    <x v="0"/>
    <s v="Venice Beach"/>
    <s v="Coffee House"/>
    <x v="6"/>
    <x v="3"/>
    <n v="4.75"/>
    <n v="1"/>
    <n v="4.75"/>
    <n v="1.6624999999999999"/>
    <x v="1"/>
    <x v="7"/>
    <x v="4"/>
  </r>
  <r>
    <s v="CUS8217"/>
    <d v="2023-01-15T00:00:00"/>
    <x v="0"/>
    <s v="Hollywood Hills"/>
    <s v="Hills Cafe"/>
    <x v="0"/>
    <x v="1"/>
    <n v="3"/>
    <n v="1"/>
    <n v="3"/>
    <n v="1.0499999999999998"/>
    <x v="1"/>
    <x v="0"/>
    <x v="0"/>
  </r>
  <r>
    <s v="CUS8218"/>
    <d v="2023-05-18T00:00:00"/>
    <x v="0"/>
    <s v="Venice Beach"/>
    <s v="Beach Cafe"/>
    <x v="2"/>
    <x v="6"/>
    <n v="3.5"/>
    <n v="1"/>
    <n v="3.5"/>
    <n v="1.2249999999999999"/>
    <x v="1"/>
    <x v="2"/>
    <x v="6"/>
  </r>
  <r>
    <s v="CUS8219"/>
    <d v="2022-05-17T00:00:00"/>
    <x v="1"/>
    <s v="Michigan Avenue"/>
    <s v="Magnificent Mile Cafe"/>
    <x v="5"/>
    <x v="0"/>
    <n v="4"/>
    <n v="2"/>
    <n v="8"/>
    <n v="2.8"/>
    <x v="0"/>
    <x v="2"/>
    <x v="3"/>
  </r>
  <r>
    <s v="CUS8220"/>
    <d v="2021-10-01T00:00:00"/>
    <x v="1"/>
    <s v="Madison Street"/>
    <s v="Park Roaste"/>
    <x v="6"/>
    <x v="5"/>
    <n v="2.2000000000000002"/>
    <n v="1"/>
    <n v="2.2000000000000002"/>
    <n v="0.77"/>
    <x v="2"/>
    <x v="6"/>
    <x v="5"/>
  </r>
  <r>
    <s v="CUS8221"/>
    <d v="2022-05-02T00:00:00"/>
    <x v="4"/>
    <s v="Central Park"/>
    <s v="Suburban Sip Spot"/>
    <x v="5"/>
    <x v="1"/>
    <n v="4.5"/>
    <n v="1"/>
    <n v="4.5"/>
    <n v="1.575"/>
    <x v="0"/>
    <x v="2"/>
    <x v="1"/>
  </r>
  <r>
    <s v="CUS8222"/>
    <d v="2023-11-25T00:00:00"/>
    <x v="1"/>
    <s v="Michigan Avenue"/>
    <s v="Magnificent Mile Cafe"/>
    <x v="2"/>
    <x v="2"/>
    <n v="3.75"/>
    <n v="1"/>
    <n v="3.75"/>
    <n v="1.3125"/>
    <x v="1"/>
    <x v="10"/>
    <x v="2"/>
  </r>
  <r>
    <s v="CUS8223"/>
    <d v="2022-04-07T00:00:00"/>
    <x v="3"/>
    <s v="Pike Place"/>
    <s v="Perk Café"/>
    <x v="5"/>
    <x v="6"/>
    <n v="4.5"/>
    <n v="2"/>
    <n v="9"/>
    <n v="3.15"/>
    <x v="0"/>
    <x v="1"/>
    <x v="6"/>
  </r>
  <r>
    <s v="CUS8224"/>
    <d v="2022-09-22T00:00:00"/>
    <x v="1"/>
    <s v="Madison Street"/>
    <s v="Park Roaste"/>
    <x v="1"/>
    <x v="5"/>
    <n v="3.5"/>
    <n v="2"/>
    <n v="7"/>
    <n v="2.4499999999999997"/>
    <x v="0"/>
    <x v="3"/>
    <x v="6"/>
  </r>
  <r>
    <s v="CUS8225"/>
    <d v="2021-11-26T00:00:00"/>
    <x v="2"/>
    <s v="Brooklyn"/>
    <s v="Beanery"/>
    <x v="5"/>
    <x v="0"/>
    <n v="2.2000000000000002"/>
    <n v="2"/>
    <n v="4.4000000000000004"/>
    <n v="1.54"/>
    <x v="2"/>
    <x v="10"/>
    <x v="5"/>
  </r>
  <r>
    <s v="CUS8226"/>
    <d v="2021-05-10T00:00:00"/>
    <x v="4"/>
    <s v="Central Park"/>
    <s v="Delight Café"/>
    <x v="3"/>
    <x v="3"/>
    <n v="8.9499999999999993"/>
    <n v="1"/>
    <n v="8.9499999999999993"/>
    <n v="3.1324999999999994"/>
    <x v="2"/>
    <x v="2"/>
    <x v="1"/>
  </r>
  <r>
    <s v="CUS8227"/>
    <d v="2023-09-28T00:00:00"/>
    <x v="2"/>
    <s v="Central Park"/>
    <s v="TSQ Brew"/>
    <x v="2"/>
    <x v="5"/>
    <n v="2.5"/>
    <n v="2"/>
    <n v="5"/>
    <n v="1.75"/>
    <x v="1"/>
    <x v="3"/>
    <x v="6"/>
  </r>
  <r>
    <s v="CUS8228"/>
    <d v="2021-08-17T00:00:00"/>
    <x v="1"/>
    <s v="Madison Street"/>
    <s v="Park Brew"/>
    <x v="4"/>
    <x v="4"/>
    <n v="3"/>
    <n v="2"/>
    <n v="6"/>
    <n v="2.0999999999999996"/>
    <x v="2"/>
    <x v="9"/>
    <x v="3"/>
  </r>
  <r>
    <s v="CUS8229"/>
    <d v="2021-09-15T00:00:00"/>
    <x v="1"/>
    <s v="Madison Street"/>
    <s v="Park Brew"/>
    <x v="6"/>
    <x v="2"/>
    <n v="3"/>
    <n v="2"/>
    <n v="6"/>
    <n v="2.0999999999999996"/>
    <x v="2"/>
    <x v="3"/>
    <x v="4"/>
  </r>
  <r>
    <s v="CUS8230"/>
    <d v="2021-05-29T00:00:00"/>
    <x v="3"/>
    <s v="Capitol Hill"/>
    <s v="Brew Cafe"/>
    <x v="6"/>
    <x v="1"/>
    <n v="2"/>
    <n v="2"/>
    <n v="4"/>
    <n v="1.4"/>
    <x v="2"/>
    <x v="2"/>
    <x v="2"/>
  </r>
  <r>
    <s v="CUS8231"/>
    <d v="2022-08-10T00:00:00"/>
    <x v="0"/>
    <s v="Venice Beach"/>
    <s v="Coffee House"/>
    <x v="1"/>
    <x v="5"/>
    <n v="2.5"/>
    <n v="2"/>
    <n v="5"/>
    <n v="1.75"/>
    <x v="0"/>
    <x v="9"/>
    <x v="4"/>
  </r>
  <r>
    <s v="CUS8232"/>
    <d v="2023-09-01T00:00:00"/>
    <x v="4"/>
    <s v="Central Park"/>
    <s v="Delight Café"/>
    <x v="6"/>
    <x v="2"/>
    <n v="2.5"/>
    <n v="1"/>
    <n v="2.5"/>
    <n v="0.875"/>
    <x v="1"/>
    <x v="3"/>
    <x v="5"/>
  </r>
  <r>
    <s v="CUS8233"/>
    <d v="2021-11-05T00:00:00"/>
    <x v="2"/>
    <s v="Central Park"/>
    <s v="TSQ Brew"/>
    <x v="2"/>
    <x v="4"/>
    <n v="3.75"/>
    <n v="2"/>
    <n v="7.5"/>
    <n v="2.625"/>
    <x v="2"/>
    <x v="10"/>
    <x v="5"/>
  </r>
  <r>
    <s v="CUS8234"/>
    <d v="2022-05-21T00:00:00"/>
    <x v="1"/>
    <s v="Madison Street"/>
    <s v="Park Brew"/>
    <x v="5"/>
    <x v="1"/>
    <n v="0.8"/>
    <n v="2"/>
    <n v="1.6"/>
    <n v="0.55999999999999994"/>
    <x v="0"/>
    <x v="2"/>
    <x v="2"/>
  </r>
  <r>
    <s v="CUS8235"/>
    <d v="2023-01-02T00:00:00"/>
    <x v="0"/>
    <s v="Capitol Hill"/>
    <s v="Espresso"/>
    <x v="1"/>
    <x v="3"/>
    <n v="2.2000000000000002"/>
    <n v="2"/>
    <n v="4.4000000000000004"/>
    <n v="1.54"/>
    <x v="1"/>
    <x v="0"/>
    <x v="1"/>
  </r>
  <r>
    <s v="CUS8236"/>
    <d v="2022-11-20T00:00:00"/>
    <x v="2"/>
    <s v="Central Park"/>
    <s v="C P Coffee "/>
    <x v="5"/>
    <x v="2"/>
    <n v="3.75"/>
    <n v="1"/>
    <n v="3.75"/>
    <n v="1.3125"/>
    <x v="0"/>
    <x v="10"/>
    <x v="0"/>
  </r>
  <r>
    <s v="CUS8237"/>
    <d v="2023-01-21T00:00:00"/>
    <x v="1"/>
    <s v="Madison Street"/>
    <s v="Park Roaste"/>
    <x v="5"/>
    <x v="3"/>
    <n v="0.8"/>
    <n v="1"/>
    <n v="0.8"/>
    <n v="0.27999999999999997"/>
    <x v="1"/>
    <x v="0"/>
    <x v="2"/>
  </r>
  <r>
    <s v="CUS8238"/>
    <d v="2022-10-01T00:00:00"/>
    <x v="4"/>
    <s v="Central Park"/>
    <s v="Suburban Sip Spot"/>
    <x v="2"/>
    <x v="2"/>
    <n v="2.4500000000000002"/>
    <n v="2"/>
    <n v="4.9000000000000004"/>
    <n v="1.7150000000000001"/>
    <x v="0"/>
    <x v="6"/>
    <x v="2"/>
  </r>
  <r>
    <s v="CUS8239"/>
    <d v="2022-09-01T00:00:00"/>
    <x v="2"/>
    <s v="Brooklyn"/>
    <s v="Beanery"/>
    <x v="3"/>
    <x v="5"/>
    <n v="3.5"/>
    <n v="2"/>
    <n v="7"/>
    <n v="2.4499999999999997"/>
    <x v="0"/>
    <x v="3"/>
    <x v="6"/>
  </r>
  <r>
    <s v="CUS8240"/>
    <d v="2021-11-06T00:00:00"/>
    <x v="0"/>
    <s v="Hollywood Hills"/>
    <s v="Hills Cafe"/>
    <x v="2"/>
    <x v="6"/>
    <n v="2.4500000000000002"/>
    <n v="2"/>
    <n v="4.9000000000000004"/>
    <n v="1.7150000000000001"/>
    <x v="2"/>
    <x v="10"/>
    <x v="2"/>
  </r>
  <r>
    <s v="CUS8241"/>
    <d v="2023-01-11T00:00:00"/>
    <x v="1"/>
    <s v="Madison Street"/>
    <s v="Park Brew"/>
    <x v="4"/>
    <x v="3"/>
    <n v="3"/>
    <n v="1"/>
    <n v="3"/>
    <n v="1.0499999999999998"/>
    <x v="1"/>
    <x v="0"/>
    <x v="4"/>
  </r>
  <r>
    <s v="CUS8242"/>
    <d v="2022-05-15T00:00:00"/>
    <x v="0"/>
    <s v="Hollywood Hills"/>
    <s v="Hills Cafe"/>
    <x v="3"/>
    <x v="5"/>
    <n v="4.25"/>
    <n v="2"/>
    <n v="8.5"/>
    <n v="2.9749999999999996"/>
    <x v="0"/>
    <x v="2"/>
    <x v="0"/>
  </r>
  <r>
    <s v="CUS8243"/>
    <d v="2023-04-25T00:00:00"/>
    <x v="0"/>
    <s v="Hollywood Hills"/>
    <s v="Hills Cafe"/>
    <x v="3"/>
    <x v="6"/>
    <n v="0.8"/>
    <n v="2"/>
    <n v="1.6"/>
    <n v="0.55999999999999994"/>
    <x v="1"/>
    <x v="1"/>
    <x v="3"/>
  </r>
  <r>
    <s v="CUS8244"/>
    <d v="2021-12-07T00:00:00"/>
    <x v="0"/>
    <s v="Venice Beach"/>
    <s v="Beach Cafe"/>
    <x v="4"/>
    <x v="0"/>
    <n v="3.1"/>
    <n v="2"/>
    <n v="6.2"/>
    <n v="2.17"/>
    <x v="2"/>
    <x v="8"/>
    <x v="3"/>
  </r>
  <r>
    <s v="CUS8245"/>
    <d v="2022-03-30T00:00:00"/>
    <x v="3"/>
    <s v="Capitol Hill"/>
    <s v="Brew Cafe"/>
    <x v="6"/>
    <x v="5"/>
    <n v="3"/>
    <n v="1"/>
    <n v="3"/>
    <n v="1.0499999999999998"/>
    <x v="0"/>
    <x v="11"/>
    <x v="4"/>
  </r>
  <r>
    <s v="CUS8246"/>
    <d v="2021-07-07T00:00:00"/>
    <x v="2"/>
    <s v="Central Park"/>
    <s v="C P Coffee "/>
    <x v="1"/>
    <x v="1"/>
    <n v="8.9499999999999993"/>
    <n v="1"/>
    <n v="8.9499999999999993"/>
    <n v="3.1324999999999994"/>
    <x v="2"/>
    <x v="5"/>
    <x v="4"/>
  </r>
  <r>
    <s v="CUS8247"/>
    <d v="2021-09-14T00:00:00"/>
    <x v="0"/>
    <s v="Venice Beach"/>
    <s v="Beach Cafe"/>
    <x v="0"/>
    <x v="3"/>
    <n v="2.2000000000000002"/>
    <n v="1"/>
    <n v="2.2000000000000002"/>
    <n v="0.77"/>
    <x v="2"/>
    <x v="3"/>
    <x v="3"/>
  </r>
  <r>
    <s v="CUS8248"/>
    <d v="2023-04-26T00:00:00"/>
    <x v="0"/>
    <s v="Venice Beach"/>
    <s v="Coffee House"/>
    <x v="1"/>
    <x v="0"/>
    <n v="3.75"/>
    <n v="2"/>
    <n v="7.5"/>
    <n v="2.625"/>
    <x v="1"/>
    <x v="1"/>
    <x v="4"/>
  </r>
  <r>
    <s v="CUS8249"/>
    <d v="2022-02-21T00:00:00"/>
    <x v="0"/>
    <s v="Venice Beach"/>
    <s v="Coffee House"/>
    <x v="0"/>
    <x v="4"/>
    <n v="3"/>
    <n v="1"/>
    <n v="3"/>
    <n v="1.0499999999999998"/>
    <x v="0"/>
    <x v="7"/>
    <x v="1"/>
  </r>
  <r>
    <s v="CUS8250"/>
    <d v="2021-01-26T00:00:00"/>
    <x v="2"/>
    <s v="Brooklyn"/>
    <s v="Sip &amp; Savor"/>
    <x v="2"/>
    <x v="3"/>
    <n v="2"/>
    <n v="2"/>
    <n v="4"/>
    <n v="1.4"/>
    <x v="2"/>
    <x v="0"/>
    <x v="3"/>
  </r>
  <r>
    <s v="CUS8251"/>
    <d v="2022-05-02T00:00:00"/>
    <x v="2"/>
    <s v="Central Park"/>
    <s v="TSQ Brew"/>
    <x v="2"/>
    <x v="2"/>
    <n v="2"/>
    <n v="2"/>
    <n v="4"/>
    <n v="1.4"/>
    <x v="0"/>
    <x v="2"/>
    <x v="1"/>
  </r>
  <r>
    <s v="CUS8252"/>
    <d v="2023-06-05T00:00:00"/>
    <x v="4"/>
    <s v="Central Park"/>
    <s v="Suburban Sip Spot"/>
    <x v="2"/>
    <x v="4"/>
    <n v="22.5"/>
    <n v="1"/>
    <n v="22.5"/>
    <n v="7.8749999999999991"/>
    <x v="1"/>
    <x v="4"/>
    <x v="1"/>
  </r>
  <r>
    <s v="CUS8253"/>
    <d v="2021-06-26T00:00:00"/>
    <x v="0"/>
    <s v="Capitol Hill"/>
    <s v="Espresso"/>
    <x v="4"/>
    <x v="0"/>
    <n v="4"/>
    <n v="2"/>
    <n v="8"/>
    <n v="2.8"/>
    <x v="2"/>
    <x v="4"/>
    <x v="2"/>
  </r>
  <r>
    <s v="CUS8254"/>
    <d v="2022-05-14T00:00:00"/>
    <x v="2"/>
    <s v="Central Park"/>
    <s v="TSQ Brew"/>
    <x v="2"/>
    <x v="0"/>
    <n v="3.75"/>
    <n v="2"/>
    <n v="7.5"/>
    <n v="2.625"/>
    <x v="0"/>
    <x v="2"/>
    <x v="2"/>
  </r>
  <r>
    <s v="CUS8255"/>
    <d v="2023-07-15T00:00:00"/>
    <x v="4"/>
    <s v="Central Park"/>
    <s v="Delight Café"/>
    <x v="5"/>
    <x v="6"/>
    <n v="3.5"/>
    <n v="2"/>
    <n v="7"/>
    <n v="2.4499999999999997"/>
    <x v="1"/>
    <x v="5"/>
    <x v="2"/>
  </r>
  <r>
    <s v="CUS8256"/>
    <d v="2022-01-08T00:00:00"/>
    <x v="4"/>
    <s v="Central Park"/>
    <s v="Delight Café"/>
    <x v="1"/>
    <x v="3"/>
    <n v="2.5499999999999998"/>
    <n v="2"/>
    <n v="5.0999999999999996"/>
    <n v="1.7849999999999997"/>
    <x v="0"/>
    <x v="0"/>
    <x v="2"/>
  </r>
  <r>
    <s v="CUS8257"/>
    <d v="2022-11-05T00:00:00"/>
    <x v="2"/>
    <s v="Brooklyn"/>
    <s v="Sip &amp; Savor"/>
    <x v="1"/>
    <x v="1"/>
    <n v="3.75"/>
    <n v="1"/>
    <n v="3.75"/>
    <n v="1.3125"/>
    <x v="0"/>
    <x v="10"/>
    <x v="2"/>
  </r>
  <r>
    <s v="CUS8258"/>
    <d v="2023-07-23T00:00:00"/>
    <x v="3"/>
    <s v="Capitol Hill"/>
    <s v="Brew Cafe"/>
    <x v="0"/>
    <x v="2"/>
    <n v="0.8"/>
    <n v="1"/>
    <n v="0.8"/>
    <n v="0.27999999999999997"/>
    <x v="1"/>
    <x v="5"/>
    <x v="0"/>
  </r>
  <r>
    <s v="CUS8259"/>
    <d v="2023-08-13T00:00:00"/>
    <x v="2"/>
    <s v="Brooklyn"/>
    <s v="Sip &amp; Savor"/>
    <x v="4"/>
    <x v="5"/>
    <n v="2.5499999999999998"/>
    <n v="2"/>
    <n v="5.0999999999999996"/>
    <n v="1.7849999999999997"/>
    <x v="1"/>
    <x v="9"/>
    <x v="0"/>
  </r>
  <r>
    <s v="CUS8260"/>
    <d v="2021-10-17T00:00:00"/>
    <x v="4"/>
    <s v="Central Park"/>
    <s v="Delight Café"/>
    <x v="5"/>
    <x v="2"/>
    <n v="2.2000000000000002"/>
    <n v="2"/>
    <n v="4.4000000000000004"/>
    <n v="1.54"/>
    <x v="2"/>
    <x v="6"/>
    <x v="0"/>
  </r>
  <r>
    <s v="CUS8261"/>
    <d v="2021-07-23T00:00:00"/>
    <x v="0"/>
    <s v="Capitol Hill"/>
    <s v="Espresso"/>
    <x v="0"/>
    <x v="1"/>
    <n v="3.75"/>
    <n v="2"/>
    <n v="7.5"/>
    <n v="2.625"/>
    <x v="2"/>
    <x v="5"/>
    <x v="5"/>
  </r>
  <r>
    <s v="CUS8262"/>
    <d v="2023-05-28T00:00:00"/>
    <x v="3"/>
    <s v="Capitol Hill"/>
    <s v="Brew Cafe"/>
    <x v="2"/>
    <x v="5"/>
    <n v="0.8"/>
    <n v="1"/>
    <n v="0.8"/>
    <n v="0.27999999999999997"/>
    <x v="1"/>
    <x v="2"/>
    <x v="0"/>
  </r>
  <r>
    <s v="CUS8263"/>
    <d v="2021-11-07T00:00:00"/>
    <x v="1"/>
    <s v="Madison Street"/>
    <s v="Park Brew"/>
    <x v="0"/>
    <x v="5"/>
    <n v="2.5"/>
    <n v="2"/>
    <n v="5"/>
    <n v="1.75"/>
    <x v="2"/>
    <x v="10"/>
    <x v="0"/>
  </r>
  <r>
    <s v="CUS8264"/>
    <d v="2021-09-12T00:00:00"/>
    <x v="4"/>
    <s v="Central Park"/>
    <s v="Delight Café"/>
    <x v="3"/>
    <x v="6"/>
    <n v="3"/>
    <n v="1"/>
    <n v="3"/>
    <n v="1.0499999999999998"/>
    <x v="2"/>
    <x v="3"/>
    <x v="0"/>
  </r>
  <r>
    <s v="CUS8265"/>
    <d v="2021-05-13T00:00:00"/>
    <x v="3"/>
    <s v="Pike Place"/>
    <s v="Perk Café"/>
    <x v="6"/>
    <x v="4"/>
    <n v="2.5"/>
    <n v="2"/>
    <n v="5"/>
    <n v="1.75"/>
    <x v="2"/>
    <x v="2"/>
    <x v="6"/>
  </r>
  <r>
    <s v="CUS8266"/>
    <d v="2022-12-30T00:00:00"/>
    <x v="0"/>
    <s v="Venice Beach"/>
    <s v="Coffee House"/>
    <x v="2"/>
    <x v="0"/>
    <n v="2.5"/>
    <n v="1"/>
    <n v="2.5"/>
    <n v="0.875"/>
    <x v="0"/>
    <x v="8"/>
    <x v="5"/>
  </r>
  <r>
    <s v="CUS8267"/>
    <d v="2022-09-11T00:00:00"/>
    <x v="2"/>
    <s v="Central Park"/>
    <s v="C P Coffee "/>
    <x v="0"/>
    <x v="0"/>
    <n v="3.1"/>
    <n v="2"/>
    <n v="6.2"/>
    <n v="2.17"/>
    <x v="0"/>
    <x v="3"/>
    <x v="0"/>
  </r>
  <r>
    <s v="CUS8268"/>
    <d v="2022-01-02T00:00:00"/>
    <x v="0"/>
    <s v="Venice Beach"/>
    <s v="Coffee House"/>
    <x v="0"/>
    <x v="0"/>
    <n v="3"/>
    <n v="2"/>
    <n v="6"/>
    <n v="2.0999999999999996"/>
    <x v="0"/>
    <x v="0"/>
    <x v="0"/>
  </r>
  <r>
    <s v="CUS8269"/>
    <d v="2021-01-15T00:00:00"/>
    <x v="0"/>
    <s v="Venice Beach"/>
    <s v="Coffee House"/>
    <x v="5"/>
    <x v="0"/>
    <n v="2.5"/>
    <n v="2"/>
    <n v="5"/>
    <n v="1.75"/>
    <x v="2"/>
    <x v="0"/>
    <x v="5"/>
  </r>
  <r>
    <s v="CUS8270"/>
    <d v="2022-10-18T00:00:00"/>
    <x v="4"/>
    <s v="Zilker Park"/>
    <s v="Lakeside Brew "/>
    <x v="2"/>
    <x v="4"/>
    <n v="3"/>
    <n v="1"/>
    <n v="3"/>
    <n v="1.0499999999999998"/>
    <x v="0"/>
    <x v="6"/>
    <x v="3"/>
  </r>
  <r>
    <s v="CUS8271"/>
    <d v="2023-04-20T00:00:00"/>
    <x v="0"/>
    <s v="Venice Beach"/>
    <s v="Coffee House"/>
    <x v="2"/>
    <x v="5"/>
    <n v="2.5499999999999998"/>
    <n v="2"/>
    <n v="5.0999999999999996"/>
    <n v="1.7849999999999997"/>
    <x v="1"/>
    <x v="1"/>
    <x v="6"/>
  </r>
  <r>
    <s v="CUS8272"/>
    <d v="2021-04-28T00:00:00"/>
    <x v="0"/>
    <s v="Venice Beach"/>
    <s v="Coffee House"/>
    <x v="2"/>
    <x v="1"/>
    <n v="4"/>
    <n v="2"/>
    <n v="8"/>
    <n v="2.8"/>
    <x v="2"/>
    <x v="1"/>
    <x v="4"/>
  </r>
  <r>
    <s v="CUS8273"/>
    <d v="2023-02-08T00:00:00"/>
    <x v="2"/>
    <s v="Central Park"/>
    <s v="TSQ Brew"/>
    <x v="2"/>
    <x v="6"/>
    <n v="3.5"/>
    <n v="1"/>
    <n v="3.5"/>
    <n v="1.2249999999999999"/>
    <x v="1"/>
    <x v="7"/>
    <x v="4"/>
  </r>
  <r>
    <s v="CUS8274"/>
    <d v="2022-10-19T00:00:00"/>
    <x v="0"/>
    <s v="Capitol Hill"/>
    <s v="Espresso"/>
    <x v="5"/>
    <x v="5"/>
    <n v="2.5"/>
    <n v="2"/>
    <n v="5"/>
    <n v="1.75"/>
    <x v="0"/>
    <x v="6"/>
    <x v="4"/>
  </r>
  <r>
    <s v="CUS8275"/>
    <d v="2021-12-01T00:00:00"/>
    <x v="1"/>
    <s v="Madison Street"/>
    <s v="Park Brew"/>
    <x v="2"/>
    <x v="4"/>
    <n v="2.5"/>
    <n v="2"/>
    <n v="5"/>
    <n v="1.75"/>
    <x v="2"/>
    <x v="8"/>
    <x v="4"/>
  </r>
  <r>
    <s v="CUS8276"/>
    <d v="2023-09-08T00:00:00"/>
    <x v="3"/>
    <s v="Pike Place"/>
    <s v="Perk Café"/>
    <x v="6"/>
    <x v="1"/>
    <n v="3"/>
    <n v="1"/>
    <n v="3"/>
    <n v="1.0499999999999998"/>
    <x v="1"/>
    <x v="3"/>
    <x v="5"/>
  </r>
  <r>
    <s v="CUS8277"/>
    <d v="2023-05-20T00:00:00"/>
    <x v="4"/>
    <s v="Central Park"/>
    <s v="Suburban Sip Spot"/>
    <x v="6"/>
    <x v="3"/>
    <n v="3.5"/>
    <n v="1"/>
    <n v="3.5"/>
    <n v="1.2249999999999999"/>
    <x v="1"/>
    <x v="2"/>
    <x v="2"/>
  </r>
  <r>
    <s v="CUS8278"/>
    <d v="2022-09-04T00:00:00"/>
    <x v="4"/>
    <s v="Central Park"/>
    <s v="Delight Café"/>
    <x v="3"/>
    <x v="3"/>
    <n v="2.5"/>
    <n v="1"/>
    <n v="2.5"/>
    <n v="0.875"/>
    <x v="0"/>
    <x v="3"/>
    <x v="0"/>
  </r>
  <r>
    <s v="CUS8279"/>
    <d v="2023-05-05T00:00:00"/>
    <x v="3"/>
    <s v="Capitol Hill"/>
    <s v="Brew Cafe"/>
    <x v="6"/>
    <x v="5"/>
    <n v="7.6"/>
    <n v="1"/>
    <n v="7.6"/>
    <n v="2.6599999999999997"/>
    <x v="1"/>
    <x v="2"/>
    <x v="5"/>
  </r>
  <r>
    <s v="CUS8280"/>
    <d v="2023-11-10T00:00:00"/>
    <x v="0"/>
    <s v="Venice Beach"/>
    <s v="Coffee House"/>
    <x v="2"/>
    <x v="2"/>
    <n v="3.75"/>
    <n v="2"/>
    <n v="7.5"/>
    <n v="2.625"/>
    <x v="1"/>
    <x v="10"/>
    <x v="5"/>
  </r>
  <r>
    <s v="CUS8281"/>
    <d v="2022-06-03T00:00:00"/>
    <x v="4"/>
    <s v="Central Park"/>
    <s v="Delight Café"/>
    <x v="0"/>
    <x v="3"/>
    <n v="3"/>
    <n v="2"/>
    <n v="6"/>
    <n v="2.0999999999999996"/>
    <x v="0"/>
    <x v="4"/>
    <x v="5"/>
  </r>
  <r>
    <s v="CUS8282"/>
    <d v="2022-07-31T00:00:00"/>
    <x v="3"/>
    <s v="Capitol Hill"/>
    <s v="Brew Cafe"/>
    <x v="0"/>
    <x v="5"/>
    <n v="3"/>
    <n v="2"/>
    <n v="6"/>
    <n v="2.0999999999999996"/>
    <x v="0"/>
    <x v="5"/>
    <x v="0"/>
  </r>
  <r>
    <s v="CUS8283"/>
    <d v="2021-12-22T00:00:00"/>
    <x v="1"/>
    <s v="Michigan Avenue"/>
    <s v="Magnificent Mile Cafe"/>
    <x v="2"/>
    <x v="0"/>
    <n v="2.5"/>
    <n v="1"/>
    <n v="2.5"/>
    <n v="0.875"/>
    <x v="2"/>
    <x v="8"/>
    <x v="4"/>
  </r>
  <r>
    <s v="CUS8284"/>
    <d v="2021-05-17T00:00:00"/>
    <x v="0"/>
    <s v="Hollywood Hills"/>
    <s v="Hills Cafe"/>
    <x v="4"/>
    <x v="2"/>
    <n v="3.25"/>
    <n v="1"/>
    <n v="3.25"/>
    <n v="1.1375"/>
    <x v="2"/>
    <x v="2"/>
    <x v="1"/>
  </r>
  <r>
    <s v="CUS8285"/>
    <d v="2023-06-21T00:00:00"/>
    <x v="3"/>
    <s v="Pike Place"/>
    <s v="Perk Café"/>
    <x v="5"/>
    <x v="4"/>
    <n v="2.5"/>
    <n v="1"/>
    <n v="2.5"/>
    <n v="0.875"/>
    <x v="1"/>
    <x v="4"/>
    <x v="4"/>
  </r>
  <r>
    <s v="CUS8286"/>
    <d v="2022-06-04T00:00:00"/>
    <x v="2"/>
    <s v="Brooklyn"/>
    <s v="Beanery"/>
    <x v="6"/>
    <x v="1"/>
    <n v="3"/>
    <n v="1"/>
    <n v="3"/>
    <n v="1.0499999999999998"/>
    <x v="0"/>
    <x v="4"/>
    <x v="2"/>
  </r>
  <r>
    <s v="CUS8287"/>
    <d v="2023-07-04T00:00:00"/>
    <x v="3"/>
    <s v="Pike Place"/>
    <s v="Perk Café"/>
    <x v="4"/>
    <x v="4"/>
    <n v="3.1"/>
    <n v="1"/>
    <n v="3.1"/>
    <n v="1.085"/>
    <x v="1"/>
    <x v="5"/>
    <x v="3"/>
  </r>
  <r>
    <s v="CUS8288"/>
    <d v="2021-09-26T00:00:00"/>
    <x v="2"/>
    <s v="Brooklyn"/>
    <s v="Beanery"/>
    <x v="3"/>
    <x v="0"/>
    <n v="3"/>
    <n v="2"/>
    <n v="6"/>
    <n v="2.0999999999999996"/>
    <x v="2"/>
    <x v="3"/>
    <x v="0"/>
  </r>
  <r>
    <s v="CUS8289"/>
    <d v="2022-01-23T00:00:00"/>
    <x v="0"/>
    <s v="Capitol Hill"/>
    <s v="Espresso"/>
    <x v="4"/>
    <x v="3"/>
    <n v="3.5"/>
    <n v="1"/>
    <n v="3.5"/>
    <n v="1.2249999999999999"/>
    <x v="0"/>
    <x v="0"/>
    <x v="0"/>
  </r>
  <r>
    <s v="CUS8290"/>
    <d v="2021-06-19T00:00:00"/>
    <x v="1"/>
    <s v="Michigan Avenue"/>
    <s v="Loop Latte Lounge"/>
    <x v="5"/>
    <x v="5"/>
    <n v="2.5"/>
    <n v="2"/>
    <n v="5"/>
    <n v="1.75"/>
    <x v="2"/>
    <x v="4"/>
    <x v="2"/>
  </r>
  <r>
    <s v="CUS8291"/>
    <d v="2023-08-26T00:00:00"/>
    <x v="2"/>
    <s v="Central Park"/>
    <s v="C P Coffee "/>
    <x v="3"/>
    <x v="6"/>
    <n v="3"/>
    <n v="1"/>
    <n v="3"/>
    <n v="1.0499999999999998"/>
    <x v="1"/>
    <x v="9"/>
    <x v="2"/>
  </r>
  <r>
    <s v="CUS8292"/>
    <d v="2022-11-12T00:00:00"/>
    <x v="2"/>
    <s v="Central Park"/>
    <s v="C P Coffee "/>
    <x v="0"/>
    <x v="3"/>
    <n v="3.75"/>
    <n v="2"/>
    <n v="7.5"/>
    <n v="2.625"/>
    <x v="0"/>
    <x v="10"/>
    <x v="2"/>
  </r>
  <r>
    <s v="CUS8293"/>
    <d v="2022-06-05T00:00:00"/>
    <x v="0"/>
    <s v="Capitol Hill"/>
    <s v="Espresso"/>
    <x v="6"/>
    <x v="4"/>
    <n v="0.8"/>
    <n v="1"/>
    <n v="0.8"/>
    <n v="0.27999999999999997"/>
    <x v="0"/>
    <x v="4"/>
    <x v="0"/>
  </r>
  <r>
    <s v="CUS8294"/>
    <d v="2022-04-03T00:00:00"/>
    <x v="0"/>
    <s v="Venice Beach"/>
    <s v="Coffee House"/>
    <x v="0"/>
    <x v="5"/>
    <n v="4.25"/>
    <n v="2"/>
    <n v="8.5"/>
    <n v="2.9749999999999996"/>
    <x v="0"/>
    <x v="1"/>
    <x v="0"/>
  </r>
  <r>
    <s v="CUS8295"/>
    <d v="2021-08-11T00:00:00"/>
    <x v="2"/>
    <s v="Brooklyn"/>
    <s v="Beanery"/>
    <x v="3"/>
    <x v="4"/>
    <n v="0.8"/>
    <n v="1"/>
    <n v="0.8"/>
    <n v="0.27999999999999997"/>
    <x v="2"/>
    <x v="9"/>
    <x v="4"/>
  </r>
  <r>
    <s v="CUS8296"/>
    <d v="2021-01-22T00:00:00"/>
    <x v="4"/>
    <s v="Central Park"/>
    <s v="Delight Café"/>
    <x v="4"/>
    <x v="3"/>
    <n v="4.5"/>
    <n v="1"/>
    <n v="4.5"/>
    <n v="1.575"/>
    <x v="2"/>
    <x v="0"/>
    <x v="5"/>
  </r>
  <r>
    <s v="CUS8297"/>
    <d v="2021-06-15T00:00:00"/>
    <x v="1"/>
    <s v="Michigan Avenue"/>
    <s v="Loop Latte Lounge"/>
    <x v="2"/>
    <x v="1"/>
    <n v="3"/>
    <n v="1"/>
    <n v="3"/>
    <n v="1.0499999999999998"/>
    <x v="2"/>
    <x v="4"/>
    <x v="3"/>
  </r>
  <r>
    <s v="CUS8298"/>
    <d v="2021-07-21T00:00:00"/>
    <x v="0"/>
    <s v="Capitol Hill"/>
    <s v="Espresso"/>
    <x v="3"/>
    <x v="3"/>
    <n v="3.5"/>
    <n v="1"/>
    <n v="3.5"/>
    <n v="1.2249999999999999"/>
    <x v="2"/>
    <x v="5"/>
    <x v="4"/>
  </r>
  <r>
    <s v="CUS8299"/>
    <d v="2021-01-19T00:00:00"/>
    <x v="0"/>
    <s v="Venice Beach"/>
    <s v="Coffee House"/>
    <x v="4"/>
    <x v="1"/>
    <n v="2.4500000000000002"/>
    <n v="2"/>
    <n v="4.9000000000000004"/>
    <n v="1.7150000000000001"/>
    <x v="2"/>
    <x v="0"/>
    <x v="3"/>
  </r>
  <r>
    <s v="CUS8300"/>
    <d v="2022-03-20T00:00:00"/>
    <x v="1"/>
    <s v="Madison Street"/>
    <s v="Park Brew"/>
    <x v="4"/>
    <x v="6"/>
    <n v="4.25"/>
    <n v="1"/>
    <n v="4.25"/>
    <n v="1.4874999999999998"/>
    <x v="0"/>
    <x v="11"/>
    <x v="0"/>
  </r>
  <r>
    <s v="CUS8301"/>
    <d v="2021-03-11T00:00:00"/>
    <x v="1"/>
    <s v="Michigan Avenue"/>
    <s v="Magnificent Mile Cafe"/>
    <x v="3"/>
    <x v="5"/>
    <n v="0.8"/>
    <n v="1"/>
    <n v="0.8"/>
    <n v="0.27999999999999997"/>
    <x v="2"/>
    <x v="11"/>
    <x v="6"/>
  </r>
  <r>
    <s v="CUS8302"/>
    <d v="2021-04-03T00:00:00"/>
    <x v="4"/>
    <s v="Central Park"/>
    <s v="Suburban Sip Spot"/>
    <x v="1"/>
    <x v="4"/>
    <n v="3.1"/>
    <n v="2"/>
    <n v="6.2"/>
    <n v="2.17"/>
    <x v="2"/>
    <x v="1"/>
    <x v="2"/>
  </r>
  <r>
    <s v="CUS8303"/>
    <d v="2022-11-16T00:00:00"/>
    <x v="0"/>
    <s v="Venice Beach"/>
    <s v="Coffee House"/>
    <x v="1"/>
    <x v="4"/>
    <n v="2"/>
    <n v="1"/>
    <n v="2"/>
    <n v="0.7"/>
    <x v="0"/>
    <x v="10"/>
    <x v="4"/>
  </r>
  <r>
    <s v="CUS8304"/>
    <d v="2021-03-09T00:00:00"/>
    <x v="4"/>
    <s v="Zilker Park"/>
    <s v="Lakeside Brew "/>
    <x v="1"/>
    <x v="6"/>
    <n v="3"/>
    <n v="1"/>
    <n v="3"/>
    <n v="1.0499999999999998"/>
    <x v="2"/>
    <x v="11"/>
    <x v="3"/>
  </r>
  <r>
    <s v="CUS8305"/>
    <d v="2022-11-28T00:00:00"/>
    <x v="4"/>
    <s v="Zilker Park"/>
    <s v="Lakeside Brew "/>
    <x v="6"/>
    <x v="5"/>
    <n v="2.2000000000000002"/>
    <n v="1"/>
    <n v="2.2000000000000002"/>
    <n v="0.77"/>
    <x v="0"/>
    <x v="10"/>
    <x v="1"/>
  </r>
  <r>
    <s v="CUS8306"/>
    <d v="2023-11-28T00:00:00"/>
    <x v="0"/>
    <s v="Venice Beach"/>
    <s v="Beach Cafe"/>
    <x v="6"/>
    <x v="4"/>
    <n v="3"/>
    <n v="1"/>
    <n v="3"/>
    <n v="1.0499999999999998"/>
    <x v="1"/>
    <x v="10"/>
    <x v="3"/>
  </r>
  <r>
    <s v="CUS8307"/>
    <d v="2022-12-08T00:00:00"/>
    <x v="4"/>
    <s v="Central Park"/>
    <s v="Suburban Sip Spot"/>
    <x v="5"/>
    <x v="6"/>
    <n v="3"/>
    <n v="1"/>
    <n v="3"/>
    <n v="1.0499999999999998"/>
    <x v="0"/>
    <x v="8"/>
    <x v="6"/>
  </r>
  <r>
    <s v="CUS8308"/>
    <d v="2023-08-29T00:00:00"/>
    <x v="0"/>
    <s v="Venice Beach"/>
    <s v="Coffee House"/>
    <x v="0"/>
    <x v="0"/>
    <n v="3.5"/>
    <n v="2"/>
    <n v="7"/>
    <n v="2.4499999999999997"/>
    <x v="1"/>
    <x v="9"/>
    <x v="3"/>
  </r>
  <r>
    <s v="CUS8309"/>
    <d v="2023-05-25T00:00:00"/>
    <x v="3"/>
    <s v="Capitol Hill"/>
    <s v="Brew Cafe"/>
    <x v="0"/>
    <x v="6"/>
    <n v="4.75"/>
    <n v="1"/>
    <n v="4.75"/>
    <n v="1.6624999999999999"/>
    <x v="1"/>
    <x v="2"/>
    <x v="6"/>
  </r>
  <r>
    <s v="CUS8310"/>
    <d v="2022-07-06T00:00:00"/>
    <x v="0"/>
    <s v="Hollywood Hills"/>
    <s v="Hills Cafe"/>
    <x v="5"/>
    <x v="2"/>
    <n v="3.1"/>
    <n v="1"/>
    <n v="3.1"/>
    <n v="1.085"/>
    <x v="0"/>
    <x v="5"/>
    <x v="4"/>
  </r>
  <r>
    <s v="CUS8311"/>
    <d v="2023-04-23T00:00:00"/>
    <x v="4"/>
    <s v="Central Park"/>
    <s v="Suburban Sip Spot"/>
    <x v="3"/>
    <x v="6"/>
    <n v="3"/>
    <n v="2"/>
    <n v="6"/>
    <n v="2.0999999999999996"/>
    <x v="1"/>
    <x v="1"/>
    <x v="0"/>
  </r>
  <r>
    <s v="CUS8312"/>
    <d v="2021-12-12T00:00:00"/>
    <x v="2"/>
    <s v="Brooklyn"/>
    <s v="Beanery"/>
    <x v="6"/>
    <x v="5"/>
    <n v="3"/>
    <n v="1"/>
    <n v="3"/>
    <n v="1.0499999999999998"/>
    <x v="2"/>
    <x v="8"/>
    <x v="0"/>
  </r>
  <r>
    <s v="CUS8313"/>
    <d v="2022-10-09T00:00:00"/>
    <x v="0"/>
    <s v="Hollywood Hills"/>
    <s v="Hills Cafe"/>
    <x v="2"/>
    <x v="0"/>
    <n v="2.5"/>
    <n v="1"/>
    <n v="2.5"/>
    <n v="0.875"/>
    <x v="0"/>
    <x v="6"/>
    <x v="0"/>
  </r>
  <r>
    <s v="CUS8314"/>
    <d v="2022-12-17T00:00:00"/>
    <x v="0"/>
    <s v="Capitol Hill"/>
    <s v="Espresso"/>
    <x v="1"/>
    <x v="2"/>
    <n v="3"/>
    <n v="1"/>
    <n v="3"/>
    <n v="1.0499999999999998"/>
    <x v="0"/>
    <x v="8"/>
    <x v="2"/>
  </r>
  <r>
    <s v="CUS8315"/>
    <d v="2021-05-26T00:00:00"/>
    <x v="0"/>
    <s v="Hollywood Hills"/>
    <s v="Hills Cafe"/>
    <x v="0"/>
    <x v="2"/>
    <n v="3"/>
    <n v="2"/>
    <n v="6"/>
    <n v="2.0999999999999996"/>
    <x v="2"/>
    <x v="2"/>
    <x v="4"/>
  </r>
  <r>
    <s v="CUS8316"/>
    <d v="2023-12-10T00:00:00"/>
    <x v="1"/>
    <s v="Madison Street"/>
    <s v="Park Brew"/>
    <x v="1"/>
    <x v="3"/>
    <n v="4.5"/>
    <n v="1"/>
    <n v="4.5"/>
    <n v="1.575"/>
    <x v="1"/>
    <x v="8"/>
    <x v="0"/>
  </r>
  <r>
    <s v="CUS8317"/>
    <d v="2023-03-15T00:00:00"/>
    <x v="2"/>
    <s v="Brooklyn"/>
    <s v="Beanery"/>
    <x v="0"/>
    <x v="1"/>
    <n v="3"/>
    <n v="1"/>
    <n v="3"/>
    <n v="1.0499999999999998"/>
    <x v="1"/>
    <x v="11"/>
    <x v="4"/>
  </r>
  <r>
    <s v="CUS8318"/>
    <d v="2022-07-22T00:00:00"/>
    <x v="1"/>
    <s v="Madison Street"/>
    <s v="Park Brew"/>
    <x v="4"/>
    <x v="1"/>
    <n v="3"/>
    <n v="2"/>
    <n v="6"/>
    <n v="2.0999999999999996"/>
    <x v="0"/>
    <x v="5"/>
    <x v="5"/>
  </r>
  <r>
    <s v="CUS8319"/>
    <d v="2022-11-14T00:00:00"/>
    <x v="0"/>
    <s v="Venice Beach"/>
    <s v="Coffee House"/>
    <x v="5"/>
    <x v="5"/>
    <n v="3.75"/>
    <n v="1"/>
    <n v="3.75"/>
    <n v="1.3125"/>
    <x v="0"/>
    <x v="10"/>
    <x v="1"/>
  </r>
  <r>
    <s v="CUS8320"/>
    <d v="2023-08-22T00:00:00"/>
    <x v="1"/>
    <s v="Michigan Avenue"/>
    <s v="Magnificent Mile Cafe"/>
    <x v="5"/>
    <x v="3"/>
    <n v="3.1"/>
    <n v="2"/>
    <n v="6.2"/>
    <n v="2.17"/>
    <x v="1"/>
    <x v="9"/>
    <x v="3"/>
  </r>
  <r>
    <s v="CUS8321"/>
    <d v="2023-11-30T00:00:00"/>
    <x v="2"/>
    <s v="Brooklyn"/>
    <s v="Sip &amp; Savor"/>
    <x v="5"/>
    <x v="0"/>
    <n v="3.75"/>
    <n v="1"/>
    <n v="3.75"/>
    <n v="1.3125"/>
    <x v="1"/>
    <x v="10"/>
    <x v="6"/>
  </r>
  <r>
    <s v="CUS8322"/>
    <d v="2021-09-11T00:00:00"/>
    <x v="2"/>
    <s v="Central Park"/>
    <s v="C P Coffee "/>
    <x v="0"/>
    <x v="4"/>
    <n v="3"/>
    <n v="2"/>
    <n v="6"/>
    <n v="2.0999999999999996"/>
    <x v="2"/>
    <x v="3"/>
    <x v="2"/>
  </r>
  <r>
    <s v="CUS8323"/>
    <d v="2021-04-27T00:00:00"/>
    <x v="2"/>
    <s v="Central Park"/>
    <s v="C P Coffee "/>
    <x v="0"/>
    <x v="4"/>
    <n v="0.8"/>
    <n v="2"/>
    <n v="1.6"/>
    <n v="0.55999999999999994"/>
    <x v="2"/>
    <x v="1"/>
    <x v="3"/>
  </r>
  <r>
    <s v="CUS8324"/>
    <d v="2021-11-05T00:00:00"/>
    <x v="3"/>
    <s v="Capitol Hill"/>
    <s v="Brew Cafe"/>
    <x v="1"/>
    <x v="2"/>
    <n v="3.75"/>
    <n v="1"/>
    <n v="3.75"/>
    <n v="1.3125"/>
    <x v="2"/>
    <x v="10"/>
    <x v="5"/>
  </r>
  <r>
    <s v="CUS8325"/>
    <d v="2023-11-23T00:00:00"/>
    <x v="2"/>
    <s v="Central Park"/>
    <s v="TSQ Brew"/>
    <x v="1"/>
    <x v="5"/>
    <n v="0.8"/>
    <n v="1"/>
    <n v="0.8"/>
    <n v="0.27999999999999997"/>
    <x v="1"/>
    <x v="10"/>
    <x v="6"/>
  </r>
  <r>
    <s v="CUS8326"/>
    <d v="2021-11-09T00:00:00"/>
    <x v="4"/>
    <s v="Zilker Park"/>
    <s v="Lakeside Brew "/>
    <x v="3"/>
    <x v="0"/>
    <n v="2.5"/>
    <n v="2"/>
    <n v="5"/>
    <n v="1.75"/>
    <x v="2"/>
    <x v="10"/>
    <x v="3"/>
  </r>
  <r>
    <s v="CUS8327"/>
    <d v="2021-09-24T00:00:00"/>
    <x v="2"/>
    <s v="Central Park"/>
    <s v="TSQ Brew"/>
    <x v="1"/>
    <x v="5"/>
    <n v="3.25"/>
    <n v="1"/>
    <n v="3.25"/>
    <n v="1.1375"/>
    <x v="2"/>
    <x v="3"/>
    <x v="5"/>
  </r>
  <r>
    <s v="CUS8328"/>
    <d v="2023-08-31T00:00:00"/>
    <x v="2"/>
    <s v="Brooklyn"/>
    <s v="Beanery"/>
    <x v="5"/>
    <x v="5"/>
    <n v="3"/>
    <n v="1"/>
    <n v="3"/>
    <n v="1.0499999999999998"/>
    <x v="1"/>
    <x v="9"/>
    <x v="6"/>
  </r>
  <r>
    <s v="CUS8329"/>
    <d v="2022-06-06T00:00:00"/>
    <x v="1"/>
    <s v="Michigan Avenue"/>
    <s v="Magnificent Mile Cafe"/>
    <x v="6"/>
    <x v="4"/>
    <n v="3"/>
    <n v="1"/>
    <n v="3"/>
    <n v="1.0499999999999998"/>
    <x v="0"/>
    <x v="4"/>
    <x v="1"/>
  </r>
  <r>
    <s v="CUS8330"/>
    <d v="2021-08-03T00:00:00"/>
    <x v="2"/>
    <s v="Brooklyn"/>
    <s v="Sip &amp; Savor"/>
    <x v="3"/>
    <x v="2"/>
    <n v="2.5"/>
    <n v="1"/>
    <n v="2.5"/>
    <n v="0.875"/>
    <x v="2"/>
    <x v="9"/>
    <x v="3"/>
  </r>
  <r>
    <s v="CUS8331"/>
    <d v="2021-06-30T00:00:00"/>
    <x v="1"/>
    <s v="Madison Street"/>
    <s v="Park Brew"/>
    <x v="5"/>
    <x v="6"/>
    <n v="3.75"/>
    <n v="1"/>
    <n v="3.75"/>
    <n v="1.3125"/>
    <x v="2"/>
    <x v="4"/>
    <x v="4"/>
  </r>
  <r>
    <s v="CUS8332"/>
    <d v="2023-12-25T00:00:00"/>
    <x v="2"/>
    <s v="Brooklyn"/>
    <s v="Beanery"/>
    <x v="5"/>
    <x v="0"/>
    <n v="4.25"/>
    <n v="1"/>
    <n v="4.25"/>
    <n v="1.4874999999999998"/>
    <x v="1"/>
    <x v="8"/>
    <x v="1"/>
  </r>
  <r>
    <s v="CUS8333"/>
    <d v="2023-06-29T00:00:00"/>
    <x v="2"/>
    <s v="Brooklyn"/>
    <s v="Beanery"/>
    <x v="6"/>
    <x v="0"/>
    <n v="0.8"/>
    <n v="1"/>
    <n v="0.8"/>
    <n v="0.27999999999999997"/>
    <x v="1"/>
    <x v="4"/>
    <x v="6"/>
  </r>
  <r>
    <s v="CUS8334"/>
    <d v="2022-01-27T00:00:00"/>
    <x v="2"/>
    <s v="Brooklyn"/>
    <s v="Beanery"/>
    <x v="6"/>
    <x v="4"/>
    <n v="3.5"/>
    <n v="1"/>
    <n v="3.5"/>
    <n v="1.2249999999999999"/>
    <x v="0"/>
    <x v="0"/>
    <x v="6"/>
  </r>
  <r>
    <s v="CUS8335"/>
    <d v="2022-12-14T00:00:00"/>
    <x v="3"/>
    <s v="Capitol Hill"/>
    <s v="Brew Cafe"/>
    <x v="6"/>
    <x v="1"/>
    <n v="3.5"/>
    <n v="2"/>
    <n v="7"/>
    <n v="2.4499999999999997"/>
    <x v="0"/>
    <x v="8"/>
    <x v="4"/>
  </r>
  <r>
    <s v="CUS8336"/>
    <d v="2022-12-28T00:00:00"/>
    <x v="3"/>
    <s v="Capitol Hill"/>
    <s v="Brew Cafe"/>
    <x v="6"/>
    <x v="1"/>
    <n v="3.25"/>
    <n v="1"/>
    <n v="3.25"/>
    <n v="1.1375"/>
    <x v="0"/>
    <x v="8"/>
    <x v="4"/>
  </r>
  <r>
    <s v="CUS8337"/>
    <d v="2022-09-12T00:00:00"/>
    <x v="3"/>
    <s v="Pike Place"/>
    <s v="Perk Café"/>
    <x v="1"/>
    <x v="3"/>
    <n v="3.75"/>
    <n v="1"/>
    <n v="3.75"/>
    <n v="1.3125"/>
    <x v="0"/>
    <x v="3"/>
    <x v="1"/>
  </r>
  <r>
    <s v="CUS8338"/>
    <d v="2022-01-19T00:00:00"/>
    <x v="0"/>
    <s v="Venice Beach"/>
    <s v="Coffee House"/>
    <x v="6"/>
    <x v="1"/>
    <n v="2.5"/>
    <n v="2"/>
    <n v="5"/>
    <n v="1.75"/>
    <x v="0"/>
    <x v="0"/>
    <x v="4"/>
  </r>
  <r>
    <s v="CUS8339"/>
    <d v="2023-09-05T00:00:00"/>
    <x v="0"/>
    <s v="Venice Beach"/>
    <s v="Beach Cafe"/>
    <x v="4"/>
    <x v="2"/>
    <n v="3.25"/>
    <n v="1"/>
    <n v="3.25"/>
    <n v="1.1375"/>
    <x v="1"/>
    <x v="3"/>
    <x v="3"/>
  </r>
  <r>
    <s v="CUS8340"/>
    <d v="2023-09-15T00:00:00"/>
    <x v="1"/>
    <s v="Madison Street"/>
    <s v="Park Roaste"/>
    <x v="4"/>
    <x v="0"/>
    <n v="3"/>
    <n v="2"/>
    <n v="6"/>
    <n v="2.0999999999999996"/>
    <x v="1"/>
    <x v="3"/>
    <x v="5"/>
  </r>
  <r>
    <s v="CUS8341"/>
    <d v="2023-12-12T00:00:00"/>
    <x v="1"/>
    <s v="Michigan Avenue"/>
    <s v="Loop Latte Lounge"/>
    <x v="4"/>
    <x v="1"/>
    <n v="3"/>
    <n v="1"/>
    <n v="3"/>
    <n v="1.0499999999999998"/>
    <x v="1"/>
    <x v="8"/>
    <x v="3"/>
  </r>
  <r>
    <s v="CUS8342"/>
    <d v="2023-01-25T00:00:00"/>
    <x v="0"/>
    <s v="Hollywood Hills"/>
    <s v="Hills Cafe"/>
    <x v="2"/>
    <x v="2"/>
    <n v="4.25"/>
    <n v="2"/>
    <n v="8.5"/>
    <n v="2.9749999999999996"/>
    <x v="1"/>
    <x v="0"/>
    <x v="4"/>
  </r>
  <r>
    <s v="CUS8343"/>
    <d v="2021-06-20T00:00:00"/>
    <x v="1"/>
    <s v="Michigan Avenue"/>
    <s v="Loop Latte Lounge"/>
    <x v="1"/>
    <x v="1"/>
    <n v="0.8"/>
    <n v="1"/>
    <n v="0.8"/>
    <n v="0.27999999999999997"/>
    <x v="2"/>
    <x v="4"/>
    <x v="0"/>
  </r>
  <r>
    <s v="CUS8344"/>
    <d v="2021-07-22T00:00:00"/>
    <x v="1"/>
    <s v="Michigan Avenue"/>
    <s v="Loop Latte Lounge"/>
    <x v="2"/>
    <x v="6"/>
    <n v="3"/>
    <n v="2"/>
    <n v="6"/>
    <n v="2.0999999999999996"/>
    <x v="2"/>
    <x v="5"/>
    <x v="6"/>
  </r>
  <r>
    <s v="CUS8345"/>
    <d v="2021-10-03T00:00:00"/>
    <x v="1"/>
    <s v="Madison Street"/>
    <s v="Park Brew"/>
    <x v="4"/>
    <x v="2"/>
    <n v="0.8"/>
    <n v="2"/>
    <n v="1.6"/>
    <n v="0.55999999999999994"/>
    <x v="2"/>
    <x v="6"/>
    <x v="0"/>
  </r>
  <r>
    <s v="CUS8346"/>
    <d v="2021-03-15T00:00:00"/>
    <x v="2"/>
    <s v="Central Park"/>
    <s v="TSQ Brew"/>
    <x v="5"/>
    <x v="2"/>
    <n v="2.5"/>
    <n v="1"/>
    <n v="2.5"/>
    <n v="0.875"/>
    <x v="2"/>
    <x v="11"/>
    <x v="1"/>
  </r>
  <r>
    <s v="CUS8347"/>
    <d v="2022-04-15T00:00:00"/>
    <x v="1"/>
    <s v="Madison Street"/>
    <s v="Park Roaste"/>
    <x v="3"/>
    <x v="2"/>
    <n v="2.2000000000000002"/>
    <n v="1"/>
    <n v="2.2000000000000002"/>
    <n v="0.77"/>
    <x v="0"/>
    <x v="1"/>
    <x v="5"/>
  </r>
  <r>
    <s v="CUS8348"/>
    <d v="2022-02-26T00:00:00"/>
    <x v="1"/>
    <s v="Michigan Avenue"/>
    <s v="Magnificent Mile Cafe"/>
    <x v="5"/>
    <x v="1"/>
    <n v="3.75"/>
    <n v="1"/>
    <n v="3.75"/>
    <n v="1.3125"/>
    <x v="0"/>
    <x v="7"/>
    <x v="2"/>
  </r>
  <r>
    <s v="CUS8349"/>
    <d v="2023-11-25T00:00:00"/>
    <x v="0"/>
    <s v="Hollywood Hills"/>
    <s v="Hills Cafe"/>
    <x v="2"/>
    <x v="4"/>
    <n v="3.1"/>
    <n v="1"/>
    <n v="3.1"/>
    <n v="1.085"/>
    <x v="1"/>
    <x v="10"/>
    <x v="2"/>
  </r>
  <r>
    <s v="CUS8350"/>
    <d v="2022-08-27T00:00:00"/>
    <x v="1"/>
    <s v="Madison Street"/>
    <s v="Park Roaste"/>
    <x v="0"/>
    <x v="1"/>
    <n v="2.4500000000000002"/>
    <n v="2"/>
    <n v="4.9000000000000004"/>
    <n v="1.7150000000000001"/>
    <x v="0"/>
    <x v="9"/>
    <x v="2"/>
  </r>
  <r>
    <s v="CUS8351"/>
    <d v="2022-05-30T00:00:00"/>
    <x v="2"/>
    <s v="Brooklyn"/>
    <s v="Beanery"/>
    <x v="6"/>
    <x v="1"/>
    <n v="3.75"/>
    <n v="1"/>
    <n v="3.75"/>
    <n v="1.3125"/>
    <x v="0"/>
    <x v="2"/>
    <x v="1"/>
  </r>
  <r>
    <s v="CUS8352"/>
    <d v="2023-11-04T00:00:00"/>
    <x v="1"/>
    <s v="Michigan Avenue"/>
    <s v="Magnificent Mile Cafe"/>
    <x v="3"/>
    <x v="1"/>
    <n v="0.8"/>
    <n v="1"/>
    <n v="0.8"/>
    <n v="0.27999999999999997"/>
    <x v="1"/>
    <x v="10"/>
    <x v="2"/>
  </r>
  <r>
    <s v="CUS8353"/>
    <d v="2021-12-23T00:00:00"/>
    <x v="4"/>
    <s v="Zilker Park"/>
    <s v="Lakeside Brew "/>
    <x v="5"/>
    <x v="2"/>
    <n v="3.25"/>
    <n v="1"/>
    <n v="3.25"/>
    <n v="1.1375"/>
    <x v="2"/>
    <x v="8"/>
    <x v="6"/>
  </r>
  <r>
    <s v="CUS8354"/>
    <d v="2022-05-16T00:00:00"/>
    <x v="4"/>
    <s v="Zilker Park"/>
    <s v="Lakeside Brew "/>
    <x v="0"/>
    <x v="0"/>
    <n v="2.5"/>
    <n v="2"/>
    <n v="5"/>
    <n v="1.75"/>
    <x v="0"/>
    <x v="2"/>
    <x v="1"/>
  </r>
  <r>
    <s v="CUS8355"/>
    <d v="2022-04-03T00:00:00"/>
    <x v="1"/>
    <s v="Michigan Avenue"/>
    <s v="Magnificent Mile Cafe"/>
    <x v="3"/>
    <x v="2"/>
    <n v="4.5"/>
    <n v="2"/>
    <n v="9"/>
    <n v="3.15"/>
    <x v="0"/>
    <x v="1"/>
    <x v="0"/>
  </r>
  <r>
    <s v="CUS8356"/>
    <d v="2022-07-19T00:00:00"/>
    <x v="0"/>
    <s v="Venice Beach"/>
    <s v="Beach Cafe"/>
    <x v="1"/>
    <x v="1"/>
    <n v="3.75"/>
    <n v="1"/>
    <n v="3.75"/>
    <n v="1.3125"/>
    <x v="0"/>
    <x v="5"/>
    <x v="3"/>
  </r>
  <r>
    <s v="CUS8357"/>
    <d v="2021-06-23T00:00:00"/>
    <x v="2"/>
    <s v="Central Park"/>
    <s v="TSQ Brew"/>
    <x v="4"/>
    <x v="0"/>
    <n v="3"/>
    <n v="2"/>
    <n v="6"/>
    <n v="2.0999999999999996"/>
    <x v="2"/>
    <x v="4"/>
    <x v="4"/>
  </r>
  <r>
    <s v="CUS8358"/>
    <d v="2022-12-11T00:00:00"/>
    <x v="1"/>
    <s v="Madison Street"/>
    <s v="Park Brew"/>
    <x v="1"/>
    <x v="6"/>
    <n v="3"/>
    <n v="2"/>
    <n v="6"/>
    <n v="2.0999999999999996"/>
    <x v="0"/>
    <x v="8"/>
    <x v="0"/>
  </r>
  <r>
    <s v="CUS8359"/>
    <d v="2021-04-05T00:00:00"/>
    <x v="1"/>
    <s v="Madison Street"/>
    <s v="Park Roaste"/>
    <x v="0"/>
    <x v="2"/>
    <n v="2.5"/>
    <n v="1"/>
    <n v="2.5"/>
    <n v="0.875"/>
    <x v="2"/>
    <x v="1"/>
    <x v="1"/>
  </r>
  <r>
    <s v="CUS8360"/>
    <d v="2022-09-27T00:00:00"/>
    <x v="2"/>
    <s v="Brooklyn"/>
    <s v="Beanery"/>
    <x v="1"/>
    <x v="5"/>
    <n v="3.25"/>
    <n v="1"/>
    <n v="3.25"/>
    <n v="1.1375"/>
    <x v="0"/>
    <x v="3"/>
    <x v="3"/>
  </r>
  <r>
    <s v="CUS8361"/>
    <d v="2023-12-21T00:00:00"/>
    <x v="2"/>
    <s v="Brooklyn"/>
    <s v="Beanery"/>
    <x v="3"/>
    <x v="4"/>
    <n v="3"/>
    <n v="1"/>
    <n v="3"/>
    <n v="1.0499999999999998"/>
    <x v="1"/>
    <x v="8"/>
    <x v="6"/>
  </r>
  <r>
    <s v="CUS8362"/>
    <d v="2021-01-04T00:00:00"/>
    <x v="3"/>
    <s v="Pike Place"/>
    <s v="Perk Café"/>
    <x v="6"/>
    <x v="0"/>
    <n v="4"/>
    <n v="2"/>
    <n v="8"/>
    <n v="2.8"/>
    <x v="2"/>
    <x v="0"/>
    <x v="1"/>
  </r>
  <r>
    <s v="CUS8363"/>
    <d v="2022-11-01T00:00:00"/>
    <x v="4"/>
    <s v="Central Park"/>
    <s v="Delight Café"/>
    <x v="0"/>
    <x v="5"/>
    <n v="2.5"/>
    <n v="1"/>
    <n v="2.5"/>
    <n v="0.875"/>
    <x v="0"/>
    <x v="10"/>
    <x v="3"/>
  </r>
  <r>
    <s v="CUS8364"/>
    <d v="2023-05-26T00:00:00"/>
    <x v="1"/>
    <s v="Michigan Avenue"/>
    <s v="Magnificent Mile Cafe"/>
    <x v="6"/>
    <x v="2"/>
    <n v="28"/>
    <n v="1"/>
    <n v="28"/>
    <n v="9.7999999999999989"/>
    <x v="1"/>
    <x v="2"/>
    <x v="5"/>
  </r>
  <r>
    <s v="CUS8365"/>
    <d v="2022-05-31T00:00:00"/>
    <x v="2"/>
    <s v="Central Park"/>
    <s v="TSQ Brew"/>
    <x v="2"/>
    <x v="3"/>
    <n v="4.25"/>
    <n v="1"/>
    <n v="4.25"/>
    <n v="1.4874999999999998"/>
    <x v="0"/>
    <x v="2"/>
    <x v="3"/>
  </r>
  <r>
    <s v="CUS8366"/>
    <d v="2021-02-21T00:00:00"/>
    <x v="3"/>
    <s v="Capitol Hill"/>
    <s v="Brew Cafe"/>
    <x v="4"/>
    <x v="0"/>
    <n v="0.8"/>
    <n v="1"/>
    <n v="0.8"/>
    <n v="0.27999999999999997"/>
    <x v="2"/>
    <x v="7"/>
    <x v="0"/>
  </r>
  <r>
    <s v="CUS8367"/>
    <d v="2021-12-24T00:00:00"/>
    <x v="1"/>
    <s v="Madison Street"/>
    <s v="Park Brew"/>
    <x v="0"/>
    <x v="4"/>
    <n v="2.5"/>
    <n v="1"/>
    <n v="2.5"/>
    <n v="0.875"/>
    <x v="2"/>
    <x v="8"/>
    <x v="5"/>
  </r>
  <r>
    <s v="CUS8368"/>
    <d v="2021-05-27T00:00:00"/>
    <x v="1"/>
    <s v="Madison Street"/>
    <s v="Park Roaste"/>
    <x v="4"/>
    <x v="1"/>
    <n v="3"/>
    <n v="2"/>
    <n v="6"/>
    <n v="2.0999999999999996"/>
    <x v="2"/>
    <x v="2"/>
    <x v="6"/>
  </r>
  <r>
    <s v="CUS8369"/>
    <d v="2021-02-15T00:00:00"/>
    <x v="1"/>
    <s v="Madison Street"/>
    <s v="Park Roaste"/>
    <x v="2"/>
    <x v="4"/>
    <n v="3"/>
    <n v="1"/>
    <n v="3"/>
    <n v="1.0499999999999998"/>
    <x v="2"/>
    <x v="7"/>
    <x v="1"/>
  </r>
  <r>
    <s v="CUS8370"/>
    <d v="2023-02-27T00:00:00"/>
    <x v="1"/>
    <s v="Madison Street"/>
    <s v="Park Brew"/>
    <x v="2"/>
    <x v="0"/>
    <n v="3.75"/>
    <n v="1"/>
    <n v="3.75"/>
    <n v="1.3125"/>
    <x v="1"/>
    <x v="7"/>
    <x v="1"/>
  </r>
  <r>
    <s v="CUS8371"/>
    <d v="2021-05-13T00:00:00"/>
    <x v="3"/>
    <s v="Capitol Hill"/>
    <s v="Brew Cafe"/>
    <x v="6"/>
    <x v="5"/>
    <n v="4.5"/>
    <n v="1"/>
    <n v="4.5"/>
    <n v="1.575"/>
    <x v="2"/>
    <x v="2"/>
    <x v="6"/>
  </r>
  <r>
    <s v="CUS8372"/>
    <d v="2023-12-16T00:00:00"/>
    <x v="4"/>
    <s v="Central Park"/>
    <s v="Delight Café"/>
    <x v="3"/>
    <x v="3"/>
    <n v="3.5"/>
    <n v="1"/>
    <n v="3.5"/>
    <n v="1.2249999999999999"/>
    <x v="1"/>
    <x v="8"/>
    <x v="2"/>
  </r>
  <r>
    <s v="CUS8373"/>
    <d v="2021-02-14T00:00:00"/>
    <x v="4"/>
    <s v="Zilker Park"/>
    <s v="Lakeside Brew "/>
    <x v="0"/>
    <x v="2"/>
    <n v="3"/>
    <n v="1"/>
    <n v="3"/>
    <n v="1.0499999999999998"/>
    <x v="2"/>
    <x v="7"/>
    <x v="0"/>
  </r>
  <r>
    <s v="CUS8374"/>
    <d v="2021-08-10T00:00:00"/>
    <x v="2"/>
    <s v="Brooklyn"/>
    <s v="Sip &amp; Savor"/>
    <x v="0"/>
    <x v="4"/>
    <n v="4.25"/>
    <n v="2"/>
    <n v="8.5"/>
    <n v="2.9749999999999996"/>
    <x v="2"/>
    <x v="9"/>
    <x v="3"/>
  </r>
  <r>
    <s v="CUS8375"/>
    <d v="2021-08-23T00:00:00"/>
    <x v="2"/>
    <s v="Central Park"/>
    <s v="TSQ Brew"/>
    <x v="4"/>
    <x v="4"/>
    <n v="0.8"/>
    <n v="2"/>
    <n v="1.6"/>
    <n v="0.55999999999999994"/>
    <x v="2"/>
    <x v="9"/>
    <x v="1"/>
  </r>
  <r>
    <s v="CUS8376"/>
    <d v="2022-02-14T00:00:00"/>
    <x v="1"/>
    <s v="Michigan Avenue"/>
    <s v="Loop Latte Lounge"/>
    <x v="2"/>
    <x v="0"/>
    <n v="2.5"/>
    <n v="2"/>
    <n v="5"/>
    <n v="1.75"/>
    <x v="0"/>
    <x v="7"/>
    <x v="1"/>
  </r>
  <r>
    <s v="CUS8377"/>
    <d v="2022-09-28T00:00:00"/>
    <x v="3"/>
    <s v="Capitol Hill"/>
    <s v="Brew Cafe"/>
    <x v="2"/>
    <x v="4"/>
    <n v="3.75"/>
    <n v="1"/>
    <n v="3.75"/>
    <n v="1.3125"/>
    <x v="0"/>
    <x v="3"/>
    <x v="4"/>
  </r>
  <r>
    <s v="CUS8378"/>
    <d v="2021-04-18T00:00:00"/>
    <x v="4"/>
    <s v="Central Park"/>
    <s v="Suburban Sip Spot"/>
    <x v="6"/>
    <x v="4"/>
    <n v="2"/>
    <n v="2"/>
    <n v="4"/>
    <n v="1.4"/>
    <x v="2"/>
    <x v="1"/>
    <x v="0"/>
  </r>
  <r>
    <s v="CUS8379"/>
    <d v="2023-08-15T00:00:00"/>
    <x v="1"/>
    <s v="Michigan Avenue"/>
    <s v="Loop Latte Lounge"/>
    <x v="6"/>
    <x v="3"/>
    <n v="3.5"/>
    <n v="1"/>
    <n v="3.5"/>
    <n v="1.2249999999999999"/>
    <x v="1"/>
    <x v="9"/>
    <x v="3"/>
  </r>
  <r>
    <s v="CUS8380"/>
    <d v="2022-05-15T00:00:00"/>
    <x v="0"/>
    <s v="Capitol Hill"/>
    <s v="Espresso"/>
    <x v="5"/>
    <x v="4"/>
    <n v="3.75"/>
    <n v="1"/>
    <n v="3.75"/>
    <n v="1.3125"/>
    <x v="0"/>
    <x v="2"/>
    <x v="0"/>
  </r>
  <r>
    <s v="CUS8381"/>
    <d v="2022-03-31T00:00:00"/>
    <x v="0"/>
    <s v="Venice Beach"/>
    <s v="Coffee House"/>
    <x v="1"/>
    <x v="0"/>
    <n v="3"/>
    <n v="1"/>
    <n v="3"/>
    <n v="1.0499999999999998"/>
    <x v="0"/>
    <x v="11"/>
    <x v="6"/>
  </r>
  <r>
    <s v="CUS8382"/>
    <d v="2022-11-20T00:00:00"/>
    <x v="1"/>
    <s v="Michigan Avenue"/>
    <s v="Loop Latte Lounge"/>
    <x v="1"/>
    <x v="6"/>
    <n v="3.75"/>
    <n v="2"/>
    <n v="7.5"/>
    <n v="2.625"/>
    <x v="0"/>
    <x v="10"/>
    <x v="0"/>
  </r>
  <r>
    <s v="CUS8383"/>
    <d v="2021-02-02T00:00:00"/>
    <x v="2"/>
    <s v="Brooklyn"/>
    <s v="Beanery"/>
    <x v="0"/>
    <x v="4"/>
    <n v="3.75"/>
    <n v="2"/>
    <n v="7.5"/>
    <n v="2.625"/>
    <x v="2"/>
    <x v="7"/>
    <x v="3"/>
  </r>
  <r>
    <s v="CUS8384"/>
    <d v="2022-07-26T00:00:00"/>
    <x v="0"/>
    <s v="Capitol Hill"/>
    <s v="Espresso"/>
    <x v="4"/>
    <x v="0"/>
    <n v="3.1"/>
    <n v="1"/>
    <n v="3.1"/>
    <n v="1.085"/>
    <x v="0"/>
    <x v="5"/>
    <x v="3"/>
  </r>
  <r>
    <s v="CUS8385"/>
    <d v="2023-08-24T00:00:00"/>
    <x v="1"/>
    <s v="Michigan Avenue"/>
    <s v="Magnificent Mile Cafe"/>
    <x v="5"/>
    <x v="0"/>
    <n v="2.4500000000000002"/>
    <n v="2"/>
    <n v="4.9000000000000004"/>
    <n v="1.7150000000000001"/>
    <x v="1"/>
    <x v="9"/>
    <x v="6"/>
  </r>
  <r>
    <s v="CUS8386"/>
    <d v="2021-09-23T00:00:00"/>
    <x v="0"/>
    <s v="Venice Beach"/>
    <s v="Coffee House"/>
    <x v="3"/>
    <x v="1"/>
    <n v="2.5"/>
    <n v="2"/>
    <n v="5"/>
    <n v="1.75"/>
    <x v="2"/>
    <x v="3"/>
    <x v="6"/>
  </r>
  <r>
    <s v="CUS8387"/>
    <d v="2022-10-24T00:00:00"/>
    <x v="0"/>
    <s v="Capitol Hill"/>
    <s v="Espresso"/>
    <x v="5"/>
    <x v="1"/>
    <n v="3.75"/>
    <n v="1"/>
    <n v="3.75"/>
    <n v="1.3125"/>
    <x v="0"/>
    <x v="6"/>
    <x v="1"/>
  </r>
  <r>
    <s v="CUS8388"/>
    <d v="2023-12-24T00:00:00"/>
    <x v="0"/>
    <s v="Hollywood Hills"/>
    <s v="Hills Cafe"/>
    <x v="4"/>
    <x v="2"/>
    <n v="3.5"/>
    <n v="1"/>
    <n v="3.5"/>
    <n v="1.2249999999999999"/>
    <x v="1"/>
    <x v="8"/>
    <x v="0"/>
  </r>
  <r>
    <s v="CUS8389"/>
    <d v="2022-04-16T00:00:00"/>
    <x v="0"/>
    <s v="Hollywood Hills"/>
    <s v="Hills Cafe"/>
    <x v="5"/>
    <x v="0"/>
    <n v="2.5"/>
    <n v="2"/>
    <n v="5"/>
    <n v="1.75"/>
    <x v="0"/>
    <x v="1"/>
    <x v="2"/>
  </r>
  <r>
    <s v="CUS8390"/>
    <d v="2023-06-01T00:00:00"/>
    <x v="0"/>
    <s v="Venice Beach"/>
    <s v="Beach Cafe"/>
    <x v="4"/>
    <x v="0"/>
    <n v="4"/>
    <n v="1"/>
    <n v="4"/>
    <n v="1.4"/>
    <x v="1"/>
    <x v="4"/>
    <x v="6"/>
  </r>
  <r>
    <s v="CUS8391"/>
    <d v="2023-08-27T00:00:00"/>
    <x v="3"/>
    <s v="Capitol Hill"/>
    <s v="Brew Cafe"/>
    <x v="2"/>
    <x v="5"/>
    <n v="2"/>
    <n v="1"/>
    <n v="2"/>
    <n v="0.7"/>
    <x v="1"/>
    <x v="9"/>
    <x v="0"/>
  </r>
  <r>
    <s v="CUS8392"/>
    <d v="2023-03-23T00:00:00"/>
    <x v="4"/>
    <s v="Central Park"/>
    <s v="Suburban Sip Spot"/>
    <x v="6"/>
    <x v="1"/>
    <n v="3.5"/>
    <n v="2"/>
    <n v="7"/>
    <n v="2.4499999999999997"/>
    <x v="1"/>
    <x v="11"/>
    <x v="6"/>
  </r>
  <r>
    <s v="CUS8393"/>
    <d v="2023-06-04T00:00:00"/>
    <x v="2"/>
    <s v="Central Park"/>
    <s v="TSQ Brew"/>
    <x v="0"/>
    <x v="6"/>
    <n v="3"/>
    <n v="1"/>
    <n v="3"/>
    <n v="1.0499999999999998"/>
    <x v="1"/>
    <x v="4"/>
    <x v="0"/>
  </r>
  <r>
    <s v="CUS8394"/>
    <d v="2021-06-29T00:00:00"/>
    <x v="4"/>
    <s v="Zilker Park"/>
    <s v="Lakeside Brew "/>
    <x v="0"/>
    <x v="0"/>
    <n v="3"/>
    <n v="2"/>
    <n v="6"/>
    <n v="2.0999999999999996"/>
    <x v="2"/>
    <x v="4"/>
    <x v="3"/>
  </r>
  <r>
    <s v="CUS8395"/>
    <d v="2022-12-25T00:00:00"/>
    <x v="2"/>
    <s v="Central Park"/>
    <s v="TSQ Brew"/>
    <x v="3"/>
    <x v="4"/>
    <n v="22.5"/>
    <n v="1"/>
    <n v="22.5"/>
    <n v="7.8749999999999991"/>
    <x v="0"/>
    <x v="8"/>
    <x v="0"/>
  </r>
  <r>
    <s v="CUS8396"/>
    <d v="2021-06-03T00:00:00"/>
    <x v="0"/>
    <s v="Capitol Hill"/>
    <s v="Espresso"/>
    <x v="4"/>
    <x v="0"/>
    <n v="2"/>
    <n v="1"/>
    <n v="2"/>
    <n v="0.7"/>
    <x v="2"/>
    <x v="4"/>
    <x v="6"/>
  </r>
  <r>
    <s v="CUS8397"/>
    <d v="2021-03-06T00:00:00"/>
    <x v="1"/>
    <s v="Madison Street"/>
    <s v="Park Brew"/>
    <x v="0"/>
    <x v="3"/>
    <n v="3.5"/>
    <n v="1"/>
    <n v="3.5"/>
    <n v="1.2249999999999999"/>
    <x v="2"/>
    <x v="11"/>
    <x v="2"/>
  </r>
  <r>
    <s v="CUS8398"/>
    <d v="2023-03-11T00:00:00"/>
    <x v="0"/>
    <s v="Capitol Hill"/>
    <s v="Espresso"/>
    <x v="5"/>
    <x v="5"/>
    <n v="3"/>
    <n v="2"/>
    <n v="6"/>
    <n v="2.0999999999999996"/>
    <x v="1"/>
    <x v="11"/>
    <x v="2"/>
  </r>
  <r>
    <s v="CUS8399"/>
    <d v="2022-12-29T00:00:00"/>
    <x v="2"/>
    <s v="Brooklyn"/>
    <s v="Sip &amp; Savor"/>
    <x v="4"/>
    <x v="3"/>
    <n v="3"/>
    <n v="1"/>
    <n v="3"/>
    <n v="1.0499999999999998"/>
    <x v="0"/>
    <x v="8"/>
    <x v="6"/>
  </r>
  <r>
    <s v="CUS8400"/>
    <d v="2021-11-12T00:00:00"/>
    <x v="4"/>
    <s v="Central Park"/>
    <s v="Suburban Sip Spot"/>
    <x v="1"/>
    <x v="2"/>
    <n v="2.5"/>
    <n v="2"/>
    <n v="5"/>
    <n v="1.75"/>
    <x v="2"/>
    <x v="10"/>
    <x v="5"/>
  </r>
  <r>
    <s v="CUS8401"/>
    <d v="2022-11-21T00:00:00"/>
    <x v="4"/>
    <s v="Zilker Park"/>
    <s v="Lakeside Brew "/>
    <x v="5"/>
    <x v="4"/>
    <n v="3"/>
    <n v="2"/>
    <n v="6"/>
    <n v="2.0999999999999996"/>
    <x v="0"/>
    <x v="10"/>
    <x v="1"/>
  </r>
  <r>
    <s v="CUS8402"/>
    <d v="2022-04-16T00:00:00"/>
    <x v="3"/>
    <s v="Capitol Hill"/>
    <s v="Brew Cafe"/>
    <x v="1"/>
    <x v="0"/>
    <n v="3"/>
    <n v="1"/>
    <n v="3"/>
    <n v="1.0499999999999998"/>
    <x v="0"/>
    <x v="1"/>
    <x v="2"/>
  </r>
  <r>
    <s v="CUS8403"/>
    <d v="2023-11-25T00:00:00"/>
    <x v="3"/>
    <s v="Capitol Hill"/>
    <s v="Brew Cafe"/>
    <x v="1"/>
    <x v="2"/>
    <n v="12"/>
    <n v="1"/>
    <n v="12"/>
    <n v="4.1999999999999993"/>
    <x v="1"/>
    <x v="10"/>
    <x v="2"/>
  </r>
  <r>
    <s v="CUS8404"/>
    <d v="2023-05-22T00:00:00"/>
    <x v="0"/>
    <s v="Capitol Hill"/>
    <s v="Espresso"/>
    <x v="1"/>
    <x v="3"/>
    <n v="4"/>
    <n v="1"/>
    <n v="4"/>
    <n v="1.4"/>
    <x v="1"/>
    <x v="2"/>
    <x v="1"/>
  </r>
  <r>
    <s v="CUS8405"/>
    <d v="2021-10-15T00:00:00"/>
    <x v="2"/>
    <s v="Brooklyn"/>
    <s v="Sip &amp; Savor"/>
    <x v="0"/>
    <x v="3"/>
    <n v="3.25"/>
    <n v="1"/>
    <n v="3.25"/>
    <n v="1.1375"/>
    <x v="2"/>
    <x v="6"/>
    <x v="5"/>
  </r>
  <r>
    <s v="CUS8406"/>
    <d v="2023-07-03T00:00:00"/>
    <x v="2"/>
    <s v="Brooklyn"/>
    <s v="Beanery"/>
    <x v="1"/>
    <x v="2"/>
    <n v="3"/>
    <n v="1"/>
    <n v="3"/>
    <n v="1.0499999999999998"/>
    <x v="1"/>
    <x v="5"/>
    <x v="1"/>
  </r>
  <r>
    <s v="CUS8407"/>
    <d v="2022-12-14T00:00:00"/>
    <x v="1"/>
    <s v="Michigan Avenue"/>
    <s v="Loop Latte Lounge"/>
    <x v="6"/>
    <x v="4"/>
    <n v="3.75"/>
    <n v="1"/>
    <n v="3.75"/>
    <n v="1.3125"/>
    <x v="0"/>
    <x v="8"/>
    <x v="4"/>
  </r>
  <r>
    <s v="CUS8408"/>
    <d v="2022-08-27T00:00:00"/>
    <x v="4"/>
    <s v="Zilker Park"/>
    <s v="Lakeside Brew "/>
    <x v="2"/>
    <x v="6"/>
    <n v="3.5"/>
    <n v="1"/>
    <n v="3.5"/>
    <n v="1.2249999999999999"/>
    <x v="0"/>
    <x v="9"/>
    <x v="2"/>
  </r>
  <r>
    <s v="CUS8409"/>
    <d v="2021-11-28T00:00:00"/>
    <x v="0"/>
    <s v="Venice Beach"/>
    <s v="Coffee House"/>
    <x v="3"/>
    <x v="1"/>
    <n v="2.4500000000000002"/>
    <n v="1"/>
    <n v="2.4500000000000002"/>
    <n v="0.85750000000000004"/>
    <x v="2"/>
    <x v="10"/>
    <x v="0"/>
  </r>
  <r>
    <s v="CUS8410"/>
    <d v="2023-11-14T00:00:00"/>
    <x v="4"/>
    <s v="Central Park"/>
    <s v="Delight Café"/>
    <x v="1"/>
    <x v="4"/>
    <n v="2.2000000000000002"/>
    <n v="2"/>
    <n v="4.4000000000000004"/>
    <n v="1.54"/>
    <x v="1"/>
    <x v="10"/>
    <x v="3"/>
  </r>
  <r>
    <s v="CUS8411"/>
    <d v="2022-05-02T00:00:00"/>
    <x v="1"/>
    <s v="Michigan Avenue"/>
    <s v="Loop Latte Lounge"/>
    <x v="3"/>
    <x v="2"/>
    <n v="3.75"/>
    <n v="2"/>
    <n v="7.5"/>
    <n v="2.625"/>
    <x v="0"/>
    <x v="2"/>
    <x v="1"/>
  </r>
  <r>
    <s v="CUS8412"/>
    <d v="2023-06-27T00:00:00"/>
    <x v="4"/>
    <s v="Central Park"/>
    <s v="Delight Café"/>
    <x v="6"/>
    <x v="6"/>
    <n v="0.8"/>
    <n v="1"/>
    <n v="0.8"/>
    <n v="0.27999999999999997"/>
    <x v="1"/>
    <x v="4"/>
    <x v="3"/>
  </r>
  <r>
    <s v="CUS8413"/>
    <d v="2021-08-31T00:00:00"/>
    <x v="0"/>
    <s v="Venice Beach"/>
    <s v="Coffee House"/>
    <x v="3"/>
    <x v="0"/>
    <n v="2.4500000000000002"/>
    <n v="1"/>
    <n v="2.4500000000000002"/>
    <n v="0.85750000000000004"/>
    <x v="2"/>
    <x v="9"/>
    <x v="3"/>
  </r>
  <r>
    <s v="CUS8414"/>
    <d v="2022-09-24T00:00:00"/>
    <x v="0"/>
    <s v="Capitol Hill"/>
    <s v="Espresso"/>
    <x v="5"/>
    <x v="0"/>
    <n v="4.25"/>
    <n v="1"/>
    <n v="4.25"/>
    <n v="1.4874999999999998"/>
    <x v="0"/>
    <x v="3"/>
    <x v="2"/>
  </r>
  <r>
    <s v="CUS8415"/>
    <d v="2023-11-04T00:00:00"/>
    <x v="4"/>
    <s v="Central Park"/>
    <s v="Suburban Sip Spot"/>
    <x v="2"/>
    <x v="4"/>
    <n v="0.8"/>
    <n v="1"/>
    <n v="0.8"/>
    <n v="0.27999999999999997"/>
    <x v="1"/>
    <x v="10"/>
    <x v="2"/>
  </r>
  <r>
    <s v="CUS8416"/>
    <d v="2022-07-05T00:00:00"/>
    <x v="3"/>
    <s v="Capitol Hill"/>
    <s v="Brew Cafe"/>
    <x v="5"/>
    <x v="4"/>
    <n v="13.33"/>
    <n v="1"/>
    <n v="13.33"/>
    <n v="4.6654999999999998"/>
    <x v="0"/>
    <x v="5"/>
    <x v="3"/>
  </r>
  <r>
    <s v="CUS8417"/>
    <d v="2023-08-11T00:00:00"/>
    <x v="0"/>
    <s v="Venice Beach"/>
    <s v="Coffee House"/>
    <x v="1"/>
    <x v="6"/>
    <n v="3.75"/>
    <n v="2"/>
    <n v="7.5"/>
    <n v="2.625"/>
    <x v="1"/>
    <x v="9"/>
    <x v="5"/>
  </r>
  <r>
    <s v="CUS8418"/>
    <d v="2023-07-17T00:00:00"/>
    <x v="2"/>
    <s v="Central Park"/>
    <s v="C P Coffee "/>
    <x v="5"/>
    <x v="0"/>
    <n v="0.8"/>
    <n v="1"/>
    <n v="0.8"/>
    <n v="0.27999999999999997"/>
    <x v="1"/>
    <x v="5"/>
    <x v="1"/>
  </r>
  <r>
    <s v="CUS8419"/>
    <d v="2021-09-14T00:00:00"/>
    <x v="1"/>
    <s v="Madison Street"/>
    <s v="Park Roaste"/>
    <x v="5"/>
    <x v="5"/>
    <n v="4.25"/>
    <n v="2"/>
    <n v="8.5"/>
    <n v="2.9749999999999996"/>
    <x v="2"/>
    <x v="3"/>
    <x v="3"/>
  </r>
  <r>
    <s v="CUS8420"/>
    <d v="2023-03-07T00:00:00"/>
    <x v="1"/>
    <s v="Michigan Avenue"/>
    <s v="Magnificent Mile Cafe"/>
    <x v="4"/>
    <x v="1"/>
    <n v="0.8"/>
    <n v="1"/>
    <n v="0.8"/>
    <n v="0.27999999999999997"/>
    <x v="1"/>
    <x v="11"/>
    <x v="3"/>
  </r>
  <r>
    <s v="CUS8421"/>
    <d v="2023-01-01T00:00:00"/>
    <x v="1"/>
    <s v="Michigan Avenue"/>
    <s v="Loop Latte Lounge"/>
    <x v="4"/>
    <x v="6"/>
    <n v="21"/>
    <n v="1"/>
    <n v="21"/>
    <n v="7.35"/>
    <x v="1"/>
    <x v="0"/>
    <x v="0"/>
  </r>
  <r>
    <s v="CUS8422"/>
    <d v="2022-11-01T00:00:00"/>
    <x v="2"/>
    <s v="Central Park"/>
    <s v="C P Coffee "/>
    <x v="3"/>
    <x v="4"/>
    <n v="2.5"/>
    <n v="1"/>
    <n v="2.5"/>
    <n v="0.875"/>
    <x v="0"/>
    <x v="10"/>
    <x v="3"/>
  </r>
  <r>
    <s v="CUS8423"/>
    <d v="2022-12-16T00:00:00"/>
    <x v="2"/>
    <s v="Brooklyn"/>
    <s v="Beanery"/>
    <x v="3"/>
    <x v="2"/>
    <n v="2"/>
    <n v="1"/>
    <n v="2"/>
    <n v="0.7"/>
    <x v="0"/>
    <x v="8"/>
    <x v="5"/>
  </r>
  <r>
    <s v="CUS8424"/>
    <d v="2021-01-02T00:00:00"/>
    <x v="3"/>
    <s v="Pike Place"/>
    <s v="Perk Café"/>
    <x v="0"/>
    <x v="4"/>
    <n v="3"/>
    <n v="1"/>
    <n v="3"/>
    <n v="1.0499999999999998"/>
    <x v="2"/>
    <x v="0"/>
    <x v="2"/>
  </r>
  <r>
    <s v="CUS8425"/>
    <d v="2021-03-11T00:00:00"/>
    <x v="1"/>
    <s v="Michigan Avenue"/>
    <s v="Loop Latte Lounge"/>
    <x v="4"/>
    <x v="4"/>
    <n v="2"/>
    <n v="2"/>
    <n v="4"/>
    <n v="1.4"/>
    <x v="2"/>
    <x v="11"/>
    <x v="6"/>
  </r>
  <r>
    <s v="CUS8426"/>
    <d v="2023-03-29T00:00:00"/>
    <x v="2"/>
    <s v="Brooklyn"/>
    <s v="Sip &amp; Savor"/>
    <x v="0"/>
    <x v="1"/>
    <n v="3.25"/>
    <n v="1"/>
    <n v="3.25"/>
    <n v="1.1375"/>
    <x v="1"/>
    <x v="11"/>
    <x v="4"/>
  </r>
  <r>
    <s v="CUS8427"/>
    <d v="2023-07-16T00:00:00"/>
    <x v="3"/>
    <s v="Pike Place"/>
    <s v="Perk Café"/>
    <x v="6"/>
    <x v="2"/>
    <n v="3.75"/>
    <n v="1"/>
    <n v="3.75"/>
    <n v="1.3125"/>
    <x v="1"/>
    <x v="5"/>
    <x v="0"/>
  </r>
  <r>
    <s v="CUS8428"/>
    <d v="2023-01-31T00:00:00"/>
    <x v="1"/>
    <s v="Madison Street"/>
    <s v="Park Roaste"/>
    <x v="2"/>
    <x v="5"/>
    <n v="3.25"/>
    <n v="1"/>
    <n v="3.25"/>
    <n v="1.1375"/>
    <x v="1"/>
    <x v="0"/>
    <x v="3"/>
  </r>
  <r>
    <s v="CUS8429"/>
    <d v="2022-04-01T00:00:00"/>
    <x v="2"/>
    <s v="Brooklyn"/>
    <s v="Beanery"/>
    <x v="0"/>
    <x v="1"/>
    <n v="3"/>
    <n v="1"/>
    <n v="3"/>
    <n v="1.0499999999999998"/>
    <x v="0"/>
    <x v="1"/>
    <x v="5"/>
  </r>
  <r>
    <s v="CUS8430"/>
    <d v="2021-07-15T00:00:00"/>
    <x v="2"/>
    <s v="Central Park"/>
    <s v="TSQ Brew"/>
    <x v="2"/>
    <x v="0"/>
    <n v="0.8"/>
    <n v="1"/>
    <n v="0.8"/>
    <n v="0.27999999999999997"/>
    <x v="2"/>
    <x v="5"/>
    <x v="6"/>
  </r>
  <r>
    <s v="CUS8431"/>
    <d v="2022-09-27T00:00:00"/>
    <x v="0"/>
    <s v="Venice Beach"/>
    <s v="Beach Cafe"/>
    <x v="0"/>
    <x v="0"/>
    <n v="3.75"/>
    <n v="1"/>
    <n v="3.75"/>
    <n v="1.3125"/>
    <x v="0"/>
    <x v="3"/>
    <x v="3"/>
  </r>
  <r>
    <s v="CUS8432"/>
    <d v="2021-03-26T00:00:00"/>
    <x v="0"/>
    <s v="Hollywood Hills"/>
    <s v="Hills Cafe"/>
    <x v="3"/>
    <x v="6"/>
    <n v="3.25"/>
    <n v="1"/>
    <n v="3.25"/>
    <n v="1.1375"/>
    <x v="2"/>
    <x v="11"/>
    <x v="5"/>
  </r>
  <r>
    <s v="CUS8433"/>
    <d v="2023-03-13T00:00:00"/>
    <x v="0"/>
    <s v="Venice Beach"/>
    <s v="Coffee House"/>
    <x v="3"/>
    <x v="2"/>
    <n v="7.6"/>
    <n v="1"/>
    <n v="7.6"/>
    <n v="2.6599999999999997"/>
    <x v="1"/>
    <x v="11"/>
    <x v="1"/>
  </r>
  <r>
    <s v="CUS8434"/>
    <d v="2023-08-09T00:00:00"/>
    <x v="2"/>
    <s v="Central Park"/>
    <s v="C P Coffee "/>
    <x v="3"/>
    <x v="4"/>
    <n v="3.75"/>
    <n v="2"/>
    <n v="7.5"/>
    <n v="2.625"/>
    <x v="1"/>
    <x v="9"/>
    <x v="4"/>
  </r>
  <r>
    <s v="CUS8435"/>
    <d v="2021-09-17T00:00:00"/>
    <x v="3"/>
    <s v="Pike Place"/>
    <s v="Perk Café"/>
    <x v="0"/>
    <x v="2"/>
    <n v="3.5"/>
    <n v="2"/>
    <n v="7"/>
    <n v="2.4499999999999997"/>
    <x v="2"/>
    <x v="3"/>
    <x v="5"/>
  </r>
  <r>
    <s v="CUS8436"/>
    <d v="2021-05-09T00:00:00"/>
    <x v="0"/>
    <s v="Hollywood Hills"/>
    <s v="Hills Cafe"/>
    <x v="2"/>
    <x v="1"/>
    <n v="3.5"/>
    <n v="2"/>
    <n v="7"/>
    <n v="2.4499999999999997"/>
    <x v="2"/>
    <x v="2"/>
    <x v="0"/>
  </r>
  <r>
    <s v="CUS8437"/>
    <d v="2021-10-28T00:00:00"/>
    <x v="3"/>
    <s v="Pike Place"/>
    <s v="Perk Café"/>
    <x v="2"/>
    <x v="4"/>
    <n v="2.2000000000000002"/>
    <n v="1"/>
    <n v="2.2000000000000002"/>
    <n v="0.77"/>
    <x v="2"/>
    <x v="6"/>
    <x v="6"/>
  </r>
  <r>
    <s v="CUS8438"/>
    <d v="2022-10-04T00:00:00"/>
    <x v="0"/>
    <s v="Venice Beach"/>
    <s v="Coffee House"/>
    <x v="0"/>
    <x v="6"/>
    <n v="3.25"/>
    <n v="1"/>
    <n v="3.25"/>
    <n v="1.1375"/>
    <x v="0"/>
    <x v="6"/>
    <x v="3"/>
  </r>
  <r>
    <s v="CUS8439"/>
    <d v="2023-07-02T00:00:00"/>
    <x v="4"/>
    <s v="Central Park"/>
    <s v="Delight Café"/>
    <x v="6"/>
    <x v="6"/>
    <n v="4.25"/>
    <n v="2"/>
    <n v="8.5"/>
    <n v="2.9749999999999996"/>
    <x v="1"/>
    <x v="5"/>
    <x v="0"/>
  </r>
  <r>
    <s v="CUS8440"/>
    <d v="2021-04-17T00:00:00"/>
    <x v="0"/>
    <s v="Venice Beach"/>
    <s v="Beach Cafe"/>
    <x v="4"/>
    <x v="5"/>
    <n v="0.8"/>
    <n v="2"/>
    <n v="1.6"/>
    <n v="0.55999999999999994"/>
    <x v="2"/>
    <x v="1"/>
    <x v="2"/>
  </r>
  <r>
    <s v="CUS8441"/>
    <d v="2021-12-09T00:00:00"/>
    <x v="1"/>
    <s v="Madison Street"/>
    <s v="Park Brew"/>
    <x v="5"/>
    <x v="1"/>
    <n v="3.1"/>
    <n v="2"/>
    <n v="6.2"/>
    <n v="2.17"/>
    <x v="2"/>
    <x v="8"/>
    <x v="6"/>
  </r>
  <r>
    <s v="CUS8442"/>
    <d v="2023-11-18T00:00:00"/>
    <x v="1"/>
    <s v="Madison Street"/>
    <s v="Park Roaste"/>
    <x v="4"/>
    <x v="4"/>
    <n v="3.25"/>
    <n v="1"/>
    <n v="3.25"/>
    <n v="1.1375"/>
    <x v="1"/>
    <x v="10"/>
    <x v="2"/>
  </r>
  <r>
    <s v="CUS8443"/>
    <d v="2023-05-19T00:00:00"/>
    <x v="4"/>
    <s v="Central Park"/>
    <s v="Suburban Sip Spot"/>
    <x v="0"/>
    <x v="5"/>
    <n v="3"/>
    <n v="1"/>
    <n v="3"/>
    <n v="1.0499999999999998"/>
    <x v="1"/>
    <x v="2"/>
    <x v="5"/>
  </r>
  <r>
    <s v="CUS8444"/>
    <d v="2022-10-31T00:00:00"/>
    <x v="4"/>
    <s v="Central Park"/>
    <s v="Suburban Sip Spot"/>
    <x v="0"/>
    <x v="6"/>
    <n v="4.25"/>
    <n v="2"/>
    <n v="8.5"/>
    <n v="2.9749999999999996"/>
    <x v="0"/>
    <x v="6"/>
    <x v="1"/>
  </r>
  <r>
    <s v="CUS8445"/>
    <d v="2022-09-26T00:00:00"/>
    <x v="2"/>
    <s v="Brooklyn"/>
    <s v="Sip &amp; Savor"/>
    <x v="0"/>
    <x v="0"/>
    <n v="0.8"/>
    <n v="1"/>
    <n v="0.8"/>
    <n v="0.27999999999999997"/>
    <x v="0"/>
    <x v="3"/>
    <x v="1"/>
  </r>
  <r>
    <s v="CUS8446"/>
    <d v="2021-10-09T00:00:00"/>
    <x v="2"/>
    <s v="Brooklyn"/>
    <s v="Beanery"/>
    <x v="5"/>
    <x v="0"/>
    <n v="3.5"/>
    <n v="2"/>
    <n v="7"/>
    <n v="2.4499999999999997"/>
    <x v="2"/>
    <x v="6"/>
    <x v="2"/>
  </r>
  <r>
    <s v="CUS8447"/>
    <d v="2021-09-20T00:00:00"/>
    <x v="4"/>
    <s v="Central Park"/>
    <s v="Delight Café"/>
    <x v="6"/>
    <x v="6"/>
    <n v="2.5"/>
    <n v="1"/>
    <n v="2.5"/>
    <n v="0.875"/>
    <x v="2"/>
    <x v="3"/>
    <x v="1"/>
  </r>
  <r>
    <s v="CUS8448"/>
    <d v="2023-10-19T00:00:00"/>
    <x v="0"/>
    <s v="Venice Beach"/>
    <s v="Beach Cafe"/>
    <x v="2"/>
    <x v="0"/>
    <n v="3"/>
    <n v="1"/>
    <n v="3"/>
    <n v="1.0499999999999998"/>
    <x v="1"/>
    <x v="6"/>
    <x v="6"/>
  </r>
  <r>
    <s v="CUS8449"/>
    <d v="2023-04-17T00:00:00"/>
    <x v="4"/>
    <s v="Zilker Park"/>
    <s v="Lakeside Brew "/>
    <x v="1"/>
    <x v="6"/>
    <n v="3.1"/>
    <n v="2"/>
    <n v="6.2"/>
    <n v="2.17"/>
    <x v="1"/>
    <x v="1"/>
    <x v="1"/>
  </r>
  <r>
    <s v="CUS8450"/>
    <d v="2022-01-08T00:00:00"/>
    <x v="2"/>
    <s v="Central Park"/>
    <s v="C P Coffee "/>
    <x v="0"/>
    <x v="1"/>
    <n v="3"/>
    <n v="1"/>
    <n v="3"/>
    <n v="1.0499999999999998"/>
    <x v="0"/>
    <x v="0"/>
    <x v="2"/>
  </r>
  <r>
    <s v="CUS8451"/>
    <d v="2023-07-07T00:00:00"/>
    <x v="1"/>
    <s v="Madison Street"/>
    <s v="Park Brew"/>
    <x v="4"/>
    <x v="4"/>
    <n v="2.5"/>
    <n v="1"/>
    <n v="2.5"/>
    <n v="0.875"/>
    <x v="1"/>
    <x v="5"/>
    <x v="5"/>
  </r>
  <r>
    <s v="CUS8452"/>
    <d v="2023-07-31T00:00:00"/>
    <x v="4"/>
    <s v="Central Park"/>
    <s v="Delight Café"/>
    <x v="0"/>
    <x v="1"/>
    <n v="3.5"/>
    <n v="1"/>
    <n v="3.5"/>
    <n v="1.2249999999999999"/>
    <x v="1"/>
    <x v="5"/>
    <x v="1"/>
  </r>
  <r>
    <s v="CUS8453"/>
    <d v="2021-01-03T00:00:00"/>
    <x v="4"/>
    <s v="Central Park"/>
    <s v="Delight Café"/>
    <x v="0"/>
    <x v="2"/>
    <n v="3.75"/>
    <n v="1"/>
    <n v="3.75"/>
    <n v="1.3125"/>
    <x v="2"/>
    <x v="0"/>
    <x v="0"/>
  </r>
  <r>
    <s v="CUS8454"/>
    <d v="2021-10-16T00:00:00"/>
    <x v="0"/>
    <s v="Hollywood Hills"/>
    <s v="Hills Cafe"/>
    <x v="6"/>
    <x v="3"/>
    <n v="0.8"/>
    <n v="2"/>
    <n v="1.6"/>
    <n v="0.55999999999999994"/>
    <x v="2"/>
    <x v="6"/>
    <x v="2"/>
  </r>
  <r>
    <s v="CUS8455"/>
    <d v="2023-06-24T00:00:00"/>
    <x v="2"/>
    <s v="Brooklyn"/>
    <s v="Sip &amp; Savor"/>
    <x v="6"/>
    <x v="2"/>
    <n v="8.9499999999999993"/>
    <n v="1"/>
    <n v="8.9499999999999993"/>
    <n v="3.1324999999999994"/>
    <x v="1"/>
    <x v="4"/>
    <x v="2"/>
  </r>
  <r>
    <s v="CUS8456"/>
    <d v="2021-08-13T00:00:00"/>
    <x v="4"/>
    <s v="Central Park"/>
    <s v="Suburban Sip Spot"/>
    <x v="2"/>
    <x v="6"/>
    <n v="3"/>
    <n v="1"/>
    <n v="3"/>
    <n v="1.0499999999999998"/>
    <x v="2"/>
    <x v="9"/>
    <x v="5"/>
  </r>
  <r>
    <s v="CUS8457"/>
    <d v="2023-09-20T00:00:00"/>
    <x v="2"/>
    <s v="Brooklyn"/>
    <s v="Beanery"/>
    <x v="4"/>
    <x v="2"/>
    <n v="3"/>
    <n v="2"/>
    <n v="6"/>
    <n v="2.0999999999999996"/>
    <x v="1"/>
    <x v="3"/>
    <x v="4"/>
  </r>
  <r>
    <s v="CUS8458"/>
    <d v="2022-12-13T00:00:00"/>
    <x v="4"/>
    <s v="Central Park"/>
    <s v="Delight Café"/>
    <x v="4"/>
    <x v="6"/>
    <n v="2.2000000000000002"/>
    <n v="2"/>
    <n v="4.4000000000000004"/>
    <n v="1.54"/>
    <x v="0"/>
    <x v="8"/>
    <x v="3"/>
  </r>
  <r>
    <s v="CUS8459"/>
    <d v="2023-07-04T00:00:00"/>
    <x v="2"/>
    <s v="Brooklyn"/>
    <s v="Beanery"/>
    <x v="4"/>
    <x v="2"/>
    <n v="8.9499999999999993"/>
    <n v="1"/>
    <n v="8.9499999999999993"/>
    <n v="3.1324999999999994"/>
    <x v="1"/>
    <x v="5"/>
    <x v="3"/>
  </r>
  <r>
    <s v="CUS8460"/>
    <d v="2021-06-01T00:00:00"/>
    <x v="4"/>
    <s v="Central Park"/>
    <s v="Delight Café"/>
    <x v="1"/>
    <x v="0"/>
    <n v="3.75"/>
    <n v="2"/>
    <n v="7.5"/>
    <n v="2.625"/>
    <x v="2"/>
    <x v="4"/>
    <x v="3"/>
  </r>
  <r>
    <s v="CUS8461"/>
    <d v="2022-07-02T00:00:00"/>
    <x v="1"/>
    <s v="Madison Street"/>
    <s v="Park Roaste"/>
    <x v="5"/>
    <x v="2"/>
    <n v="0.8"/>
    <n v="1"/>
    <n v="0.8"/>
    <n v="0.27999999999999997"/>
    <x v="0"/>
    <x v="5"/>
    <x v="2"/>
  </r>
  <r>
    <s v="CUS8462"/>
    <d v="2023-06-04T00:00:00"/>
    <x v="4"/>
    <s v="Zilker Park"/>
    <s v="Lakeside Brew "/>
    <x v="5"/>
    <x v="6"/>
    <n v="2.4500000000000002"/>
    <n v="2"/>
    <n v="4.9000000000000004"/>
    <n v="1.7150000000000001"/>
    <x v="1"/>
    <x v="4"/>
    <x v="0"/>
  </r>
  <r>
    <s v="CUS8463"/>
    <d v="2023-08-28T00:00:00"/>
    <x v="4"/>
    <s v="Central Park"/>
    <s v="Suburban Sip Spot"/>
    <x v="4"/>
    <x v="4"/>
    <n v="3.75"/>
    <n v="2"/>
    <n v="7.5"/>
    <n v="2.625"/>
    <x v="1"/>
    <x v="9"/>
    <x v="1"/>
  </r>
  <r>
    <s v="CUS8464"/>
    <d v="2021-02-14T00:00:00"/>
    <x v="4"/>
    <s v="Central Park"/>
    <s v="Suburban Sip Spot"/>
    <x v="3"/>
    <x v="6"/>
    <n v="3"/>
    <n v="1"/>
    <n v="3"/>
    <n v="1.0499999999999998"/>
    <x v="2"/>
    <x v="7"/>
    <x v="0"/>
  </r>
  <r>
    <s v="CUS8465"/>
    <d v="2022-10-28T00:00:00"/>
    <x v="2"/>
    <s v="Central Park"/>
    <s v="TSQ Brew"/>
    <x v="3"/>
    <x v="0"/>
    <n v="3.75"/>
    <n v="1"/>
    <n v="3.75"/>
    <n v="1.3125"/>
    <x v="0"/>
    <x v="6"/>
    <x v="5"/>
  </r>
  <r>
    <s v="CUS8466"/>
    <d v="2022-04-28T00:00:00"/>
    <x v="2"/>
    <s v="Central Park"/>
    <s v="C P Coffee "/>
    <x v="5"/>
    <x v="4"/>
    <n v="4.25"/>
    <n v="2"/>
    <n v="8.5"/>
    <n v="2.9749999999999996"/>
    <x v="0"/>
    <x v="1"/>
    <x v="6"/>
  </r>
  <r>
    <s v="CUS8467"/>
    <d v="2021-04-11T00:00:00"/>
    <x v="2"/>
    <s v="Central Park"/>
    <s v="C P Coffee "/>
    <x v="6"/>
    <x v="0"/>
    <n v="0.8"/>
    <n v="1"/>
    <n v="0.8"/>
    <n v="0.27999999999999997"/>
    <x v="2"/>
    <x v="1"/>
    <x v="0"/>
  </r>
  <r>
    <s v="CUS8468"/>
    <d v="2022-10-22T00:00:00"/>
    <x v="4"/>
    <s v="Zilker Park"/>
    <s v="Lakeside Brew "/>
    <x v="4"/>
    <x v="2"/>
    <n v="3"/>
    <n v="2"/>
    <n v="6"/>
    <n v="2.0999999999999996"/>
    <x v="0"/>
    <x v="6"/>
    <x v="2"/>
  </r>
  <r>
    <s v="CUS8469"/>
    <d v="2022-10-12T00:00:00"/>
    <x v="4"/>
    <s v="Central Park"/>
    <s v="Suburban Sip Spot"/>
    <x v="5"/>
    <x v="4"/>
    <n v="3"/>
    <n v="1"/>
    <n v="3"/>
    <n v="1.0499999999999998"/>
    <x v="0"/>
    <x v="6"/>
    <x v="4"/>
  </r>
  <r>
    <s v="CUS8470"/>
    <d v="2022-04-29T00:00:00"/>
    <x v="0"/>
    <s v="Capitol Hill"/>
    <s v="Espresso"/>
    <x v="2"/>
    <x v="0"/>
    <n v="3"/>
    <n v="1"/>
    <n v="3"/>
    <n v="1.0499999999999998"/>
    <x v="0"/>
    <x v="1"/>
    <x v="5"/>
  </r>
  <r>
    <s v="CUS8471"/>
    <d v="2023-02-10T00:00:00"/>
    <x v="2"/>
    <s v="Brooklyn"/>
    <s v="Sip &amp; Savor"/>
    <x v="5"/>
    <x v="5"/>
    <n v="3.1"/>
    <n v="1"/>
    <n v="3.1"/>
    <n v="1.085"/>
    <x v="1"/>
    <x v="7"/>
    <x v="5"/>
  </r>
  <r>
    <s v="CUS8472"/>
    <d v="2023-02-12T00:00:00"/>
    <x v="1"/>
    <s v="Madison Street"/>
    <s v="Park Brew"/>
    <x v="5"/>
    <x v="0"/>
    <n v="3"/>
    <n v="2"/>
    <n v="6"/>
    <n v="2.0999999999999996"/>
    <x v="1"/>
    <x v="7"/>
    <x v="0"/>
  </r>
  <r>
    <s v="CUS8473"/>
    <d v="2021-10-25T00:00:00"/>
    <x v="4"/>
    <s v="Zilker Park"/>
    <s v="Lakeside Brew "/>
    <x v="3"/>
    <x v="0"/>
    <n v="4.5"/>
    <n v="1"/>
    <n v="4.5"/>
    <n v="1.575"/>
    <x v="2"/>
    <x v="6"/>
    <x v="1"/>
  </r>
  <r>
    <s v="CUS8474"/>
    <d v="2023-07-21T00:00:00"/>
    <x v="4"/>
    <s v="Central Park"/>
    <s v="Delight Café"/>
    <x v="1"/>
    <x v="3"/>
    <n v="2.5"/>
    <n v="1"/>
    <n v="2.5"/>
    <n v="0.875"/>
    <x v="1"/>
    <x v="5"/>
    <x v="5"/>
  </r>
  <r>
    <s v="CUS8475"/>
    <d v="2022-10-06T00:00:00"/>
    <x v="3"/>
    <s v="Pike Place"/>
    <s v="Perk Café"/>
    <x v="4"/>
    <x v="0"/>
    <n v="3"/>
    <n v="1"/>
    <n v="3"/>
    <n v="1.0499999999999998"/>
    <x v="0"/>
    <x v="6"/>
    <x v="6"/>
  </r>
  <r>
    <s v="CUS8476"/>
    <d v="2022-05-27T00:00:00"/>
    <x v="2"/>
    <s v="Brooklyn"/>
    <s v="Sip &amp; Savor"/>
    <x v="5"/>
    <x v="2"/>
    <n v="2.5"/>
    <n v="1"/>
    <n v="2.5"/>
    <n v="0.875"/>
    <x v="0"/>
    <x v="2"/>
    <x v="5"/>
  </r>
  <r>
    <s v="CUS8477"/>
    <d v="2022-05-09T00:00:00"/>
    <x v="2"/>
    <s v="Central Park"/>
    <s v="TSQ Brew"/>
    <x v="3"/>
    <x v="4"/>
    <n v="3.5"/>
    <n v="1"/>
    <n v="3.5"/>
    <n v="1.2249999999999999"/>
    <x v="0"/>
    <x v="2"/>
    <x v="1"/>
  </r>
  <r>
    <s v="CUS8478"/>
    <d v="2022-08-29T00:00:00"/>
    <x v="0"/>
    <s v="Hollywood Hills"/>
    <s v="Hills Cafe"/>
    <x v="2"/>
    <x v="0"/>
    <n v="14"/>
    <n v="1"/>
    <n v="14"/>
    <n v="4.8999999999999995"/>
    <x v="0"/>
    <x v="9"/>
    <x v="1"/>
  </r>
  <r>
    <s v="CUS8479"/>
    <d v="2023-03-27T00:00:00"/>
    <x v="3"/>
    <s v="Pike Place"/>
    <s v="Perk Café"/>
    <x v="2"/>
    <x v="1"/>
    <n v="3.5"/>
    <n v="1"/>
    <n v="3.5"/>
    <n v="1.2249999999999999"/>
    <x v="1"/>
    <x v="11"/>
    <x v="1"/>
  </r>
  <r>
    <s v="CUS8480"/>
    <d v="2021-07-05T00:00:00"/>
    <x v="4"/>
    <s v="Central Park"/>
    <s v="Delight Café"/>
    <x v="0"/>
    <x v="6"/>
    <n v="3.75"/>
    <n v="2"/>
    <n v="7.5"/>
    <n v="2.625"/>
    <x v="2"/>
    <x v="5"/>
    <x v="1"/>
  </r>
  <r>
    <s v="CUS8481"/>
    <d v="2022-08-26T00:00:00"/>
    <x v="2"/>
    <s v="Brooklyn"/>
    <s v="Beanery"/>
    <x v="2"/>
    <x v="3"/>
    <n v="15"/>
    <n v="1"/>
    <n v="15"/>
    <n v="5.25"/>
    <x v="0"/>
    <x v="9"/>
    <x v="5"/>
  </r>
  <r>
    <s v="CUS8482"/>
    <d v="2022-09-02T00:00:00"/>
    <x v="1"/>
    <s v="Michigan Avenue"/>
    <s v="Magnificent Mile Cafe"/>
    <x v="6"/>
    <x v="4"/>
    <n v="2.5"/>
    <n v="1"/>
    <n v="2.5"/>
    <n v="0.875"/>
    <x v="0"/>
    <x v="3"/>
    <x v="5"/>
  </r>
  <r>
    <s v="CUS8483"/>
    <d v="2022-06-22T00:00:00"/>
    <x v="3"/>
    <s v="Capitol Hill"/>
    <s v="Brew Cafe"/>
    <x v="5"/>
    <x v="5"/>
    <n v="3.1"/>
    <n v="1"/>
    <n v="3.1"/>
    <n v="1.085"/>
    <x v="0"/>
    <x v="4"/>
    <x v="4"/>
  </r>
  <r>
    <s v="CUS8484"/>
    <d v="2021-03-08T00:00:00"/>
    <x v="4"/>
    <s v="Central Park"/>
    <s v="Delight Café"/>
    <x v="6"/>
    <x v="4"/>
    <n v="3.5"/>
    <n v="1"/>
    <n v="3.5"/>
    <n v="1.2249999999999999"/>
    <x v="2"/>
    <x v="11"/>
    <x v="1"/>
  </r>
  <r>
    <s v="CUS8485"/>
    <d v="2022-12-24T00:00:00"/>
    <x v="1"/>
    <s v="Michigan Avenue"/>
    <s v="Magnificent Mile Cafe"/>
    <x v="6"/>
    <x v="1"/>
    <n v="3.5"/>
    <n v="2"/>
    <n v="7"/>
    <n v="2.4499999999999997"/>
    <x v="0"/>
    <x v="8"/>
    <x v="2"/>
  </r>
  <r>
    <s v="CUS8486"/>
    <d v="2023-03-01T00:00:00"/>
    <x v="4"/>
    <s v="Zilker Park"/>
    <s v="Lakeside Brew "/>
    <x v="2"/>
    <x v="2"/>
    <n v="2.5"/>
    <n v="2"/>
    <n v="5"/>
    <n v="1.75"/>
    <x v="1"/>
    <x v="11"/>
    <x v="4"/>
  </r>
  <r>
    <s v="CUS8487"/>
    <d v="2023-12-13T00:00:00"/>
    <x v="0"/>
    <s v="Venice Beach"/>
    <s v="Beach Cafe"/>
    <x v="3"/>
    <x v="2"/>
    <n v="3"/>
    <n v="1"/>
    <n v="3"/>
    <n v="1.0499999999999998"/>
    <x v="1"/>
    <x v="8"/>
    <x v="4"/>
  </r>
  <r>
    <s v="CUS8488"/>
    <d v="2021-05-21T00:00:00"/>
    <x v="3"/>
    <s v="Pike Place"/>
    <s v="Perk Café"/>
    <x v="0"/>
    <x v="0"/>
    <n v="3.75"/>
    <n v="2"/>
    <n v="7.5"/>
    <n v="2.625"/>
    <x v="2"/>
    <x v="2"/>
    <x v="5"/>
  </r>
  <r>
    <s v="CUS8489"/>
    <d v="2022-01-17T00:00:00"/>
    <x v="0"/>
    <s v="Capitol Hill"/>
    <s v="Espresso"/>
    <x v="3"/>
    <x v="3"/>
    <n v="0.8"/>
    <n v="2"/>
    <n v="1.6"/>
    <n v="0.55999999999999994"/>
    <x v="0"/>
    <x v="0"/>
    <x v="1"/>
  </r>
  <r>
    <s v="CUS8490"/>
    <d v="2022-03-26T00:00:00"/>
    <x v="3"/>
    <s v="Capitol Hill"/>
    <s v="Brew Cafe"/>
    <x v="5"/>
    <x v="1"/>
    <n v="3"/>
    <n v="1"/>
    <n v="3"/>
    <n v="1.0499999999999998"/>
    <x v="0"/>
    <x v="11"/>
    <x v="2"/>
  </r>
  <r>
    <s v="CUS8491"/>
    <d v="2022-09-30T00:00:00"/>
    <x v="0"/>
    <s v="Hollywood Hills"/>
    <s v="Hills Cafe"/>
    <x v="6"/>
    <x v="3"/>
    <n v="2.5"/>
    <n v="2"/>
    <n v="5"/>
    <n v="1.75"/>
    <x v="0"/>
    <x v="3"/>
    <x v="5"/>
  </r>
  <r>
    <s v="CUS8492"/>
    <d v="2023-06-15T00:00:00"/>
    <x v="2"/>
    <s v="Brooklyn"/>
    <s v="Beanery"/>
    <x v="0"/>
    <x v="6"/>
    <n v="3.75"/>
    <n v="1"/>
    <n v="3.75"/>
    <n v="1.3125"/>
    <x v="1"/>
    <x v="4"/>
    <x v="6"/>
  </r>
  <r>
    <s v="CUS8493"/>
    <d v="2022-09-08T00:00:00"/>
    <x v="2"/>
    <s v="Brooklyn"/>
    <s v="Sip &amp; Savor"/>
    <x v="3"/>
    <x v="4"/>
    <n v="3"/>
    <n v="2"/>
    <n v="6"/>
    <n v="2.0999999999999996"/>
    <x v="0"/>
    <x v="3"/>
    <x v="6"/>
  </r>
  <r>
    <s v="CUS8494"/>
    <d v="2021-02-12T00:00:00"/>
    <x v="0"/>
    <s v="Venice Beach"/>
    <s v="Coffee House"/>
    <x v="4"/>
    <x v="6"/>
    <n v="0.8"/>
    <n v="2"/>
    <n v="1.6"/>
    <n v="0.55999999999999994"/>
    <x v="2"/>
    <x v="7"/>
    <x v="5"/>
  </r>
  <r>
    <s v="CUS8495"/>
    <d v="2022-09-17T00:00:00"/>
    <x v="2"/>
    <s v="Brooklyn"/>
    <s v="Beanery"/>
    <x v="5"/>
    <x v="2"/>
    <n v="19.75"/>
    <n v="1"/>
    <n v="19.75"/>
    <n v="6.9124999999999996"/>
    <x v="0"/>
    <x v="3"/>
    <x v="2"/>
  </r>
  <r>
    <s v="CUS8496"/>
    <d v="2021-12-28T00:00:00"/>
    <x v="0"/>
    <s v="Venice Beach"/>
    <s v="Beach Cafe"/>
    <x v="5"/>
    <x v="1"/>
    <n v="3.75"/>
    <n v="1"/>
    <n v="3.75"/>
    <n v="1.3125"/>
    <x v="2"/>
    <x v="8"/>
    <x v="3"/>
  </r>
  <r>
    <s v="CUS8497"/>
    <d v="2023-04-30T00:00:00"/>
    <x v="4"/>
    <s v="Central Park"/>
    <s v="Delight Café"/>
    <x v="3"/>
    <x v="4"/>
    <n v="0.8"/>
    <n v="2"/>
    <n v="1.6"/>
    <n v="0.55999999999999994"/>
    <x v="1"/>
    <x v="1"/>
    <x v="0"/>
  </r>
  <r>
    <s v="CUS8498"/>
    <d v="2023-11-24T00:00:00"/>
    <x v="0"/>
    <s v="Capitol Hill"/>
    <s v="Espresso"/>
    <x v="2"/>
    <x v="0"/>
    <n v="3.75"/>
    <n v="2"/>
    <n v="7.5"/>
    <n v="2.625"/>
    <x v="1"/>
    <x v="10"/>
    <x v="5"/>
  </r>
  <r>
    <s v="CUS8499"/>
    <d v="2023-06-12T00:00:00"/>
    <x v="3"/>
    <s v="Capitol Hill"/>
    <s v="Brew Cafe"/>
    <x v="4"/>
    <x v="1"/>
    <n v="3"/>
    <n v="2"/>
    <n v="6"/>
    <n v="2.0999999999999996"/>
    <x v="1"/>
    <x v="4"/>
    <x v="1"/>
  </r>
  <r>
    <s v="CUS8500"/>
    <d v="2023-08-08T00:00:00"/>
    <x v="1"/>
    <s v="Madison Street"/>
    <s v="Park Brew"/>
    <x v="3"/>
    <x v="4"/>
    <n v="2.5"/>
    <n v="2"/>
    <n v="5"/>
    <n v="1.75"/>
    <x v="1"/>
    <x v="9"/>
    <x v="3"/>
  </r>
  <r>
    <s v="CUS8501"/>
    <d v="2022-03-10T00:00:00"/>
    <x v="1"/>
    <s v="Madison Street"/>
    <s v="Park Roaste"/>
    <x v="3"/>
    <x v="4"/>
    <n v="3.75"/>
    <n v="1"/>
    <n v="3.75"/>
    <n v="1.3125"/>
    <x v="0"/>
    <x v="11"/>
    <x v="6"/>
  </r>
  <r>
    <s v="CUS8502"/>
    <d v="2023-05-12T00:00:00"/>
    <x v="1"/>
    <s v="Michigan Avenue"/>
    <s v="Loop Latte Lounge"/>
    <x v="1"/>
    <x v="6"/>
    <n v="0.8"/>
    <n v="2"/>
    <n v="1.6"/>
    <n v="0.55999999999999994"/>
    <x v="1"/>
    <x v="2"/>
    <x v="5"/>
  </r>
  <r>
    <s v="CUS8503"/>
    <d v="2021-12-16T00:00:00"/>
    <x v="1"/>
    <s v="Michigan Avenue"/>
    <s v="Magnificent Mile Cafe"/>
    <x v="2"/>
    <x v="0"/>
    <n v="3.5"/>
    <n v="1"/>
    <n v="3.5"/>
    <n v="1.2249999999999999"/>
    <x v="2"/>
    <x v="8"/>
    <x v="6"/>
  </r>
  <r>
    <s v="CUS8504"/>
    <d v="2021-02-20T00:00:00"/>
    <x v="0"/>
    <s v="Venice Beach"/>
    <s v="Coffee House"/>
    <x v="2"/>
    <x v="5"/>
    <n v="3.5"/>
    <n v="1"/>
    <n v="3.5"/>
    <n v="1.2249999999999999"/>
    <x v="2"/>
    <x v="7"/>
    <x v="2"/>
  </r>
  <r>
    <s v="CUS8505"/>
    <d v="2021-05-20T00:00:00"/>
    <x v="1"/>
    <s v="Michigan Avenue"/>
    <s v="Magnificent Mile Cafe"/>
    <x v="3"/>
    <x v="4"/>
    <n v="2.5499999999999998"/>
    <n v="1"/>
    <n v="2.5499999999999998"/>
    <n v="0.89249999999999985"/>
    <x v="2"/>
    <x v="2"/>
    <x v="6"/>
  </r>
  <r>
    <s v="CUS8506"/>
    <d v="2023-01-24T00:00:00"/>
    <x v="3"/>
    <s v="Pike Place"/>
    <s v="Perk Café"/>
    <x v="4"/>
    <x v="0"/>
    <n v="3.75"/>
    <n v="1"/>
    <n v="3.75"/>
    <n v="1.3125"/>
    <x v="1"/>
    <x v="0"/>
    <x v="3"/>
  </r>
  <r>
    <s v="CUS8507"/>
    <d v="2022-11-08T00:00:00"/>
    <x v="4"/>
    <s v="Zilker Park"/>
    <s v="Lakeside Brew "/>
    <x v="6"/>
    <x v="5"/>
    <n v="4.5"/>
    <n v="2"/>
    <n v="9"/>
    <n v="3.15"/>
    <x v="0"/>
    <x v="10"/>
    <x v="3"/>
  </r>
  <r>
    <s v="CUS8508"/>
    <d v="2023-12-18T00:00:00"/>
    <x v="2"/>
    <s v="Brooklyn"/>
    <s v="Sip &amp; Savor"/>
    <x v="0"/>
    <x v="1"/>
    <n v="4"/>
    <n v="2"/>
    <n v="8"/>
    <n v="2.8"/>
    <x v="1"/>
    <x v="8"/>
    <x v="1"/>
  </r>
  <r>
    <s v="CUS8509"/>
    <d v="2022-07-28T00:00:00"/>
    <x v="0"/>
    <s v="Venice Beach"/>
    <s v="Coffee House"/>
    <x v="3"/>
    <x v="2"/>
    <n v="2.2000000000000002"/>
    <n v="2"/>
    <n v="4.4000000000000004"/>
    <n v="1.54"/>
    <x v="0"/>
    <x v="5"/>
    <x v="6"/>
  </r>
  <r>
    <s v="CUS8510"/>
    <d v="2023-12-05T00:00:00"/>
    <x v="2"/>
    <s v="Brooklyn"/>
    <s v="Sip &amp; Savor"/>
    <x v="4"/>
    <x v="6"/>
    <n v="3.75"/>
    <n v="2"/>
    <n v="7.5"/>
    <n v="2.625"/>
    <x v="1"/>
    <x v="8"/>
    <x v="3"/>
  </r>
  <r>
    <s v="CUS8511"/>
    <d v="2023-01-08T00:00:00"/>
    <x v="0"/>
    <s v="Hollywood Hills"/>
    <s v="Hills Cafe"/>
    <x v="2"/>
    <x v="6"/>
    <n v="0.8"/>
    <n v="2"/>
    <n v="1.6"/>
    <n v="0.55999999999999994"/>
    <x v="1"/>
    <x v="0"/>
    <x v="0"/>
  </r>
  <r>
    <s v="CUS8512"/>
    <d v="2021-06-24T00:00:00"/>
    <x v="2"/>
    <s v="Central Park"/>
    <s v="C P Coffee "/>
    <x v="1"/>
    <x v="1"/>
    <n v="3"/>
    <n v="1"/>
    <n v="3"/>
    <n v="1.0499999999999998"/>
    <x v="2"/>
    <x v="4"/>
    <x v="6"/>
  </r>
  <r>
    <s v="CUS8513"/>
    <d v="2021-08-14T00:00:00"/>
    <x v="4"/>
    <s v="Central Park"/>
    <s v="Suburban Sip Spot"/>
    <x v="2"/>
    <x v="2"/>
    <n v="2"/>
    <n v="1"/>
    <n v="2"/>
    <n v="0.7"/>
    <x v="2"/>
    <x v="9"/>
    <x v="2"/>
  </r>
  <r>
    <s v="CUS8514"/>
    <d v="2022-07-05T00:00:00"/>
    <x v="4"/>
    <s v="Central Park"/>
    <s v="Delight Café"/>
    <x v="4"/>
    <x v="3"/>
    <n v="4"/>
    <n v="1"/>
    <n v="4"/>
    <n v="1.4"/>
    <x v="0"/>
    <x v="5"/>
    <x v="3"/>
  </r>
  <r>
    <s v="CUS8515"/>
    <d v="2021-11-05T00:00:00"/>
    <x v="3"/>
    <s v="Capitol Hill"/>
    <s v="Brew Cafe"/>
    <x v="2"/>
    <x v="5"/>
    <n v="3.25"/>
    <n v="1"/>
    <n v="3.25"/>
    <n v="1.1375"/>
    <x v="2"/>
    <x v="10"/>
    <x v="5"/>
  </r>
  <r>
    <s v="CUS8516"/>
    <d v="2023-06-12T00:00:00"/>
    <x v="2"/>
    <s v="Brooklyn"/>
    <s v="Beanery"/>
    <x v="0"/>
    <x v="2"/>
    <n v="4.75"/>
    <n v="1"/>
    <n v="4.75"/>
    <n v="1.6624999999999999"/>
    <x v="1"/>
    <x v="4"/>
    <x v="1"/>
  </r>
  <r>
    <s v="CUS8517"/>
    <d v="2021-02-12T00:00:00"/>
    <x v="0"/>
    <s v="Hollywood Hills"/>
    <s v="Hills Cafe"/>
    <x v="0"/>
    <x v="0"/>
    <n v="28"/>
    <n v="1"/>
    <n v="28"/>
    <n v="9.7999999999999989"/>
    <x v="2"/>
    <x v="7"/>
    <x v="5"/>
  </r>
  <r>
    <s v="CUS8518"/>
    <d v="2023-07-06T00:00:00"/>
    <x v="2"/>
    <s v="Brooklyn"/>
    <s v="Sip &amp; Savor"/>
    <x v="1"/>
    <x v="6"/>
    <n v="3.5"/>
    <n v="1"/>
    <n v="3.5"/>
    <n v="1.2249999999999999"/>
    <x v="1"/>
    <x v="5"/>
    <x v="6"/>
  </r>
  <r>
    <s v="CUS8519"/>
    <d v="2021-05-23T00:00:00"/>
    <x v="4"/>
    <s v="Central Park"/>
    <s v="Suburban Sip Spot"/>
    <x v="1"/>
    <x v="1"/>
    <n v="3.25"/>
    <n v="1"/>
    <n v="3.25"/>
    <n v="1.1375"/>
    <x v="2"/>
    <x v="2"/>
    <x v="0"/>
  </r>
  <r>
    <s v="CUS8520"/>
    <d v="2023-05-04T00:00:00"/>
    <x v="0"/>
    <s v="Capitol Hill"/>
    <s v="Espresso"/>
    <x v="0"/>
    <x v="5"/>
    <n v="4.5"/>
    <n v="1"/>
    <n v="4.5"/>
    <n v="1.575"/>
    <x v="1"/>
    <x v="2"/>
    <x v="6"/>
  </r>
  <r>
    <s v="CUS8521"/>
    <d v="2022-09-27T00:00:00"/>
    <x v="1"/>
    <s v="Madison Street"/>
    <s v="Park Roaste"/>
    <x v="0"/>
    <x v="1"/>
    <n v="3.25"/>
    <n v="1"/>
    <n v="3.25"/>
    <n v="1.1375"/>
    <x v="0"/>
    <x v="3"/>
    <x v="3"/>
  </r>
  <r>
    <s v="CUS8522"/>
    <d v="2022-01-07T00:00:00"/>
    <x v="0"/>
    <s v="Hollywood Hills"/>
    <s v="Hills Cafe"/>
    <x v="2"/>
    <x v="1"/>
    <n v="2.5"/>
    <n v="1"/>
    <n v="2.5"/>
    <n v="0.875"/>
    <x v="0"/>
    <x v="0"/>
    <x v="5"/>
  </r>
  <r>
    <s v="CUS8523"/>
    <d v="2023-02-13T00:00:00"/>
    <x v="1"/>
    <s v="Michigan Avenue"/>
    <s v="Loop Latte Lounge"/>
    <x v="1"/>
    <x v="4"/>
    <n v="3"/>
    <n v="1"/>
    <n v="3"/>
    <n v="1.0499999999999998"/>
    <x v="1"/>
    <x v="7"/>
    <x v="1"/>
  </r>
  <r>
    <s v="CUS8524"/>
    <d v="2023-04-20T00:00:00"/>
    <x v="4"/>
    <s v="Zilker Park"/>
    <s v="Lakeside Brew "/>
    <x v="5"/>
    <x v="0"/>
    <n v="2.5"/>
    <n v="1"/>
    <n v="2.5"/>
    <n v="0.875"/>
    <x v="1"/>
    <x v="1"/>
    <x v="6"/>
  </r>
  <r>
    <s v="CUS8525"/>
    <d v="2022-12-03T00:00:00"/>
    <x v="4"/>
    <s v="Central Park"/>
    <s v="Delight Café"/>
    <x v="3"/>
    <x v="2"/>
    <n v="4.5"/>
    <n v="1"/>
    <n v="4.5"/>
    <n v="1.575"/>
    <x v="0"/>
    <x v="8"/>
    <x v="2"/>
  </r>
  <r>
    <s v="CUS8526"/>
    <d v="2023-01-13T00:00:00"/>
    <x v="0"/>
    <s v="Hollywood Hills"/>
    <s v="Hills Cafe"/>
    <x v="0"/>
    <x v="4"/>
    <n v="3"/>
    <n v="2"/>
    <n v="6"/>
    <n v="2.0999999999999996"/>
    <x v="1"/>
    <x v="0"/>
    <x v="5"/>
  </r>
  <r>
    <s v="CUS8527"/>
    <d v="2022-12-30T00:00:00"/>
    <x v="2"/>
    <s v="Central Park"/>
    <s v="TSQ Brew"/>
    <x v="3"/>
    <x v="4"/>
    <n v="3.75"/>
    <n v="1"/>
    <n v="3.75"/>
    <n v="1.3125"/>
    <x v="0"/>
    <x v="8"/>
    <x v="5"/>
  </r>
  <r>
    <s v="CUS8528"/>
    <d v="2021-09-18T00:00:00"/>
    <x v="1"/>
    <s v="Michigan Avenue"/>
    <s v="Loop Latte Lounge"/>
    <x v="6"/>
    <x v="4"/>
    <n v="3"/>
    <n v="1"/>
    <n v="3"/>
    <n v="1.0499999999999998"/>
    <x v="2"/>
    <x v="3"/>
    <x v="2"/>
  </r>
  <r>
    <s v="CUS8529"/>
    <d v="2023-01-13T00:00:00"/>
    <x v="2"/>
    <s v="Central Park"/>
    <s v="TSQ Brew"/>
    <x v="1"/>
    <x v="1"/>
    <n v="2.5"/>
    <n v="2"/>
    <n v="5"/>
    <n v="1.75"/>
    <x v="1"/>
    <x v="0"/>
    <x v="5"/>
  </r>
  <r>
    <s v="CUS8530"/>
    <d v="2022-04-07T00:00:00"/>
    <x v="4"/>
    <s v="Central Park"/>
    <s v="Delight Café"/>
    <x v="5"/>
    <x v="4"/>
    <n v="3.25"/>
    <n v="1"/>
    <n v="3.25"/>
    <n v="1.1375"/>
    <x v="0"/>
    <x v="1"/>
    <x v="6"/>
  </r>
  <r>
    <s v="CUS8531"/>
    <d v="2022-12-03T00:00:00"/>
    <x v="3"/>
    <s v="Pike Place"/>
    <s v="Perk Café"/>
    <x v="2"/>
    <x v="4"/>
    <n v="3.1"/>
    <n v="2"/>
    <n v="6.2"/>
    <n v="2.17"/>
    <x v="0"/>
    <x v="8"/>
    <x v="2"/>
  </r>
  <r>
    <s v="CUS8532"/>
    <d v="2022-01-23T00:00:00"/>
    <x v="0"/>
    <s v="Venice Beach"/>
    <s v="Coffee House"/>
    <x v="5"/>
    <x v="4"/>
    <n v="8.9499999999999993"/>
    <n v="1"/>
    <n v="8.9499999999999993"/>
    <n v="3.1324999999999994"/>
    <x v="0"/>
    <x v="0"/>
    <x v="0"/>
  </r>
  <r>
    <s v="CUS8533"/>
    <d v="2023-08-18T00:00:00"/>
    <x v="0"/>
    <s v="Capitol Hill"/>
    <s v="Espresso"/>
    <x v="2"/>
    <x v="4"/>
    <n v="3"/>
    <n v="1"/>
    <n v="3"/>
    <n v="1.0499999999999998"/>
    <x v="1"/>
    <x v="9"/>
    <x v="5"/>
  </r>
  <r>
    <s v="CUS8534"/>
    <d v="2021-08-23T00:00:00"/>
    <x v="0"/>
    <s v="Hollywood Hills"/>
    <s v="Hills Cafe"/>
    <x v="4"/>
    <x v="0"/>
    <n v="2.5"/>
    <n v="1"/>
    <n v="2.5"/>
    <n v="0.875"/>
    <x v="2"/>
    <x v="9"/>
    <x v="1"/>
  </r>
  <r>
    <s v="CUS8535"/>
    <d v="2022-06-03T00:00:00"/>
    <x v="1"/>
    <s v="Michigan Avenue"/>
    <s v="Magnificent Mile Cafe"/>
    <x v="3"/>
    <x v="6"/>
    <n v="2.4500000000000002"/>
    <n v="1"/>
    <n v="2.4500000000000002"/>
    <n v="0.85750000000000004"/>
    <x v="0"/>
    <x v="4"/>
    <x v="5"/>
  </r>
  <r>
    <s v="CUS8536"/>
    <d v="2021-06-13T00:00:00"/>
    <x v="0"/>
    <s v="Venice Beach"/>
    <s v="Coffee House"/>
    <x v="0"/>
    <x v="0"/>
    <n v="2.5"/>
    <n v="2"/>
    <n v="5"/>
    <n v="1.75"/>
    <x v="2"/>
    <x v="4"/>
    <x v="0"/>
  </r>
  <r>
    <s v="CUS8537"/>
    <d v="2022-07-28T00:00:00"/>
    <x v="0"/>
    <s v="Hollywood Hills"/>
    <s v="Hills Cafe"/>
    <x v="4"/>
    <x v="3"/>
    <n v="3.25"/>
    <n v="1"/>
    <n v="3.25"/>
    <n v="1.1375"/>
    <x v="0"/>
    <x v="5"/>
    <x v="6"/>
  </r>
  <r>
    <s v="CUS8538"/>
    <d v="2021-10-29T00:00:00"/>
    <x v="2"/>
    <s v="Central Park"/>
    <s v="C P Coffee "/>
    <x v="6"/>
    <x v="4"/>
    <n v="3.1"/>
    <n v="2"/>
    <n v="6.2"/>
    <n v="2.17"/>
    <x v="2"/>
    <x v="6"/>
    <x v="5"/>
  </r>
  <r>
    <s v="CUS8539"/>
    <d v="2021-04-24T00:00:00"/>
    <x v="0"/>
    <s v="Venice Beach"/>
    <s v="Beach Cafe"/>
    <x v="6"/>
    <x v="3"/>
    <n v="3"/>
    <n v="1"/>
    <n v="3"/>
    <n v="1.0499999999999998"/>
    <x v="2"/>
    <x v="1"/>
    <x v="2"/>
  </r>
  <r>
    <s v="CUS8540"/>
    <d v="2022-04-17T00:00:00"/>
    <x v="1"/>
    <s v="Madison Street"/>
    <s v="Park Roaste"/>
    <x v="2"/>
    <x v="2"/>
    <n v="3.25"/>
    <n v="1"/>
    <n v="3.25"/>
    <n v="1.1375"/>
    <x v="0"/>
    <x v="1"/>
    <x v="0"/>
  </r>
  <r>
    <s v="CUS8541"/>
    <d v="2023-02-18T00:00:00"/>
    <x v="1"/>
    <s v="Michigan Avenue"/>
    <s v="Magnificent Mile Cafe"/>
    <x v="6"/>
    <x v="0"/>
    <n v="3"/>
    <n v="2"/>
    <n v="6"/>
    <n v="2.0999999999999996"/>
    <x v="1"/>
    <x v="7"/>
    <x v="2"/>
  </r>
  <r>
    <s v="CUS8542"/>
    <d v="2021-09-22T00:00:00"/>
    <x v="2"/>
    <s v="Brooklyn"/>
    <s v="Sip &amp; Savor"/>
    <x v="2"/>
    <x v="5"/>
    <n v="0.8"/>
    <n v="1"/>
    <n v="0.8"/>
    <n v="0.27999999999999997"/>
    <x v="2"/>
    <x v="3"/>
    <x v="4"/>
  </r>
  <r>
    <s v="CUS8543"/>
    <d v="2021-04-08T00:00:00"/>
    <x v="1"/>
    <s v="Michigan Avenue"/>
    <s v="Loop Latte Lounge"/>
    <x v="2"/>
    <x v="2"/>
    <n v="3"/>
    <n v="1"/>
    <n v="3"/>
    <n v="1.0499999999999998"/>
    <x v="2"/>
    <x v="1"/>
    <x v="6"/>
  </r>
  <r>
    <s v="CUS8544"/>
    <d v="2021-11-22T00:00:00"/>
    <x v="1"/>
    <s v="Michigan Avenue"/>
    <s v="Magnificent Mile Cafe"/>
    <x v="6"/>
    <x v="1"/>
    <n v="4.25"/>
    <n v="2"/>
    <n v="8.5"/>
    <n v="2.9749999999999996"/>
    <x v="2"/>
    <x v="10"/>
    <x v="1"/>
  </r>
  <r>
    <s v="CUS8545"/>
    <d v="2023-03-26T00:00:00"/>
    <x v="2"/>
    <s v="Central Park"/>
    <s v="TSQ Brew"/>
    <x v="3"/>
    <x v="4"/>
    <n v="0.8"/>
    <n v="1"/>
    <n v="0.8"/>
    <n v="0.27999999999999997"/>
    <x v="1"/>
    <x v="11"/>
    <x v="0"/>
  </r>
  <r>
    <s v="CUS8546"/>
    <d v="2021-09-16T00:00:00"/>
    <x v="1"/>
    <s v="Madison Street"/>
    <s v="Park Brew"/>
    <x v="6"/>
    <x v="2"/>
    <n v="3"/>
    <n v="2"/>
    <n v="6"/>
    <n v="2.0999999999999996"/>
    <x v="2"/>
    <x v="3"/>
    <x v="6"/>
  </r>
  <r>
    <s v="CUS8547"/>
    <d v="2022-10-09T00:00:00"/>
    <x v="0"/>
    <s v="Venice Beach"/>
    <s v="Coffee House"/>
    <x v="2"/>
    <x v="2"/>
    <n v="2.2000000000000002"/>
    <n v="1"/>
    <n v="2.2000000000000002"/>
    <n v="0.77"/>
    <x v="0"/>
    <x v="6"/>
    <x v="0"/>
  </r>
  <r>
    <s v="CUS8548"/>
    <d v="2023-12-16T00:00:00"/>
    <x v="2"/>
    <s v="Central Park"/>
    <s v="TSQ Brew"/>
    <x v="5"/>
    <x v="6"/>
    <n v="3.1"/>
    <n v="1"/>
    <n v="3.1"/>
    <n v="1.085"/>
    <x v="1"/>
    <x v="8"/>
    <x v="2"/>
  </r>
  <r>
    <s v="CUS8549"/>
    <d v="2023-11-12T00:00:00"/>
    <x v="4"/>
    <s v="Central Park"/>
    <s v="Suburban Sip Spot"/>
    <x v="5"/>
    <x v="0"/>
    <n v="3.5"/>
    <n v="2"/>
    <n v="7"/>
    <n v="2.4499999999999997"/>
    <x v="1"/>
    <x v="10"/>
    <x v="0"/>
  </r>
  <r>
    <s v="CUS8550"/>
    <d v="2023-04-23T00:00:00"/>
    <x v="1"/>
    <s v="Madison Street"/>
    <s v="Park Roaste"/>
    <x v="6"/>
    <x v="4"/>
    <n v="2.2000000000000002"/>
    <n v="1"/>
    <n v="2.2000000000000002"/>
    <n v="0.77"/>
    <x v="1"/>
    <x v="1"/>
    <x v="0"/>
  </r>
  <r>
    <s v="CUS8551"/>
    <d v="2023-09-16T00:00:00"/>
    <x v="4"/>
    <s v="Central Park"/>
    <s v="Suburban Sip Spot"/>
    <x v="0"/>
    <x v="4"/>
    <n v="3"/>
    <n v="1"/>
    <n v="3"/>
    <n v="1.0499999999999998"/>
    <x v="1"/>
    <x v="3"/>
    <x v="2"/>
  </r>
  <r>
    <s v="CUS8552"/>
    <d v="2021-03-06T00:00:00"/>
    <x v="0"/>
    <s v="Venice Beach"/>
    <s v="Coffee House"/>
    <x v="4"/>
    <x v="0"/>
    <n v="4.75"/>
    <n v="1"/>
    <n v="4.75"/>
    <n v="1.6624999999999999"/>
    <x v="2"/>
    <x v="11"/>
    <x v="2"/>
  </r>
  <r>
    <s v="CUS8553"/>
    <d v="2023-02-17T00:00:00"/>
    <x v="4"/>
    <s v="Central Park"/>
    <s v="Suburban Sip Spot"/>
    <x v="0"/>
    <x v="1"/>
    <n v="3.75"/>
    <n v="1"/>
    <n v="3.75"/>
    <n v="1.3125"/>
    <x v="1"/>
    <x v="7"/>
    <x v="5"/>
  </r>
  <r>
    <s v="CUS8554"/>
    <d v="2021-03-09T00:00:00"/>
    <x v="4"/>
    <s v="Central Park"/>
    <s v="Delight Café"/>
    <x v="0"/>
    <x v="3"/>
    <n v="2.2000000000000002"/>
    <n v="2"/>
    <n v="4.4000000000000004"/>
    <n v="1.54"/>
    <x v="2"/>
    <x v="11"/>
    <x v="3"/>
  </r>
  <r>
    <s v="CUS8555"/>
    <d v="2023-10-26T00:00:00"/>
    <x v="0"/>
    <s v="Venice Beach"/>
    <s v="Beach Cafe"/>
    <x v="6"/>
    <x v="6"/>
    <n v="2.5"/>
    <n v="1"/>
    <n v="2.5"/>
    <n v="0.875"/>
    <x v="1"/>
    <x v="6"/>
    <x v="6"/>
  </r>
  <r>
    <s v="CUS8556"/>
    <d v="2022-03-13T00:00:00"/>
    <x v="0"/>
    <s v="Venice Beach"/>
    <s v="Beach Cafe"/>
    <x v="0"/>
    <x v="2"/>
    <n v="18"/>
    <n v="1"/>
    <n v="18"/>
    <n v="6.3"/>
    <x v="0"/>
    <x v="11"/>
    <x v="0"/>
  </r>
  <r>
    <s v="CUS8557"/>
    <d v="2021-05-02T00:00:00"/>
    <x v="0"/>
    <s v="Venice Beach"/>
    <s v="Beach Cafe"/>
    <x v="3"/>
    <x v="2"/>
    <n v="2.5"/>
    <n v="1"/>
    <n v="2.5"/>
    <n v="0.875"/>
    <x v="2"/>
    <x v="2"/>
    <x v="0"/>
  </r>
  <r>
    <s v="CUS8558"/>
    <d v="2022-10-24T00:00:00"/>
    <x v="2"/>
    <s v="Brooklyn"/>
    <s v="Sip &amp; Savor"/>
    <x v="5"/>
    <x v="5"/>
    <n v="3.75"/>
    <n v="1"/>
    <n v="3.75"/>
    <n v="1.3125"/>
    <x v="0"/>
    <x v="6"/>
    <x v="1"/>
  </r>
  <r>
    <s v="CUS8559"/>
    <d v="2022-08-23T00:00:00"/>
    <x v="2"/>
    <s v="Central Park"/>
    <s v="C P Coffee "/>
    <x v="1"/>
    <x v="5"/>
    <n v="3"/>
    <n v="1"/>
    <n v="3"/>
    <n v="1.0499999999999998"/>
    <x v="0"/>
    <x v="9"/>
    <x v="3"/>
  </r>
  <r>
    <s v="CUS8560"/>
    <d v="2022-05-17T00:00:00"/>
    <x v="1"/>
    <s v="Michigan Avenue"/>
    <s v="Magnificent Mile Cafe"/>
    <x v="3"/>
    <x v="3"/>
    <n v="3.25"/>
    <n v="1"/>
    <n v="3.25"/>
    <n v="1.1375"/>
    <x v="0"/>
    <x v="2"/>
    <x v="3"/>
  </r>
  <r>
    <s v="CUS8561"/>
    <d v="2023-07-02T00:00:00"/>
    <x v="1"/>
    <s v="Madison Street"/>
    <s v="Park Roaste"/>
    <x v="2"/>
    <x v="4"/>
    <n v="2.5"/>
    <n v="2"/>
    <n v="5"/>
    <n v="1.75"/>
    <x v="1"/>
    <x v="5"/>
    <x v="0"/>
  </r>
  <r>
    <s v="CUS8562"/>
    <d v="2021-10-18T00:00:00"/>
    <x v="0"/>
    <s v="Venice Beach"/>
    <s v="Beach Cafe"/>
    <x v="2"/>
    <x v="6"/>
    <n v="2.5"/>
    <n v="1"/>
    <n v="2.5"/>
    <n v="0.875"/>
    <x v="2"/>
    <x v="6"/>
    <x v="1"/>
  </r>
  <r>
    <s v="CUS8563"/>
    <d v="2022-02-27T00:00:00"/>
    <x v="0"/>
    <s v="Hollywood Hills"/>
    <s v="Hills Cafe"/>
    <x v="4"/>
    <x v="1"/>
    <n v="2"/>
    <n v="1"/>
    <n v="2"/>
    <n v="0.7"/>
    <x v="0"/>
    <x v="7"/>
    <x v="0"/>
  </r>
  <r>
    <s v="CUS8564"/>
    <d v="2021-01-30T00:00:00"/>
    <x v="4"/>
    <s v="Zilker Park"/>
    <s v="Lakeside Brew "/>
    <x v="3"/>
    <x v="4"/>
    <n v="3.75"/>
    <n v="1"/>
    <n v="3.75"/>
    <n v="1.3125"/>
    <x v="2"/>
    <x v="0"/>
    <x v="2"/>
  </r>
  <r>
    <s v="CUS8565"/>
    <d v="2023-06-26T00:00:00"/>
    <x v="3"/>
    <s v="Pike Place"/>
    <s v="Perk Café"/>
    <x v="3"/>
    <x v="3"/>
    <n v="2.2000000000000002"/>
    <n v="1"/>
    <n v="2.2000000000000002"/>
    <n v="0.77"/>
    <x v="1"/>
    <x v="4"/>
    <x v="1"/>
  </r>
  <r>
    <s v="CUS8566"/>
    <d v="2022-08-09T00:00:00"/>
    <x v="2"/>
    <s v="Central Park"/>
    <s v="TSQ Brew"/>
    <x v="4"/>
    <x v="1"/>
    <n v="3"/>
    <n v="2"/>
    <n v="6"/>
    <n v="2.0999999999999996"/>
    <x v="0"/>
    <x v="9"/>
    <x v="3"/>
  </r>
  <r>
    <s v="CUS8567"/>
    <d v="2022-10-01T00:00:00"/>
    <x v="1"/>
    <s v="Madison Street"/>
    <s v="Park Roaste"/>
    <x v="2"/>
    <x v="1"/>
    <n v="3.5"/>
    <n v="1"/>
    <n v="3.5"/>
    <n v="1.2249999999999999"/>
    <x v="0"/>
    <x v="6"/>
    <x v="2"/>
  </r>
  <r>
    <s v="CUS8568"/>
    <d v="2021-11-30T00:00:00"/>
    <x v="1"/>
    <s v="Madison Street"/>
    <s v="Park Brew"/>
    <x v="6"/>
    <x v="6"/>
    <n v="3.75"/>
    <n v="1"/>
    <n v="3.75"/>
    <n v="1.3125"/>
    <x v="2"/>
    <x v="10"/>
    <x v="3"/>
  </r>
  <r>
    <s v="CUS8569"/>
    <d v="2022-10-18T00:00:00"/>
    <x v="3"/>
    <s v="Capitol Hill"/>
    <s v="Brew Cafe"/>
    <x v="6"/>
    <x v="6"/>
    <n v="3.1"/>
    <n v="1"/>
    <n v="3.1"/>
    <n v="1.085"/>
    <x v="0"/>
    <x v="6"/>
    <x v="3"/>
  </r>
  <r>
    <s v="CUS8570"/>
    <d v="2021-12-26T00:00:00"/>
    <x v="3"/>
    <s v="Pike Place"/>
    <s v="Perk Café"/>
    <x v="5"/>
    <x v="0"/>
    <n v="3.1"/>
    <n v="1"/>
    <n v="3.1"/>
    <n v="1.085"/>
    <x v="2"/>
    <x v="8"/>
    <x v="0"/>
  </r>
  <r>
    <s v="CUS8571"/>
    <d v="2023-10-07T00:00:00"/>
    <x v="1"/>
    <s v="Madison Street"/>
    <s v="Park Brew"/>
    <x v="4"/>
    <x v="2"/>
    <n v="3.75"/>
    <n v="1"/>
    <n v="3.75"/>
    <n v="1.3125"/>
    <x v="1"/>
    <x v="6"/>
    <x v="2"/>
  </r>
  <r>
    <s v="CUS8572"/>
    <d v="2023-01-19T00:00:00"/>
    <x v="1"/>
    <s v="Madison Street"/>
    <s v="Park Brew"/>
    <x v="2"/>
    <x v="5"/>
    <n v="3.75"/>
    <n v="1"/>
    <n v="3.75"/>
    <n v="1.3125"/>
    <x v="1"/>
    <x v="0"/>
    <x v="6"/>
  </r>
  <r>
    <s v="CUS8573"/>
    <d v="2023-07-03T00:00:00"/>
    <x v="0"/>
    <s v="Capitol Hill"/>
    <s v="Espresso"/>
    <x v="4"/>
    <x v="4"/>
    <n v="3.75"/>
    <n v="1"/>
    <n v="3.75"/>
    <n v="1.3125"/>
    <x v="1"/>
    <x v="5"/>
    <x v="1"/>
  </r>
  <r>
    <s v="CUS8574"/>
    <d v="2021-07-22T00:00:00"/>
    <x v="1"/>
    <s v="Madison Street"/>
    <s v="Park Brew"/>
    <x v="2"/>
    <x v="1"/>
    <n v="3.5"/>
    <n v="1"/>
    <n v="3.5"/>
    <n v="1.2249999999999999"/>
    <x v="2"/>
    <x v="5"/>
    <x v="6"/>
  </r>
  <r>
    <s v="CUS8575"/>
    <d v="2021-04-30T00:00:00"/>
    <x v="4"/>
    <s v="Central Park"/>
    <s v="Suburban Sip Spot"/>
    <x v="6"/>
    <x v="2"/>
    <n v="3.75"/>
    <n v="1"/>
    <n v="3.75"/>
    <n v="1.3125"/>
    <x v="2"/>
    <x v="1"/>
    <x v="5"/>
  </r>
  <r>
    <s v="CUS8576"/>
    <d v="2021-03-10T00:00:00"/>
    <x v="1"/>
    <s v="Madison Street"/>
    <s v="Park Roaste"/>
    <x v="2"/>
    <x v="1"/>
    <n v="3"/>
    <n v="2"/>
    <n v="6"/>
    <n v="2.0999999999999996"/>
    <x v="2"/>
    <x v="11"/>
    <x v="4"/>
  </r>
  <r>
    <s v="CUS8577"/>
    <d v="2022-01-25T00:00:00"/>
    <x v="1"/>
    <s v="Madison Street"/>
    <s v="Park Roaste"/>
    <x v="5"/>
    <x v="4"/>
    <n v="3.25"/>
    <n v="1"/>
    <n v="3.25"/>
    <n v="1.1375"/>
    <x v="0"/>
    <x v="0"/>
    <x v="3"/>
  </r>
  <r>
    <s v="CUS8578"/>
    <d v="2023-05-24T00:00:00"/>
    <x v="2"/>
    <s v="Brooklyn"/>
    <s v="Beanery"/>
    <x v="1"/>
    <x v="6"/>
    <n v="3.75"/>
    <n v="1"/>
    <n v="3.75"/>
    <n v="1.3125"/>
    <x v="1"/>
    <x v="2"/>
    <x v="4"/>
  </r>
  <r>
    <s v="CUS8579"/>
    <d v="2023-01-07T00:00:00"/>
    <x v="3"/>
    <s v="Capitol Hill"/>
    <s v="Brew Cafe"/>
    <x v="3"/>
    <x v="6"/>
    <n v="0.8"/>
    <n v="1"/>
    <n v="0.8"/>
    <n v="0.27999999999999997"/>
    <x v="1"/>
    <x v="0"/>
    <x v="2"/>
  </r>
  <r>
    <s v="CUS8580"/>
    <d v="2023-11-05T00:00:00"/>
    <x v="1"/>
    <s v="Michigan Avenue"/>
    <s v="Magnificent Mile Cafe"/>
    <x v="4"/>
    <x v="4"/>
    <n v="3.75"/>
    <n v="1"/>
    <n v="3.75"/>
    <n v="1.3125"/>
    <x v="1"/>
    <x v="10"/>
    <x v="0"/>
  </r>
  <r>
    <s v="CUS8581"/>
    <d v="2022-10-29T00:00:00"/>
    <x v="4"/>
    <s v="Zilker Park"/>
    <s v="Lakeside Brew "/>
    <x v="0"/>
    <x v="2"/>
    <n v="3"/>
    <n v="1"/>
    <n v="3"/>
    <n v="1.0499999999999998"/>
    <x v="0"/>
    <x v="6"/>
    <x v="2"/>
  </r>
  <r>
    <s v="CUS8582"/>
    <d v="2022-07-05T00:00:00"/>
    <x v="2"/>
    <s v="Brooklyn"/>
    <s v="Beanery"/>
    <x v="4"/>
    <x v="3"/>
    <n v="4.5"/>
    <n v="2"/>
    <n v="9"/>
    <n v="3.15"/>
    <x v="0"/>
    <x v="5"/>
    <x v="3"/>
  </r>
  <r>
    <s v="CUS8583"/>
    <d v="2022-01-25T00:00:00"/>
    <x v="1"/>
    <s v="Madison Street"/>
    <s v="Park Roaste"/>
    <x v="0"/>
    <x v="2"/>
    <n v="3.75"/>
    <n v="1"/>
    <n v="3.75"/>
    <n v="1.3125"/>
    <x v="0"/>
    <x v="0"/>
    <x v="3"/>
  </r>
  <r>
    <s v="CUS8584"/>
    <d v="2023-11-03T00:00:00"/>
    <x v="2"/>
    <s v="Brooklyn"/>
    <s v="Beanery"/>
    <x v="6"/>
    <x v="3"/>
    <n v="2"/>
    <n v="1"/>
    <n v="2"/>
    <n v="0.7"/>
    <x v="1"/>
    <x v="10"/>
    <x v="5"/>
  </r>
  <r>
    <s v="CUS8585"/>
    <d v="2021-05-09T00:00:00"/>
    <x v="4"/>
    <s v="Central Park"/>
    <s v="Suburban Sip Spot"/>
    <x v="3"/>
    <x v="6"/>
    <n v="3.5"/>
    <n v="1"/>
    <n v="3.5"/>
    <n v="1.2249999999999999"/>
    <x v="2"/>
    <x v="2"/>
    <x v="0"/>
  </r>
  <r>
    <s v="CUS8586"/>
    <d v="2021-10-13T00:00:00"/>
    <x v="3"/>
    <s v="Pike Place"/>
    <s v="Perk Café"/>
    <x v="0"/>
    <x v="0"/>
    <n v="2.5"/>
    <n v="2"/>
    <n v="5"/>
    <n v="1.75"/>
    <x v="2"/>
    <x v="6"/>
    <x v="4"/>
  </r>
  <r>
    <s v="CUS8587"/>
    <d v="2022-10-28T00:00:00"/>
    <x v="1"/>
    <s v="Madison Street"/>
    <s v="Park Roaste"/>
    <x v="6"/>
    <x v="2"/>
    <n v="3.75"/>
    <n v="1"/>
    <n v="3.75"/>
    <n v="1.3125"/>
    <x v="0"/>
    <x v="6"/>
    <x v="5"/>
  </r>
  <r>
    <s v="CUS8588"/>
    <d v="2022-09-02T00:00:00"/>
    <x v="3"/>
    <s v="Capitol Hill"/>
    <s v="Brew Cafe"/>
    <x v="0"/>
    <x v="4"/>
    <n v="3.75"/>
    <n v="2"/>
    <n v="7.5"/>
    <n v="2.625"/>
    <x v="0"/>
    <x v="3"/>
    <x v="5"/>
  </r>
  <r>
    <s v="CUS8589"/>
    <d v="2021-03-24T00:00:00"/>
    <x v="0"/>
    <s v="Capitol Hill"/>
    <s v="Espresso"/>
    <x v="5"/>
    <x v="6"/>
    <n v="0.8"/>
    <n v="1"/>
    <n v="0.8"/>
    <n v="0.27999999999999997"/>
    <x v="2"/>
    <x v="11"/>
    <x v="4"/>
  </r>
  <r>
    <s v="CUS8590"/>
    <d v="2022-02-01T00:00:00"/>
    <x v="0"/>
    <s v="Venice Beach"/>
    <s v="Coffee House"/>
    <x v="3"/>
    <x v="3"/>
    <n v="3"/>
    <n v="1"/>
    <n v="3"/>
    <n v="1.0499999999999998"/>
    <x v="0"/>
    <x v="7"/>
    <x v="3"/>
  </r>
  <r>
    <s v="CUS8591"/>
    <d v="2021-09-15T00:00:00"/>
    <x v="4"/>
    <s v="Central Park"/>
    <s v="Delight Café"/>
    <x v="4"/>
    <x v="3"/>
    <n v="3.75"/>
    <n v="1"/>
    <n v="3.75"/>
    <n v="1.3125"/>
    <x v="2"/>
    <x v="3"/>
    <x v="4"/>
  </r>
  <r>
    <s v="CUS8592"/>
    <d v="2023-05-15T00:00:00"/>
    <x v="4"/>
    <s v="Zilker Park"/>
    <s v="Lakeside Brew "/>
    <x v="0"/>
    <x v="3"/>
    <n v="4.25"/>
    <n v="1"/>
    <n v="4.25"/>
    <n v="1.4874999999999998"/>
    <x v="1"/>
    <x v="2"/>
    <x v="1"/>
  </r>
  <r>
    <s v="CUS8593"/>
    <d v="2022-10-25T00:00:00"/>
    <x v="4"/>
    <s v="Zilker Park"/>
    <s v="Lakeside Brew "/>
    <x v="0"/>
    <x v="4"/>
    <n v="0.8"/>
    <n v="2"/>
    <n v="1.6"/>
    <n v="0.55999999999999994"/>
    <x v="0"/>
    <x v="6"/>
    <x v="3"/>
  </r>
  <r>
    <s v="CUS8594"/>
    <d v="2021-03-12T00:00:00"/>
    <x v="1"/>
    <s v="Madison Street"/>
    <s v="Park Roaste"/>
    <x v="5"/>
    <x v="2"/>
    <n v="3"/>
    <n v="2"/>
    <n v="6"/>
    <n v="2.0999999999999996"/>
    <x v="2"/>
    <x v="11"/>
    <x v="5"/>
  </r>
  <r>
    <s v="CUS8595"/>
    <d v="2021-05-14T00:00:00"/>
    <x v="0"/>
    <s v="Venice Beach"/>
    <s v="Beach Cafe"/>
    <x v="4"/>
    <x v="5"/>
    <n v="0.8"/>
    <n v="2"/>
    <n v="1.6"/>
    <n v="0.55999999999999994"/>
    <x v="2"/>
    <x v="2"/>
    <x v="5"/>
  </r>
  <r>
    <s v="CUS8596"/>
    <d v="2023-04-07T00:00:00"/>
    <x v="4"/>
    <s v="Central Park"/>
    <s v="Delight Café"/>
    <x v="0"/>
    <x v="0"/>
    <n v="4.5"/>
    <n v="2"/>
    <n v="9"/>
    <n v="3.15"/>
    <x v="1"/>
    <x v="1"/>
    <x v="5"/>
  </r>
  <r>
    <s v="CUS8597"/>
    <d v="2021-03-18T00:00:00"/>
    <x v="0"/>
    <s v="Capitol Hill"/>
    <s v="Espresso"/>
    <x v="3"/>
    <x v="5"/>
    <n v="2.2000000000000002"/>
    <n v="1"/>
    <n v="2.2000000000000002"/>
    <n v="0.77"/>
    <x v="2"/>
    <x v="11"/>
    <x v="6"/>
  </r>
  <r>
    <s v="CUS8598"/>
    <d v="2022-06-02T00:00:00"/>
    <x v="0"/>
    <s v="Hollywood Hills"/>
    <s v="Hills Cafe"/>
    <x v="3"/>
    <x v="0"/>
    <n v="4.25"/>
    <n v="1"/>
    <n v="4.25"/>
    <n v="1.4874999999999998"/>
    <x v="0"/>
    <x v="4"/>
    <x v="6"/>
  </r>
  <r>
    <s v="CUS8599"/>
    <d v="2022-07-18T00:00:00"/>
    <x v="1"/>
    <s v="Madison Street"/>
    <s v="Park Roaste"/>
    <x v="5"/>
    <x v="3"/>
    <n v="0.8"/>
    <n v="2"/>
    <n v="1.6"/>
    <n v="0.55999999999999994"/>
    <x v="0"/>
    <x v="5"/>
    <x v="1"/>
  </r>
  <r>
    <s v="CUS8600"/>
    <d v="2022-01-12T00:00:00"/>
    <x v="2"/>
    <s v="Central Park"/>
    <s v="TSQ Brew"/>
    <x v="4"/>
    <x v="1"/>
    <n v="4.5"/>
    <n v="1"/>
    <n v="4.5"/>
    <n v="1.575"/>
    <x v="0"/>
    <x v="0"/>
    <x v="4"/>
  </r>
  <r>
    <s v="CUS8601"/>
    <d v="2022-03-18T00:00:00"/>
    <x v="3"/>
    <s v="Capitol Hill"/>
    <s v="Brew Cafe"/>
    <x v="5"/>
    <x v="4"/>
    <n v="2.5"/>
    <n v="2"/>
    <n v="5"/>
    <n v="1.75"/>
    <x v="0"/>
    <x v="11"/>
    <x v="5"/>
  </r>
  <r>
    <s v="CUS8602"/>
    <d v="2021-02-05T00:00:00"/>
    <x v="0"/>
    <s v="Hollywood Hills"/>
    <s v="Hills Cafe"/>
    <x v="1"/>
    <x v="1"/>
    <n v="3"/>
    <n v="1"/>
    <n v="3"/>
    <n v="1.0499999999999998"/>
    <x v="2"/>
    <x v="7"/>
    <x v="5"/>
  </r>
  <r>
    <s v="CUS8603"/>
    <d v="2021-09-17T00:00:00"/>
    <x v="3"/>
    <s v="Pike Place"/>
    <s v="Perk Café"/>
    <x v="2"/>
    <x v="6"/>
    <n v="2.5"/>
    <n v="1"/>
    <n v="2.5"/>
    <n v="0.875"/>
    <x v="2"/>
    <x v="3"/>
    <x v="5"/>
  </r>
  <r>
    <s v="CUS8604"/>
    <d v="2023-05-11T00:00:00"/>
    <x v="0"/>
    <s v="Hollywood Hills"/>
    <s v="Hills Cafe"/>
    <x v="0"/>
    <x v="4"/>
    <n v="20.45"/>
    <n v="1"/>
    <n v="20.45"/>
    <n v="7.1574999999999989"/>
    <x v="1"/>
    <x v="2"/>
    <x v="6"/>
  </r>
  <r>
    <s v="CUS8605"/>
    <d v="2022-04-28T00:00:00"/>
    <x v="4"/>
    <s v="Central Park"/>
    <s v="Suburban Sip Spot"/>
    <x v="1"/>
    <x v="6"/>
    <n v="4.75"/>
    <n v="1"/>
    <n v="4.75"/>
    <n v="1.6624999999999999"/>
    <x v="0"/>
    <x v="1"/>
    <x v="6"/>
  </r>
  <r>
    <s v="CUS8606"/>
    <d v="2023-09-06T00:00:00"/>
    <x v="4"/>
    <s v="Zilker Park"/>
    <s v="Lakeside Brew "/>
    <x v="6"/>
    <x v="5"/>
    <n v="3.75"/>
    <n v="2"/>
    <n v="7.5"/>
    <n v="2.625"/>
    <x v="1"/>
    <x v="3"/>
    <x v="4"/>
  </r>
  <r>
    <s v="CUS8607"/>
    <d v="2023-07-04T00:00:00"/>
    <x v="0"/>
    <s v="Capitol Hill"/>
    <s v="Espresso"/>
    <x v="4"/>
    <x v="4"/>
    <n v="0.8"/>
    <n v="2"/>
    <n v="1.6"/>
    <n v="0.55999999999999994"/>
    <x v="1"/>
    <x v="5"/>
    <x v="3"/>
  </r>
  <r>
    <s v="CUS8608"/>
    <d v="2022-08-30T00:00:00"/>
    <x v="1"/>
    <s v="Michigan Avenue"/>
    <s v="Magnificent Mile Cafe"/>
    <x v="4"/>
    <x v="0"/>
    <n v="3"/>
    <n v="1"/>
    <n v="3"/>
    <n v="1.0499999999999998"/>
    <x v="0"/>
    <x v="9"/>
    <x v="3"/>
  </r>
  <r>
    <s v="CUS8609"/>
    <d v="2022-11-21T00:00:00"/>
    <x v="4"/>
    <s v="Zilker Park"/>
    <s v="Lakeside Brew "/>
    <x v="2"/>
    <x v="2"/>
    <n v="2.5"/>
    <n v="1"/>
    <n v="2.5"/>
    <n v="0.875"/>
    <x v="0"/>
    <x v="10"/>
    <x v="1"/>
  </r>
  <r>
    <s v="CUS8610"/>
    <d v="2023-09-07T00:00:00"/>
    <x v="4"/>
    <s v="Central Park"/>
    <s v="Delight Café"/>
    <x v="4"/>
    <x v="4"/>
    <n v="2.2000000000000002"/>
    <n v="1"/>
    <n v="2.2000000000000002"/>
    <n v="0.77"/>
    <x v="1"/>
    <x v="3"/>
    <x v="6"/>
  </r>
  <r>
    <s v="CUS8611"/>
    <d v="2023-09-05T00:00:00"/>
    <x v="2"/>
    <s v="Brooklyn"/>
    <s v="Sip &amp; Savor"/>
    <x v="1"/>
    <x v="0"/>
    <n v="2"/>
    <n v="1"/>
    <n v="2"/>
    <n v="0.7"/>
    <x v="1"/>
    <x v="3"/>
    <x v="3"/>
  </r>
  <r>
    <s v="CUS8612"/>
    <d v="2022-03-21T00:00:00"/>
    <x v="3"/>
    <s v="Pike Place"/>
    <s v="Perk Café"/>
    <x v="4"/>
    <x v="0"/>
    <n v="3"/>
    <n v="2"/>
    <n v="6"/>
    <n v="2.0999999999999996"/>
    <x v="0"/>
    <x v="11"/>
    <x v="1"/>
  </r>
  <r>
    <s v="CUS8613"/>
    <d v="2021-05-20T00:00:00"/>
    <x v="2"/>
    <s v="Brooklyn"/>
    <s v="Sip &amp; Savor"/>
    <x v="6"/>
    <x v="3"/>
    <n v="3.75"/>
    <n v="1"/>
    <n v="3.75"/>
    <n v="1.3125"/>
    <x v="2"/>
    <x v="2"/>
    <x v="6"/>
  </r>
  <r>
    <s v="CUS8614"/>
    <d v="2023-01-03T00:00:00"/>
    <x v="3"/>
    <s v="Capitol Hill"/>
    <s v="Brew Cafe"/>
    <x v="6"/>
    <x v="6"/>
    <n v="2.5"/>
    <n v="2"/>
    <n v="5"/>
    <n v="1.75"/>
    <x v="1"/>
    <x v="0"/>
    <x v="3"/>
  </r>
  <r>
    <s v="CUS8615"/>
    <d v="2023-06-14T00:00:00"/>
    <x v="3"/>
    <s v="Capitol Hill"/>
    <s v="Brew Cafe"/>
    <x v="4"/>
    <x v="5"/>
    <n v="4.25"/>
    <n v="1"/>
    <n v="4.25"/>
    <n v="1.4874999999999998"/>
    <x v="1"/>
    <x v="4"/>
    <x v="4"/>
  </r>
  <r>
    <s v="CUS8616"/>
    <d v="2022-02-20T00:00:00"/>
    <x v="2"/>
    <s v="Central Park"/>
    <s v="C P Coffee "/>
    <x v="1"/>
    <x v="3"/>
    <n v="0.8"/>
    <n v="2"/>
    <n v="1.6"/>
    <n v="0.55999999999999994"/>
    <x v="0"/>
    <x v="7"/>
    <x v="0"/>
  </r>
  <r>
    <s v="CUS8617"/>
    <d v="2022-08-04T00:00:00"/>
    <x v="0"/>
    <s v="Hollywood Hills"/>
    <s v="Hills Cafe"/>
    <x v="6"/>
    <x v="6"/>
    <n v="3.5"/>
    <n v="1"/>
    <n v="3.5"/>
    <n v="1.2249999999999999"/>
    <x v="0"/>
    <x v="9"/>
    <x v="6"/>
  </r>
  <r>
    <s v="CUS8618"/>
    <d v="2022-11-23T00:00:00"/>
    <x v="4"/>
    <s v="Central Park"/>
    <s v="Suburban Sip Spot"/>
    <x v="3"/>
    <x v="3"/>
    <n v="2"/>
    <n v="2"/>
    <n v="4"/>
    <n v="1.4"/>
    <x v="0"/>
    <x v="10"/>
    <x v="4"/>
  </r>
  <r>
    <s v="CUS8619"/>
    <d v="2022-01-29T00:00:00"/>
    <x v="0"/>
    <s v="Venice Beach"/>
    <s v="Beach Cafe"/>
    <x v="5"/>
    <x v="6"/>
    <n v="3.75"/>
    <n v="2"/>
    <n v="7.5"/>
    <n v="2.625"/>
    <x v="0"/>
    <x v="0"/>
    <x v="2"/>
  </r>
  <r>
    <s v="CUS8620"/>
    <d v="2021-10-03T00:00:00"/>
    <x v="1"/>
    <s v="Michigan Avenue"/>
    <s v="Magnificent Mile Cafe"/>
    <x v="6"/>
    <x v="5"/>
    <n v="0.8"/>
    <n v="1"/>
    <n v="0.8"/>
    <n v="0.27999999999999997"/>
    <x v="2"/>
    <x v="6"/>
    <x v="0"/>
  </r>
  <r>
    <s v="CUS8621"/>
    <d v="2021-06-24T00:00:00"/>
    <x v="1"/>
    <s v="Michigan Avenue"/>
    <s v="Magnificent Mile Cafe"/>
    <x v="1"/>
    <x v="2"/>
    <n v="4.25"/>
    <n v="2"/>
    <n v="8.5"/>
    <n v="2.9749999999999996"/>
    <x v="2"/>
    <x v="4"/>
    <x v="6"/>
  </r>
  <r>
    <s v="CUS8622"/>
    <d v="2021-11-09T00:00:00"/>
    <x v="1"/>
    <s v="Madison Street"/>
    <s v="Park Brew"/>
    <x v="2"/>
    <x v="3"/>
    <n v="0.8"/>
    <n v="2"/>
    <n v="1.6"/>
    <n v="0.55999999999999994"/>
    <x v="2"/>
    <x v="10"/>
    <x v="3"/>
  </r>
  <r>
    <s v="CUS8623"/>
    <d v="2021-08-14T00:00:00"/>
    <x v="4"/>
    <s v="Zilker Park"/>
    <s v="Lakeside Brew "/>
    <x v="6"/>
    <x v="6"/>
    <n v="3.5"/>
    <n v="1"/>
    <n v="3.5"/>
    <n v="1.2249999999999999"/>
    <x v="2"/>
    <x v="9"/>
    <x v="2"/>
  </r>
  <r>
    <s v="CUS8624"/>
    <d v="2022-04-05T00:00:00"/>
    <x v="0"/>
    <s v="Venice Beach"/>
    <s v="Beach Cafe"/>
    <x v="0"/>
    <x v="4"/>
    <n v="4.5"/>
    <n v="1"/>
    <n v="4.5"/>
    <n v="1.575"/>
    <x v="0"/>
    <x v="1"/>
    <x v="3"/>
  </r>
  <r>
    <s v="CUS8625"/>
    <d v="2023-11-07T00:00:00"/>
    <x v="4"/>
    <s v="Central Park"/>
    <s v="Delight Café"/>
    <x v="1"/>
    <x v="4"/>
    <n v="3.75"/>
    <n v="2"/>
    <n v="7.5"/>
    <n v="2.625"/>
    <x v="1"/>
    <x v="10"/>
    <x v="3"/>
  </r>
  <r>
    <s v="CUS8626"/>
    <d v="2023-05-21T00:00:00"/>
    <x v="0"/>
    <s v="Hollywood Hills"/>
    <s v="Hills Cafe"/>
    <x v="3"/>
    <x v="5"/>
    <n v="0.8"/>
    <n v="2"/>
    <n v="1.6"/>
    <n v="0.55999999999999994"/>
    <x v="1"/>
    <x v="2"/>
    <x v="0"/>
  </r>
  <r>
    <s v="CUS8627"/>
    <d v="2021-05-03T00:00:00"/>
    <x v="2"/>
    <s v="Central Park"/>
    <s v="TSQ Brew"/>
    <x v="1"/>
    <x v="1"/>
    <n v="3"/>
    <n v="2"/>
    <n v="6"/>
    <n v="2.0999999999999996"/>
    <x v="2"/>
    <x v="2"/>
    <x v="1"/>
  </r>
  <r>
    <s v="CUS8628"/>
    <d v="2022-12-12T00:00:00"/>
    <x v="2"/>
    <s v="Brooklyn"/>
    <s v="Beanery"/>
    <x v="6"/>
    <x v="3"/>
    <n v="3"/>
    <n v="2"/>
    <n v="6"/>
    <n v="2.0999999999999996"/>
    <x v="0"/>
    <x v="8"/>
    <x v="1"/>
  </r>
  <r>
    <s v="CUS8629"/>
    <d v="2023-12-25T00:00:00"/>
    <x v="2"/>
    <s v="Central Park"/>
    <s v="TSQ Brew"/>
    <x v="6"/>
    <x v="2"/>
    <n v="3"/>
    <n v="1"/>
    <n v="3"/>
    <n v="1.0499999999999998"/>
    <x v="1"/>
    <x v="8"/>
    <x v="1"/>
  </r>
  <r>
    <s v="CUS8630"/>
    <d v="2021-11-16T00:00:00"/>
    <x v="0"/>
    <s v="Capitol Hill"/>
    <s v="Espresso"/>
    <x v="2"/>
    <x v="2"/>
    <n v="0.8"/>
    <n v="1"/>
    <n v="0.8"/>
    <n v="0.27999999999999997"/>
    <x v="2"/>
    <x v="10"/>
    <x v="3"/>
  </r>
  <r>
    <s v="CUS8631"/>
    <d v="2023-01-21T00:00:00"/>
    <x v="1"/>
    <s v="Michigan Avenue"/>
    <s v="Loop Latte Lounge"/>
    <x v="6"/>
    <x v="5"/>
    <n v="3.75"/>
    <n v="2"/>
    <n v="7.5"/>
    <n v="2.625"/>
    <x v="1"/>
    <x v="0"/>
    <x v="2"/>
  </r>
  <r>
    <s v="CUS8632"/>
    <d v="2021-09-09T00:00:00"/>
    <x v="1"/>
    <s v="Madison Street"/>
    <s v="Park Roaste"/>
    <x v="0"/>
    <x v="3"/>
    <n v="0.8"/>
    <n v="2"/>
    <n v="1.6"/>
    <n v="0.55999999999999994"/>
    <x v="2"/>
    <x v="3"/>
    <x v="6"/>
  </r>
  <r>
    <s v="CUS8633"/>
    <d v="2022-12-30T00:00:00"/>
    <x v="2"/>
    <s v="Central Park"/>
    <s v="C P Coffee "/>
    <x v="4"/>
    <x v="2"/>
    <n v="3"/>
    <n v="1"/>
    <n v="3"/>
    <n v="1.0499999999999998"/>
    <x v="0"/>
    <x v="8"/>
    <x v="5"/>
  </r>
  <r>
    <s v="CUS8634"/>
    <d v="2023-12-22T00:00:00"/>
    <x v="2"/>
    <s v="Central Park"/>
    <s v="TSQ Brew"/>
    <x v="4"/>
    <x v="0"/>
    <n v="3.25"/>
    <n v="1"/>
    <n v="3.25"/>
    <n v="1.1375"/>
    <x v="1"/>
    <x v="8"/>
    <x v="5"/>
  </r>
  <r>
    <s v="CUS8635"/>
    <d v="2022-07-04T00:00:00"/>
    <x v="4"/>
    <s v="Central Park"/>
    <s v="Delight Café"/>
    <x v="0"/>
    <x v="6"/>
    <n v="3"/>
    <n v="2"/>
    <n v="6"/>
    <n v="2.0999999999999996"/>
    <x v="0"/>
    <x v="5"/>
    <x v="1"/>
  </r>
  <r>
    <s v="CUS8636"/>
    <d v="2021-09-29T00:00:00"/>
    <x v="0"/>
    <s v="Venice Beach"/>
    <s v="Coffee House"/>
    <x v="3"/>
    <x v="2"/>
    <n v="2.5"/>
    <n v="2"/>
    <n v="5"/>
    <n v="1.75"/>
    <x v="2"/>
    <x v="3"/>
    <x v="4"/>
  </r>
  <r>
    <s v="CUS8637"/>
    <d v="2021-08-29T00:00:00"/>
    <x v="1"/>
    <s v="Michigan Avenue"/>
    <s v="Magnificent Mile Cafe"/>
    <x v="3"/>
    <x v="4"/>
    <n v="18"/>
    <n v="1"/>
    <n v="18"/>
    <n v="6.3"/>
    <x v="2"/>
    <x v="9"/>
    <x v="0"/>
  </r>
  <r>
    <s v="CUS8638"/>
    <d v="2023-12-12T00:00:00"/>
    <x v="0"/>
    <s v="Hollywood Hills"/>
    <s v="Hills Cafe"/>
    <x v="2"/>
    <x v="3"/>
    <n v="3"/>
    <n v="2"/>
    <n v="6"/>
    <n v="2.0999999999999996"/>
    <x v="1"/>
    <x v="8"/>
    <x v="3"/>
  </r>
  <r>
    <s v="CUS8639"/>
    <d v="2022-09-03T00:00:00"/>
    <x v="0"/>
    <s v="Venice Beach"/>
    <s v="Coffee House"/>
    <x v="1"/>
    <x v="0"/>
    <n v="3.75"/>
    <n v="1"/>
    <n v="3.75"/>
    <n v="1.3125"/>
    <x v="0"/>
    <x v="3"/>
    <x v="2"/>
  </r>
  <r>
    <s v="CUS8640"/>
    <d v="2021-04-18T00:00:00"/>
    <x v="0"/>
    <s v="Hollywood Hills"/>
    <s v="Hills Cafe"/>
    <x v="0"/>
    <x v="6"/>
    <n v="3.75"/>
    <n v="1"/>
    <n v="3.75"/>
    <n v="1.3125"/>
    <x v="2"/>
    <x v="1"/>
    <x v="0"/>
  </r>
  <r>
    <s v="CUS8641"/>
    <d v="2023-07-20T00:00:00"/>
    <x v="2"/>
    <s v="Central Park"/>
    <s v="C P Coffee "/>
    <x v="1"/>
    <x v="4"/>
    <n v="3.75"/>
    <n v="1"/>
    <n v="3.75"/>
    <n v="1.3125"/>
    <x v="1"/>
    <x v="5"/>
    <x v="6"/>
  </r>
  <r>
    <s v="CUS8642"/>
    <d v="2023-07-27T00:00:00"/>
    <x v="1"/>
    <s v="Michigan Avenue"/>
    <s v="Magnificent Mile Cafe"/>
    <x v="1"/>
    <x v="0"/>
    <n v="3.75"/>
    <n v="1"/>
    <n v="3.75"/>
    <n v="1.3125"/>
    <x v="1"/>
    <x v="5"/>
    <x v="6"/>
  </r>
  <r>
    <s v="CUS8643"/>
    <d v="2023-10-02T00:00:00"/>
    <x v="1"/>
    <s v="Madison Street"/>
    <s v="Park Roaste"/>
    <x v="2"/>
    <x v="6"/>
    <n v="8.9499999999999993"/>
    <n v="1"/>
    <n v="8.9499999999999993"/>
    <n v="3.1324999999999994"/>
    <x v="1"/>
    <x v="6"/>
    <x v="1"/>
  </r>
  <r>
    <s v="CUS8644"/>
    <d v="2022-08-24T00:00:00"/>
    <x v="4"/>
    <s v="Central Park"/>
    <s v="Suburban Sip Spot"/>
    <x v="1"/>
    <x v="3"/>
    <n v="2.5"/>
    <n v="2"/>
    <n v="5"/>
    <n v="1.75"/>
    <x v="0"/>
    <x v="9"/>
    <x v="4"/>
  </r>
  <r>
    <s v="CUS8645"/>
    <d v="2021-07-11T00:00:00"/>
    <x v="2"/>
    <s v="Brooklyn"/>
    <s v="Sip &amp; Savor"/>
    <x v="2"/>
    <x v="4"/>
    <n v="3.75"/>
    <n v="1"/>
    <n v="3.75"/>
    <n v="1.3125"/>
    <x v="2"/>
    <x v="5"/>
    <x v="0"/>
  </r>
  <r>
    <s v="CUS8646"/>
    <d v="2023-06-06T00:00:00"/>
    <x v="1"/>
    <s v="Madison Street"/>
    <s v="Park Roaste"/>
    <x v="6"/>
    <x v="2"/>
    <n v="45"/>
    <n v="1"/>
    <n v="45"/>
    <n v="15.749999999999998"/>
    <x v="1"/>
    <x v="4"/>
    <x v="3"/>
  </r>
  <r>
    <s v="CUS8647"/>
    <d v="2021-01-30T00:00:00"/>
    <x v="2"/>
    <s v="Brooklyn"/>
    <s v="Beanery"/>
    <x v="4"/>
    <x v="4"/>
    <n v="3"/>
    <n v="2"/>
    <n v="6"/>
    <n v="2.0999999999999996"/>
    <x v="2"/>
    <x v="0"/>
    <x v="2"/>
  </r>
  <r>
    <s v="CUS8648"/>
    <d v="2022-08-28T00:00:00"/>
    <x v="3"/>
    <s v="Capitol Hill"/>
    <s v="Brew Cafe"/>
    <x v="1"/>
    <x v="0"/>
    <n v="3"/>
    <n v="2"/>
    <n v="6"/>
    <n v="2.0999999999999996"/>
    <x v="0"/>
    <x v="9"/>
    <x v="0"/>
  </r>
  <r>
    <s v="CUS8649"/>
    <d v="2023-04-17T00:00:00"/>
    <x v="3"/>
    <s v="Pike Place"/>
    <s v="Perk Café"/>
    <x v="5"/>
    <x v="0"/>
    <n v="4.25"/>
    <n v="2"/>
    <n v="8.5"/>
    <n v="2.9749999999999996"/>
    <x v="1"/>
    <x v="1"/>
    <x v="1"/>
  </r>
  <r>
    <s v="CUS8650"/>
    <d v="2022-07-07T00:00:00"/>
    <x v="4"/>
    <s v="Central Park"/>
    <s v="Suburban Sip Spot"/>
    <x v="1"/>
    <x v="6"/>
    <n v="0.8"/>
    <n v="2"/>
    <n v="1.6"/>
    <n v="0.55999999999999994"/>
    <x v="0"/>
    <x v="5"/>
    <x v="6"/>
  </r>
  <r>
    <s v="CUS8651"/>
    <d v="2023-07-06T00:00:00"/>
    <x v="1"/>
    <s v="Madison Street"/>
    <s v="Park Brew"/>
    <x v="3"/>
    <x v="1"/>
    <n v="4.75"/>
    <n v="1"/>
    <n v="4.75"/>
    <n v="1.6624999999999999"/>
    <x v="1"/>
    <x v="5"/>
    <x v="6"/>
  </r>
  <r>
    <s v="CUS8652"/>
    <d v="2021-06-02T00:00:00"/>
    <x v="3"/>
    <s v="Pike Place"/>
    <s v="Perk Café"/>
    <x v="0"/>
    <x v="3"/>
    <n v="3"/>
    <n v="2"/>
    <n v="6"/>
    <n v="2.0999999999999996"/>
    <x v="2"/>
    <x v="4"/>
    <x v="4"/>
  </r>
  <r>
    <s v="CUS8653"/>
    <d v="2022-03-24T00:00:00"/>
    <x v="1"/>
    <s v="Michigan Avenue"/>
    <s v="Loop Latte Lounge"/>
    <x v="2"/>
    <x v="0"/>
    <n v="3.75"/>
    <n v="1"/>
    <n v="3.75"/>
    <n v="1.3125"/>
    <x v="0"/>
    <x v="11"/>
    <x v="6"/>
  </r>
  <r>
    <s v="CUS8654"/>
    <d v="2022-03-13T00:00:00"/>
    <x v="1"/>
    <s v="Madison Street"/>
    <s v="Park Roaste"/>
    <x v="3"/>
    <x v="1"/>
    <n v="3.75"/>
    <n v="1"/>
    <n v="3.75"/>
    <n v="1.3125"/>
    <x v="0"/>
    <x v="11"/>
    <x v="0"/>
  </r>
  <r>
    <s v="CUS8655"/>
    <d v="2022-03-27T00:00:00"/>
    <x v="2"/>
    <s v="Central Park"/>
    <s v="C P Coffee "/>
    <x v="3"/>
    <x v="6"/>
    <n v="0.8"/>
    <n v="2"/>
    <n v="1.6"/>
    <n v="0.55999999999999994"/>
    <x v="0"/>
    <x v="11"/>
    <x v="0"/>
  </r>
  <r>
    <s v="CUS8656"/>
    <d v="2022-11-03T00:00:00"/>
    <x v="2"/>
    <s v="Brooklyn"/>
    <s v="Sip &amp; Savor"/>
    <x v="1"/>
    <x v="6"/>
    <n v="3.5"/>
    <n v="1"/>
    <n v="3.5"/>
    <n v="1.2249999999999999"/>
    <x v="0"/>
    <x v="10"/>
    <x v="6"/>
  </r>
  <r>
    <s v="CUS8657"/>
    <d v="2021-12-04T00:00:00"/>
    <x v="0"/>
    <s v="Hollywood Hills"/>
    <s v="Hills Cafe"/>
    <x v="1"/>
    <x v="3"/>
    <n v="2"/>
    <n v="1"/>
    <n v="2"/>
    <n v="0.7"/>
    <x v="2"/>
    <x v="8"/>
    <x v="2"/>
  </r>
  <r>
    <s v="CUS8658"/>
    <d v="2021-11-30T00:00:00"/>
    <x v="3"/>
    <s v="Capitol Hill"/>
    <s v="Brew Cafe"/>
    <x v="5"/>
    <x v="6"/>
    <n v="2.5"/>
    <n v="2"/>
    <n v="5"/>
    <n v="1.75"/>
    <x v="2"/>
    <x v="10"/>
    <x v="3"/>
  </r>
  <r>
    <s v="CUS8659"/>
    <d v="2022-01-08T00:00:00"/>
    <x v="1"/>
    <s v="Madison Street"/>
    <s v="Park Roaste"/>
    <x v="5"/>
    <x v="2"/>
    <n v="3.75"/>
    <n v="1"/>
    <n v="3.75"/>
    <n v="1.3125"/>
    <x v="0"/>
    <x v="0"/>
    <x v="2"/>
  </r>
  <r>
    <s v="CUS8660"/>
    <d v="2021-04-26T00:00:00"/>
    <x v="3"/>
    <s v="Pike Place"/>
    <s v="Perk Café"/>
    <x v="5"/>
    <x v="4"/>
    <n v="0.8"/>
    <n v="2"/>
    <n v="1.6"/>
    <n v="0.55999999999999994"/>
    <x v="2"/>
    <x v="1"/>
    <x v="1"/>
  </r>
  <r>
    <s v="CUS8661"/>
    <d v="2023-10-22T00:00:00"/>
    <x v="2"/>
    <s v="Brooklyn"/>
    <s v="Sip &amp; Savor"/>
    <x v="4"/>
    <x v="1"/>
    <n v="3"/>
    <n v="1"/>
    <n v="3"/>
    <n v="1.0499999999999998"/>
    <x v="1"/>
    <x v="6"/>
    <x v="0"/>
  </r>
  <r>
    <s v="CUS8662"/>
    <d v="2022-08-17T00:00:00"/>
    <x v="0"/>
    <s v="Hollywood Hills"/>
    <s v="Hills Cafe"/>
    <x v="5"/>
    <x v="6"/>
    <n v="2.2000000000000002"/>
    <n v="2"/>
    <n v="4.4000000000000004"/>
    <n v="1.54"/>
    <x v="0"/>
    <x v="9"/>
    <x v="4"/>
  </r>
  <r>
    <s v="CUS8663"/>
    <d v="2023-10-11T00:00:00"/>
    <x v="1"/>
    <s v="Madison Street"/>
    <s v="Park Roaste"/>
    <x v="6"/>
    <x v="5"/>
    <n v="3.25"/>
    <n v="1"/>
    <n v="3.25"/>
    <n v="1.1375"/>
    <x v="1"/>
    <x v="6"/>
    <x v="4"/>
  </r>
  <r>
    <s v="CUS8664"/>
    <d v="2021-06-18T00:00:00"/>
    <x v="0"/>
    <s v="Venice Beach"/>
    <s v="Beach Cafe"/>
    <x v="6"/>
    <x v="1"/>
    <n v="4.75"/>
    <n v="2"/>
    <n v="9.5"/>
    <n v="3.3249999999999997"/>
    <x v="2"/>
    <x v="4"/>
    <x v="5"/>
  </r>
  <r>
    <s v="CUS8665"/>
    <d v="2021-12-16T00:00:00"/>
    <x v="0"/>
    <s v="Hollywood Hills"/>
    <s v="Hills Cafe"/>
    <x v="6"/>
    <x v="6"/>
    <n v="4"/>
    <n v="2"/>
    <n v="8"/>
    <n v="2.8"/>
    <x v="2"/>
    <x v="8"/>
    <x v="6"/>
  </r>
  <r>
    <s v="CUS8666"/>
    <d v="2022-04-13T00:00:00"/>
    <x v="0"/>
    <s v="Venice Beach"/>
    <s v="Beach Cafe"/>
    <x v="4"/>
    <x v="1"/>
    <n v="3"/>
    <n v="1"/>
    <n v="3"/>
    <n v="1.0499999999999998"/>
    <x v="0"/>
    <x v="1"/>
    <x v="4"/>
  </r>
  <r>
    <s v="CUS8667"/>
    <d v="2023-02-22T00:00:00"/>
    <x v="2"/>
    <s v="Brooklyn"/>
    <s v="Sip &amp; Savor"/>
    <x v="5"/>
    <x v="5"/>
    <n v="3"/>
    <n v="1"/>
    <n v="3"/>
    <n v="1.0499999999999998"/>
    <x v="1"/>
    <x v="7"/>
    <x v="4"/>
  </r>
  <r>
    <s v="CUS8668"/>
    <d v="2023-12-20T00:00:00"/>
    <x v="3"/>
    <s v="Capitol Hill"/>
    <s v="Brew Cafe"/>
    <x v="5"/>
    <x v="3"/>
    <n v="4.25"/>
    <n v="1"/>
    <n v="4.25"/>
    <n v="1.4874999999999998"/>
    <x v="1"/>
    <x v="8"/>
    <x v="4"/>
  </r>
  <r>
    <s v="CUS8669"/>
    <d v="2023-11-22T00:00:00"/>
    <x v="0"/>
    <s v="Venice Beach"/>
    <s v="Beach Cafe"/>
    <x v="1"/>
    <x v="0"/>
    <n v="2.5"/>
    <n v="1"/>
    <n v="2.5"/>
    <n v="0.875"/>
    <x v="1"/>
    <x v="10"/>
    <x v="4"/>
  </r>
  <r>
    <s v="CUS8670"/>
    <d v="2023-09-11T00:00:00"/>
    <x v="4"/>
    <s v="Central Park"/>
    <s v="Suburban Sip Spot"/>
    <x v="2"/>
    <x v="1"/>
    <n v="2.5"/>
    <n v="1"/>
    <n v="2.5"/>
    <n v="0.875"/>
    <x v="1"/>
    <x v="3"/>
    <x v="1"/>
  </r>
  <r>
    <s v="CUS8671"/>
    <d v="2021-05-21T00:00:00"/>
    <x v="3"/>
    <s v="Pike Place"/>
    <s v="Perk Café"/>
    <x v="6"/>
    <x v="0"/>
    <n v="3.5"/>
    <n v="1"/>
    <n v="3.5"/>
    <n v="1.2249999999999999"/>
    <x v="2"/>
    <x v="2"/>
    <x v="5"/>
  </r>
  <r>
    <s v="CUS8672"/>
    <d v="2021-12-28T00:00:00"/>
    <x v="0"/>
    <s v="Hollywood Hills"/>
    <s v="Hills Cafe"/>
    <x v="2"/>
    <x v="3"/>
    <n v="3.75"/>
    <n v="2"/>
    <n v="7.5"/>
    <n v="2.625"/>
    <x v="2"/>
    <x v="8"/>
    <x v="3"/>
  </r>
  <r>
    <s v="CUS8673"/>
    <d v="2023-03-19T00:00:00"/>
    <x v="1"/>
    <s v="Michigan Avenue"/>
    <s v="Loop Latte Lounge"/>
    <x v="6"/>
    <x v="0"/>
    <n v="0.8"/>
    <n v="2"/>
    <n v="1.6"/>
    <n v="0.55999999999999994"/>
    <x v="1"/>
    <x v="11"/>
    <x v="0"/>
  </r>
  <r>
    <s v="CUS8674"/>
    <d v="2023-09-24T00:00:00"/>
    <x v="1"/>
    <s v="Madison Street"/>
    <s v="Park Brew"/>
    <x v="1"/>
    <x v="1"/>
    <n v="3.5"/>
    <n v="1"/>
    <n v="3.5"/>
    <n v="1.2249999999999999"/>
    <x v="1"/>
    <x v="3"/>
    <x v="0"/>
  </r>
  <r>
    <s v="CUS8675"/>
    <d v="2022-04-06T00:00:00"/>
    <x v="3"/>
    <s v="Capitol Hill"/>
    <s v="Brew Cafe"/>
    <x v="3"/>
    <x v="2"/>
    <n v="3"/>
    <n v="1"/>
    <n v="3"/>
    <n v="1.0499999999999998"/>
    <x v="0"/>
    <x v="1"/>
    <x v="4"/>
  </r>
  <r>
    <s v="CUS8676"/>
    <d v="2022-04-27T00:00:00"/>
    <x v="1"/>
    <s v="Michigan Avenue"/>
    <s v="Loop Latte Lounge"/>
    <x v="4"/>
    <x v="3"/>
    <n v="3.75"/>
    <n v="2"/>
    <n v="7.5"/>
    <n v="2.625"/>
    <x v="0"/>
    <x v="1"/>
    <x v="4"/>
  </r>
  <r>
    <s v="CUS8677"/>
    <d v="2023-04-15T00:00:00"/>
    <x v="0"/>
    <s v="Hollywood Hills"/>
    <s v="Hills Cafe"/>
    <x v="5"/>
    <x v="0"/>
    <n v="0.8"/>
    <n v="2"/>
    <n v="1.6"/>
    <n v="0.55999999999999994"/>
    <x v="1"/>
    <x v="1"/>
    <x v="2"/>
  </r>
  <r>
    <s v="CUS8678"/>
    <d v="2021-09-02T00:00:00"/>
    <x v="3"/>
    <s v="Capitol Hill"/>
    <s v="Brew Cafe"/>
    <x v="6"/>
    <x v="1"/>
    <n v="3.25"/>
    <n v="1"/>
    <n v="3.25"/>
    <n v="1.1375"/>
    <x v="2"/>
    <x v="3"/>
    <x v="6"/>
  </r>
  <r>
    <s v="CUS8679"/>
    <d v="2021-10-12T00:00:00"/>
    <x v="0"/>
    <s v="Venice Beach"/>
    <s v="Coffee House"/>
    <x v="1"/>
    <x v="2"/>
    <n v="3.5"/>
    <n v="1"/>
    <n v="3.5"/>
    <n v="1.2249999999999999"/>
    <x v="2"/>
    <x v="6"/>
    <x v="3"/>
  </r>
  <r>
    <s v="CUS8680"/>
    <d v="2023-12-23T00:00:00"/>
    <x v="1"/>
    <s v="Michigan Avenue"/>
    <s v="Magnificent Mile Cafe"/>
    <x v="3"/>
    <x v="2"/>
    <n v="3.5"/>
    <n v="2"/>
    <n v="7"/>
    <n v="2.4499999999999997"/>
    <x v="1"/>
    <x v="8"/>
    <x v="2"/>
  </r>
  <r>
    <s v="CUS8681"/>
    <d v="2023-11-23T00:00:00"/>
    <x v="3"/>
    <s v="Capitol Hill"/>
    <s v="Brew Cafe"/>
    <x v="5"/>
    <x v="3"/>
    <n v="3"/>
    <n v="1"/>
    <n v="3"/>
    <n v="1.0499999999999998"/>
    <x v="1"/>
    <x v="10"/>
    <x v="6"/>
  </r>
  <r>
    <s v="CUS8682"/>
    <d v="2022-10-01T00:00:00"/>
    <x v="0"/>
    <s v="Venice Beach"/>
    <s v="Beach Cafe"/>
    <x v="0"/>
    <x v="6"/>
    <n v="3"/>
    <n v="1"/>
    <n v="3"/>
    <n v="1.0499999999999998"/>
    <x v="0"/>
    <x v="6"/>
    <x v="2"/>
  </r>
  <r>
    <s v="CUS8683"/>
    <d v="2022-11-07T00:00:00"/>
    <x v="2"/>
    <s v="Brooklyn"/>
    <s v="Sip &amp; Savor"/>
    <x v="6"/>
    <x v="4"/>
    <n v="3"/>
    <n v="1"/>
    <n v="3"/>
    <n v="1.0499999999999998"/>
    <x v="0"/>
    <x v="10"/>
    <x v="1"/>
  </r>
  <r>
    <s v="CUS8684"/>
    <d v="2021-12-28T00:00:00"/>
    <x v="3"/>
    <s v="Pike Place"/>
    <s v="Perk Café"/>
    <x v="3"/>
    <x v="3"/>
    <n v="3"/>
    <n v="2"/>
    <n v="6"/>
    <n v="2.0999999999999996"/>
    <x v="2"/>
    <x v="8"/>
    <x v="3"/>
  </r>
  <r>
    <s v="CUS8685"/>
    <d v="2023-02-18T00:00:00"/>
    <x v="0"/>
    <s v="Venice Beach"/>
    <s v="Beach Cafe"/>
    <x v="2"/>
    <x v="0"/>
    <n v="3"/>
    <n v="1"/>
    <n v="3"/>
    <n v="1.0499999999999998"/>
    <x v="1"/>
    <x v="7"/>
    <x v="2"/>
  </r>
  <r>
    <s v="CUS8686"/>
    <d v="2023-04-16T00:00:00"/>
    <x v="1"/>
    <s v="Michigan Avenue"/>
    <s v="Magnificent Mile Cafe"/>
    <x v="6"/>
    <x v="4"/>
    <n v="4.75"/>
    <n v="2"/>
    <n v="9.5"/>
    <n v="3.3249999999999997"/>
    <x v="1"/>
    <x v="1"/>
    <x v="0"/>
  </r>
  <r>
    <s v="CUS8687"/>
    <d v="2022-10-10T00:00:00"/>
    <x v="2"/>
    <s v="Brooklyn"/>
    <s v="Sip &amp; Savor"/>
    <x v="0"/>
    <x v="0"/>
    <n v="3.75"/>
    <n v="1"/>
    <n v="3.75"/>
    <n v="1.3125"/>
    <x v="0"/>
    <x v="6"/>
    <x v="1"/>
  </r>
  <r>
    <s v="CUS8688"/>
    <d v="2021-07-07T00:00:00"/>
    <x v="3"/>
    <s v="Pike Place"/>
    <s v="Perk Café"/>
    <x v="4"/>
    <x v="5"/>
    <n v="3.75"/>
    <n v="1"/>
    <n v="3.75"/>
    <n v="1.3125"/>
    <x v="2"/>
    <x v="5"/>
    <x v="4"/>
  </r>
  <r>
    <s v="CUS8689"/>
    <d v="2021-11-25T00:00:00"/>
    <x v="1"/>
    <s v="Michigan Avenue"/>
    <s v="Loop Latte Lounge"/>
    <x v="2"/>
    <x v="5"/>
    <n v="12"/>
    <n v="1"/>
    <n v="12"/>
    <n v="4.1999999999999993"/>
    <x v="2"/>
    <x v="10"/>
    <x v="6"/>
  </r>
  <r>
    <s v="CUS8690"/>
    <d v="2022-06-08T00:00:00"/>
    <x v="1"/>
    <s v="Madison Street"/>
    <s v="Park Brew"/>
    <x v="1"/>
    <x v="5"/>
    <n v="2.5"/>
    <n v="1"/>
    <n v="2.5"/>
    <n v="0.875"/>
    <x v="0"/>
    <x v="4"/>
    <x v="4"/>
  </r>
  <r>
    <s v="CUS8691"/>
    <d v="2023-08-12T00:00:00"/>
    <x v="0"/>
    <s v="Capitol Hill"/>
    <s v="Espresso"/>
    <x v="0"/>
    <x v="1"/>
    <n v="3.5"/>
    <n v="1"/>
    <n v="3.5"/>
    <n v="1.2249999999999999"/>
    <x v="1"/>
    <x v="9"/>
    <x v="2"/>
  </r>
  <r>
    <s v="CUS8692"/>
    <d v="2021-06-10T00:00:00"/>
    <x v="1"/>
    <s v="Michigan Avenue"/>
    <s v="Loop Latte Lounge"/>
    <x v="5"/>
    <x v="0"/>
    <n v="3"/>
    <n v="1"/>
    <n v="3"/>
    <n v="1.0499999999999998"/>
    <x v="2"/>
    <x v="4"/>
    <x v="6"/>
  </r>
  <r>
    <s v="CUS8693"/>
    <d v="2021-01-22T00:00:00"/>
    <x v="1"/>
    <s v="Madison Street"/>
    <s v="Park Brew"/>
    <x v="3"/>
    <x v="4"/>
    <n v="28"/>
    <n v="1"/>
    <n v="28"/>
    <n v="9.7999999999999989"/>
    <x v="2"/>
    <x v="0"/>
    <x v="5"/>
  </r>
  <r>
    <s v="CUS8694"/>
    <d v="2021-03-04T00:00:00"/>
    <x v="2"/>
    <s v="Central Park"/>
    <s v="TSQ Brew"/>
    <x v="3"/>
    <x v="6"/>
    <n v="3.75"/>
    <n v="1"/>
    <n v="3.75"/>
    <n v="1.3125"/>
    <x v="2"/>
    <x v="11"/>
    <x v="6"/>
  </r>
  <r>
    <s v="CUS8695"/>
    <d v="2021-11-07T00:00:00"/>
    <x v="2"/>
    <s v="Central Park"/>
    <s v="C P Coffee "/>
    <x v="3"/>
    <x v="0"/>
    <n v="0.8"/>
    <n v="1"/>
    <n v="0.8"/>
    <n v="0.27999999999999997"/>
    <x v="2"/>
    <x v="10"/>
    <x v="0"/>
  </r>
  <r>
    <s v="CUS8696"/>
    <d v="2021-07-22T00:00:00"/>
    <x v="1"/>
    <s v="Madison Street"/>
    <s v="Park Brew"/>
    <x v="2"/>
    <x v="0"/>
    <n v="3.25"/>
    <n v="1"/>
    <n v="3.25"/>
    <n v="1.1375"/>
    <x v="2"/>
    <x v="5"/>
    <x v="6"/>
  </r>
  <r>
    <s v="CUS8697"/>
    <d v="2021-03-14T00:00:00"/>
    <x v="2"/>
    <s v="Central Park"/>
    <s v="C P Coffee "/>
    <x v="3"/>
    <x v="3"/>
    <n v="28"/>
    <n v="1"/>
    <n v="28"/>
    <n v="9.7999999999999989"/>
    <x v="2"/>
    <x v="11"/>
    <x v="0"/>
  </r>
  <r>
    <s v="CUS8698"/>
    <d v="2023-06-08T00:00:00"/>
    <x v="3"/>
    <s v="Pike Place"/>
    <s v="Perk Café"/>
    <x v="5"/>
    <x v="2"/>
    <n v="3.75"/>
    <n v="1"/>
    <n v="3.75"/>
    <n v="1.3125"/>
    <x v="1"/>
    <x v="4"/>
    <x v="6"/>
  </r>
  <r>
    <s v="CUS8699"/>
    <d v="2022-06-11T00:00:00"/>
    <x v="0"/>
    <s v="Venice Beach"/>
    <s v="Beach Cafe"/>
    <x v="4"/>
    <x v="4"/>
    <n v="2.2000000000000002"/>
    <n v="2"/>
    <n v="4.4000000000000004"/>
    <n v="1.54"/>
    <x v="0"/>
    <x v="4"/>
    <x v="2"/>
  </r>
  <r>
    <s v="CUS8700"/>
    <d v="2021-01-26T00:00:00"/>
    <x v="0"/>
    <s v="Hollywood Hills"/>
    <s v="Hills Cafe"/>
    <x v="4"/>
    <x v="6"/>
    <n v="2.5"/>
    <n v="1"/>
    <n v="2.5"/>
    <n v="0.875"/>
    <x v="2"/>
    <x v="0"/>
    <x v="3"/>
  </r>
  <r>
    <s v="CUS8701"/>
    <d v="2022-11-10T00:00:00"/>
    <x v="1"/>
    <s v="Madison Street"/>
    <s v="Park Brew"/>
    <x v="5"/>
    <x v="1"/>
    <n v="10.95"/>
    <n v="1"/>
    <n v="10.95"/>
    <n v="3.8324999999999996"/>
    <x v="0"/>
    <x v="10"/>
    <x v="6"/>
  </r>
  <r>
    <s v="CUS8702"/>
    <d v="2022-06-23T00:00:00"/>
    <x v="2"/>
    <s v="Central Park"/>
    <s v="C P Coffee "/>
    <x v="6"/>
    <x v="5"/>
    <n v="3.5"/>
    <n v="1"/>
    <n v="3.5"/>
    <n v="1.2249999999999999"/>
    <x v="0"/>
    <x v="4"/>
    <x v="6"/>
  </r>
  <r>
    <s v="CUS8703"/>
    <d v="2022-03-13T00:00:00"/>
    <x v="0"/>
    <s v="Hollywood Hills"/>
    <s v="Hills Cafe"/>
    <x v="6"/>
    <x v="0"/>
    <n v="2.5499999999999998"/>
    <n v="2"/>
    <n v="5.0999999999999996"/>
    <n v="1.7849999999999997"/>
    <x v="0"/>
    <x v="11"/>
    <x v="0"/>
  </r>
  <r>
    <s v="CUS8704"/>
    <d v="2021-11-17T00:00:00"/>
    <x v="2"/>
    <s v="Brooklyn"/>
    <s v="Beanery"/>
    <x v="3"/>
    <x v="0"/>
    <n v="4.5"/>
    <n v="1"/>
    <n v="4.5"/>
    <n v="1.575"/>
    <x v="2"/>
    <x v="10"/>
    <x v="4"/>
  </r>
  <r>
    <s v="CUS8705"/>
    <d v="2022-03-23T00:00:00"/>
    <x v="1"/>
    <s v="Madison Street"/>
    <s v="Park Brew"/>
    <x v="4"/>
    <x v="5"/>
    <n v="2.5"/>
    <n v="2"/>
    <n v="5"/>
    <n v="1.75"/>
    <x v="0"/>
    <x v="11"/>
    <x v="4"/>
  </r>
  <r>
    <s v="CUS8706"/>
    <d v="2023-10-27T00:00:00"/>
    <x v="2"/>
    <s v="Brooklyn"/>
    <s v="Sip &amp; Savor"/>
    <x v="3"/>
    <x v="4"/>
    <n v="22.5"/>
    <n v="1"/>
    <n v="22.5"/>
    <n v="7.8749999999999991"/>
    <x v="1"/>
    <x v="6"/>
    <x v="5"/>
  </r>
  <r>
    <s v="CUS8707"/>
    <d v="2022-07-02T00:00:00"/>
    <x v="2"/>
    <s v="Central Park"/>
    <s v="TSQ Brew"/>
    <x v="1"/>
    <x v="4"/>
    <n v="2.4500000000000002"/>
    <n v="2"/>
    <n v="4.9000000000000004"/>
    <n v="1.7150000000000001"/>
    <x v="0"/>
    <x v="5"/>
    <x v="2"/>
  </r>
  <r>
    <s v="CUS8708"/>
    <d v="2022-10-13T00:00:00"/>
    <x v="4"/>
    <s v="Zilker Park"/>
    <s v="Lakeside Brew "/>
    <x v="4"/>
    <x v="4"/>
    <n v="3"/>
    <n v="2"/>
    <n v="6"/>
    <n v="2.0999999999999996"/>
    <x v="0"/>
    <x v="6"/>
    <x v="6"/>
  </r>
  <r>
    <s v="CUS8709"/>
    <d v="2022-10-12T00:00:00"/>
    <x v="2"/>
    <s v="Central Park"/>
    <s v="C P Coffee "/>
    <x v="4"/>
    <x v="4"/>
    <n v="2"/>
    <n v="1"/>
    <n v="2"/>
    <n v="0.7"/>
    <x v="0"/>
    <x v="6"/>
    <x v="4"/>
  </r>
  <r>
    <s v="CUS8710"/>
    <d v="2023-07-11T00:00:00"/>
    <x v="4"/>
    <s v="Central Park"/>
    <s v="Delight Café"/>
    <x v="1"/>
    <x v="0"/>
    <n v="3.5"/>
    <n v="1"/>
    <n v="3.5"/>
    <n v="1.2249999999999999"/>
    <x v="1"/>
    <x v="5"/>
    <x v="3"/>
  </r>
  <r>
    <s v="CUS8711"/>
    <d v="2021-01-10T00:00:00"/>
    <x v="1"/>
    <s v="Madison Street"/>
    <s v="Park Brew"/>
    <x v="1"/>
    <x v="2"/>
    <n v="3"/>
    <n v="2"/>
    <n v="6"/>
    <n v="2.0999999999999996"/>
    <x v="2"/>
    <x v="0"/>
    <x v="0"/>
  </r>
  <r>
    <s v="CUS8712"/>
    <d v="2022-03-11T00:00:00"/>
    <x v="4"/>
    <s v="Central Park"/>
    <s v="Delight Café"/>
    <x v="1"/>
    <x v="5"/>
    <n v="3"/>
    <n v="1"/>
    <n v="3"/>
    <n v="1.0499999999999998"/>
    <x v="0"/>
    <x v="11"/>
    <x v="5"/>
  </r>
  <r>
    <s v="CUS8713"/>
    <d v="2022-11-05T00:00:00"/>
    <x v="3"/>
    <s v="Pike Place"/>
    <s v="Perk Café"/>
    <x v="5"/>
    <x v="2"/>
    <n v="3.75"/>
    <n v="1"/>
    <n v="3.75"/>
    <n v="1.3125"/>
    <x v="0"/>
    <x v="10"/>
    <x v="2"/>
  </r>
  <r>
    <s v="CUS8714"/>
    <d v="2023-09-09T00:00:00"/>
    <x v="2"/>
    <s v="Brooklyn"/>
    <s v="Sip &amp; Savor"/>
    <x v="2"/>
    <x v="3"/>
    <n v="0.8"/>
    <n v="1"/>
    <n v="0.8"/>
    <n v="0.27999999999999997"/>
    <x v="1"/>
    <x v="3"/>
    <x v="2"/>
  </r>
  <r>
    <s v="CUS8715"/>
    <d v="2023-12-03T00:00:00"/>
    <x v="1"/>
    <s v="Michigan Avenue"/>
    <s v="Loop Latte Lounge"/>
    <x v="2"/>
    <x v="1"/>
    <n v="2.5"/>
    <n v="2"/>
    <n v="5"/>
    <n v="1.75"/>
    <x v="1"/>
    <x v="8"/>
    <x v="0"/>
  </r>
  <r>
    <s v="CUS8716"/>
    <d v="2021-08-19T00:00:00"/>
    <x v="1"/>
    <s v="Michigan Avenue"/>
    <s v="Magnificent Mile Cafe"/>
    <x v="3"/>
    <x v="6"/>
    <n v="3"/>
    <n v="2"/>
    <n v="6"/>
    <n v="2.0999999999999996"/>
    <x v="2"/>
    <x v="9"/>
    <x v="6"/>
  </r>
  <r>
    <s v="CUS8717"/>
    <d v="2022-04-22T00:00:00"/>
    <x v="2"/>
    <s v="Brooklyn"/>
    <s v="Beanery"/>
    <x v="3"/>
    <x v="6"/>
    <n v="2.5499999999999998"/>
    <n v="2"/>
    <n v="5.0999999999999996"/>
    <n v="1.7849999999999997"/>
    <x v="0"/>
    <x v="1"/>
    <x v="5"/>
  </r>
  <r>
    <s v="CUS8718"/>
    <d v="2021-07-29T00:00:00"/>
    <x v="2"/>
    <s v="Central Park"/>
    <s v="C P Coffee "/>
    <x v="1"/>
    <x v="3"/>
    <n v="3"/>
    <n v="1"/>
    <n v="3"/>
    <n v="1.0499999999999998"/>
    <x v="2"/>
    <x v="5"/>
    <x v="6"/>
  </r>
  <r>
    <s v="CUS8719"/>
    <d v="2023-12-29T00:00:00"/>
    <x v="3"/>
    <s v="Capitol Hill"/>
    <s v="Brew Cafe"/>
    <x v="3"/>
    <x v="4"/>
    <n v="2.5"/>
    <n v="2"/>
    <n v="5"/>
    <n v="1.75"/>
    <x v="1"/>
    <x v="8"/>
    <x v="5"/>
  </r>
  <r>
    <s v="CUS8720"/>
    <d v="2022-07-22T00:00:00"/>
    <x v="0"/>
    <s v="Venice Beach"/>
    <s v="Beach Cafe"/>
    <x v="5"/>
    <x v="3"/>
    <n v="2"/>
    <n v="1"/>
    <n v="2"/>
    <n v="0.7"/>
    <x v="0"/>
    <x v="5"/>
    <x v="5"/>
  </r>
  <r>
    <s v="CUS8721"/>
    <d v="2023-01-20T00:00:00"/>
    <x v="1"/>
    <s v="Michigan Avenue"/>
    <s v="Loop Latte Lounge"/>
    <x v="2"/>
    <x v="0"/>
    <n v="3.75"/>
    <n v="1"/>
    <n v="3.75"/>
    <n v="1.3125"/>
    <x v="1"/>
    <x v="0"/>
    <x v="5"/>
  </r>
  <r>
    <s v="CUS8722"/>
    <d v="2022-07-31T00:00:00"/>
    <x v="2"/>
    <s v="Brooklyn"/>
    <s v="Beanery"/>
    <x v="1"/>
    <x v="6"/>
    <n v="3"/>
    <n v="1"/>
    <n v="3"/>
    <n v="1.0499999999999998"/>
    <x v="0"/>
    <x v="5"/>
    <x v="0"/>
  </r>
  <r>
    <s v="CUS8723"/>
    <d v="2021-06-30T00:00:00"/>
    <x v="0"/>
    <s v="Venice Beach"/>
    <s v="Beach Cafe"/>
    <x v="1"/>
    <x v="5"/>
    <n v="3.25"/>
    <n v="1"/>
    <n v="3.25"/>
    <n v="1.1375"/>
    <x v="2"/>
    <x v="4"/>
    <x v="4"/>
  </r>
  <r>
    <s v="CUS8724"/>
    <d v="2023-04-10T00:00:00"/>
    <x v="2"/>
    <s v="Brooklyn"/>
    <s v="Beanery"/>
    <x v="1"/>
    <x v="1"/>
    <n v="2.5"/>
    <n v="1"/>
    <n v="2.5"/>
    <n v="0.875"/>
    <x v="1"/>
    <x v="1"/>
    <x v="1"/>
  </r>
  <r>
    <s v="CUS8725"/>
    <d v="2022-02-10T00:00:00"/>
    <x v="0"/>
    <s v="Capitol Hill"/>
    <s v="Espresso"/>
    <x v="3"/>
    <x v="6"/>
    <n v="3"/>
    <n v="2"/>
    <n v="6"/>
    <n v="2.0999999999999996"/>
    <x v="0"/>
    <x v="7"/>
    <x v="6"/>
  </r>
  <r>
    <s v="CUS8726"/>
    <d v="2021-08-18T00:00:00"/>
    <x v="1"/>
    <s v="Michigan Avenue"/>
    <s v="Magnificent Mile Cafe"/>
    <x v="5"/>
    <x v="2"/>
    <n v="3.25"/>
    <n v="1"/>
    <n v="3.25"/>
    <n v="1.1375"/>
    <x v="2"/>
    <x v="9"/>
    <x v="4"/>
  </r>
  <r>
    <s v="CUS8727"/>
    <d v="2022-09-19T00:00:00"/>
    <x v="0"/>
    <s v="Venice Beach"/>
    <s v="Beach Cafe"/>
    <x v="2"/>
    <x v="0"/>
    <n v="2.5"/>
    <n v="1"/>
    <n v="2.5"/>
    <n v="0.875"/>
    <x v="0"/>
    <x v="3"/>
    <x v="1"/>
  </r>
  <r>
    <s v="CUS8728"/>
    <d v="2023-07-13T00:00:00"/>
    <x v="2"/>
    <s v="Central Park"/>
    <s v="C P Coffee "/>
    <x v="0"/>
    <x v="1"/>
    <n v="3.75"/>
    <n v="1"/>
    <n v="3.75"/>
    <n v="1.3125"/>
    <x v="1"/>
    <x v="5"/>
    <x v="6"/>
  </r>
  <r>
    <s v="CUS8729"/>
    <d v="2022-11-06T00:00:00"/>
    <x v="1"/>
    <s v="Michigan Avenue"/>
    <s v="Magnificent Mile Cafe"/>
    <x v="5"/>
    <x v="0"/>
    <n v="3"/>
    <n v="1"/>
    <n v="3"/>
    <n v="1.0499999999999998"/>
    <x v="0"/>
    <x v="10"/>
    <x v="0"/>
  </r>
  <r>
    <s v="CUS8730"/>
    <d v="2022-02-17T00:00:00"/>
    <x v="2"/>
    <s v="Brooklyn"/>
    <s v="Beanery"/>
    <x v="5"/>
    <x v="0"/>
    <n v="3.25"/>
    <n v="1"/>
    <n v="3.25"/>
    <n v="1.1375"/>
    <x v="0"/>
    <x v="7"/>
    <x v="6"/>
  </r>
  <r>
    <s v="CUS8731"/>
    <d v="2021-05-15T00:00:00"/>
    <x v="4"/>
    <s v="Zilker Park"/>
    <s v="Lakeside Brew "/>
    <x v="4"/>
    <x v="3"/>
    <n v="3"/>
    <n v="1"/>
    <n v="3"/>
    <n v="1.0499999999999998"/>
    <x v="2"/>
    <x v="2"/>
    <x v="2"/>
  </r>
  <r>
    <s v="CUS8732"/>
    <d v="2021-12-14T00:00:00"/>
    <x v="1"/>
    <s v="Michigan Avenue"/>
    <s v="Loop Latte Lounge"/>
    <x v="3"/>
    <x v="3"/>
    <n v="0.8"/>
    <n v="1"/>
    <n v="0.8"/>
    <n v="0.27999999999999997"/>
    <x v="2"/>
    <x v="8"/>
    <x v="3"/>
  </r>
  <r>
    <s v="CUS8733"/>
    <d v="2023-05-16T00:00:00"/>
    <x v="4"/>
    <s v="Central Park"/>
    <s v="Suburban Sip Spot"/>
    <x v="4"/>
    <x v="6"/>
    <n v="2.5"/>
    <n v="1"/>
    <n v="2.5"/>
    <n v="0.875"/>
    <x v="1"/>
    <x v="2"/>
    <x v="3"/>
  </r>
  <r>
    <s v="CUS8734"/>
    <d v="2023-06-20T00:00:00"/>
    <x v="0"/>
    <s v="Venice Beach"/>
    <s v="Coffee House"/>
    <x v="0"/>
    <x v="2"/>
    <n v="2.5"/>
    <n v="2"/>
    <n v="5"/>
    <n v="1.75"/>
    <x v="1"/>
    <x v="4"/>
    <x v="3"/>
  </r>
  <r>
    <s v="CUS8735"/>
    <d v="2023-01-18T00:00:00"/>
    <x v="2"/>
    <s v="Central Park"/>
    <s v="C P Coffee "/>
    <x v="1"/>
    <x v="6"/>
    <n v="2"/>
    <n v="1"/>
    <n v="2"/>
    <n v="0.7"/>
    <x v="1"/>
    <x v="0"/>
    <x v="4"/>
  </r>
  <r>
    <s v="CUS8736"/>
    <d v="2021-01-27T00:00:00"/>
    <x v="2"/>
    <s v="Brooklyn"/>
    <s v="Beanery"/>
    <x v="0"/>
    <x v="3"/>
    <n v="2.5"/>
    <n v="2"/>
    <n v="5"/>
    <n v="1.75"/>
    <x v="2"/>
    <x v="0"/>
    <x v="4"/>
  </r>
  <r>
    <s v="CUS8737"/>
    <d v="2022-02-23T00:00:00"/>
    <x v="3"/>
    <s v="Pike Place"/>
    <s v="Perk Café"/>
    <x v="5"/>
    <x v="0"/>
    <n v="4.5"/>
    <n v="2"/>
    <n v="9"/>
    <n v="3.15"/>
    <x v="0"/>
    <x v="7"/>
    <x v="4"/>
  </r>
  <r>
    <s v="CUS8738"/>
    <d v="2022-08-17T00:00:00"/>
    <x v="2"/>
    <s v="Brooklyn"/>
    <s v="Sip &amp; Savor"/>
    <x v="2"/>
    <x v="6"/>
    <n v="14.75"/>
    <n v="1"/>
    <n v="14.75"/>
    <n v="5.1624999999999996"/>
    <x v="0"/>
    <x v="9"/>
    <x v="4"/>
  </r>
  <r>
    <s v="CUS8739"/>
    <d v="2023-10-29T00:00:00"/>
    <x v="0"/>
    <s v="Capitol Hill"/>
    <s v="Espresso"/>
    <x v="5"/>
    <x v="0"/>
    <n v="3"/>
    <n v="1"/>
    <n v="3"/>
    <n v="1.0499999999999998"/>
    <x v="1"/>
    <x v="6"/>
    <x v="0"/>
  </r>
  <r>
    <s v="CUS8740"/>
    <d v="2023-04-11T00:00:00"/>
    <x v="1"/>
    <s v="Madison Street"/>
    <s v="Park Roaste"/>
    <x v="3"/>
    <x v="0"/>
    <n v="0.8"/>
    <n v="1"/>
    <n v="0.8"/>
    <n v="0.27999999999999997"/>
    <x v="1"/>
    <x v="1"/>
    <x v="3"/>
  </r>
  <r>
    <s v="CUS8741"/>
    <d v="2022-06-24T00:00:00"/>
    <x v="1"/>
    <s v="Michigan Avenue"/>
    <s v="Loop Latte Lounge"/>
    <x v="5"/>
    <x v="1"/>
    <n v="23"/>
    <n v="1"/>
    <n v="23"/>
    <n v="8.0499999999999989"/>
    <x v="0"/>
    <x v="4"/>
    <x v="5"/>
  </r>
  <r>
    <s v="CUS8742"/>
    <d v="2023-07-28T00:00:00"/>
    <x v="3"/>
    <s v="Pike Place"/>
    <s v="Perk Café"/>
    <x v="4"/>
    <x v="5"/>
    <n v="3.75"/>
    <n v="1"/>
    <n v="3.75"/>
    <n v="1.3125"/>
    <x v="1"/>
    <x v="5"/>
    <x v="5"/>
  </r>
  <r>
    <s v="CUS8743"/>
    <d v="2023-09-17T00:00:00"/>
    <x v="3"/>
    <s v="Capitol Hill"/>
    <s v="Brew Cafe"/>
    <x v="5"/>
    <x v="4"/>
    <n v="0.8"/>
    <n v="1"/>
    <n v="0.8"/>
    <n v="0.27999999999999997"/>
    <x v="1"/>
    <x v="3"/>
    <x v="0"/>
  </r>
  <r>
    <s v="CUS8744"/>
    <d v="2021-12-22T00:00:00"/>
    <x v="3"/>
    <s v="Capitol Hill"/>
    <s v="Brew Cafe"/>
    <x v="6"/>
    <x v="0"/>
    <n v="4.25"/>
    <n v="1"/>
    <n v="4.25"/>
    <n v="1.4874999999999998"/>
    <x v="2"/>
    <x v="8"/>
    <x v="4"/>
  </r>
  <r>
    <s v="CUS8745"/>
    <d v="2022-07-31T00:00:00"/>
    <x v="0"/>
    <s v="Capitol Hill"/>
    <s v="Espresso"/>
    <x v="1"/>
    <x v="5"/>
    <n v="0.8"/>
    <n v="2"/>
    <n v="1.6"/>
    <n v="0.55999999999999994"/>
    <x v="0"/>
    <x v="5"/>
    <x v="0"/>
  </r>
  <r>
    <s v="CUS8746"/>
    <d v="2021-08-14T00:00:00"/>
    <x v="4"/>
    <s v="Central Park"/>
    <s v="Delight Café"/>
    <x v="2"/>
    <x v="4"/>
    <n v="3.5"/>
    <n v="1"/>
    <n v="3.5"/>
    <n v="1.2249999999999999"/>
    <x v="2"/>
    <x v="9"/>
    <x v="2"/>
  </r>
  <r>
    <s v="CUS8747"/>
    <d v="2021-09-22T00:00:00"/>
    <x v="3"/>
    <s v="Pike Place"/>
    <s v="Perk Café"/>
    <x v="6"/>
    <x v="4"/>
    <n v="2.5"/>
    <n v="1"/>
    <n v="2.5"/>
    <n v="0.875"/>
    <x v="2"/>
    <x v="3"/>
    <x v="4"/>
  </r>
  <r>
    <s v="CUS8748"/>
    <d v="2021-05-17T00:00:00"/>
    <x v="2"/>
    <s v="Brooklyn"/>
    <s v="Sip &amp; Savor"/>
    <x v="2"/>
    <x v="6"/>
    <n v="3.75"/>
    <n v="1"/>
    <n v="3.75"/>
    <n v="1.3125"/>
    <x v="2"/>
    <x v="2"/>
    <x v="1"/>
  </r>
  <r>
    <s v="CUS8749"/>
    <d v="2021-01-01T00:00:00"/>
    <x v="2"/>
    <s v="Brooklyn"/>
    <s v="Beanery"/>
    <x v="6"/>
    <x v="4"/>
    <n v="3"/>
    <n v="1"/>
    <n v="3"/>
    <n v="1.0499999999999998"/>
    <x v="2"/>
    <x v="0"/>
    <x v="5"/>
  </r>
  <r>
    <s v="CUS8750"/>
    <d v="2022-03-21T00:00:00"/>
    <x v="1"/>
    <s v="Michigan Avenue"/>
    <s v="Magnificent Mile Cafe"/>
    <x v="0"/>
    <x v="3"/>
    <n v="3.75"/>
    <n v="1"/>
    <n v="3.75"/>
    <n v="1.3125"/>
    <x v="0"/>
    <x v="11"/>
    <x v="1"/>
  </r>
  <r>
    <s v="CUS8751"/>
    <d v="2021-11-27T00:00:00"/>
    <x v="0"/>
    <s v="Capitol Hill"/>
    <s v="Espresso"/>
    <x v="5"/>
    <x v="2"/>
    <n v="4.75"/>
    <n v="1"/>
    <n v="4.75"/>
    <n v="1.6624999999999999"/>
    <x v="2"/>
    <x v="10"/>
    <x v="2"/>
  </r>
  <r>
    <s v="CUS8752"/>
    <d v="2023-12-22T00:00:00"/>
    <x v="3"/>
    <s v="Pike Place"/>
    <s v="Perk Café"/>
    <x v="2"/>
    <x v="3"/>
    <n v="2.5"/>
    <n v="2"/>
    <n v="5"/>
    <n v="1.75"/>
    <x v="1"/>
    <x v="8"/>
    <x v="5"/>
  </r>
  <r>
    <s v="CUS8753"/>
    <d v="2021-08-21T00:00:00"/>
    <x v="1"/>
    <s v="Madison Street"/>
    <s v="Park Brew"/>
    <x v="5"/>
    <x v="0"/>
    <n v="8.9499999999999993"/>
    <n v="1"/>
    <n v="8.9499999999999993"/>
    <n v="3.1324999999999994"/>
    <x v="2"/>
    <x v="9"/>
    <x v="2"/>
  </r>
  <r>
    <s v="CUS8754"/>
    <d v="2022-06-24T00:00:00"/>
    <x v="4"/>
    <s v="Zilker Park"/>
    <s v="Lakeside Brew "/>
    <x v="1"/>
    <x v="6"/>
    <n v="4"/>
    <n v="1"/>
    <n v="4"/>
    <n v="1.4"/>
    <x v="0"/>
    <x v="4"/>
    <x v="5"/>
  </r>
  <r>
    <s v="CUS8755"/>
    <d v="2023-01-10T00:00:00"/>
    <x v="4"/>
    <s v="Central Park"/>
    <s v="Delight Café"/>
    <x v="1"/>
    <x v="6"/>
    <n v="3"/>
    <n v="1"/>
    <n v="3"/>
    <n v="1.0499999999999998"/>
    <x v="1"/>
    <x v="0"/>
    <x v="3"/>
  </r>
  <r>
    <s v="CUS8756"/>
    <d v="2021-10-06T00:00:00"/>
    <x v="2"/>
    <s v="Brooklyn"/>
    <s v="Beanery"/>
    <x v="0"/>
    <x v="3"/>
    <n v="3.75"/>
    <n v="1"/>
    <n v="3.75"/>
    <n v="1.3125"/>
    <x v="2"/>
    <x v="6"/>
    <x v="4"/>
  </r>
  <r>
    <s v="CUS8757"/>
    <d v="2023-03-09T00:00:00"/>
    <x v="1"/>
    <s v="Madison Street"/>
    <s v="Park Roaste"/>
    <x v="0"/>
    <x v="2"/>
    <n v="3"/>
    <n v="1"/>
    <n v="3"/>
    <n v="1.0499999999999998"/>
    <x v="1"/>
    <x v="11"/>
    <x v="6"/>
  </r>
  <r>
    <s v="CUS8758"/>
    <d v="2022-02-06T00:00:00"/>
    <x v="1"/>
    <s v="Michigan Avenue"/>
    <s v="Loop Latte Lounge"/>
    <x v="2"/>
    <x v="5"/>
    <n v="3"/>
    <n v="1"/>
    <n v="3"/>
    <n v="1.0499999999999998"/>
    <x v="0"/>
    <x v="7"/>
    <x v="0"/>
  </r>
  <r>
    <s v="CUS8759"/>
    <d v="2022-07-15T00:00:00"/>
    <x v="0"/>
    <s v="Venice Beach"/>
    <s v="Beach Cafe"/>
    <x v="3"/>
    <x v="1"/>
    <n v="4.75"/>
    <n v="1"/>
    <n v="4.75"/>
    <n v="1.6624999999999999"/>
    <x v="0"/>
    <x v="5"/>
    <x v="5"/>
  </r>
  <r>
    <s v="CUS8760"/>
    <d v="2022-05-24T00:00:00"/>
    <x v="2"/>
    <s v="Brooklyn"/>
    <s v="Beanery"/>
    <x v="3"/>
    <x v="4"/>
    <n v="4.5"/>
    <n v="2"/>
    <n v="9"/>
    <n v="3.15"/>
    <x v="0"/>
    <x v="2"/>
    <x v="3"/>
  </r>
  <r>
    <s v="CUS8761"/>
    <d v="2023-09-03T00:00:00"/>
    <x v="3"/>
    <s v="Pike Place"/>
    <s v="Perk Café"/>
    <x v="5"/>
    <x v="4"/>
    <n v="4.25"/>
    <n v="2"/>
    <n v="8.5"/>
    <n v="2.9749999999999996"/>
    <x v="1"/>
    <x v="3"/>
    <x v="0"/>
  </r>
  <r>
    <s v="CUS8762"/>
    <d v="2023-10-14T00:00:00"/>
    <x v="1"/>
    <s v="Michigan Avenue"/>
    <s v="Magnificent Mile Cafe"/>
    <x v="3"/>
    <x v="5"/>
    <n v="0.8"/>
    <n v="2"/>
    <n v="1.6"/>
    <n v="0.55999999999999994"/>
    <x v="1"/>
    <x v="6"/>
    <x v="2"/>
  </r>
  <r>
    <s v="CUS8763"/>
    <d v="2023-10-28T00:00:00"/>
    <x v="1"/>
    <s v="Michigan Avenue"/>
    <s v="Loop Latte Lounge"/>
    <x v="4"/>
    <x v="3"/>
    <n v="4.5"/>
    <n v="1"/>
    <n v="4.5"/>
    <n v="1.575"/>
    <x v="1"/>
    <x v="6"/>
    <x v="2"/>
  </r>
  <r>
    <s v="CUS8764"/>
    <d v="2023-08-19T00:00:00"/>
    <x v="0"/>
    <s v="Hollywood Hills"/>
    <s v="Hills Cafe"/>
    <x v="1"/>
    <x v="6"/>
    <n v="2.5"/>
    <n v="2"/>
    <n v="5"/>
    <n v="1.75"/>
    <x v="1"/>
    <x v="9"/>
    <x v="2"/>
  </r>
  <r>
    <s v="CUS8765"/>
    <d v="2023-11-01T00:00:00"/>
    <x v="1"/>
    <s v="Michigan Avenue"/>
    <s v="Loop Latte Lounge"/>
    <x v="2"/>
    <x v="6"/>
    <n v="3.25"/>
    <n v="1"/>
    <n v="3.25"/>
    <n v="1.1375"/>
    <x v="1"/>
    <x v="10"/>
    <x v="4"/>
  </r>
  <r>
    <s v="CUS8766"/>
    <d v="2022-10-12T00:00:00"/>
    <x v="2"/>
    <s v="Brooklyn"/>
    <s v="Beanery"/>
    <x v="3"/>
    <x v="2"/>
    <n v="3"/>
    <n v="2"/>
    <n v="6"/>
    <n v="2.0999999999999996"/>
    <x v="0"/>
    <x v="6"/>
    <x v="4"/>
  </r>
  <r>
    <s v="CUS8767"/>
    <d v="2022-08-21T00:00:00"/>
    <x v="2"/>
    <s v="Brooklyn"/>
    <s v="Sip &amp; Savor"/>
    <x v="3"/>
    <x v="2"/>
    <n v="2.5"/>
    <n v="1"/>
    <n v="2.5"/>
    <n v="0.875"/>
    <x v="0"/>
    <x v="9"/>
    <x v="0"/>
  </r>
  <r>
    <s v="CUS8768"/>
    <d v="2022-06-23T00:00:00"/>
    <x v="2"/>
    <s v="Central Park"/>
    <s v="TSQ Brew"/>
    <x v="2"/>
    <x v="0"/>
    <n v="2.5"/>
    <n v="2"/>
    <n v="5"/>
    <n v="1.75"/>
    <x v="0"/>
    <x v="4"/>
    <x v="6"/>
  </r>
  <r>
    <s v="CUS8769"/>
    <d v="2023-05-27T00:00:00"/>
    <x v="2"/>
    <s v="Central Park"/>
    <s v="TSQ Brew"/>
    <x v="3"/>
    <x v="0"/>
    <n v="3.75"/>
    <n v="1"/>
    <n v="3.75"/>
    <n v="1.3125"/>
    <x v="1"/>
    <x v="2"/>
    <x v="2"/>
  </r>
  <r>
    <s v="CUS8770"/>
    <d v="2022-07-09T00:00:00"/>
    <x v="1"/>
    <s v="Michigan Avenue"/>
    <s v="Loop Latte Lounge"/>
    <x v="6"/>
    <x v="1"/>
    <n v="3.75"/>
    <n v="1"/>
    <n v="3.75"/>
    <n v="1.3125"/>
    <x v="0"/>
    <x v="5"/>
    <x v="2"/>
  </r>
  <r>
    <s v="CUS8771"/>
    <d v="2022-12-22T00:00:00"/>
    <x v="1"/>
    <s v="Madison Street"/>
    <s v="Park Roaste"/>
    <x v="3"/>
    <x v="6"/>
    <n v="3.25"/>
    <n v="1"/>
    <n v="3.25"/>
    <n v="1.1375"/>
    <x v="0"/>
    <x v="8"/>
    <x v="6"/>
  </r>
  <r>
    <s v="CUS8772"/>
    <d v="2023-12-10T00:00:00"/>
    <x v="1"/>
    <s v="Madison Street"/>
    <s v="Park Brew"/>
    <x v="4"/>
    <x v="1"/>
    <n v="2.4500000000000002"/>
    <n v="1"/>
    <n v="2.4500000000000002"/>
    <n v="0.85750000000000004"/>
    <x v="1"/>
    <x v="8"/>
    <x v="0"/>
  </r>
  <r>
    <s v="CUS8773"/>
    <d v="2022-12-26T00:00:00"/>
    <x v="4"/>
    <s v="Central Park"/>
    <s v="Suburban Sip Spot"/>
    <x v="0"/>
    <x v="0"/>
    <n v="3.5"/>
    <n v="1"/>
    <n v="3.5"/>
    <n v="1.2249999999999999"/>
    <x v="0"/>
    <x v="8"/>
    <x v="1"/>
  </r>
  <r>
    <s v="CUS8774"/>
    <d v="2021-11-22T00:00:00"/>
    <x v="1"/>
    <s v="Madison Street"/>
    <s v="Park Roaste"/>
    <x v="3"/>
    <x v="4"/>
    <n v="3"/>
    <n v="2"/>
    <n v="6"/>
    <n v="2.0999999999999996"/>
    <x v="2"/>
    <x v="10"/>
    <x v="1"/>
  </r>
  <r>
    <s v="CUS8775"/>
    <d v="2021-05-16T00:00:00"/>
    <x v="0"/>
    <s v="Venice Beach"/>
    <s v="Beach Cafe"/>
    <x v="4"/>
    <x v="4"/>
    <n v="2.5"/>
    <n v="2"/>
    <n v="5"/>
    <n v="1.75"/>
    <x v="2"/>
    <x v="2"/>
    <x v="0"/>
  </r>
  <r>
    <s v="CUS8776"/>
    <d v="2022-10-18T00:00:00"/>
    <x v="3"/>
    <s v="Capitol Hill"/>
    <s v="Brew Cafe"/>
    <x v="2"/>
    <x v="1"/>
    <n v="3"/>
    <n v="2"/>
    <n v="6"/>
    <n v="2.0999999999999996"/>
    <x v="0"/>
    <x v="6"/>
    <x v="3"/>
  </r>
  <r>
    <s v="CUS8777"/>
    <d v="2022-07-22T00:00:00"/>
    <x v="0"/>
    <s v="Capitol Hill"/>
    <s v="Espresso"/>
    <x v="2"/>
    <x v="3"/>
    <n v="2"/>
    <n v="2"/>
    <n v="4"/>
    <n v="1.4"/>
    <x v="0"/>
    <x v="5"/>
    <x v="5"/>
  </r>
  <r>
    <s v="CUS8778"/>
    <d v="2021-08-09T00:00:00"/>
    <x v="2"/>
    <s v="Central Park"/>
    <s v="C P Coffee "/>
    <x v="6"/>
    <x v="0"/>
    <n v="2.5"/>
    <n v="2"/>
    <n v="5"/>
    <n v="1.75"/>
    <x v="2"/>
    <x v="9"/>
    <x v="1"/>
  </r>
  <r>
    <s v="CUS8779"/>
    <d v="2021-02-21T00:00:00"/>
    <x v="4"/>
    <s v="Central Park"/>
    <s v="Delight Café"/>
    <x v="3"/>
    <x v="6"/>
    <n v="2.5"/>
    <n v="1"/>
    <n v="2.5"/>
    <n v="0.875"/>
    <x v="2"/>
    <x v="7"/>
    <x v="0"/>
  </r>
  <r>
    <s v="CUS8780"/>
    <d v="2022-03-26T00:00:00"/>
    <x v="3"/>
    <s v="Pike Place"/>
    <s v="Perk Café"/>
    <x v="5"/>
    <x v="5"/>
    <n v="3"/>
    <n v="1"/>
    <n v="3"/>
    <n v="1.0499999999999998"/>
    <x v="0"/>
    <x v="11"/>
    <x v="2"/>
  </r>
  <r>
    <s v="CUS8781"/>
    <d v="2021-11-22T00:00:00"/>
    <x v="1"/>
    <s v="Michigan Avenue"/>
    <s v="Magnificent Mile Cafe"/>
    <x v="4"/>
    <x v="4"/>
    <n v="2.2000000000000002"/>
    <n v="1"/>
    <n v="2.2000000000000002"/>
    <n v="0.77"/>
    <x v="2"/>
    <x v="10"/>
    <x v="1"/>
  </r>
  <r>
    <s v="CUS8782"/>
    <d v="2022-01-22T00:00:00"/>
    <x v="4"/>
    <s v="Central Park"/>
    <s v="Suburban Sip Spot"/>
    <x v="5"/>
    <x v="3"/>
    <n v="4.5"/>
    <n v="1"/>
    <n v="4.5"/>
    <n v="1.575"/>
    <x v="0"/>
    <x v="0"/>
    <x v="2"/>
  </r>
  <r>
    <s v="CUS8783"/>
    <d v="2023-03-24T00:00:00"/>
    <x v="1"/>
    <s v="Madison Street"/>
    <s v="Park Roaste"/>
    <x v="0"/>
    <x v="5"/>
    <n v="2.5"/>
    <n v="2"/>
    <n v="5"/>
    <n v="1.75"/>
    <x v="1"/>
    <x v="11"/>
    <x v="5"/>
  </r>
  <r>
    <s v="CUS8784"/>
    <d v="2021-10-16T00:00:00"/>
    <x v="1"/>
    <s v="Michigan Avenue"/>
    <s v="Loop Latte Lounge"/>
    <x v="0"/>
    <x v="4"/>
    <n v="3.25"/>
    <n v="1"/>
    <n v="3.25"/>
    <n v="1.1375"/>
    <x v="2"/>
    <x v="6"/>
    <x v="2"/>
  </r>
  <r>
    <s v="CUS8785"/>
    <d v="2021-05-09T00:00:00"/>
    <x v="2"/>
    <s v="Central Park"/>
    <s v="TSQ Brew"/>
    <x v="0"/>
    <x v="5"/>
    <n v="3.1"/>
    <n v="2"/>
    <n v="6.2"/>
    <n v="2.17"/>
    <x v="2"/>
    <x v="2"/>
    <x v="0"/>
  </r>
  <r>
    <s v="CUS8786"/>
    <d v="2021-07-07T00:00:00"/>
    <x v="1"/>
    <s v="Madison Street"/>
    <s v="Park Brew"/>
    <x v="3"/>
    <x v="0"/>
    <n v="2"/>
    <n v="2"/>
    <n v="4"/>
    <n v="1.4"/>
    <x v="2"/>
    <x v="5"/>
    <x v="4"/>
  </r>
  <r>
    <s v="CUS8787"/>
    <d v="2022-06-29T00:00:00"/>
    <x v="0"/>
    <s v="Hollywood Hills"/>
    <s v="Hills Cafe"/>
    <x v="6"/>
    <x v="4"/>
    <n v="3.75"/>
    <n v="1"/>
    <n v="3.75"/>
    <n v="1.3125"/>
    <x v="0"/>
    <x v="4"/>
    <x v="4"/>
  </r>
  <r>
    <s v="CUS8788"/>
    <d v="2021-06-26T00:00:00"/>
    <x v="2"/>
    <s v="Central Park"/>
    <s v="TSQ Brew"/>
    <x v="1"/>
    <x v="5"/>
    <n v="0.8"/>
    <n v="2"/>
    <n v="1.6"/>
    <n v="0.55999999999999994"/>
    <x v="2"/>
    <x v="4"/>
    <x v="2"/>
  </r>
  <r>
    <s v="CUS8789"/>
    <d v="2023-04-14T00:00:00"/>
    <x v="1"/>
    <s v="Michigan Avenue"/>
    <s v="Loop Latte Lounge"/>
    <x v="3"/>
    <x v="6"/>
    <n v="9.25"/>
    <n v="1"/>
    <n v="9.25"/>
    <n v="3.2374999999999998"/>
    <x v="1"/>
    <x v="1"/>
    <x v="5"/>
  </r>
  <r>
    <s v="CUS8790"/>
    <d v="2021-12-28T00:00:00"/>
    <x v="1"/>
    <s v="Madison Street"/>
    <s v="Park Roaste"/>
    <x v="6"/>
    <x v="3"/>
    <n v="4.5"/>
    <n v="1"/>
    <n v="4.5"/>
    <n v="1.575"/>
    <x v="2"/>
    <x v="8"/>
    <x v="3"/>
  </r>
  <r>
    <s v="CUS8791"/>
    <d v="2023-08-19T00:00:00"/>
    <x v="0"/>
    <s v="Hollywood Hills"/>
    <s v="Hills Cafe"/>
    <x v="6"/>
    <x v="0"/>
    <n v="2.5"/>
    <n v="1"/>
    <n v="2.5"/>
    <n v="0.875"/>
    <x v="1"/>
    <x v="9"/>
    <x v="2"/>
  </r>
  <r>
    <s v="CUS8792"/>
    <d v="2023-01-27T00:00:00"/>
    <x v="4"/>
    <s v="Central Park"/>
    <s v="Delight Café"/>
    <x v="2"/>
    <x v="4"/>
    <n v="3"/>
    <n v="2"/>
    <n v="6"/>
    <n v="2.0999999999999996"/>
    <x v="1"/>
    <x v="0"/>
    <x v="5"/>
  </r>
  <r>
    <s v="CUS8793"/>
    <d v="2023-10-31T00:00:00"/>
    <x v="1"/>
    <s v="Michigan Avenue"/>
    <s v="Magnificent Mile Cafe"/>
    <x v="4"/>
    <x v="2"/>
    <n v="2.5"/>
    <n v="2"/>
    <n v="5"/>
    <n v="1.75"/>
    <x v="1"/>
    <x v="6"/>
    <x v="3"/>
  </r>
  <r>
    <s v="CUS8794"/>
    <d v="2023-11-02T00:00:00"/>
    <x v="2"/>
    <s v="Brooklyn"/>
    <s v="Sip &amp; Savor"/>
    <x v="6"/>
    <x v="1"/>
    <n v="3.75"/>
    <n v="1"/>
    <n v="3.75"/>
    <n v="1.3125"/>
    <x v="1"/>
    <x v="10"/>
    <x v="6"/>
  </r>
  <r>
    <s v="CUS8795"/>
    <d v="2021-03-03T00:00:00"/>
    <x v="1"/>
    <s v="Michigan Avenue"/>
    <s v="Loop Latte Lounge"/>
    <x v="0"/>
    <x v="3"/>
    <n v="2.2000000000000002"/>
    <n v="2"/>
    <n v="4.4000000000000004"/>
    <n v="1.54"/>
    <x v="2"/>
    <x v="11"/>
    <x v="4"/>
  </r>
  <r>
    <s v="CUS8796"/>
    <d v="2022-03-15T00:00:00"/>
    <x v="0"/>
    <s v="Venice Beach"/>
    <s v="Coffee House"/>
    <x v="5"/>
    <x v="5"/>
    <n v="12"/>
    <n v="1"/>
    <n v="12"/>
    <n v="4.1999999999999993"/>
    <x v="0"/>
    <x v="11"/>
    <x v="3"/>
  </r>
  <r>
    <s v="CUS8797"/>
    <d v="2021-01-06T00:00:00"/>
    <x v="0"/>
    <s v="Venice Beach"/>
    <s v="Coffee House"/>
    <x v="0"/>
    <x v="6"/>
    <n v="4.25"/>
    <n v="1"/>
    <n v="4.25"/>
    <n v="1.4874999999999998"/>
    <x v="2"/>
    <x v="0"/>
    <x v="4"/>
  </r>
  <r>
    <s v="CUS8798"/>
    <d v="2023-05-09T00:00:00"/>
    <x v="0"/>
    <s v="Venice Beach"/>
    <s v="Coffee House"/>
    <x v="1"/>
    <x v="0"/>
    <n v="0.8"/>
    <n v="2"/>
    <n v="1.6"/>
    <n v="0.55999999999999994"/>
    <x v="1"/>
    <x v="2"/>
    <x v="3"/>
  </r>
  <r>
    <s v="CUS8799"/>
    <d v="2023-09-06T00:00:00"/>
    <x v="0"/>
    <s v="Venice Beach"/>
    <s v="Coffee House"/>
    <x v="3"/>
    <x v="0"/>
    <n v="4.5"/>
    <n v="1"/>
    <n v="4.5"/>
    <n v="1.575"/>
    <x v="1"/>
    <x v="3"/>
    <x v="4"/>
  </r>
  <r>
    <s v="CUS8800"/>
    <d v="2022-03-18T00:00:00"/>
    <x v="4"/>
    <s v="Central Park"/>
    <s v="Delight Café"/>
    <x v="1"/>
    <x v="6"/>
    <n v="3"/>
    <n v="2"/>
    <n v="6"/>
    <n v="2.0999999999999996"/>
    <x v="0"/>
    <x v="11"/>
    <x v="5"/>
  </r>
  <r>
    <s v="CUS8801"/>
    <d v="2022-02-23T00:00:00"/>
    <x v="2"/>
    <s v="Brooklyn"/>
    <s v="Sip &amp; Savor"/>
    <x v="1"/>
    <x v="0"/>
    <n v="2.5"/>
    <n v="2"/>
    <n v="5"/>
    <n v="1.75"/>
    <x v="0"/>
    <x v="7"/>
    <x v="4"/>
  </r>
  <r>
    <s v="CUS8802"/>
    <d v="2023-05-04T00:00:00"/>
    <x v="4"/>
    <s v="Central Park"/>
    <s v="Delight Café"/>
    <x v="5"/>
    <x v="2"/>
    <n v="10"/>
    <n v="1"/>
    <n v="10"/>
    <n v="3.5"/>
    <x v="1"/>
    <x v="2"/>
    <x v="6"/>
  </r>
  <r>
    <s v="CUS8803"/>
    <d v="2021-05-02T00:00:00"/>
    <x v="1"/>
    <s v="Madison Street"/>
    <s v="Park Roaste"/>
    <x v="1"/>
    <x v="3"/>
    <n v="3.1"/>
    <n v="2"/>
    <n v="6.2"/>
    <n v="2.17"/>
    <x v="2"/>
    <x v="2"/>
    <x v="0"/>
  </r>
  <r>
    <s v="CUS8804"/>
    <d v="2021-08-24T00:00:00"/>
    <x v="2"/>
    <s v="Central Park"/>
    <s v="C P Coffee "/>
    <x v="1"/>
    <x v="0"/>
    <n v="3.25"/>
    <n v="1"/>
    <n v="3.25"/>
    <n v="1.1375"/>
    <x v="2"/>
    <x v="9"/>
    <x v="3"/>
  </r>
  <r>
    <s v="CUS8805"/>
    <d v="2021-09-18T00:00:00"/>
    <x v="2"/>
    <s v="Brooklyn"/>
    <s v="Sip &amp; Savor"/>
    <x v="4"/>
    <x v="2"/>
    <n v="3.5"/>
    <n v="1"/>
    <n v="3.5"/>
    <n v="1.2249999999999999"/>
    <x v="2"/>
    <x v="3"/>
    <x v="2"/>
  </r>
  <r>
    <s v="CUS8806"/>
    <d v="2022-06-02T00:00:00"/>
    <x v="3"/>
    <s v="Capitol Hill"/>
    <s v="Brew Cafe"/>
    <x v="2"/>
    <x v="6"/>
    <n v="4.5"/>
    <n v="1"/>
    <n v="4.5"/>
    <n v="1.575"/>
    <x v="0"/>
    <x v="4"/>
    <x v="6"/>
  </r>
  <r>
    <s v="CUS8807"/>
    <d v="2023-08-12T00:00:00"/>
    <x v="0"/>
    <s v="Venice Beach"/>
    <s v="Coffee House"/>
    <x v="3"/>
    <x v="2"/>
    <n v="3"/>
    <n v="2"/>
    <n v="6"/>
    <n v="2.0999999999999996"/>
    <x v="1"/>
    <x v="9"/>
    <x v="2"/>
  </r>
  <r>
    <s v="CUS8808"/>
    <d v="2021-05-22T00:00:00"/>
    <x v="2"/>
    <s v="Brooklyn"/>
    <s v="Beanery"/>
    <x v="6"/>
    <x v="1"/>
    <n v="3.5"/>
    <n v="1"/>
    <n v="3.5"/>
    <n v="1.2249999999999999"/>
    <x v="2"/>
    <x v="2"/>
    <x v="2"/>
  </r>
  <r>
    <s v="CUS8809"/>
    <d v="2021-11-16T00:00:00"/>
    <x v="3"/>
    <s v="Capitol Hill"/>
    <s v="Brew Cafe"/>
    <x v="6"/>
    <x v="3"/>
    <n v="2.5"/>
    <n v="2"/>
    <n v="5"/>
    <n v="1.75"/>
    <x v="2"/>
    <x v="10"/>
    <x v="3"/>
  </r>
  <r>
    <s v="CUS8810"/>
    <d v="2023-08-27T00:00:00"/>
    <x v="2"/>
    <s v="Brooklyn"/>
    <s v="Beanery"/>
    <x v="6"/>
    <x v="4"/>
    <n v="2.2000000000000002"/>
    <n v="1"/>
    <n v="2.2000000000000002"/>
    <n v="0.77"/>
    <x v="1"/>
    <x v="9"/>
    <x v="0"/>
  </r>
  <r>
    <s v="CUS8811"/>
    <d v="2023-08-01T00:00:00"/>
    <x v="3"/>
    <s v="Capitol Hill"/>
    <s v="Brew Cafe"/>
    <x v="4"/>
    <x v="0"/>
    <n v="3.75"/>
    <n v="1"/>
    <n v="3.75"/>
    <n v="1.3125"/>
    <x v="1"/>
    <x v="9"/>
    <x v="3"/>
  </r>
  <r>
    <s v="CUS8812"/>
    <d v="2023-11-13T00:00:00"/>
    <x v="0"/>
    <s v="Venice Beach"/>
    <s v="Beach Cafe"/>
    <x v="4"/>
    <x v="5"/>
    <n v="3"/>
    <n v="1"/>
    <n v="3"/>
    <n v="1.0499999999999998"/>
    <x v="1"/>
    <x v="10"/>
    <x v="1"/>
  </r>
  <r>
    <s v="CUS8813"/>
    <d v="2022-01-31T00:00:00"/>
    <x v="2"/>
    <s v="Central Park"/>
    <s v="C P Coffee "/>
    <x v="3"/>
    <x v="0"/>
    <n v="3"/>
    <n v="2"/>
    <n v="6"/>
    <n v="2.0999999999999996"/>
    <x v="0"/>
    <x v="0"/>
    <x v="1"/>
  </r>
  <r>
    <s v="CUS8814"/>
    <d v="2023-12-08T00:00:00"/>
    <x v="4"/>
    <s v="Zilker Park"/>
    <s v="Lakeside Brew "/>
    <x v="6"/>
    <x v="6"/>
    <n v="3.25"/>
    <n v="1"/>
    <n v="3.25"/>
    <n v="1.1375"/>
    <x v="1"/>
    <x v="8"/>
    <x v="5"/>
  </r>
  <r>
    <s v="CUS8815"/>
    <d v="2022-07-15T00:00:00"/>
    <x v="2"/>
    <s v="Central Park"/>
    <s v="TSQ Brew"/>
    <x v="0"/>
    <x v="6"/>
    <n v="2"/>
    <n v="1"/>
    <n v="2"/>
    <n v="0.7"/>
    <x v="0"/>
    <x v="5"/>
    <x v="5"/>
  </r>
  <r>
    <s v="CUS8816"/>
    <d v="2023-08-11T00:00:00"/>
    <x v="2"/>
    <s v="Brooklyn"/>
    <s v="Beanery"/>
    <x v="1"/>
    <x v="0"/>
    <n v="3.75"/>
    <n v="1"/>
    <n v="3.75"/>
    <n v="1.3125"/>
    <x v="1"/>
    <x v="9"/>
    <x v="5"/>
  </r>
  <r>
    <s v="CUS8817"/>
    <d v="2023-09-20T00:00:00"/>
    <x v="4"/>
    <s v="Zilker Park"/>
    <s v="Lakeside Brew "/>
    <x v="5"/>
    <x v="0"/>
    <n v="2.5"/>
    <n v="1"/>
    <n v="2.5"/>
    <n v="0.875"/>
    <x v="1"/>
    <x v="3"/>
    <x v="4"/>
  </r>
  <r>
    <s v="CUS8818"/>
    <d v="2021-09-23T00:00:00"/>
    <x v="0"/>
    <s v="Capitol Hill"/>
    <s v="Espresso"/>
    <x v="3"/>
    <x v="1"/>
    <n v="3.25"/>
    <n v="1"/>
    <n v="3.25"/>
    <n v="1.1375"/>
    <x v="2"/>
    <x v="3"/>
    <x v="6"/>
  </r>
  <r>
    <s v="CUS8819"/>
    <d v="2023-08-09T00:00:00"/>
    <x v="2"/>
    <s v="Central Park"/>
    <s v="C P Coffee "/>
    <x v="3"/>
    <x v="6"/>
    <n v="4.5"/>
    <n v="2"/>
    <n v="9"/>
    <n v="3.15"/>
    <x v="1"/>
    <x v="9"/>
    <x v="4"/>
  </r>
  <r>
    <s v="CUS8820"/>
    <d v="2023-09-01T00:00:00"/>
    <x v="4"/>
    <s v="Zilker Park"/>
    <s v="Lakeside Brew "/>
    <x v="3"/>
    <x v="6"/>
    <n v="3"/>
    <n v="1"/>
    <n v="3"/>
    <n v="1.0499999999999998"/>
    <x v="1"/>
    <x v="3"/>
    <x v="5"/>
  </r>
  <r>
    <s v="CUS8821"/>
    <d v="2021-12-28T00:00:00"/>
    <x v="2"/>
    <s v="Central Park"/>
    <s v="TSQ Brew"/>
    <x v="4"/>
    <x v="1"/>
    <n v="3.5"/>
    <n v="2"/>
    <n v="7"/>
    <n v="2.4499999999999997"/>
    <x v="2"/>
    <x v="8"/>
    <x v="3"/>
  </r>
  <r>
    <s v="CUS8822"/>
    <d v="2022-06-17T00:00:00"/>
    <x v="2"/>
    <s v="Central Park"/>
    <s v="C P Coffee "/>
    <x v="0"/>
    <x v="3"/>
    <n v="2.4500000000000002"/>
    <n v="2"/>
    <n v="4.9000000000000004"/>
    <n v="1.7150000000000001"/>
    <x v="0"/>
    <x v="4"/>
    <x v="5"/>
  </r>
  <r>
    <s v="CUS8823"/>
    <d v="2023-08-29T00:00:00"/>
    <x v="1"/>
    <s v="Madison Street"/>
    <s v="Park Brew"/>
    <x v="4"/>
    <x v="1"/>
    <n v="3.5"/>
    <n v="1"/>
    <n v="3.5"/>
    <n v="1.2249999999999999"/>
    <x v="1"/>
    <x v="9"/>
    <x v="3"/>
  </r>
  <r>
    <s v="CUS8824"/>
    <d v="2023-04-14T00:00:00"/>
    <x v="0"/>
    <s v="Venice Beach"/>
    <s v="Coffee House"/>
    <x v="2"/>
    <x v="2"/>
    <n v="3"/>
    <n v="1"/>
    <n v="3"/>
    <n v="1.0499999999999998"/>
    <x v="1"/>
    <x v="1"/>
    <x v="5"/>
  </r>
  <r>
    <s v="CUS8825"/>
    <d v="2023-10-13T00:00:00"/>
    <x v="2"/>
    <s v="Brooklyn"/>
    <s v="Sip &amp; Savor"/>
    <x v="2"/>
    <x v="2"/>
    <n v="2.2000000000000002"/>
    <n v="1"/>
    <n v="2.2000000000000002"/>
    <n v="0.77"/>
    <x v="1"/>
    <x v="6"/>
    <x v="5"/>
  </r>
  <r>
    <s v="CUS8826"/>
    <d v="2021-09-20T00:00:00"/>
    <x v="2"/>
    <s v="Brooklyn"/>
    <s v="Sip &amp; Savor"/>
    <x v="5"/>
    <x v="1"/>
    <n v="3"/>
    <n v="1"/>
    <n v="3"/>
    <n v="1.0499999999999998"/>
    <x v="2"/>
    <x v="3"/>
    <x v="1"/>
  </r>
  <r>
    <s v="CUS8827"/>
    <d v="2021-12-14T00:00:00"/>
    <x v="2"/>
    <s v="Brooklyn"/>
    <s v="Sip &amp; Savor"/>
    <x v="5"/>
    <x v="6"/>
    <n v="3"/>
    <n v="1"/>
    <n v="3"/>
    <n v="1.0499999999999998"/>
    <x v="2"/>
    <x v="8"/>
    <x v="3"/>
  </r>
  <r>
    <s v="CUS8828"/>
    <d v="2023-05-23T00:00:00"/>
    <x v="3"/>
    <s v="Pike Place"/>
    <s v="Perk Café"/>
    <x v="5"/>
    <x v="4"/>
    <n v="2.5"/>
    <n v="1"/>
    <n v="2.5"/>
    <n v="0.875"/>
    <x v="1"/>
    <x v="2"/>
    <x v="3"/>
  </r>
  <r>
    <s v="CUS8829"/>
    <d v="2023-06-29T00:00:00"/>
    <x v="1"/>
    <s v="Michigan Avenue"/>
    <s v="Loop Latte Lounge"/>
    <x v="1"/>
    <x v="4"/>
    <n v="3.75"/>
    <n v="1"/>
    <n v="3.75"/>
    <n v="1.3125"/>
    <x v="1"/>
    <x v="4"/>
    <x v="6"/>
  </r>
  <r>
    <s v="CUS8830"/>
    <d v="2022-01-18T00:00:00"/>
    <x v="2"/>
    <s v="Central Park"/>
    <s v="C P Coffee "/>
    <x v="4"/>
    <x v="2"/>
    <n v="2.5"/>
    <n v="1"/>
    <n v="2.5"/>
    <n v="0.875"/>
    <x v="0"/>
    <x v="0"/>
    <x v="3"/>
  </r>
  <r>
    <s v="CUS8831"/>
    <d v="2023-08-15T00:00:00"/>
    <x v="2"/>
    <s v="Brooklyn"/>
    <s v="Beanery"/>
    <x v="0"/>
    <x v="0"/>
    <n v="3"/>
    <n v="1"/>
    <n v="3"/>
    <n v="1.0499999999999998"/>
    <x v="1"/>
    <x v="9"/>
    <x v="3"/>
  </r>
  <r>
    <s v="CUS8832"/>
    <d v="2023-01-13T00:00:00"/>
    <x v="2"/>
    <s v="Brooklyn"/>
    <s v="Sip &amp; Savor"/>
    <x v="3"/>
    <x v="0"/>
    <n v="2.5"/>
    <n v="1"/>
    <n v="2.5"/>
    <n v="0.875"/>
    <x v="1"/>
    <x v="0"/>
    <x v="5"/>
  </r>
  <r>
    <s v="CUS8833"/>
    <d v="2021-08-03T00:00:00"/>
    <x v="4"/>
    <s v="Central Park"/>
    <s v="Suburban Sip Spot"/>
    <x v="4"/>
    <x v="4"/>
    <n v="3"/>
    <n v="1"/>
    <n v="3"/>
    <n v="1.0499999999999998"/>
    <x v="2"/>
    <x v="9"/>
    <x v="3"/>
  </r>
  <r>
    <s v="CUS8834"/>
    <d v="2022-10-25T00:00:00"/>
    <x v="1"/>
    <s v="Michigan Avenue"/>
    <s v="Loop Latte Lounge"/>
    <x v="6"/>
    <x v="2"/>
    <n v="3.5"/>
    <n v="1"/>
    <n v="3.5"/>
    <n v="1.2249999999999999"/>
    <x v="0"/>
    <x v="6"/>
    <x v="3"/>
  </r>
  <r>
    <s v="CUS8835"/>
    <d v="2023-02-09T00:00:00"/>
    <x v="3"/>
    <s v="Capitol Hill"/>
    <s v="Brew Cafe"/>
    <x v="0"/>
    <x v="3"/>
    <n v="3"/>
    <n v="2"/>
    <n v="6"/>
    <n v="2.0999999999999996"/>
    <x v="1"/>
    <x v="7"/>
    <x v="6"/>
  </r>
  <r>
    <s v="CUS8836"/>
    <d v="2021-06-04T00:00:00"/>
    <x v="2"/>
    <s v="Brooklyn"/>
    <s v="Beanery"/>
    <x v="2"/>
    <x v="6"/>
    <n v="0.8"/>
    <n v="1"/>
    <n v="0.8"/>
    <n v="0.27999999999999997"/>
    <x v="2"/>
    <x v="4"/>
    <x v="5"/>
  </r>
  <r>
    <s v="CUS8837"/>
    <d v="2023-05-19T00:00:00"/>
    <x v="1"/>
    <s v="Madison Street"/>
    <s v="Park Roaste"/>
    <x v="3"/>
    <x v="1"/>
    <n v="2.2000000000000002"/>
    <n v="1"/>
    <n v="2.2000000000000002"/>
    <n v="0.77"/>
    <x v="1"/>
    <x v="2"/>
    <x v="5"/>
  </r>
  <r>
    <s v="CUS8838"/>
    <d v="2021-10-23T00:00:00"/>
    <x v="3"/>
    <s v="Capitol Hill"/>
    <s v="Brew Cafe"/>
    <x v="0"/>
    <x v="4"/>
    <n v="3"/>
    <n v="1"/>
    <n v="3"/>
    <n v="1.0499999999999998"/>
    <x v="2"/>
    <x v="6"/>
    <x v="2"/>
  </r>
  <r>
    <s v="CUS8839"/>
    <d v="2022-01-01T00:00:00"/>
    <x v="2"/>
    <s v="Central Park"/>
    <s v="C P Coffee "/>
    <x v="6"/>
    <x v="3"/>
    <n v="3.75"/>
    <n v="1"/>
    <n v="3.75"/>
    <n v="1.3125"/>
    <x v="0"/>
    <x v="0"/>
    <x v="2"/>
  </r>
  <r>
    <s v="CUS8840"/>
    <d v="2022-12-24T00:00:00"/>
    <x v="3"/>
    <s v="Pike Place"/>
    <s v="Perk Café"/>
    <x v="5"/>
    <x v="1"/>
    <n v="0.8"/>
    <n v="2"/>
    <n v="1.6"/>
    <n v="0.55999999999999994"/>
    <x v="0"/>
    <x v="8"/>
    <x v="2"/>
  </r>
  <r>
    <s v="CUS8841"/>
    <d v="2023-04-25T00:00:00"/>
    <x v="2"/>
    <s v="Brooklyn"/>
    <s v="Beanery"/>
    <x v="2"/>
    <x v="5"/>
    <n v="3.5"/>
    <n v="1"/>
    <n v="3.5"/>
    <n v="1.2249999999999999"/>
    <x v="1"/>
    <x v="1"/>
    <x v="3"/>
  </r>
  <r>
    <s v="CUS8842"/>
    <d v="2021-01-03T00:00:00"/>
    <x v="4"/>
    <s v="Central Park"/>
    <s v="Suburban Sip Spot"/>
    <x v="5"/>
    <x v="2"/>
    <n v="3"/>
    <n v="2"/>
    <n v="6"/>
    <n v="2.0999999999999996"/>
    <x v="2"/>
    <x v="0"/>
    <x v="0"/>
  </r>
  <r>
    <s v="CUS8843"/>
    <d v="2022-05-10T00:00:00"/>
    <x v="2"/>
    <s v="Central Park"/>
    <s v="C P Coffee "/>
    <x v="3"/>
    <x v="3"/>
    <n v="4.25"/>
    <n v="1"/>
    <n v="4.25"/>
    <n v="1.4874999999999998"/>
    <x v="0"/>
    <x v="2"/>
    <x v="3"/>
  </r>
  <r>
    <s v="CUS8844"/>
    <d v="2023-05-26T00:00:00"/>
    <x v="1"/>
    <s v="Michigan Avenue"/>
    <s v="Magnificent Mile Cafe"/>
    <x v="6"/>
    <x v="6"/>
    <n v="2.2000000000000002"/>
    <n v="1"/>
    <n v="2.2000000000000002"/>
    <n v="0.77"/>
    <x v="1"/>
    <x v="2"/>
    <x v="5"/>
  </r>
  <r>
    <s v="CUS8845"/>
    <d v="2022-03-26T00:00:00"/>
    <x v="3"/>
    <s v="Capitol Hill"/>
    <s v="Brew Cafe"/>
    <x v="6"/>
    <x v="5"/>
    <n v="3.75"/>
    <n v="2"/>
    <n v="7.5"/>
    <n v="2.625"/>
    <x v="0"/>
    <x v="11"/>
    <x v="2"/>
  </r>
  <r>
    <s v="CUS8846"/>
    <d v="2021-04-17T00:00:00"/>
    <x v="1"/>
    <s v="Madison Street"/>
    <s v="Park Roaste"/>
    <x v="1"/>
    <x v="4"/>
    <n v="3"/>
    <n v="1"/>
    <n v="3"/>
    <n v="1.0499999999999998"/>
    <x v="2"/>
    <x v="1"/>
    <x v="2"/>
  </r>
  <r>
    <s v="CUS8847"/>
    <d v="2021-02-17T00:00:00"/>
    <x v="0"/>
    <s v="Capitol Hill"/>
    <s v="Espresso"/>
    <x v="2"/>
    <x v="4"/>
    <n v="3.75"/>
    <n v="1"/>
    <n v="3.75"/>
    <n v="1.3125"/>
    <x v="2"/>
    <x v="7"/>
    <x v="4"/>
  </r>
  <r>
    <s v="CUS8848"/>
    <d v="2023-05-18T00:00:00"/>
    <x v="4"/>
    <s v="Central Park"/>
    <s v="Suburban Sip Spot"/>
    <x v="6"/>
    <x v="5"/>
    <n v="3"/>
    <n v="2"/>
    <n v="6"/>
    <n v="2.0999999999999996"/>
    <x v="1"/>
    <x v="2"/>
    <x v="6"/>
  </r>
  <r>
    <s v="CUS8849"/>
    <d v="2021-12-03T00:00:00"/>
    <x v="3"/>
    <s v="Pike Place"/>
    <s v="Perk Café"/>
    <x v="2"/>
    <x v="3"/>
    <n v="3.1"/>
    <n v="1"/>
    <n v="3.1"/>
    <n v="1.085"/>
    <x v="2"/>
    <x v="8"/>
    <x v="5"/>
  </r>
  <r>
    <s v="CUS8850"/>
    <d v="2023-10-10T00:00:00"/>
    <x v="0"/>
    <s v="Hollywood Hills"/>
    <s v="Hills Cafe"/>
    <x v="5"/>
    <x v="6"/>
    <n v="13.33"/>
    <n v="1"/>
    <n v="13.33"/>
    <n v="4.6654999999999998"/>
    <x v="1"/>
    <x v="6"/>
    <x v="3"/>
  </r>
  <r>
    <s v="CUS8851"/>
    <d v="2021-06-21T00:00:00"/>
    <x v="2"/>
    <s v="Brooklyn"/>
    <s v="Beanery"/>
    <x v="4"/>
    <x v="4"/>
    <n v="3.75"/>
    <n v="1"/>
    <n v="3.75"/>
    <n v="1.3125"/>
    <x v="2"/>
    <x v="4"/>
    <x v="1"/>
  </r>
  <r>
    <s v="CUS8852"/>
    <d v="2023-11-24T00:00:00"/>
    <x v="0"/>
    <s v="Hollywood Hills"/>
    <s v="Hills Cafe"/>
    <x v="0"/>
    <x v="3"/>
    <n v="4.25"/>
    <n v="2"/>
    <n v="8.5"/>
    <n v="2.9749999999999996"/>
    <x v="1"/>
    <x v="10"/>
    <x v="5"/>
  </r>
  <r>
    <s v="CUS8853"/>
    <d v="2021-04-15T00:00:00"/>
    <x v="0"/>
    <s v="Venice Beach"/>
    <s v="Coffee House"/>
    <x v="6"/>
    <x v="2"/>
    <n v="2.5"/>
    <n v="1"/>
    <n v="2.5"/>
    <n v="0.875"/>
    <x v="2"/>
    <x v="1"/>
    <x v="6"/>
  </r>
  <r>
    <s v="CUS8854"/>
    <d v="2022-05-27T00:00:00"/>
    <x v="3"/>
    <s v="Pike Place"/>
    <s v="Perk Café"/>
    <x v="0"/>
    <x v="4"/>
    <n v="7.6"/>
    <n v="1"/>
    <n v="7.6"/>
    <n v="2.6599999999999997"/>
    <x v="0"/>
    <x v="2"/>
    <x v="5"/>
  </r>
  <r>
    <s v="CUS8855"/>
    <d v="2023-12-13T00:00:00"/>
    <x v="3"/>
    <s v="Pike Place"/>
    <s v="Perk Café"/>
    <x v="4"/>
    <x v="1"/>
    <n v="3.5"/>
    <n v="2"/>
    <n v="7"/>
    <n v="2.4499999999999997"/>
    <x v="1"/>
    <x v="8"/>
    <x v="4"/>
  </r>
  <r>
    <s v="CUS8856"/>
    <d v="2021-05-30T00:00:00"/>
    <x v="2"/>
    <s v="Brooklyn"/>
    <s v="Beanery"/>
    <x v="3"/>
    <x v="5"/>
    <n v="2.5"/>
    <n v="2"/>
    <n v="5"/>
    <n v="1.75"/>
    <x v="2"/>
    <x v="2"/>
    <x v="0"/>
  </r>
  <r>
    <s v="CUS8857"/>
    <d v="2022-06-18T00:00:00"/>
    <x v="1"/>
    <s v="Michigan Avenue"/>
    <s v="Magnificent Mile Cafe"/>
    <x v="6"/>
    <x v="4"/>
    <n v="2"/>
    <n v="1"/>
    <n v="2"/>
    <n v="0.7"/>
    <x v="0"/>
    <x v="4"/>
    <x v="2"/>
  </r>
  <r>
    <s v="CUS8858"/>
    <d v="2023-06-24T00:00:00"/>
    <x v="1"/>
    <s v="Madison Street"/>
    <s v="Park Brew"/>
    <x v="6"/>
    <x v="3"/>
    <n v="2.4500000000000002"/>
    <n v="1"/>
    <n v="2.4500000000000002"/>
    <n v="0.85750000000000004"/>
    <x v="1"/>
    <x v="4"/>
    <x v="2"/>
  </r>
  <r>
    <s v="CUS8859"/>
    <d v="2022-02-07T00:00:00"/>
    <x v="1"/>
    <s v="Madison Street"/>
    <s v="Park Roaste"/>
    <x v="2"/>
    <x v="3"/>
    <n v="4.5"/>
    <n v="1"/>
    <n v="4.5"/>
    <n v="1.575"/>
    <x v="0"/>
    <x v="7"/>
    <x v="1"/>
  </r>
  <r>
    <s v="CUS8860"/>
    <d v="2021-02-20T00:00:00"/>
    <x v="4"/>
    <s v="Zilker Park"/>
    <s v="Lakeside Brew "/>
    <x v="5"/>
    <x v="2"/>
    <n v="2.5"/>
    <n v="1"/>
    <n v="2.5"/>
    <n v="0.875"/>
    <x v="2"/>
    <x v="7"/>
    <x v="2"/>
  </r>
  <r>
    <s v="CUS8861"/>
    <d v="2022-09-11T00:00:00"/>
    <x v="3"/>
    <s v="Pike Place"/>
    <s v="Perk Café"/>
    <x v="4"/>
    <x v="2"/>
    <n v="3"/>
    <n v="3"/>
    <n v="9"/>
    <n v="3.15"/>
    <x v="0"/>
    <x v="3"/>
    <x v="0"/>
  </r>
  <r>
    <s v="CUS8862"/>
    <d v="2021-08-03T00:00:00"/>
    <x v="4"/>
    <s v="Central Park"/>
    <s v="Suburban Sip Spot"/>
    <x v="5"/>
    <x v="0"/>
    <n v="0.8"/>
    <n v="2"/>
    <n v="1.6"/>
    <n v="0.55999999999999994"/>
    <x v="2"/>
    <x v="9"/>
    <x v="3"/>
  </r>
  <r>
    <s v="CUS8863"/>
    <d v="2023-06-18T00:00:00"/>
    <x v="3"/>
    <s v="Capitol Hill"/>
    <s v="Brew Cafe"/>
    <x v="1"/>
    <x v="4"/>
    <n v="2.5"/>
    <n v="1"/>
    <n v="2.5"/>
    <n v="0.875"/>
    <x v="1"/>
    <x v="4"/>
    <x v="0"/>
  </r>
  <r>
    <s v="CUS8864"/>
    <d v="2021-01-16T00:00:00"/>
    <x v="3"/>
    <s v="Capitol Hill"/>
    <s v="Brew Cafe"/>
    <x v="5"/>
    <x v="2"/>
    <n v="3.25"/>
    <n v="1"/>
    <n v="3.25"/>
    <n v="1.1375"/>
    <x v="2"/>
    <x v="0"/>
    <x v="2"/>
  </r>
  <r>
    <s v="CUS8865"/>
    <d v="2023-09-14T00:00:00"/>
    <x v="2"/>
    <s v="Central Park"/>
    <s v="C P Coffee "/>
    <x v="6"/>
    <x v="0"/>
    <n v="3"/>
    <n v="3"/>
    <n v="9"/>
    <n v="3.15"/>
    <x v="1"/>
    <x v="3"/>
    <x v="6"/>
  </r>
  <r>
    <s v="CUS8866"/>
    <d v="2023-04-17T00:00:00"/>
    <x v="2"/>
    <s v="Brooklyn"/>
    <s v="Beanery"/>
    <x v="0"/>
    <x v="2"/>
    <n v="4.25"/>
    <n v="1"/>
    <n v="4.25"/>
    <n v="1.4874999999999998"/>
    <x v="1"/>
    <x v="1"/>
    <x v="1"/>
  </r>
  <r>
    <s v="CUS8867"/>
    <d v="2023-10-26T00:00:00"/>
    <x v="1"/>
    <s v="Madison Street"/>
    <s v="Park Brew"/>
    <x v="5"/>
    <x v="5"/>
    <n v="0.8"/>
    <n v="1"/>
    <n v="0.8"/>
    <n v="0.27999999999999997"/>
    <x v="1"/>
    <x v="6"/>
    <x v="6"/>
  </r>
  <r>
    <s v="CUS8868"/>
    <d v="2023-12-17T00:00:00"/>
    <x v="0"/>
    <s v="Hollywood Hills"/>
    <s v="Hills Cafe"/>
    <x v="2"/>
    <x v="0"/>
    <n v="2.5"/>
    <n v="1"/>
    <n v="2.5"/>
    <n v="0.875"/>
    <x v="1"/>
    <x v="8"/>
    <x v="0"/>
  </r>
  <r>
    <s v="CUS8869"/>
    <d v="2023-09-10T00:00:00"/>
    <x v="3"/>
    <s v="Capitol Hill"/>
    <s v="Brew Cafe"/>
    <x v="0"/>
    <x v="6"/>
    <n v="10.95"/>
    <n v="1"/>
    <n v="10.95"/>
    <n v="3.8324999999999996"/>
    <x v="1"/>
    <x v="3"/>
    <x v="0"/>
  </r>
  <r>
    <s v="CUS8870"/>
    <d v="2021-01-02T00:00:00"/>
    <x v="0"/>
    <s v="Venice Beach"/>
    <s v="Beach Cafe"/>
    <x v="0"/>
    <x v="0"/>
    <n v="2.5499999999999998"/>
    <n v="2"/>
    <n v="5.0999999999999996"/>
    <n v="1.7849999999999997"/>
    <x v="2"/>
    <x v="0"/>
    <x v="2"/>
  </r>
  <r>
    <s v="CUS8871"/>
    <d v="2021-02-03T00:00:00"/>
    <x v="2"/>
    <s v="Central Park"/>
    <s v="C P Coffee "/>
    <x v="3"/>
    <x v="2"/>
    <n v="4.75"/>
    <n v="1"/>
    <n v="4.75"/>
    <n v="1.6624999999999999"/>
    <x v="2"/>
    <x v="7"/>
    <x v="4"/>
  </r>
  <r>
    <s v="CUS8872"/>
    <d v="2021-01-20T00:00:00"/>
    <x v="1"/>
    <s v="Madison Street"/>
    <s v="Park Brew"/>
    <x v="5"/>
    <x v="2"/>
    <n v="3.25"/>
    <n v="1"/>
    <n v="3.25"/>
    <n v="1.1375"/>
    <x v="2"/>
    <x v="0"/>
    <x v="4"/>
  </r>
  <r>
    <s v="CUS8873"/>
    <d v="2021-03-07T00:00:00"/>
    <x v="2"/>
    <s v="Brooklyn"/>
    <s v="Sip &amp; Savor"/>
    <x v="3"/>
    <x v="0"/>
    <n v="3"/>
    <n v="1"/>
    <n v="3"/>
    <n v="1.0499999999999998"/>
    <x v="2"/>
    <x v="11"/>
    <x v="0"/>
  </r>
  <r>
    <s v="CUS8874"/>
    <d v="2023-12-31T00:00:00"/>
    <x v="1"/>
    <s v="Michigan Avenue"/>
    <s v="Magnificent Mile Cafe"/>
    <x v="0"/>
    <x v="4"/>
    <n v="3.5"/>
    <n v="2"/>
    <n v="7"/>
    <n v="2.4499999999999997"/>
    <x v="1"/>
    <x v="8"/>
    <x v="0"/>
  </r>
  <r>
    <s v="CUS8875"/>
    <d v="2022-04-09T00:00:00"/>
    <x v="2"/>
    <s v="Central Park"/>
    <s v="TSQ Brew"/>
    <x v="4"/>
    <x v="0"/>
    <n v="4.75"/>
    <n v="2"/>
    <n v="9.5"/>
    <n v="3.3249999999999997"/>
    <x v="0"/>
    <x v="1"/>
    <x v="2"/>
  </r>
  <r>
    <s v="CUS8876"/>
    <d v="2022-03-20T00:00:00"/>
    <x v="3"/>
    <s v="Pike Place"/>
    <s v="Perk Café"/>
    <x v="4"/>
    <x v="3"/>
    <n v="3"/>
    <n v="2"/>
    <n v="6"/>
    <n v="2.0999999999999996"/>
    <x v="0"/>
    <x v="11"/>
    <x v="0"/>
  </r>
  <r>
    <s v="CUS8877"/>
    <d v="2023-03-16T00:00:00"/>
    <x v="2"/>
    <s v="Central Park"/>
    <s v="TSQ Brew"/>
    <x v="6"/>
    <x v="0"/>
    <n v="2"/>
    <n v="2"/>
    <n v="4"/>
    <n v="1.4"/>
    <x v="1"/>
    <x v="11"/>
    <x v="6"/>
  </r>
  <r>
    <s v="CUS8878"/>
    <d v="2022-02-03T00:00:00"/>
    <x v="2"/>
    <s v="Central Park"/>
    <s v="C P Coffee "/>
    <x v="0"/>
    <x v="0"/>
    <n v="3.1"/>
    <n v="1"/>
    <n v="3.1"/>
    <n v="1.085"/>
    <x v="0"/>
    <x v="7"/>
    <x v="6"/>
  </r>
  <r>
    <s v="CUS8879"/>
    <d v="2023-07-31T00:00:00"/>
    <x v="1"/>
    <s v="Madison Street"/>
    <s v="Park Brew"/>
    <x v="1"/>
    <x v="2"/>
    <n v="3.1"/>
    <n v="1"/>
    <n v="3.1"/>
    <n v="1.085"/>
    <x v="1"/>
    <x v="5"/>
    <x v="1"/>
  </r>
  <r>
    <s v="CUS8880"/>
    <d v="2021-05-18T00:00:00"/>
    <x v="1"/>
    <s v="Michigan Avenue"/>
    <s v="Magnificent Mile Cafe"/>
    <x v="2"/>
    <x v="6"/>
    <n v="3.75"/>
    <n v="2"/>
    <n v="7.5"/>
    <n v="2.625"/>
    <x v="2"/>
    <x v="2"/>
    <x v="3"/>
  </r>
  <r>
    <s v="CUS8881"/>
    <d v="2021-11-26T00:00:00"/>
    <x v="4"/>
    <s v="Zilker Park"/>
    <s v="Lakeside Brew "/>
    <x v="4"/>
    <x v="0"/>
    <n v="3"/>
    <n v="1"/>
    <n v="3"/>
    <n v="1.0499999999999998"/>
    <x v="2"/>
    <x v="10"/>
    <x v="5"/>
  </r>
  <r>
    <s v="CUS8882"/>
    <d v="2021-03-01T00:00:00"/>
    <x v="4"/>
    <s v="Central Park"/>
    <s v="Suburban Sip Spot"/>
    <x v="3"/>
    <x v="2"/>
    <n v="2"/>
    <n v="2"/>
    <n v="4"/>
    <n v="1.4"/>
    <x v="2"/>
    <x v="11"/>
    <x v="1"/>
  </r>
  <r>
    <s v="CUS8883"/>
    <d v="2022-01-24T00:00:00"/>
    <x v="2"/>
    <s v="Central Park"/>
    <s v="TSQ Brew"/>
    <x v="1"/>
    <x v="5"/>
    <n v="4.25"/>
    <n v="2"/>
    <n v="8.5"/>
    <n v="2.9749999999999996"/>
    <x v="0"/>
    <x v="0"/>
    <x v="1"/>
  </r>
  <r>
    <s v="CUS8884"/>
    <d v="2021-12-11T00:00:00"/>
    <x v="1"/>
    <s v="Madison Street"/>
    <s v="Park Brew"/>
    <x v="3"/>
    <x v="6"/>
    <n v="0.8"/>
    <n v="2"/>
    <n v="1.6"/>
    <n v="0.55999999999999994"/>
    <x v="2"/>
    <x v="8"/>
    <x v="2"/>
  </r>
  <r>
    <s v="CUS8885"/>
    <d v="2022-07-22T00:00:00"/>
    <x v="0"/>
    <s v="Venice Beach"/>
    <s v="Coffee House"/>
    <x v="6"/>
    <x v="2"/>
    <n v="2.5499999999999998"/>
    <n v="2"/>
    <n v="5.0999999999999996"/>
    <n v="1.7849999999999997"/>
    <x v="0"/>
    <x v="5"/>
    <x v="5"/>
  </r>
  <r>
    <s v="CUS8886"/>
    <d v="2023-07-20T00:00:00"/>
    <x v="1"/>
    <s v="Madison Street"/>
    <s v="Park Brew"/>
    <x v="3"/>
    <x v="1"/>
    <n v="2.5"/>
    <n v="1"/>
    <n v="2.5"/>
    <n v="0.875"/>
    <x v="1"/>
    <x v="5"/>
    <x v="6"/>
  </r>
  <r>
    <s v="CUS8887"/>
    <d v="2022-07-29T00:00:00"/>
    <x v="0"/>
    <s v="Venice Beach"/>
    <s v="Beach Cafe"/>
    <x v="4"/>
    <x v="5"/>
    <n v="28"/>
    <n v="1"/>
    <n v="28"/>
    <n v="9.7999999999999989"/>
    <x v="0"/>
    <x v="5"/>
    <x v="5"/>
  </r>
  <r>
    <s v="CUS8888"/>
    <d v="2021-08-28T00:00:00"/>
    <x v="1"/>
    <s v="Madison Street"/>
    <s v="Park Brew"/>
    <x v="1"/>
    <x v="1"/>
    <n v="2.5"/>
    <n v="1"/>
    <n v="2.5"/>
    <n v="0.875"/>
    <x v="2"/>
    <x v="9"/>
    <x v="2"/>
  </r>
  <r>
    <s v="CUS8889"/>
    <d v="2022-04-08T00:00:00"/>
    <x v="2"/>
    <s v="Central Park"/>
    <s v="TSQ Brew"/>
    <x v="2"/>
    <x v="5"/>
    <n v="2.5"/>
    <n v="2"/>
    <n v="5"/>
    <n v="1.75"/>
    <x v="0"/>
    <x v="1"/>
    <x v="5"/>
  </r>
  <r>
    <s v="CUS8890"/>
    <d v="2021-02-09T00:00:00"/>
    <x v="2"/>
    <s v="Brooklyn"/>
    <s v="Sip &amp; Savor"/>
    <x v="2"/>
    <x v="3"/>
    <n v="3"/>
    <n v="3"/>
    <n v="9"/>
    <n v="3.15"/>
    <x v="2"/>
    <x v="7"/>
    <x v="3"/>
  </r>
  <r>
    <s v="CUS8891"/>
    <d v="2022-07-16T00:00:00"/>
    <x v="2"/>
    <s v="Brooklyn"/>
    <s v="Beanery"/>
    <x v="2"/>
    <x v="6"/>
    <n v="3.25"/>
    <n v="1"/>
    <n v="3.25"/>
    <n v="1.1375"/>
    <x v="0"/>
    <x v="5"/>
    <x v="2"/>
  </r>
  <r>
    <s v="CUS8892"/>
    <d v="2021-01-17T00:00:00"/>
    <x v="4"/>
    <s v="Zilker Park"/>
    <s v="Lakeside Brew "/>
    <x v="0"/>
    <x v="4"/>
    <n v="3"/>
    <n v="2"/>
    <n v="6"/>
    <n v="2.0999999999999996"/>
    <x v="2"/>
    <x v="0"/>
    <x v="0"/>
  </r>
  <r>
    <s v="CUS8893"/>
    <d v="2023-08-21T00:00:00"/>
    <x v="3"/>
    <s v="Pike Place"/>
    <s v="Perk Café"/>
    <x v="0"/>
    <x v="0"/>
    <n v="3"/>
    <n v="1"/>
    <n v="3"/>
    <n v="1.0499999999999998"/>
    <x v="1"/>
    <x v="9"/>
    <x v="1"/>
  </r>
  <r>
    <s v="CUS8894"/>
    <d v="2021-04-11T00:00:00"/>
    <x v="1"/>
    <s v="Michigan Avenue"/>
    <s v="Loop Latte Lounge"/>
    <x v="0"/>
    <x v="2"/>
    <n v="3"/>
    <n v="1"/>
    <n v="3"/>
    <n v="1.0499999999999998"/>
    <x v="2"/>
    <x v="1"/>
    <x v="0"/>
  </r>
  <r>
    <s v="CUS8895"/>
    <d v="2021-04-18T00:00:00"/>
    <x v="1"/>
    <s v="Madison Street"/>
    <s v="Park Brew"/>
    <x v="6"/>
    <x v="1"/>
    <n v="2.5"/>
    <n v="2"/>
    <n v="5"/>
    <n v="1.75"/>
    <x v="2"/>
    <x v="1"/>
    <x v="0"/>
  </r>
  <r>
    <s v="CUS8896"/>
    <d v="2022-02-26T00:00:00"/>
    <x v="1"/>
    <s v="Madison Street"/>
    <s v="Park Brew"/>
    <x v="0"/>
    <x v="5"/>
    <n v="3"/>
    <n v="2"/>
    <n v="6"/>
    <n v="2.0999999999999996"/>
    <x v="0"/>
    <x v="7"/>
    <x v="2"/>
  </r>
  <r>
    <s v="CUS8897"/>
    <d v="2023-06-04T00:00:00"/>
    <x v="2"/>
    <s v="Central Park"/>
    <s v="C P Coffee "/>
    <x v="6"/>
    <x v="2"/>
    <n v="3"/>
    <n v="1"/>
    <n v="3"/>
    <n v="1.0499999999999998"/>
    <x v="1"/>
    <x v="4"/>
    <x v="0"/>
  </r>
  <r>
    <s v="CUS8898"/>
    <d v="2022-03-19T00:00:00"/>
    <x v="1"/>
    <s v="Michigan Avenue"/>
    <s v="Loop Latte Lounge"/>
    <x v="5"/>
    <x v="0"/>
    <n v="22.5"/>
    <n v="1"/>
    <n v="22.5"/>
    <n v="7.8749999999999991"/>
    <x v="0"/>
    <x v="11"/>
    <x v="2"/>
  </r>
  <r>
    <s v="CUS8899"/>
    <d v="2022-04-18T00:00:00"/>
    <x v="2"/>
    <s v="Central Park"/>
    <s v="TSQ Brew"/>
    <x v="1"/>
    <x v="6"/>
    <n v="2.5"/>
    <n v="1"/>
    <n v="2.5"/>
    <n v="0.875"/>
    <x v="0"/>
    <x v="1"/>
    <x v="1"/>
  </r>
  <r>
    <s v="CUS8900"/>
    <d v="2023-12-14T00:00:00"/>
    <x v="2"/>
    <s v="Central Park"/>
    <s v="TSQ Brew"/>
    <x v="1"/>
    <x v="6"/>
    <n v="3.5"/>
    <n v="1"/>
    <n v="3.5"/>
    <n v="1.2249999999999999"/>
    <x v="1"/>
    <x v="8"/>
    <x v="6"/>
  </r>
  <r>
    <s v="CUS8901"/>
    <d v="2022-01-03T00:00:00"/>
    <x v="4"/>
    <s v="Central Park"/>
    <s v="Suburban Sip Spot"/>
    <x v="3"/>
    <x v="6"/>
    <n v="3.75"/>
    <n v="2"/>
    <n v="7.5"/>
    <n v="2.625"/>
    <x v="0"/>
    <x v="0"/>
    <x v="1"/>
  </r>
  <r>
    <s v="CUS8902"/>
    <d v="2023-03-08T00:00:00"/>
    <x v="0"/>
    <s v="Hollywood Hills"/>
    <s v="Hills Cafe"/>
    <x v="1"/>
    <x v="6"/>
    <n v="0.8"/>
    <n v="1"/>
    <n v="0.8"/>
    <n v="0.27999999999999997"/>
    <x v="1"/>
    <x v="11"/>
    <x v="4"/>
  </r>
  <r>
    <s v="CUS8903"/>
    <d v="2021-05-06T00:00:00"/>
    <x v="4"/>
    <s v="Zilker Park"/>
    <s v="Lakeside Brew "/>
    <x v="5"/>
    <x v="2"/>
    <n v="2.5"/>
    <n v="1"/>
    <n v="2.5"/>
    <n v="0.875"/>
    <x v="2"/>
    <x v="2"/>
    <x v="6"/>
  </r>
  <r>
    <s v="CUS8904"/>
    <d v="2021-12-10T00:00:00"/>
    <x v="0"/>
    <s v="Capitol Hill"/>
    <s v="Espresso"/>
    <x v="6"/>
    <x v="1"/>
    <n v="3.5"/>
    <n v="1"/>
    <n v="3.5"/>
    <n v="1.2249999999999999"/>
    <x v="2"/>
    <x v="8"/>
    <x v="5"/>
  </r>
  <r>
    <s v="CUS8905"/>
    <d v="2021-08-05T00:00:00"/>
    <x v="2"/>
    <s v="Central Park"/>
    <s v="TSQ Brew"/>
    <x v="2"/>
    <x v="5"/>
    <n v="2.5499999999999998"/>
    <n v="1"/>
    <n v="2.5499999999999998"/>
    <n v="0.89249999999999985"/>
    <x v="2"/>
    <x v="9"/>
    <x v="6"/>
  </r>
  <r>
    <s v="CUS8906"/>
    <d v="2021-05-15T00:00:00"/>
    <x v="0"/>
    <s v="Hollywood Hills"/>
    <s v="Hills Cafe"/>
    <x v="2"/>
    <x v="0"/>
    <n v="3.25"/>
    <n v="1"/>
    <n v="3.25"/>
    <n v="1.1375"/>
    <x v="2"/>
    <x v="2"/>
    <x v="2"/>
  </r>
  <r>
    <s v="CUS8907"/>
    <d v="2023-08-30T00:00:00"/>
    <x v="0"/>
    <s v="Capitol Hill"/>
    <s v="Espresso"/>
    <x v="3"/>
    <x v="5"/>
    <n v="2.2000000000000002"/>
    <n v="1"/>
    <n v="2.2000000000000002"/>
    <n v="0.77"/>
    <x v="1"/>
    <x v="9"/>
    <x v="4"/>
  </r>
  <r>
    <s v="CUS8908"/>
    <d v="2023-07-01T00:00:00"/>
    <x v="1"/>
    <s v="Madison Street"/>
    <s v="Park Roaste"/>
    <x v="3"/>
    <x v="4"/>
    <n v="3.75"/>
    <n v="2"/>
    <n v="7.5"/>
    <n v="2.625"/>
    <x v="1"/>
    <x v="5"/>
    <x v="2"/>
  </r>
  <r>
    <s v="CUS8909"/>
    <d v="2023-03-15T00:00:00"/>
    <x v="0"/>
    <s v="Venice Beach"/>
    <s v="Coffee House"/>
    <x v="1"/>
    <x v="0"/>
    <n v="3.75"/>
    <n v="1"/>
    <n v="3.75"/>
    <n v="1.3125"/>
    <x v="1"/>
    <x v="11"/>
    <x v="4"/>
  </r>
  <r>
    <s v="CUS8910"/>
    <d v="2022-12-22T00:00:00"/>
    <x v="1"/>
    <s v="Michigan Avenue"/>
    <s v="Magnificent Mile Cafe"/>
    <x v="5"/>
    <x v="6"/>
    <n v="3.1"/>
    <n v="2"/>
    <n v="6.2"/>
    <n v="2.17"/>
    <x v="0"/>
    <x v="8"/>
    <x v="6"/>
  </r>
  <r>
    <s v="CUS8911"/>
    <d v="2021-03-03T00:00:00"/>
    <x v="2"/>
    <s v="Brooklyn"/>
    <s v="Sip &amp; Savor"/>
    <x v="4"/>
    <x v="3"/>
    <n v="3.25"/>
    <n v="1"/>
    <n v="3.25"/>
    <n v="1.1375"/>
    <x v="2"/>
    <x v="11"/>
    <x v="4"/>
  </r>
  <r>
    <s v="CUS8912"/>
    <d v="2023-04-18T00:00:00"/>
    <x v="3"/>
    <s v="Pike Place"/>
    <s v="Perk Café"/>
    <x v="2"/>
    <x v="2"/>
    <n v="2.5499999999999998"/>
    <n v="2"/>
    <n v="5.0999999999999996"/>
    <n v="1.7849999999999997"/>
    <x v="1"/>
    <x v="1"/>
    <x v="3"/>
  </r>
  <r>
    <s v="CUS8913"/>
    <d v="2021-09-29T00:00:00"/>
    <x v="2"/>
    <s v="Brooklyn"/>
    <s v="Beanery"/>
    <x v="5"/>
    <x v="4"/>
    <n v="3"/>
    <n v="2"/>
    <n v="6"/>
    <n v="2.0999999999999996"/>
    <x v="2"/>
    <x v="3"/>
    <x v="4"/>
  </r>
  <r>
    <s v="CUS8914"/>
    <d v="2023-01-13T00:00:00"/>
    <x v="4"/>
    <s v="Central Park"/>
    <s v="Suburban Sip Spot"/>
    <x v="5"/>
    <x v="0"/>
    <n v="2.5"/>
    <n v="1"/>
    <n v="2.5"/>
    <n v="0.875"/>
    <x v="1"/>
    <x v="0"/>
    <x v="5"/>
  </r>
  <r>
    <s v="CUS8915"/>
    <d v="2023-10-30T00:00:00"/>
    <x v="2"/>
    <s v="Brooklyn"/>
    <s v="Sip &amp; Savor"/>
    <x v="0"/>
    <x v="5"/>
    <n v="2"/>
    <n v="2"/>
    <n v="4"/>
    <n v="1.4"/>
    <x v="1"/>
    <x v="6"/>
    <x v="1"/>
  </r>
  <r>
    <s v="CUS8916"/>
    <d v="2021-06-26T00:00:00"/>
    <x v="0"/>
    <s v="Venice Beach"/>
    <s v="Coffee House"/>
    <x v="1"/>
    <x v="0"/>
    <n v="3"/>
    <n v="1"/>
    <n v="3"/>
    <n v="1.0499999999999998"/>
    <x v="2"/>
    <x v="4"/>
    <x v="2"/>
  </r>
  <r>
    <s v="CUS8917"/>
    <d v="2023-05-27T00:00:00"/>
    <x v="2"/>
    <s v="Brooklyn"/>
    <s v="Sip &amp; Savor"/>
    <x v="2"/>
    <x v="1"/>
    <n v="18"/>
    <n v="1"/>
    <n v="18"/>
    <n v="6.3"/>
    <x v="1"/>
    <x v="2"/>
    <x v="2"/>
  </r>
  <r>
    <s v="CUS8918"/>
    <d v="2023-06-19T00:00:00"/>
    <x v="1"/>
    <s v="Michigan Avenue"/>
    <s v="Loop Latte Lounge"/>
    <x v="6"/>
    <x v="1"/>
    <n v="2.5"/>
    <n v="1"/>
    <n v="2.5"/>
    <n v="0.875"/>
    <x v="1"/>
    <x v="4"/>
    <x v="1"/>
  </r>
  <r>
    <s v="CUS8919"/>
    <d v="2022-04-08T00:00:00"/>
    <x v="0"/>
    <s v="Capitol Hill"/>
    <s v="Espresso"/>
    <x v="5"/>
    <x v="1"/>
    <n v="2.2000000000000002"/>
    <n v="2"/>
    <n v="4.4000000000000004"/>
    <n v="1.54"/>
    <x v="0"/>
    <x v="1"/>
    <x v="5"/>
  </r>
  <r>
    <s v="CUS8920"/>
    <d v="2022-10-08T00:00:00"/>
    <x v="1"/>
    <s v="Michigan Avenue"/>
    <s v="Magnificent Mile Cafe"/>
    <x v="5"/>
    <x v="1"/>
    <n v="3"/>
    <n v="2"/>
    <n v="6"/>
    <n v="2.0999999999999996"/>
    <x v="0"/>
    <x v="6"/>
    <x v="2"/>
  </r>
  <r>
    <s v="CUS8921"/>
    <d v="2022-04-09T00:00:00"/>
    <x v="4"/>
    <s v="Zilker Park"/>
    <s v="Lakeside Brew "/>
    <x v="3"/>
    <x v="4"/>
    <n v="3.75"/>
    <n v="1"/>
    <n v="3.75"/>
    <n v="1.3125"/>
    <x v="0"/>
    <x v="1"/>
    <x v="2"/>
  </r>
  <r>
    <s v="CUS8922"/>
    <d v="2021-06-15T00:00:00"/>
    <x v="3"/>
    <s v="Pike Place"/>
    <s v="Perk Café"/>
    <x v="1"/>
    <x v="0"/>
    <n v="2.5"/>
    <n v="1"/>
    <n v="2.5"/>
    <n v="0.875"/>
    <x v="2"/>
    <x v="4"/>
    <x v="3"/>
  </r>
  <r>
    <s v="CUS8923"/>
    <d v="2022-09-30T00:00:00"/>
    <x v="0"/>
    <s v="Venice Beach"/>
    <s v="Beach Cafe"/>
    <x v="5"/>
    <x v="5"/>
    <n v="2.5"/>
    <n v="1"/>
    <n v="2.5"/>
    <n v="0.875"/>
    <x v="0"/>
    <x v="3"/>
    <x v="5"/>
  </r>
  <r>
    <s v="CUS8924"/>
    <d v="2021-03-22T00:00:00"/>
    <x v="2"/>
    <s v="Central Park"/>
    <s v="TSQ Brew"/>
    <x v="2"/>
    <x v="1"/>
    <n v="2.5"/>
    <n v="2"/>
    <n v="5"/>
    <n v="1.75"/>
    <x v="2"/>
    <x v="11"/>
    <x v="1"/>
  </r>
  <r>
    <s v="CUS8925"/>
    <d v="2021-06-11T00:00:00"/>
    <x v="4"/>
    <s v="Central Park"/>
    <s v="Suburban Sip Spot"/>
    <x v="3"/>
    <x v="1"/>
    <n v="4.5"/>
    <n v="2"/>
    <n v="9"/>
    <n v="3.15"/>
    <x v="2"/>
    <x v="4"/>
    <x v="5"/>
  </r>
  <r>
    <s v="CUS8926"/>
    <d v="2021-11-24T00:00:00"/>
    <x v="0"/>
    <s v="Venice Beach"/>
    <s v="Coffee House"/>
    <x v="3"/>
    <x v="5"/>
    <n v="4"/>
    <n v="2"/>
    <n v="8"/>
    <n v="2.8"/>
    <x v="2"/>
    <x v="10"/>
    <x v="4"/>
  </r>
  <r>
    <s v="CUS8927"/>
    <d v="2023-07-12T00:00:00"/>
    <x v="3"/>
    <s v="Pike Place"/>
    <s v="Perk Café"/>
    <x v="4"/>
    <x v="3"/>
    <n v="4.5"/>
    <n v="1"/>
    <n v="4.5"/>
    <n v="1.575"/>
    <x v="1"/>
    <x v="5"/>
    <x v="4"/>
  </r>
  <r>
    <s v="CUS8928"/>
    <d v="2023-10-29T00:00:00"/>
    <x v="1"/>
    <s v="Michigan Avenue"/>
    <s v="Magnificent Mile Cafe"/>
    <x v="5"/>
    <x v="6"/>
    <n v="3"/>
    <n v="2"/>
    <n v="6"/>
    <n v="2.0999999999999996"/>
    <x v="1"/>
    <x v="6"/>
    <x v="0"/>
  </r>
  <r>
    <s v="CUS8929"/>
    <d v="2023-05-22T00:00:00"/>
    <x v="2"/>
    <s v="Central Park"/>
    <s v="C P Coffee "/>
    <x v="4"/>
    <x v="5"/>
    <n v="0.8"/>
    <n v="1"/>
    <n v="0.8"/>
    <n v="0.27999999999999997"/>
    <x v="1"/>
    <x v="2"/>
    <x v="1"/>
  </r>
  <r>
    <s v="CUS8930"/>
    <d v="2023-08-24T00:00:00"/>
    <x v="3"/>
    <s v="Capitol Hill"/>
    <s v="Brew Cafe"/>
    <x v="5"/>
    <x v="4"/>
    <n v="2.5"/>
    <n v="2"/>
    <n v="5"/>
    <n v="1.75"/>
    <x v="1"/>
    <x v="9"/>
    <x v="6"/>
  </r>
  <r>
    <s v="CUS8931"/>
    <d v="2021-06-19T00:00:00"/>
    <x v="4"/>
    <s v="Zilker Park"/>
    <s v="Lakeside Brew "/>
    <x v="5"/>
    <x v="6"/>
    <n v="3"/>
    <n v="1"/>
    <n v="3"/>
    <n v="1.0499999999999998"/>
    <x v="2"/>
    <x v="4"/>
    <x v="2"/>
  </r>
  <r>
    <s v="CUS8932"/>
    <d v="2021-12-06T00:00:00"/>
    <x v="1"/>
    <s v="Madison Street"/>
    <s v="Park Roaste"/>
    <x v="0"/>
    <x v="5"/>
    <n v="12"/>
    <n v="1"/>
    <n v="12"/>
    <n v="4.1999999999999993"/>
    <x v="2"/>
    <x v="8"/>
    <x v="1"/>
  </r>
  <r>
    <s v="CUS8933"/>
    <d v="2023-07-10T00:00:00"/>
    <x v="1"/>
    <s v="Michigan Avenue"/>
    <s v="Loop Latte Lounge"/>
    <x v="1"/>
    <x v="3"/>
    <n v="4.75"/>
    <n v="2"/>
    <n v="9.5"/>
    <n v="3.3249999999999997"/>
    <x v="1"/>
    <x v="5"/>
    <x v="1"/>
  </r>
  <r>
    <s v="CUS8934"/>
    <d v="2022-06-23T00:00:00"/>
    <x v="0"/>
    <s v="Hollywood Hills"/>
    <s v="Hills Cafe"/>
    <x v="1"/>
    <x v="6"/>
    <n v="4.5"/>
    <n v="2"/>
    <n v="9"/>
    <n v="3.15"/>
    <x v="0"/>
    <x v="4"/>
    <x v="6"/>
  </r>
  <r>
    <s v="CUS8935"/>
    <d v="2023-07-21T00:00:00"/>
    <x v="0"/>
    <s v="Venice Beach"/>
    <s v="Beach Cafe"/>
    <x v="6"/>
    <x v="2"/>
    <n v="3.25"/>
    <n v="1"/>
    <n v="3.25"/>
    <n v="1.1375"/>
    <x v="1"/>
    <x v="5"/>
    <x v="5"/>
  </r>
  <r>
    <s v="CUS8936"/>
    <d v="2021-02-01T00:00:00"/>
    <x v="1"/>
    <s v="Madison Street"/>
    <s v="Park Brew"/>
    <x v="1"/>
    <x v="0"/>
    <n v="3.75"/>
    <n v="1"/>
    <n v="3.75"/>
    <n v="1.3125"/>
    <x v="2"/>
    <x v="7"/>
    <x v="1"/>
  </r>
  <r>
    <s v="CUS8937"/>
    <d v="2021-11-24T00:00:00"/>
    <x v="3"/>
    <s v="Capitol Hill"/>
    <s v="Brew Cafe"/>
    <x v="6"/>
    <x v="1"/>
    <n v="3.75"/>
    <n v="1"/>
    <n v="3.75"/>
    <n v="1.3125"/>
    <x v="2"/>
    <x v="10"/>
    <x v="4"/>
  </r>
  <r>
    <s v="CUS8938"/>
    <d v="2023-05-07T00:00:00"/>
    <x v="0"/>
    <s v="Capitol Hill"/>
    <s v="Espresso"/>
    <x v="0"/>
    <x v="4"/>
    <n v="3"/>
    <n v="2"/>
    <n v="6"/>
    <n v="2.0999999999999996"/>
    <x v="1"/>
    <x v="2"/>
    <x v="0"/>
  </r>
  <r>
    <s v="CUS8939"/>
    <d v="2021-10-23T00:00:00"/>
    <x v="1"/>
    <s v="Michigan Avenue"/>
    <s v="Magnificent Mile Cafe"/>
    <x v="3"/>
    <x v="4"/>
    <n v="0.8"/>
    <n v="1"/>
    <n v="0.8"/>
    <n v="0.27999999999999997"/>
    <x v="2"/>
    <x v="6"/>
    <x v="2"/>
  </r>
  <r>
    <s v="CUS8940"/>
    <d v="2022-04-10T00:00:00"/>
    <x v="1"/>
    <s v="Madison Street"/>
    <s v="Park Roaste"/>
    <x v="3"/>
    <x v="0"/>
    <n v="3"/>
    <n v="2"/>
    <n v="6"/>
    <n v="2.0999999999999996"/>
    <x v="0"/>
    <x v="1"/>
    <x v="0"/>
  </r>
  <r>
    <s v="CUS8941"/>
    <d v="2022-11-17T00:00:00"/>
    <x v="0"/>
    <s v="Venice Beach"/>
    <s v="Beach Cafe"/>
    <x v="5"/>
    <x v="6"/>
    <n v="3"/>
    <n v="2"/>
    <n v="6"/>
    <n v="2.0999999999999996"/>
    <x v="0"/>
    <x v="10"/>
    <x v="6"/>
  </r>
  <r>
    <s v="CUS8942"/>
    <d v="2021-01-05T00:00:00"/>
    <x v="2"/>
    <s v="Brooklyn"/>
    <s v="Beanery"/>
    <x v="6"/>
    <x v="3"/>
    <n v="3"/>
    <n v="2"/>
    <n v="6"/>
    <n v="2.0999999999999996"/>
    <x v="2"/>
    <x v="0"/>
    <x v="3"/>
  </r>
  <r>
    <s v="CUS8943"/>
    <d v="2023-06-03T00:00:00"/>
    <x v="2"/>
    <s v="Brooklyn"/>
    <s v="Beanery"/>
    <x v="4"/>
    <x v="3"/>
    <n v="3"/>
    <n v="2"/>
    <n v="6"/>
    <n v="2.0999999999999996"/>
    <x v="1"/>
    <x v="4"/>
    <x v="2"/>
  </r>
  <r>
    <s v="CUS8944"/>
    <d v="2021-05-22T00:00:00"/>
    <x v="0"/>
    <s v="Capitol Hill"/>
    <s v="Espresso"/>
    <x v="5"/>
    <x v="3"/>
    <n v="3.75"/>
    <n v="1"/>
    <n v="3.75"/>
    <n v="1.3125"/>
    <x v="2"/>
    <x v="2"/>
    <x v="2"/>
  </r>
  <r>
    <s v="CUS8945"/>
    <d v="2021-05-24T00:00:00"/>
    <x v="3"/>
    <s v="Pike Place"/>
    <s v="Perk Café"/>
    <x v="4"/>
    <x v="3"/>
    <n v="2.5"/>
    <n v="2"/>
    <n v="5"/>
    <n v="1.75"/>
    <x v="2"/>
    <x v="2"/>
    <x v="1"/>
  </r>
  <r>
    <s v="CUS8946"/>
    <d v="2021-12-10T00:00:00"/>
    <x v="3"/>
    <s v="Pike Place"/>
    <s v="Perk Café"/>
    <x v="0"/>
    <x v="4"/>
    <n v="3.75"/>
    <n v="2"/>
    <n v="7.5"/>
    <n v="2.625"/>
    <x v="2"/>
    <x v="8"/>
    <x v="5"/>
  </r>
  <r>
    <s v="CUS8947"/>
    <d v="2023-08-16T00:00:00"/>
    <x v="1"/>
    <s v="Madison Street"/>
    <s v="Park Brew"/>
    <x v="5"/>
    <x v="4"/>
    <n v="3.75"/>
    <n v="2"/>
    <n v="7.5"/>
    <n v="2.625"/>
    <x v="1"/>
    <x v="9"/>
    <x v="4"/>
  </r>
  <r>
    <s v="CUS8948"/>
    <d v="2021-06-25T00:00:00"/>
    <x v="0"/>
    <s v="Hollywood Hills"/>
    <s v="Hills Cafe"/>
    <x v="3"/>
    <x v="4"/>
    <n v="0.8"/>
    <n v="2"/>
    <n v="1.6"/>
    <n v="0.55999999999999994"/>
    <x v="2"/>
    <x v="4"/>
    <x v="5"/>
  </r>
  <r>
    <s v="CUS8949"/>
    <d v="2022-10-26T00:00:00"/>
    <x v="1"/>
    <s v="Madison Street"/>
    <s v="Park Brew"/>
    <x v="5"/>
    <x v="6"/>
    <n v="2.5"/>
    <n v="1"/>
    <n v="2.5"/>
    <n v="0.875"/>
    <x v="0"/>
    <x v="6"/>
    <x v="4"/>
  </r>
  <r>
    <s v="CUS8950"/>
    <d v="2022-06-14T00:00:00"/>
    <x v="4"/>
    <s v="Zilker Park"/>
    <s v="Lakeside Brew "/>
    <x v="3"/>
    <x v="0"/>
    <n v="2.5"/>
    <n v="2"/>
    <n v="5"/>
    <n v="1.75"/>
    <x v="0"/>
    <x v="4"/>
    <x v="3"/>
  </r>
  <r>
    <s v="CUS8951"/>
    <d v="2023-02-24T00:00:00"/>
    <x v="4"/>
    <s v="Central Park"/>
    <s v="Delight Café"/>
    <x v="1"/>
    <x v="5"/>
    <n v="2.5"/>
    <n v="2"/>
    <n v="5"/>
    <n v="1.75"/>
    <x v="1"/>
    <x v="7"/>
    <x v="5"/>
  </r>
  <r>
    <s v="CUS8952"/>
    <d v="2021-04-11T00:00:00"/>
    <x v="1"/>
    <s v="Madison Street"/>
    <s v="Park Brew"/>
    <x v="3"/>
    <x v="0"/>
    <n v="3.25"/>
    <n v="1"/>
    <n v="3.25"/>
    <n v="1.1375"/>
    <x v="2"/>
    <x v="1"/>
    <x v="0"/>
  </r>
  <r>
    <s v="CUS8953"/>
    <d v="2023-05-20T00:00:00"/>
    <x v="2"/>
    <s v="Central Park"/>
    <s v="C P Coffee "/>
    <x v="2"/>
    <x v="0"/>
    <n v="2.5"/>
    <n v="2"/>
    <n v="5"/>
    <n v="1.75"/>
    <x v="1"/>
    <x v="2"/>
    <x v="2"/>
  </r>
  <r>
    <s v="CUS8954"/>
    <d v="2023-12-18T00:00:00"/>
    <x v="1"/>
    <s v="Madison Street"/>
    <s v="Park Roaste"/>
    <x v="1"/>
    <x v="4"/>
    <n v="3.25"/>
    <n v="1"/>
    <n v="3.25"/>
    <n v="1.1375"/>
    <x v="1"/>
    <x v="8"/>
    <x v="1"/>
  </r>
  <r>
    <s v="CUS8955"/>
    <d v="2021-08-11T00:00:00"/>
    <x v="1"/>
    <s v="Madison Street"/>
    <s v="Park Roaste"/>
    <x v="4"/>
    <x v="2"/>
    <n v="3.75"/>
    <n v="1"/>
    <n v="3.75"/>
    <n v="1.3125"/>
    <x v="2"/>
    <x v="9"/>
    <x v="4"/>
  </r>
  <r>
    <s v="CUS8956"/>
    <d v="2022-11-18T00:00:00"/>
    <x v="0"/>
    <s v="Capitol Hill"/>
    <s v="Espresso"/>
    <x v="3"/>
    <x v="5"/>
    <n v="3"/>
    <n v="2"/>
    <n v="6"/>
    <n v="2.0999999999999996"/>
    <x v="0"/>
    <x v="10"/>
    <x v="5"/>
  </r>
  <r>
    <s v="CUS8957"/>
    <d v="2021-10-24T00:00:00"/>
    <x v="0"/>
    <s v="Venice Beach"/>
    <s v="Beach Cafe"/>
    <x v="6"/>
    <x v="1"/>
    <n v="3"/>
    <n v="1"/>
    <n v="3"/>
    <n v="1.0499999999999998"/>
    <x v="2"/>
    <x v="6"/>
    <x v="0"/>
  </r>
  <r>
    <s v="CUS8958"/>
    <d v="2023-01-25T00:00:00"/>
    <x v="4"/>
    <s v="Zilker Park"/>
    <s v="Lakeside Brew "/>
    <x v="1"/>
    <x v="6"/>
    <n v="0.8"/>
    <n v="2"/>
    <n v="1.6"/>
    <n v="0.55999999999999994"/>
    <x v="1"/>
    <x v="0"/>
    <x v="4"/>
  </r>
  <r>
    <s v="CUS8959"/>
    <d v="2023-12-25T00:00:00"/>
    <x v="4"/>
    <s v="Central Park"/>
    <s v="Suburban Sip Spot"/>
    <x v="5"/>
    <x v="5"/>
    <n v="3"/>
    <n v="1"/>
    <n v="3"/>
    <n v="1.0499999999999998"/>
    <x v="1"/>
    <x v="8"/>
    <x v="1"/>
  </r>
  <r>
    <s v="CUS8960"/>
    <d v="2023-08-04T00:00:00"/>
    <x v="0"/>
    <s v="Capitol Hill"/>
    <s v="Espresso"/>
    <x v="5"/>
    <x v="3"/>
    <n v="4.5"/>
    <n v="1"/>
    <n v="4.5"/>
    <n v="1.575"/>
    <x v="1"/>
    <x v="9"/>
    <x v="5"/>
  </r>
  <r>
    <s v="CUS8961"/>
    <d v="2022-12-28T00:00:00"/>
    <x v="1"/>
    <s v="Madison Street"/>
    <s v="Park Brew"/>
    <x v="5"/>
    <x v="5"/>
    <n v="3"/>
    <n v="1"/>
    <n v="3"/>
    <n v="1.0499999999999998"/>
    <x v="0"/>
    <x v="8"/>
    <x v="4"/>
  </r>
  <r>
    <s v="CUS8962"/>
    <d v="2023-03-08T00:00:00"/>
    <x v="0"/>
    <s v="Capitol Hill"/>
    <s v="Espresso"/>
    <x v="1"/>
    <x v="4"/>
    <n v="3.25"/>
    <n v="1"/>
    <n v="3.25"/>
    <n v="1.1375"/>
    <x v="1"/>
    <x v="11"/>
    <x v="4"/>
  </r>
  <r>
    <s v="CUS8963"/>
    <d v="2022-06-26T00:00:00"/>
    <x v="4"/>
    <s v="Central Park"/>
    <s v="Delight Café"/>
    <x v="6"/>
    <x v="5"/>
    <n v="3"/>
    <n v="1"/>
    <n v="3"/>
    <n v="1.0499999999999998"/>
    <x v="0"/>
    <x v="4"/>
    <x v="0"/>
  </r>
  <r>
    <s v="CUS8964"/>
    <d v="2021-01-26T00:00:00"/>
    <x v="1"/>
    <s v="Madison Street"/>
    <s v="Park Roaste"/>
    <x v="2"/>
    <x v="3"/>
    <n v="3.75"/>
    <n v="1"/>
    <n v="3.75"/>
    <n v="1.3125"/>
    <x v="2"/>
    <x v="0"/>
    <x v="3"/>
  </r>
  <r>
    <s v="CUS8965"/>
    <d v="2021-02-15T00:00:00"/>
    <x v="2"/>
    <s v="Brooklyn"/>
    <s v="Beanery"/>
    <x v="3"/>
    <x v="0"/>
    <n v="3.1"/>
    <n v="1"/>
    <n v="3.1"/>
    <n v="1.085"/>
    <x v="2"/>
    <x v="7"/>
    <x v="1"/>
  </r>
  <r>
    <s v="CUS8966"/>
    <d v="2022-02-11T00:00:00"/>
    <x v="0"/>
    <s v="Capitol Hill"/>
    <s v="Espresso"/>
    <x v="3"/>
    <x v="6"/>
    <n v="3.5"/>
    <n v="1"/>
    <n v="3.5"/>
    <n v="1.2249999999999999"/>
    <x v="0"/>
    <x v="7"/>
    <x v="5"/>
  </r>
  <r>
    <s v="CUS8967"/>
    <d v="2021-07-18T00:00:00"/>
    <x v="0"/>
    <s v="Venice Beach"/>
    <s v="Coffee House"/>
    <x v="1"/>
    <x v="1"/>
    <n v="2.5499999999999998"/>
    <n v="1"/>
    <n v="2.5499999999999998"/>
    <n v="0.89249999999999985"/>
    <x v="2"/>
    <x v="5"/>
    <x v="0"/>
  </r>
  <r>
    <s v="CUS8968"/>
    <d v="2023-04-22T00:00:00"/>
    <x v="3"/>
    <s v="Pike Place"/>
    <s v="Perk Café"/>
    <x v="4"/>
    <x v="6"/>
    <n v="3.75"/>
    <n v="1"/>
    <n v="3.75"/>
    <n v="1.3125"/>
    <x v="1"/>
    <x v="1"/>
    <x v="2"/>
  </r>
  <r>
    <s v="CUS8969"/>
    <d v="2021-10-23T00:00:00"/>
    <x v="4"/>
    <s v="Central Park"/>
    <s v="Delight Café"/>
    <x v="4"/>
    <x v="4"/>
    <n v="4.5"/>
    <n v="1"/>
    <n v="4.5"/>
    <n v="1.575"/>
    <x v="2"/>
    <x v="6"/>
    <x v="2"/>
  </r>
  <r>
    <s v="CUS8970"/>
    <d v="2022-06-17T00:00:00"/>
    <x v="1"/>
    <s v="Madison Street"/>
    <s v="Park Roaste"/>
    <x v="6"/>
    <x v="5"/>
    <n v="3"/>
    <n v="2"/>
    <n v="6"/>
    <n v="2.0999999999999996"/>
    <x v="0"/>
    <x v="4"/>
    <x v="5"/>
  </r>
  <r>
    <s v="CUS8971"/>
    <d v="2021-05-16T00:00:00"/>
    <x v="2"/>
    <s v="Central Park"/>
    <s v="C P Coffee "/>
    <x v="1"/>
    <x v="4"/>
    <n v="3.5"/>
    <n v="1"/>
    <n v="3.5"/>
    <n v="1.2249999999999999"/>
    <x v="2"/>
    <x v="2"/>
    <x v="0"/>
  </r>
  <r>
    <s v="CUS8972"/>
    <d v="2022-10-31T00:00:00"/>
    <x v="1"/>
    <s v="Michigan Avenue"/>
    <s v="Loop Latte Lounge"/>
    <x v="2"/>
    <x v="6"/>
    <n v="3"/>
    <n v="2"/>
    <n v="6"/>
    <n v="2.0999999999999996"/>
    <x v="0"/>
    <x v="6"/>
    <x v="1"/>
  </r>
  <r>
    <s v="CUS8973"/>
    <d v="2022-04-22T00:00:00"/>
    <x v="2"/>
    <s v="Central Park"/>
    <s v="C P Coffee "/>
    <x v="0"/>
    <x v="3"/>
    <n v="3.25"/>
    <n v="1"/>
    <n v="3.25"/>
    <n v="1.1375"/>
    <x v="0"/>
    <x v="1"/>
    <x v="5"/>
  </r>
  <r>
    <s v="CUS8974"/>
    <d v="2023-02-20T00:00:00"/>
    <x v="2"/>
    <s v="Brooklyn"/>
    <s v="Sip &amp; Savor"/>
    <x v="6"/>
    <x v="3"/>
    <n v="2"/>
    <n v="1"/>
    <n v="2"/>
    <n v="0.7"/>
    <x v="1"/>
    <x v="7"/>
    <x v="1"/>
  </r>
  <r>
    <s v="CUS8975"/>
    <d v="2022-09-04T00:00:00"/>
    <x v="4"/>
    <s v="Central Park"/>
    <s v="Delight Café"/>
    <x v="3"/>
    <x v="5"/>
    <n v="2.5"/>
    <n v="1"/>
    <n v="2.5"/>
    <n v="0.875"/>
    <x v="0"/>
    <x v="3"/>
    <x v="0"/>
  </r>
  <r>
    <s v="CUS8976"/>
    <d v="2022-08-28T00:00:00"/>
    <x v="1"/>
    <s v="Michigan Avenue"/>
    <s v="Loop Latte Lounge"/>
    <x v="4"/>
    <x v="6"/>
    <n v="3.75"/>
    <n v="1"/>
    <n v="3.75"/>
    <n v="1.3125"/>
    <x v="0"/>
    <x v="9"/>
    <x v="0"/>
  </r>
  <r>
    <s v="CUS8977"/>
    <d v="2021-10-09T00:00:00"/>
    <x v="1"/>
    <s v="Michigan Avenue"/>
    <s v="Magnificent Mile Cafe"/>
    <x v="2"/>
    <x v="0"/>
    <n v="4.5"/>
    <n v="1"/>
    <n v="4.5"/>
    <n v="1.575"/>
    <x v="2"/>
    <x v="6"/>
    <x v="2"/>
  </r>
  <r>
    <s v="CUS8978"/>
    <d v="2021-04-21T00:00:00"/>
    <x v="2"/>
    <s v="Brooklyn"/>
    <s v="Sip &amp; Savor"/>
    <x v="2"/>
    <x v="4"/>
    <n v="2.5"/>
    <n v="1"/>
    <n v="2.5"/>
    <n v="0.875"/>
    <x v="2"/>
    <x v="1"/>
    <x v="4"/>
  </r>
  <r>
    <s v="CUS8979"/>
    <d v="2022-10-19T00:00:00"/>
    <x v="0"/>
    <s v="Venice Beach"/>
    <s v="Beach Cafe"/>
    <x v="1"/>
    <x v="4"/>
    <n v="2.5"/>
    <n v="1"/>
    <n v="2.5"/>
    <n v="0.875"/>
    <x v="0"/>
    <x v="6"/>
    <x v="4"/>
  </r>
  <r>
    <s v="CUS8980"/>
    <d v="2022-08-13T00:00:00"/>
    <x v="1"/>
    <s v="Michigan Avenue"/>
    <s v="Magnificent Mile Cafe"/>
    <x v="0"/>
    <x v="3"/>
    <n v="3"/>
    <n v="1"/>
    <n v="3"/>
    <n v="1.0499999999999998"/>
    <x v="0"/>
    <x v="9"/>
    <x v="2"/>
  </r>
  <r>
    <s v="CUS8981"/>
    <d v="2022-01-04T00:00:00"/>
    <x v="1"/>
    <s v="Madison Street"/>
    <s v="Park Roaste"/>
    <x v="1"/>
    <x v="0"/>
    <n v="8.9499999999999993"/>
    <n v="1"/>
    <n v="8.9499999999999993"/>
    <n v="3.1324999999999994"/>
    <x v="0"/>
    <x v="0"/>
    <x v="3"/>
  </r>
  <r>
    <s v="CUS8982"/>
    <d v="2021-05-07T00:00:00"/>
    <x v="4"/>
    <s v="Central Park"/>
    <s v="Suburban Sip Spot"/>
    <x v="3"/>
    <x v="4"/>
    <n v="3"/>
    <n v="2"/>
    <n v="6"/>
    <n v="2.0999999999999996"/>
    <x v="2"/>
    <x v="2"/>
    <x v="5"/>
  </r>
  <r>
    <s v="CUS8983"/>
    <d v="2022-10-25T00:00:00"/>
    <x v="4"/>
    <s v="Zilker Park"/>
    <s v="Lakeside Brew "/>
    <x v="5"/>
    <x v="1"/>
    <n v="13.33"/>
    <n v="1"/>
    <n v="13.33"/>
    <n v="4.6654999999999998"/>
    <x v="0"/>
    <x v="6"/>
    <x v="3"/>
  </r>
  <r>
    <s v="CUS8984"/>
    <d v="2022-12-12T00:00:00"/>
    <x v="3"/>
    <s v="Pike Place"/>
    <s v="Perk Café"/>
    <x v="2"/>
    <x v="0"/>
    <n v="2.2000000000000002"/>
    <n v="2"/>
    <n v="4.4000000000000004"/>
    <n v="1.54"/>
    <x v="0"/>
    <x v="8"/>
    <x v="1"/>
  </r>
  <r>
    <s v="CUS8985"/>
    <d v="2023-04-16T00:00:00"/>
    <x v="2"/>
    <s v="Brooklyn"/>
    <s v="Beanery"/>
    <x v="6"/>
    <x v="2"/>
    <n v="3.1"/>
    <n v="2"/>
    <n v="6.2"/>
    <n v="2.17"/>
    <x v="1"/>
    <x v="1"/>
    <x v="0"/>
  </r>
  <r>
    <s v="CUS8986"/>
    <d v="2022-10-17T00:00:00"/>
    <x v="1"/>
    <s v="Michigan Avenue"/>
    <s v="Magnificent Mile Cafe"/>
    <x v="3"/>
    <x v="4"/>
    <n v="4.25"/>
    <n v="1"/>
    <n v="4.25"/>
    <n v="1.4874999999999998"/>
    <x v="0"/>
    <x v="6"/>
    <x v="1"/>
  </r>
  <r>
    <s v="CUS8987"/>
    <d v="2022-04-19T00:00:00"/>
    <x v="1"/>
    <s v="Michigan Avenue"/>
    <s v="Loop Latte Lounge"/>
    <x v="6"/>
    <x v="0"/>
    <n v="0.8"/>
    <n v="2"/>
    <n v="1.6"/>
    <n v="0.55999999999999994"/>
    <x v="0"/>
    <x v="1"/>
    <x v="3"/>
  </r>
  <r>
    <s v="CUS8988"/>
    <d v="2023-02-11T00:00:00"/>
    <x v="0"/>
    <s v="Hollywood Hills"/>
    <s v="Hills Cafe"/>
    <x v="0"/>
    <x v="1"/>
    <n v="2.5"/>
    <n v="2"/>
    <n v="5"/>
    <n v="1.75"/>
    <x v="1"/>
    <x v="7"/>
    <x v="2"/>
  </r>
  <r>
    <s v="CUS8989"/>
    <d v="2021-06-03T00:00:00"/>
    <x v="2"/>
    <s v="Central Park"/>
    <s v="C P Coffee "/>
    <x v="0"/>
    <x v="4"/>
    <n v="4"/>
    <n v="2"/>
    <n v="8"/>
    <n v="2.8"/>
    <x v="2"/>
    <x v="4"/>
    <x v="6"/>
  </r>
  <r>
    <s v="CUS8990"/>
    <d v="2022-02-20T00:00:00"/>
    <x v="2"/>
    <s v="Central Park"/>
    <s v="C P Coffee "/>
    <x v="4"/>
    <x v="1"/>
    <n v="3.75"/>
    <n v="1"/>
    <n v="3.75"/>
    <n v="1.3125"/>
    <x v="0"/>
    <x v="7"/>
    <x v="0"/>
  </r>
  <r>
    <s v="CUS8991"/>
    <d v="2021-10-27T00:00:00"/>
    <x v="1"/>
    <s v="Madison Street"/>
    <s v="Park Brew"/>
    <x v="3"/>
    <x v="0"/>
    <n v="0.8"/>
    <n v="2"/>
    <n v="1.6"/>
    <n v="0.55999999999999994"/>
    <x v="2"/>
    <x v="6"/>
    <x v="4"/>
  </r>
  <r>
    <s v="CUS8992"/>
    <d v="2021-12-26T00:00:00"/>
    <x v="4"/>
    <s v="Zilker Park"/>
    <s v="Lakeside Brew "/>
    <x v="5"/>
    <x v="3"/>
    <n v="2.5499999999999998"/>
    <n v="2"/>
    <n v="5.0999999999999996"/>
    <n v="1.7849999999999997"/>
    <x v="2"/>
    <x v="8"/>
    <x v="0"/>
  </r>
  <r>
    <s v="CUS8993"/>
    <d v="2021-11-22T00:00:00"/>
    <x v="3"/>
    <s v="Pike Place"/>
    <s v="Perk Café"/>
    <x v="2"/>
    <x v="2"/>
    <n v="3"/>
    <n v="2"/>
    <n v="6"/>
    <n v="2.0999999999999996"/>
    <x v="2"/>
    <x v="10"/>
    <x v="1"/>
  </r>
  <r>
    <s v="CUS8994"/>
    <d v="2021-03-21T00:00:00"/>
    <x v="2"/>
    <s v="Brooklyn"/>
    <s v="Sip &amp; Savor"/>
    <x v="0"/>
    <x v="2"/>
    <n v="3"/>
    <n v="1"/>
    <n v="3"/>
    <n v="1.0499999999999998"/>
    <x v="2"/>
    <x v="11"/>
    <x v="0"/>
  </r>
  <r>
    <s v="CUS8995"/>
    <d v="2023-01-02T00:00:00"/>
    <x v="1"/>
    <s v="Madison Street"/>
    <s v="Park Brew"/>
    <x v="1"/>
    <x v="6"/>
    <n v="3.5"/>
    <n v="1"/>
    <n v="3.5"/>
    <n v="1.2249999999999999"/>
    <x v="1"/>
    <x v="0"/>
    <x v="1"/>
  </r>
  <r>
    <s v="CUS8996"/>
    <d v="2021-05-12T00:00:00"/>
    <x v="1"/>
    <s v="Madison Street"/>
    <s v="Park Roaste"/>
    <x v="4"/>
    <x v="2"/>
    <n v="3"/>
    <n v="2"/>
    <n v="6"/>
    <n v="2.0999999999999996"/>
    <x v="2"/>
    <x v="2"/>
    <x v="4"/>
  </r>
  <r>
    <s v="CUS8997"/>
    <d v="2023-02-10T00:00:00"/>
    <x v="0"/>
    <s v="Capitol Hill"/>
    <s v="Espresso"/>
    <x v="1"/>
    <x v="2"/>
    <n v="3"/>
    <n v="1"/>
    <n v="3"/>
    <n v="1.0499999999999998"/>
    <x v="1"/>
    <x v="7"/>
    <x v="5"/>
  </r>
  <r>
    <s v="CUS8998"/>
    <d v="2022-12-09T00:00:00"/>
    <x v="2"/>
    <s v="Central Park"/>
    <s v="C P Coffee "/>
    <x v="5"/>
    <x v="1"/>
    <n v="3.75"/>
    <n v="1"/>
    <n v="3.75"/>
    <n v="1.3125"/>
    <x v="0"/>
    <x v="8"/>
    <x v="5"/>
  </r>
  <r>
    <s v="CUS8999"/>
    <d v="2022-07-23T00:00:00"/>
    <x v="4"/>
    <s v="Central Park"/>
    <s v="Delight Café"/>
    <x v="1"/>
    <x v="4"/>
    <n v="4.75"/>
    <n v="1"/>
    <n v="4.75"/>
    <n v="1.6624999999999999"/>
    <x v="0"/>
    <x v="5"/>
    <x v="2"/>
  </r>
  <r>
    <s v="CUS9000"/>
    <d v="2023-08-12T00:00:00"/>
    <x v="4"/>
    <s v="Zilker Park"/>
    <s v="Lakeside Brew "/>
    <x v="4"/>
    <x v="4"/>
    <n v="3.75"/>
    <n v="2"/>
    <n v="7.5"/>
    <n v="2.625"/>
    <x v="1"/>
    <x v="9"/>
    <x v="2"/>
  </r>
  <r>
    <s v="CUS9001"/>
    <d v="2022-08-28T00:00:00"/>
    <x v="1"/>
    <s v="Madison Street"/>
    <s v="Park Brew"/>
    <x v="1"/>
    <x v="3"/>
    <n v="0.8"/>
    <n v="1"/>
    <n v="0.8"/>
    <n v="0.27999999999999997"/>
    <x v="0"/>
    <x v="9"/>
    <x v="0"/>
  </r>
  <r>
    <s v="CUS9002"/>
    <d v="2021-02-16T00:00:00"/>
    <x v="1"/>
    <s v="Michigan Avenue"/>
    <s v="Magnificent Mile Cafe"/>
    <x v="4"/>
    <x v="6"/>
    <n v="3.1"/>
    <n v="1"/>
    <n v="3.1"/>
    <n v="1.085"/>
    <x v="2"/>
    <x v="7"/>
    <x v="3"/>
  </r>
  <r>
    <s v="CUS9003"/>
    <d v="2023-04-01T00:00:00"/>
    <x v="3"/>
    <s v="Pike Place"/>
    <s v="Perk Café"/>
    <x v="6"/>
    <x v="5"/>
    <n v="3"/>
    <n v="1"/>
    <n v="3"/>
    <n v="1.0499999999999998"/>
    <x v="1"/>
    <x v="1"/>
    <x v="2"/>
  </r>
  <r>
    <s v="CUS9004"/>
    <d v="2023-09-02T00:00:00"/>
    <x v="2"/>
    <s v="Brooklyn"/>
    <s v="Beanery"/>
    <x v="0"/>
    <x v="4"/>
    <n v="3"/>
    <n v="2"/>
    <n v="6"/>
    <n v="2.0999999999999996"/>
    <x v="1"/>
    <x v="3"/>
    <x v="2"/>
  </r>
  <r>
    <s v="CUS9005"/>
    <d v="2022-03-30T00:00:00"/>
    <x v="0"/>
    <s v="Venice Beach"/>
    <s v="Beach Cafe"/>
    <x v="4"/>
    <x v="6"/>
    <n v="3.5"/>
    <n v="2"/>
    <n v="7"/>
    <n v="2.4499999999999997"/>
    <x v="0"/>
    <x v="11"/>
    <x v="4"/>
  </r>
  <r>
    <s v="CUS9006"/>
    <d v="2022-11-12T00:00:00"/>
    <x v="4"/>
    <s v="Central Park"/>
    <s v="Delight Café"/>
    <x v="0"/>
    <x v="6"/>
    <n v="2.5"/>
    <n v="1"/>
    <n v="2.5"/>
    <n v="0.875"/>
    <x v="0"/>
    <x v="10"/>
    <x v="2"/>
  </r>
  <r>
    <s v="CUS9007"/>
    <d v="2023-01-15T00:00:00"/>
    <x v="3"/>
    <s v="Pike Place"/>
    <s v="Perk Café"/>
    <x v="6"/>
    <x v="6"/>
    <n v="3.75"/>
    <n v="2"/>
    <n v="7.5"/>
    <n v="2.625"/>
    <x v="1"/>
    <x v="0"/>
    <x v="0"/>
  </r>
  <r>
    <s v="CUS9008"/>
    <d v="2021-08-01T00:00:00"/>
    <x v="3"/>
    <s v="Capitol Hill"/>
    <s v="Brew Cafe"/>
    <x v="3"/>
    <x v="5"/>
    <n v="0.8"/>
    <n v="2"/>
    <n v="1.6"/>
    <n v="0.55999999999999994"/>
    <x v="2"/>
    <x v="9"/>
    <x v="0"/>
  </r>
  <r>
    <s v="CUS9009"/>
    <d v="2023-11-05T00:00:00"/>
    <x v="2"/>
    <s v="Brooklyn"/>
    <s v="Sip &amp; Savor"/>
    <x v="6"/>
    <x v="1"/>
    <n v="3"/>
    <n v="1"/>
    <n v="3"/>
    <n v="1.0499999999999998"/>
    <x v="1"/>
    <x v="10"/>
    <x v="0"/>
  </r>
  <r>
    <s v="CUS9010"/>
    <d v="2021-11-25T00:00:00"/>
    <x v="1"/>
    <s v="Michigan Avenue"/>
    <s v="Loop Latte Lounge"/>
    <x v="5"/>
    <x v="5"/>
    <n v="3"/>
    <n v="1"/>
    <n v="3"/>
    <n v="1.0499999999999998"/>
    <x v="2"/>
    <x v="10"/>
    <x v="6"/>
  </r>
  <r>
    <s v="CUS9011"/>
    <d v="2021-12-19T00:00:00"/>
    <x v="0"/>
    <s v="Hollywood Hills"/>
    <s v="Hills Cafe"/>
    <x v="5"/>
    <x v="1"/>
    <n v="3.75"/>
    <n v="1"/>
    <n v="3.75"/>
    <n v="1.3125"/>
    <x v="2"/>
    <x v="8"/>
    <x v="0"/>
  </r>
  <r>
    <s v="CUS9012"/>
    <d v="2021-12-10T00:00:00"/>
    <x v="2"/>
    <s v="Central Park"/>
    <s v="C P Coffee "/>
    <x v="5"/>
    <x v="6"/>
    <n v="3"/>
    <n v="1"/>
    <n v="3"/>
    <n v="1.0499999999999998"/>
    <x v="2"/>
    <x v="8"/>
    <x v="5"/>
  </r>
  <r>
    <s v="CUS9013"/>
    <d v="2022-01-21T00:00:00"/>
    <x v="1"/>
    <s v="Madison Street"/>
    <s v="Park Brew"/>
    <x v="0"/>
    <x v="1"/>
    <n v="3.5"/>
    <n v="1"/>
    <n v="3.5"/>
    <n v="1.2249999999999999"/>
    <x v="0"/>
    <x v="0"/>
    <x v="5"/>
  </r>
  <r>
    <s v="CUS9014"/>
    <d v="2021-10-18T00:00:00"/>
    <x v="1"/>
    <s v="Michigan Avenue"/>
    <s v="Magnificent Mile Cafe"/>
    <x v="6"/>
    <x v="1"/>
    <n v="3.75"/>
    <n v="1"/>
    <n v="3.75"/>
    <n v="1.3125"/>
    <x v="2"/>
    <x v="6"/>
    <x v="1"/>
  </r>
  <r>
    <s v="CUS9015"/>
    <d v="2023-04-20T00:00:00"/>
    <x v="1"/>
    <s v="Madison Street"/>
    <s v="Park Brew"/>
    <x v="0"/>
    <x v="5"/>
    <n v="3.75"/>
    <n v="1"/>
    <n v="3.75"/>
    <n v="1.3125"/>
    <x v="1"/>
    <x v="1"/>
    <x v="6"/>
  </r>
  <r>
    <s v="CUS9016"/>
    <d v="2023-04-03T00:00:00"/>
    <x v="0"/>
    <s v="Hollywood Hills"/>
    <s v="Hills Cafe"/>
    <x v="4"/>
    <x v="5"/>
    <n v="2.5"/>
    <n v="2"/>
    <n v="5"/>
    <n v="1.75"/>
    <x v="1"/>
    <x v="1"/>
    <x v="1"/>
  </r>
  <r>
    <s v="CUS9017"/>
    <d v="2021-02-25T00:00:00"/>
    <x v="1"/>
    <s v="Madison Street"/>
    <s v="Park Roaste"/>
    <x v="3"/>
    <x v="4"/>
    <n v="3"/>
    <n v="1"/>
    <n v="3"/>
    <n v="1.0499999999999998"/>
    <x v="2"/>
    <x v="7"/>
    <x v="6"/>
  </r>
  <r>
    <s v="CUS9018"/>
    <d v="2022-06-12T00:00:00"/>
    <x v="1"/>
    <s v="Madison Street"/>
    <s v="Park Brew"/>
    <x v="2"/>
    <x v="2"/>
    <n v="3"/>
    <n v="2"/>
    <n v="6"/>
    <n v="2.0999999999999996"/>
    <x v="0"/>
    <x v="4"/>
    <x v="0"/>
  </r>
  <r>
    <s v="CUS9019"/>
    <d v="2022-10-21T00:00:00"/>
    <x v="2"/>
    <s v="Brooklyn"/>
    <s v="Beanery"/>
    <x v="5"/>
    <x v="3"/>
    <n v="3"/>
    <n v="1"/>
    <n v="3"/>
    <n v="1.0499999999999998"/>
    <x v="0"/>
    <x v="6"/>
    <x v="5"/>
  </r>
  <r>
    <s v="CUS9020"/>
    <d v="2023-08-19T00:00:00"/>
    <x v="2"/>
    <s v="Central Park"/>
    <s v="C P Coffee "/>
    <x v="5"/>
    <x v="0"/>
    <n v="3"/>
    <n v="1"/>
    <n v="3"/>
    <n v="1.0499999999999998"/>
    <x v="1"/>
    <x v="9"/>
    <x v="2"/>
  </r>
  <r>
    <s v="CUS9021"/>
    <d v="2021-12-21T00:00:00"/>
    <x v="3"/>
    <s v="Pike Place"/>
    <s v="Perk Café"/>
    <x v="5"/>
    <x v="4"/>
    <n v="3"/>
    <n v="3"/>
    <n v="9"/>
    <n v="3.15"/>
    <x v="2"/>
    <x v="8"/>
    <x v="3"/>
  </r>
  <r>
    <s v="CUS9022"/>
    <d v="2023-04-04T00:00:00"/>
    <x v="4"/>
    <s v="Central Park"/>
    <s v="Suburban Sip Spot"/>
    <x v="2"/>
    <x v="0"/>
    <n v="3.5"/>
    <n v="1"/>
    <n v="3.5"/>
    <n v="1.2249999999999999"/>
    <x v="1"/>
    <x v="1"/>
    <x v="3"/>
  </r>
  <r>
    <s v="CUS9023"/>
    <d v="2021-09-30T00:00:00"/>
    <x v="1"/>
    <s v="Madison Street"/>
    <s v="Park Roaste"/>
    <x v="2"/>
    <x v="5"/>
    <n v="2"/>
    <n v="2"/>
    <n v="4"/>
    <n v="1.4"/>
    <x v="2"/>
    <x v="3"/>
    <x v="6"/>
  </r>
  <r>
    <s v="CUS9024"/>
    <d v="2023-07-04T00:00:00"/>
    <x v="2"/>
    <s v="Central Park"/>
    <s v="C P Coffee "/>
    <x v="4"/>
    <x v="4"/>
    <n v="3.75"/>
    <n v="1"/>
    <n v="3.75"/>
    <n v="1.3125"/>
    <x v="1"/>
    <x v="5"/>
    <x v="3"/>
  </r>
  <r>
    <s v="CUS9025"/>
    <d v="2021-09-20T00:00:00"/>
    <x v="1"/>
    <s v="Madison Street"/>
    <s v="Park Roaste"/>
    <x v="5"/>
    <x v="4"/>
    <n v="2"/>
    <n v="2"/>
    <n v="4"/>
    <n v="1.4"/>
    <x v="2"/>
    <x v="3"/>
    <x v="1"/>
  </r>
  <r>
    <s v="CUS9026"/>
    <d v="2022-12-19T00:00:00"/>
    <x v="4"/>
    <s v="Central Park"/>
    <s v="Suburban Sip Spot"/>
    <x v="6"/>
    <x v="0"/>
    <n v="3.25"/>
    <n v="1"/>
    <n v="3.25"/>
    <n v="1.1375"/>
    <x v="0"/>
    <x v="8"/>
    <x v="1"/>
  </r>
  <r>
    <s v="CUS9027"/>
    <d v="2021-01-16T00:00:00"/>
    <x v="4"/>
    <s v="Zilker Park"/>
    <s v="Lakeside Brew "/>
    <x v="2"/>
    <x v="2"/>
    <n v="2.5"/>
    <n v="2"/>
    <n v="5"/>
    <n v="1.75"/>
    <x v="2"/>
    <x v="0"/>
    <x v="2"/>
  </r>
  <r>
    <s v="CUS9028"/>
    <d v="2023-01-13T00:00:00"/>
    <x v="2"/>
    <s v="Central Park"/>
    <s v="TSQ Brew"/>
    <x v="4"/>
    <x v="1"/>
    <n v="3.5"/>
    <n v="2"/>
    <n v="7"/>
    <n v="2.4499999999999997"/>
    <x v="1"/>
    <x v="0"/>
    <x v="5"/>
  </r>
  <r>
    <s v="CUS9029"/>
    <d v="2023-09-17T00:00:00"/>
    <x v="2"/>
    <s v="Central Park"/>
    <s v="C P Coffee "/>
    <x v="5"/>
    <x v="0"/>
    <n v="2.5"/>
    <n v="2"/>
    <n v="5"/>
    <n v="1.75"/>
    <x v="1"/>
    <x v="3"/>
    <x v="0"/>
  </r>
  <r>
    <s v="CUS9030"/>
    <d v="2023-02-16T00:00:00"/>
    <x v="1"/>
    <s v="Michigan Avenue"/>
    <s v="Loop Latte Lounge"/>
    <x v="6"/>
    <x v="6"/>
    <n v="3"/>
    <n v="2"/>
    <n v="6"/>
    <n v="2.0999999999999996"/>
    <x v="1"/>
    <x v="7"/>
    <x v="6"/>
  </r>
  <r>
    <s v="CUS9031"/>
    <d v="2023-12-15T00:00:00"/>
    <x v="2"/>
    <s v="Central Park"/>
    <s v="TSQ Brew"/>
    <x v="0"/>
    <x v="2"/>
    <n v="3.75"/>
    <n v="1"/>
    <n v="3.75"/>
    <n v="1.3125"/>
    <x v="1"/>
    <x v="8"/>
    <x v="5"/>
  </r>
  <r>
    <s v="CUS9032"/>
    <d v="2023-05-28T00:00:00"/>
    <x v="1"/>
    <s v="Michigan Avenue"/>
    <s v="Loop Latte Lounge"/>
    <x v="1"/>
    <x v="5"/>
    <n v="3.75"/>
    <n v="1"/>
    <n v="3.75"/>
    <n v="1.3125"/>
    <x v="1"/>
    <x v="2"/>
    <x v="0"/>
  </r>
  <r>
    <s v="CUS9033"/>
    <d v="2022-09-18T00:00:00"/>
    <x v="1"/>
    <s v="Michigan Avenue"/>
    <s v="Magnificent Mile Cafe"/>
    <x v="4"/>
    <x v="1"/>
    <n v="2.5"/>
    <n v="1"/>
    <n v="2.5"/>
    <n v="0.875"/>
    <x v="0"/>
    <x v="3"/>
    <x v="0"/>
  </r>
  <r>
    <s v="CUS9034"/>
    <d v="2021-10-23T00:00:00"/>
    <x v="3"/>
    <s v="Capitol Hill"/>
    <s v="Brew Cafe"/>
    <x v="0"/>
    <x v="4"/>
    <n v="3"/>
    <n v="2"/>
    <n v="6"/>
    <n v="2.0999999999999996"/>
    <x v="2"/>
    <x v="6"/>
    <x v="2"/>
  </r>
  <r>
    <s v="CUS9035"/>
    <d v="2022-09-03T00:00:00"/>
    <x v="4"/>
    <s v="Central Park"/>
    <s v="Suburban Sip Spot"/>
    <x v="6"/>
    <x v="6"/>
    <n v="3.25"/>
    <n v="1"/>
    <n v="3.25"/>
    <n v="1.1375"/>
    <x v="0"/>
    <x v="3"/>
    <x v="2"/>
  </r>
  <r>
    <s v="CUS9036"/>
    <d v="2022-01-03T00:00:00"/>
    <x v="2"/>
    <s v="Central Park"/>
    <s v="TSQ Brew"/>
    <x v="0"/>
    <x v="5"/>
    <n v="2.5"/>
    <n v="2"/>
    <n v="5"/>
    <n v="1.75"/>
    <x v="0"/>
    <x v="0"/>
    <x v="1"/>
  </r>
  <r>
    <s v="CUS9037"/>
    <d v="2022-12-28T00:00:00"/>
    <x v="0"/>
    <s v="Venice Beach"/>
    <s v="Beach Cafe"/>
    <x v="6"/>
    <x v="3"/>
    <n v="3.75"/>
    <n v="1"/>
    <n v="3.75"/>
    <n v="1.3125"/>
    <x v="0"/>
    <x v="8"/>
    <x v="4"/>
  </r>
  <r>
    <s v="CUS9038"/>
    <d v="2021-09-10T00:00:00"/>
    <x v="2"/>
    <s v="Central Park"/>
    <s v="TSQ Brew"/>
    <x v="4"/>
    <x v="0"/>
    <n v="3.75"/>
    <n v="1"/>
    <n v="3.75"/>
    <n v="1.3125"/>
    <x v="2"/>
    <x v="3"/>
    <x v="5"/>
  </r>
  <r>
    <s v="CUS9039"/>
    <d v="2021-11-17T00:00:00"/>
    <x v="0"/>
    <s v="Hollywood Hills"/>
    <s v="Hills Cafe"/>
    <x v="0"/>
    <x v="5"/>
    <n v="3.5"/>
    <n v="1"/>
    <n v="3.5"/>
    <n v="1.2249999999999999"/>
    <x v="2"/>
    <x v="10"/>
    <x v="4"/>
  </r>
  <r>
    <s v="CUS9040"/>
    <d v="2022-04-20T00:00:00"/>
    <x v="0"/>
    <s v="Venice Beach"/>
    <s v="Beach Cafe"/>
    <x v="3"/>
    <x v="5"/>
    <n v="2.5"/>
    <n v="2"/>
    <n v="5"/>
    <n v="1.75"/>
    <x v="0"/>
    <x v="1"/>
    <x v="4"/>
  </r>
  <r>
    <s v="CUS9041"/>
    <d v="2023-12-02T00:00:00"/>
    <x v="3"/>
    <s v="Pike Place"/>
    <s v="Perk Café"/>
    <x v="3"/>
    <x v="2"/>
    <n v="2.5"/>
    <n v="1"/>
    <n v="2.5"/>
    <n v="0.875"/>
    <x v="1"/>
    <x v="8"/>
    <x v="2"/>
  </r>
  <r>
    <s v="CUS9042"/>
    <d v="2021-10-25T00:00:00"/>
    <x v="3"/>
    <s v="Capitol Hill"/>
    <s v="Brew Cafe"/>
    <x v="3"/>
    <x v="3"/>
    <n v="18"/>
    <n v="1"/>
    <n v="18"/>
    <n v="6.3"/>
    <x v="2"/>
    <x v="6"/>
    <x v="1"/>
  </r>
  <r>
    <s v="CUS9043"/>
    <d v="2022-05-19T00:00:00"/>
    <x v="4"/>
    <s v="Central Park"/>
    <s v="Suburban Sip Spot"/>
    <x v="4"/>
    <x v="4"/>
    <n v="3.75"/>
    <n v="1"/>
    <n v="3.75"/>
    <n v="1.3125"/>
    <x v="0"/>
    <x v="2"/>
    <x v="6"/>
  </r>
  <r>
    <s v="CUS9044"/>
    <d v="2021-03-04T00:00:00"/>
    <x v="0"/>
    <s v="Venice Beach"/>
    <s v="Beach Cafe"/>
    <x v="5"/>
    <x v="2"/>
    <n v="3.75"/>
    <n v="1"/>
    <n v="3.75"/>
    <n v="1.3125"/>
    <x v="2"/>
    <x v="11"/>
    <x v="6"/>
  </r>
  <r>
    <s v="CUS9045"/>
    <d v="2023-08-06T00:00:00"/>
    <x v="1"/>
    <s v="Michigan Avenue"/>
    <s v="Magnificent Mile Cafe"/>
    <x v="5"/>
    <x v="0"/>
    <n v="3.1"/>
    <n v="2"/>
    <n v="6.2"/>
    <n v="2.17"/>
    <x v="1"/>
    <x v="9"/>
    <x v="0"/>
  </r>
  <r>
    <s v="CUS9046"/>
    <d v="2022-09-06T00:00:00"/>
    <x v="0"/>
    <s v="Hollywood Hills"/>
    <s v="Hills Cafe"/>
    <x v="1"/>
    <x v="3"/>
    <n v="3.75"/>
    <n v="2"/>
    <n v="7.5"/>
    <n v="2.625"/>
    <x v="0"/>
    <x v="3"/>
    <x v="3"/>
  </r>
  <r>
    <s v="CUS9047"/>
    <d v="2023-12-15T00:00:00"/>
    <x v="2"/>
    <s v="Central Park"/>
    <s v="C P Coffee "/>
    <x v="1"/>
    <x v="1"/>
    <n v="0.8"/>
    <n v="2"/>
    <n v="1.6"/>
    <n v="0.55999999999999994"/>
    <x v="1"/>
    <x v="8"/>
    <x v="5"/>
  </r>
  <r>
    <s v="CUS9048"/>
    <d v="2022-03-02T00:00:00"/>
    <x v="1"/>
    <s v="Michigan Avenue"/>
    <s v="Magnificent Mile Cafe"/>
    <x v="5"/>
    <x v="5"/>
    <n v="3"/>
    <n v="1"/>
    <n v="3"/>
    <n v="1.0499999999999998"/>
    <x v="0"/>
    <x v="11"/>
    <x v="4"/>
  </r>
  <r>
    <s v="CUS9049"/>
    <d v="2023-08-16T00:00:00"/>
    <x v="1"/>
    <s v="Michigan Avenue"/>
    <s v="Magnificent Mile Cafe"/>
    <x v="1"/>
    <x v="5"/>
    <n v="2.5"/>
    <n v="1"/>
    <n v="2.5"/>
    <n v="0.875"/>
    <x v="1"/>
    <x v="9"/>
    <x v="4"/>
  </r>
  <r>
    <s v="CUS9050"/>
    <d v="2023-04-10T00:00:00"/>
    <x v="1"/>
    <s v="Michigan Avenue"/>
    <s v="Loop Latte Lounge"/>
    <x v="2"/>
    <x v="4"/>
    <n v="4"/>
    <n v="2"/>
    <n v="8"/>
    <n v="2.8"/>
    <x v="1"/>
    <x v="1"/>
    <x v="1"/>
  </r>
  <r>
    <s v="CUS9051"/>
    <d v="2022-04-16T00:00:00"/>
    <x v="1"/>
    <s v="Michigan Avenue"/>
    <s v="Loop Latte Lounge"/>
    <x v="6"/>
    <x v="1"/>
    <n v="2.5"/>
    <n v="1"/>
    <n v="2.5"/>
    <n v="0.875"/>
    <x v="0"/>
    <x v="1"/>
    <x v="2"/>
  </r>
  <r>
    <s v="CUS9052"/>
    <d v="2023-05-28T00:00:00"/>
    <x v="4"/>
    <s v="Central Park"/>
    <s v="Suburban Sip Spot"/>
    <x v="2"/>
    <x v="6"/>
    <n v="2.5"/>
    <n v="2"/>
    <n v="5"/>
    <n v="1.75"/>
    <x v="1"/>
    <x v="2"/>
    <x v="0"/>
  </r>
  <r>
    <s v="CUS9053"/>
    <d v="2022-11-16T00:00:00"/>
    <x v="0"/>
    <s v="Venice Beach"/>
    <s v="Beach Cafe"/>
    <x v="3"/>
    <x v="1"/>
    <n v="4.75"/>
    <n v="1"/>
    <n v="4.75"/>
    <n v="1.6624999999999999"/>
    <x v="0"/>
    <x v="10"/>
    <x v="4"/>
  </r>
  <r>
    <s v="CUS9054"/>
    <d v="2022-02-06T00:00:00"/>
    <x v="0"/>
    <s v="Venice Beach"/>
    <s v="Coffee House"/>
    <x v="2"/>
    <x v="6"/>
    <n v="4.75"/>
    <n v="1"/>
    <n v="4.75"/>
    <n v="1.6624999999999999"/>
    <x v="0"/>
    <x v="7"/>
    <x v="0"/>
  </r>
  <r>
    <s v="CUS9055"/>
    <d v="2021-03-29T00:00:00"/>
    <x v="0"/>
    <s v="Hollywood Hills"/>
    <s v="Hills Cafe"/>
    <x v="2"/>
    <x v="0"/>
    <n v="3.1"/>
    <n v="2"/>
    <n v="6.2"/>
    <n v="2.17"/>
    <x v="2"/>
    <x v="11"/>
    <x v="1"/>
  </r>
  <r>
    <s v="CUS9056"/>
    <d v="2021-03-11T00:00:00"/>
    <x v="2"/>
    <s v="Central Park"/>
    <s v="C P Coffee "/>
    <x v="3"/>
    <x v="2"/>
    <n v="3"/>
    <n v="1"/>
    <n v="3"/>
    <n v="1.0499999999999998"/>
    <x v="2"/>
    <x v="11"/>
    <x v="6"/>
  </r>
  <r>
    <s v="CUS9057"/>
    <d v="2021-07-27T00:00:00"/>
    <x v="3"/>
    <s v="Capitol Hill"/>
    <s v="Brew Cafe"/>
    <x v="2"/>
    <x v="1"/>
    <n v="3"/>
    <n v="2"/>
    <n v="6"/>
    <n v="2.0999999999999996"/>
    <x v="2"/>
    <x v="5"/>
    <x v="3"/>
  </r>
  <r>
    <s v="CUS9058"/>
    <d v="2023-12-09T00:00:00"/>
    <x v="0"/>
    <s v="Venice Beach"/>
    <s v="Beach Cafe"/>
    <x v="4"/>
    <x v="1"/>
    <n v="2.5"/>
    <n v="1"/>
    <n v="2.5"/>
    <n v="0.875"/>
    <x v="1"/>
    <x v="8"/>
    <x v="2"/>
  </r>
  <r>
    <s v="CUS9059"/>
    <d v="2021-10-24T00:00:00"/>
    <x v="0"/>
    <s v="Venice Beach"/>
    <s v="Beach Cafe"/>
    <x v="1"/>
    <x v="2"/>
    <n v="3.1"/>
    <n v="1"/>
    <n v="3.1"/>
    <n v="1.085"/>
    <x v="2"/>
    <x v="6"/>
    <x v="0"/>
  </r>
  <r>
    <s v="CUS9060"/>
    <d v="2022-05-25T00:00:00"/>
    <x v="1"/>
    <s v="Michigan Avenue"/>
    <s v="Loop Latte Lounge"/>
    <x v="0"/>
    <x v="3"/>
    <n v="3.75"/>
    <n v="1"/>
    <n v="3.75"/>
    <n v="1.3125"/>
    <x v="0"/>
    <x v="2"/>
    <x v="4"/>
  </r>
  <r>
    <s v="CUS9061"/>
    <d v="2023-06-16T00:00:00"/>
    <x v="4"/>
    <s v="Central Park"/>
    <s v="Delight Café"/>
    <x v="5"/>
    <x v="1"/>
    <n v="3"/>
    <n v="2"/>
    <n v="6"/>
    <n v="2.0999999999999996"/>
    <x v="1"/>
    <x v="4"/>
    <x v="5"/>
  </r>
  <r>
    <s v="CUS9062"/>
    <d v="2021-11-30T00:00:00"/>
    <x v="2"/>
    <s v="Brooklyn"/>
    <s v="Beanery"/>
    <x v="1"/>
    <x v="1"/>
    <n v="3.5"/>
    <n v="2"/>
    <n v="7"/>
    <n v="2.4499999999999997"/>
    <x v="2"/>
    <x v="10"/>
    <x v="3"/>
  </r>
  <r>
    <s v="CUS9063"/>
    <d v="2021-02-04T00:00:00"/>
    <x v="0"/>
    <s v="Hollywood Hills"/>
    <s v="Hills Cafe"/>
    <x v="5"/>
    <x v="6"/>
    <n v="2.2000000000000002"/>
    <n v="1"/>
    <n v="2.2000000000000002"/>
    <n v="0.77"/>
    <x v="2"/>
    <x v="7"/>
    <x v="6"/>
  </r>
  <r>
    <s v="CUS9064"/>
    <d v="2021-09-03T00:00:00"/>
    <x v="2"/>
    <s v="Central Park"/>
    <s v="C P Coffee "/>
    <x v="3"/>
    <x v="1"/>
    <n v="2"/>
    <n v="1"/>
    <n v="2"/>
    <n v="0.7"/>
    <x v="2"/>
    <x v="3"/>
    <x v="5"/>
  </r>
  <r>
    <s v="CUS9065"/>
    <d v="2021-02-27T00:00:00"/>
    <x v="0"/>
    <s v="Venice Beach"/>
    <s v="Beach Cafe"/>
    <x v="4"/>
    <x v="5"/>
    <n v="3.25"/>
    <n v="1"/>
    <n v="3.25"/>
    <n v="1.1375"/>
    <x v="2"/>
    <x v="7"/>
    <x v="2"/>
  </r>
  <r>
    <s v="CUS9066"/>
    <d v="2023-06-28T00:00:00"/>
    <x v="0"/>
    <s v="Hollywood Hills"/>
    <s v="Hills Cafe"/>
    <x v="4"/>
    <x v="6"/>
    <n v="2"/>
    <n v="2"/>
    <n v="4"/>
    <n v="1.4"/>
    <x v="1"/>
    <x v="4"/>
    <x v="4"/>
  </r>
  <r>
    <s v="CUS9067"/>
    <d v="2023-12-19T00:00:00"/>
    <x v="2"/>
    <s v="Brooklyn"/>
    <s v="Beanery"/>
    <x v="2"/>
    <x v="2"/>
    <n v="3.75"/>
    <n v="1"/>
    <n v="3.75"/>
    <n v="1.3125"/>
    <x v="1"/>
    <x v="8"/>
    <x v="3"/>
  </r>
  <r>
    <s v="CUS9068"/>
    <d v="2021-10-04T00:00:00"/>
    <x v="2"/>
    <s v="Central Park"/>
    <s v="TSQ Brew"/>
    <x v="4"/>
    <x v="6"/>
    <n v="2.5"/>
    <n v="2"/>
    <n v="5"/>
    <n v="1.75"/>
    <x v="2"/>
    <x v="6"/>
    <x v="1"/>
  </r>
  <r>
    <s v="CUS9069"/>
    <d v="2023-11-30T00:00:00"/>
    <x v="3"/>
    <s v="Capitol Hill"/>
    <s v="Brew Cafe"/>
    <x v="4"/>
    <x v="2"/>
    <n v="3"/>
    <n v="2"/>
    <n v="6"/>
    <n v="2.0999999999999996"/>
    <x v="1"/>
    <x v="10"/>
    <x v="6"/>
  </r>
  <r>
    <s v="CUS9070"/>
    <d v="2021-07-12T00:00:00"/>
    <x v="2"/>
    <s v="Central Park"/>
    <s v="C P Coffee "/>
    <x v="3"/>
    <x v="0"/>
    <n v="4.25"/>
    <n v="2"/>
    <n v="8.5"/>
    <n v="2.9749999999999996"/>
    <x v="2"/>
    <x v="5"/>
    <x v="1"/>
  </r>
  <r>
    <s v="CUS9071"/>
    <d v="2022-08-12T00:00:00"/>
    <x v="2"/>
    <s v="Brooklyn"/>
    <s v="Sip &amp; Savor"/>
    <x v="6"/>
    <x v="5"/>
    <n v="0.8"/>
    <n v="2"/>
    <n v="1.6"/>
    <n v="0.55999999999999994"/>
    <x v="0"/>
    <x v="9"/>
    <x v="5"/>
  </r>
  <r>
    <s v="CUS9072"/>
    <d v="2022-11-27T00:00:00"/>
    <x v="0"/>
    <s v="Capitol Hill"/>
    <s v="Espresso"/>
    <x v="4"/>
    <x v="3"/>
    <n v="2.5"/>
    <n v="2"/>
    <n v="5"/>
    <n v="1.75"/>
    <x v="0"/>
    <x v="10"/>
    <x v="0"/>
  </r>
  <r>
    <s v="CUS9073"/>
    <d v="2023-04-23T00:00:00"/>
    <x v="1"/>
    <s v="Madison Street"/>
    <s v="Park Brew"/>
    <x v="3"/>
    <x v="2"/>
    <n v="3"/>
    <n v="2"/>
    <n v="6"/>
    <n v="2.0999999999999996"/>
    <x v="1"/>
    <x v="1"/>
    <x v="0"/>
  </r>
  <r>
    <s v="CUS9074"/>
    <d v="2023-08-07T00:00:00"/>
    <x v="2"/>
    <s v="Central Park"/>
    <s v="TSQ Brew"/>
    <x v="0"/>
    <x v="2"/>
    <n v="2.5"/>
    <n v="1"/>
    <n v="2.5"/>
    <n v="0.875"/>
    <x v="1"/>
    <x v="9"/>
    <x v="1"/>
  </r>
  <r>
    <s v="CUS9075"/>
    <d v="2022-11-08T00:00:00"/>
    <x v="1"/>
    <s v="Madison Street"/>
    <s v="Park Roaste"/>
    <x v="2"/>
    <x v="1"/>
    <n v="3.75"/>
    <n v="2"/>
    <n v="7.5"/>
    <n v="2.625"/>
    <x v="0"/>
    <x v="10"/>
    <x v="3"/>
  </r>
  <r>
    <s v="CUS9076"/>
    <d v="2022-06-15T00:00:00"/>
    <x v="0"/>
    <s v="Venice Beach"/>
    <s v="Coffee House"/>
    <x v="4"/>
    <x v="6"/>
    <n v="3"/>
    <n v="1"/>
    <n v="3"/>
    <n v="1.0499999999999998"/>
    <x v="0"/>
    <x v="4"/>
    <x v="4"/>
  </r>
  <r>
    <s v="CUS9077"/>
    <d v="2022-01-20T00:00:00"/>
    <x v="4"/>
    <s v="Zilker Park"/>
    <s v="Lakeside Brew "/>
    <x v="3"/>
    <x v="3"/>
    <n v="19.75"/>
    <n v="1"/>
    <n v="19.75"/>
    <n v="6.9124999999999996"/>
    <x v="0"/>
    <x v="0"/>
    <x v="6"/>
  </r>
  <r>
    <s v="CUS9078"/>
    <d v="2021-02-21T00:00:00"/>
    <x v="3"/>
    <s v="Capitol Hill"/>
    <s v="Brew Cafe"/>
    <x v="6"/>
    <x v="3"/>
    <n v="4"/>
    <n v="2"/>
    <n v="8"/>
    <n v="2.8"/>
    <x v="2"/>
    <x v="7"/>
    <x v="0"/>
  </r>
  <r>
    <s v="CUS9079"/>
    <d v="2021-12-05T00:00:00"/>
    <x v="1"/>
    <s v="Madison Street"/>
    <s v="Park Roaste"/>
    <x v="2"/>
    <x v="5"/>
    <n v="7.6"/>
    <n v="1"/>
    <n v="7.6"/>
    <n v="2.6599999999999997"/>
    <x v="2"/>
    <x v="8"/>
    <x v="0"/>
  </r>
  <r>
    <s v="CUS9080"/>
    <d v="2022-07-20T00:00:00"/>
    <x v="2"/>
    <s v="Central Park"/>
    <s v="C P Coffee "/>
    <x v="4"/>
    <x v="5"/>
    <n v="2.5"/>
    <n v="2"/>
    <n v="5"/>
    <n v="1.75"/>
    <x v="0"/>
    <x v="5"/>
    <x v="4"/>
  </r>
  <r>
    <s v="CUS9081"/>
    <d v="2023-03-15T00:00:00"/>
    <x v="2"/>
    <s v="Central Park"/>
    <s v="TSQ Brew"/>
    <x v="4"/>
    <x v="2"/>
    <n v="3.5"/>
    <n v="3"/>
    <n v="10.5"/>
    <n v="3.6749999999999998"/>
    <x v="1"/>
    <x v="11"/>
    <x v="4"/>
  </r>
  <r>
    <s v="CUS9082"/>
    <d v="2021-02-22T00:00:00"/>
    <x v="1"/>
    <s v="Michigan Avenue"/>
    <s v="Loop Latte Lounge"/>
    <x v="2"/>
    <x v="5"/>
    <n v="2"/>
    <n v="2"/>
    <n v="4"/>
    <n v="1.4"/>
    <x v="2"/>
    <x v="7"/>
    <x v="1"/>
  </r>
  <r>
    <s v="CUS9083"/>
    <d v="2022-02-15T00:00:00"/>
    <x v="0"/>
    <s v="Hollywood Hills"/>
    <s v="Hills Cafe"/>
    <x v="1"/>
    <x v="1"/>
    <n v="2.5"/>
    <n v="2"/>
    <n v="5"/>
    <n v="1.75"/>
    <x v="0"/>
    <x v="7"/>
    <x v="3"/>
  </r>
  <r>
    <s v="CUS9084"/>
    <d v="2023-02-26T00:00:00"/>
    <x v="1"/>
    <s v="Michigan Avenue"/>
    <s v="Magnificent Mile Cafe"/>
    <x v="3"/>
    <x v="0"/>
    <n v="4.25"/>
    <n v="2"/>
    <n v="8.5"/>
    <n v="2.9749999999999996"/>
    <x v="1"/>
    <x v="7"/>
    <x v="0"/>
  </r>
  <r>
    <s v="CUS9085"/>
    <d v="2022-08-23T00:00:00"/>
    <x v="0"/>
    <s v="Venice Beach"/>
    <s v="Coffee House"/>
    <x v="6"/>
    <x v="0"/>
    <n v="0.8"/>
    <n v="1"/>
    <n v="0.8"/>
    <n v="0.27999999999999997"/>
    <x v="0"/>
    <x v="9"/>
    <x v="3"/>
  </r>
  <r>
    <s v="CUS9086"/>
    <d v="2022-06-20T00:00:00"/>
    <x v="0"/>
    <s v="Capitol Hill"/>
    <s v="Espresso"/>
    <x v="1"/>
    <x v="3"/>
    <n v="3.5"/>
    <n v="1"/>
    <n v="3.5"/>
    <n v="1.2249999999999999"/>
    <x v="0"/>
    <x v="4"/>
    <x v="1"/>
  </r>
  <r>
    <s v="CUS9087"/>
    <d v="2021-07-09T00:00:00"/>
    <x v="1"/>
    <s v="Michigan Avenue"/>
    <s v="Magnificent Mile Cafe"/>
    <x v="1"/>
    <x v="4"/>
    <n v="3"/>
    <n v="1"/>
    <n v="3"/>
    <n v="1.0499999999999998"/>
    <x v="2"/>
    <x v="5"/>
    <x v="5"/>
  </r>
  <r>
    <s v="CUS9088"/>
    <d v="2021-01-01T00:00:00"/>
    <x v="2"/>
    <s v="Central Park"/>
    <s v="C P Coffee "/>
    <x v="5"/>
    <x v="2"/>
    <n v="4.5"/>
    <n v="1"/>
    <n v="4.5"/>
    <n v="1.575"/>
    <x v="2"/>
    <x v="0"/>
    <x v="5"/>
  </r>
  <r>
    <s v="CUS9089"/>
    <d v="2022-05-10T00:00:00"/>
    <x v="2"/>
    <s v="Brooklyn"/>
    <s v="Sip &amp; Savor"/>
    <x v="6"/>
    <x v="2"/>
    <n v="3"/>
    <n v="1"/>
    <n v="3"/>
    <n v="1.0499999999999998"/>
    <x v="0"/>
    <x v="2"/>
    <x v="3"/>
  </r>
  <r>
    <s v="CUS9090"/>
    <d v="2021-04-20T00:00:00"/>
    <x v="2"/>
    <s v="Central Park"/>
    <s v="C P Coffee "/>
    <x v="6"/>
    <x v="5"/>
    <n v="2.5"/>
    <n v="1"/>
    <n v="2.5"/>
    <n v="0.875"/>
    <x v="2"/>
    <x v="1"/>
    <x v="3"/>
  </r>
  <r>
    <s v="CUS9091"/>
    <d v="2023-09-22T00:00:00"/>
    <x v="2"/>
    <s v="Central Park"/>
    <s v="TSQ Brew"/>
    <x v="3"/>
    <x v="5"/>
    <n v="3.25"/>
    <n v="1"/>
    <n v="3.25"/>
    <n v="1.1375"/>
    <x v="1"/>
    <x v="3"/>
    <x v="5"/>
  </r>
  <r>
    <s v="CUS9092"/>
    <d v="2023-06-18T00:00:00"/>
    <x v="2"/>
    <s v="Brooklyn"/>
    <s v="Sip &amp; Savor"/>
    <x v="4"/>
    <x v="4"/>
    <n v="4.5"/>
    <n v="2"/>
    <n v="9"/>
    <n v="3.15"/>
    <x v="1"/>
    <x v="4"/>
    <x v="0"/>
  </r>
  <r>
    <s v="CUS9093"/>
    <d v="2023-09-12T00:00:00"/>
    <x v="0"/>
    <s v="Capitol Hill"/>
    <s v="Espresso"/>
    <x v="2"/>
    <x v="5"/>
    <n v="4.25"/>
    <n v="2"/>
    <n v="8.5"/>
    <n v="2.9749999999999996"/>
    <x v="1"/>
    <x v="3"/>
    <x v="3"/>
  </r>
  <r>
    <s v="CUS9094"/>
    <d v="2023-09-12T00:00:00"/>
    <x v="2"/>
    <s v="Brooklyn"/>
    <s v="Sip &amp; Savor"/>
    <x v="4"/>
    <x v="6"/>
    <n v="0.8"/>
    <n v="1"/>
    <n v="0.8"/>
    <n v="0.27999999999999997"/>
    <x v="1"/>
    <x v="3"/>
    <x v="3"/>
  </r>
  <r>
    <s v="CUS9095"/>
    <d v="2023-01-10T00:00:00"/>
    <x v="1"/>
    <s v="Madison Street"/>
    <s v="Park Roaste"/>
    <x v="6"/>
    <x v="5"/>
    <n v="8.9499999999999993"/>
    <n v="1"/>
    <n v="8.9499999999999993"/>
    <n v="3.1324999999999994"/>
    <x v="1"/>
    <x v="0"/>
    <x v="3"/>
  </r>
  <r>
    <s v="CUS9096"/>
    <d v="2023-12-13T00:00:00"/>
    <x v="1"/>
    <s v="Madison Street"/>
    <s v="Park Roaste"/>
    <x v="4"/>
    <x v="0"/>
    <n v="2"/>
    <n v="2"/>
    <n v="4"/>
    <n v="1.4"/>
    <x v="1"/>
    <x v="8"/>
    <x v="4"/>
  </r>
  <r>
    <s v="CUS9097"/>
    <d v="2021-01-07T00:00:00"/>
    <x v="1"/>
    <s v="Michigan Avenue"/>
    <s v="Loop Latte Lounge"/>
    <x v="1"/>
    <x v="2"/>
    <n v="3.25"/>
    <n v="1"/>
    <n v="3.25"/>
    <n v="1.1375"/>
    <x v="2"/>
    <x v="0"/>
    <x v="6"/>
  </r>
  <r>
    <s v="CUS9098"/>
    <d v="2021-05-17T00:00:00"/>
    <x v="3"/>
    <s v="Capitol Hill"/>
    <s v="Brew Cafe"/>
    <x v="5"/>
    <x v="6"/>
    <n v="3"/>
    <n v="1"/>
    <n v="3"/>
    <n v="1.0499999999999998"/>
    <x v="2"/>
    <x v="2"/>
    <x v="1"/>
  </r>
  <r>
    <s v="CUS9099"/>
    <d v="2021-03-18T00:00:00"/>
    <x v="1"/>
    <s v="Madison Street"/>
    <s v="Park Roaste"/>
    <x v="2"/>
    <x v="6"/>
    <n v="2.5"/>
    <n v="2"/>
    <n v="5"/>
    <n v="1.75"/>
    <x v="2"/>
    <x v="11"/>
    <x v="6"/>
  </r>
  <r>
    <s v="CUS9100"/>
    <d v="2021-06-05T00:00:00"/>
    <x v="0"/>
    <s v="Hollywood Hills"/>
    <s v="Hills Cafe"/>
    <x v="2"/>
    <x v="6"/>
    <n v="3.25"/>
    <n v="1"/>
    <n v="3.25"/>
    <n v="1.1375"/>
    <x v="2"/>
    <x v="4"/>
    <x v="2"/>
  </r>
  <r>
    <s v="CUS9101"/>
    <d v="2023-11-27T00:00:00"/>
    <x v="2"/>
    <s v="Brooklyn"/>
    <s v="Sip &amp; Savor"/>
    <x v="4"/>
    <x v="1"/>
    <n v="2.5"/>
    <n v="1"/>
    <n v="2.5"/>
    <n v="0.875"/>
    <x v="1"/>
    <x v="10"/>
    <x v="1"/>
  </r>
  <r>
    <s v="CUS9102"/>
    <d v="2022-11-09T00:00:00"/>
    <x v="4"/>
    <s v="Central Park"/>
    <s v="Delight Café"/>
    <x v="1"/>
    <x v="6"/>
    <n v="8.9499999999999993"/>
    <n v="1"/>
    <n v="8.9499999999999993"/>
    <n v="3.1324999999999994"/>
    <x v="0"/>
    <x v="10"/>
    <x v="4"/>
  </r>
  <r>
    <s v="CUS9103"/>
    <d v="2022-01-05T00:00:00"/>
    <x v="0"/>
    <s v="Capitol Hill"/>
    <s v="Espresso"/>
    <x v="4"/>
    <x v="4"/>
    <n v="3"/>
    <n v="2"/>
    <n v="6"/>
    <n v="2.0999999999999996"/>
    <x v="0"/>
    <x v="0"/>
    <x v="4"/>
  </r>
  <r>
    <s v="CUS9104"/>
    <d v="2023-10-29T00:00:00"/>
    <x v="2"/>
    <s v="Central Park"/>
    <s v="C P Coffee "/>
    <x v="0"/>
    <x v="6"/>
    <n v="3"/>
    <n v="2"/>
    <n v="6"/>
    <n v="2.0999999999999996"/>
    <x v="1"/>
    <x v="6"/>
    <x v="0"/>
  </r>
  <r>
    <s v="CUS9105"/>
    <d v="2023-04-24T00:00:00"/>
    <x v="1"/>
    <s v="Madison Street"/>
    <s v="Park Brew"/>
    <x v="0"/>
    <x v="3"/>
    <n v="4.25"/>
    <n v="2"/>
    <n v="8.5"/>
    <n v="2.9749999999999996"/>
    <x v="1"/>
    <x v="1"/>
    <x v="1"/>
  </r>
  <r>
    <s v="CUS9106"/>
    <d v="2022-09-23T00:00:00"/>
    <x v="0"/>
    <s v="Venice Beach"/>
    <s v="Beach Cafe"/>
    <x v="1"/>
    <x v="2"/>
    <n v="0.8"/>
    <n v="1"/>
    <n v="0.8"/>
    <n v="0.27999999999999997"/>
    <x v="0"/>
    <x v="3"/>
    <x v="5"/>
  </r>
  <r>
    <s v="CUS9107"/>
    <d v="2022-08-24T00:00:00"/>
    <x v="2"/>
    <s v="Brooklyn"/>
    <s v="Sip &amp; Savor"/>
    <x v="4"/>
    <x v="4"/>
    <n v="2.5"/>
    <n v="2"/>
    <n v="5"/>
    <n v="1.75"/>
    <x v="0"/>
    <x v="9"/>
    <x v="4"/>
  </r>
  <r>
    <s v="CUS9108"/>
    <d v="2021-07-10T00:00:00"/>
    <x v="2"/>
    <s v="Brooklyn"/>
    <s v="Sip &amp; Savor"/>
    <x v="1"/>
    <x v="6"/>
    <n v="14"/>
    <n v="1"/>
    <n v="14"/>
    <n v="4.8999999999999995"/>
    <x v="2"/>
    <x v="5"/>
    <x v="2"/>
  </r>
  <r>
    <s v="CUS9109"/>
    <d v="2022-12-25T00:00:00"/>
    <x v="1"/>
    <s v="Madison Street"/>
    <s v="Park Brew"/>
    <x v="2"/>
    <x v="3"/>
    <n v="3.5"/>
    <n v="1"/>
    <n v="3.5"/>
    <n v="1.2249999999999999"/>
    <x v="0"/>
    <x v="8"/>
    <x v="0"/>
  </r>
  <r>
    <s v="CUS9110"/>
    <d v="2021-06-02T00:00:00"/>
    <x v="0"/>
    <s v="Capitol Hill"/>
    <s v="Espresso"/>
    <x v="4"/>
    <x v="4"/>
    <n v="4.25"/>
    <n v="2"/>
    <n v="8.5"/>
    <n v="2.9749999999999996"/>
    <x v="2"/>
    <x v="4"/>
    <x v="4"/>
  </r>
  <r>
    <s v="CUS9111"/>
    <d v="2021-03-22T00:00:00"/>
    <x v="1"/>
    <s v="Madison Street"/>
    <s v="Park Brew"/>
    <x v="1"/>
    <x v="3"/>
    <n v="0.8"/>
    <n v="2"/>
    <n v="1.6"/>
    <n v="0.55999999999999994"/>
    <x v="2"/>
    <x v="11"/>
    <x v="1"/>
  </r>
  <r>
    <s v="CUS9112"/>
    <d v="2022-06-07T00:00:00"/>
    <x v="2"/>
    <s v="Central Park"/>
    <s v="TSQ Brew"/>
    <x v="0"/>
    <x v="4"/>
    <n v="2.5"/>
    <n v="1"/>
    <n v="2.5"/>
    <n v="0.875"/>
    <x v="0"/>
    <x v="4"/>
    <x v="3"/>
  </r>
  <r>
    <s v="CUS9113"/>
    <d v="2023-12-27T00:00:00"/>
    <x v="2"/>
    <s v="Brooklyn"/>
    <s v="Sip &amp; Savor"/>
    <x v="6"/>
    <x v="6"/>
    <n v="3.1"/>
    <n v="1"/>
    <n v="3.1"/>
    <n v="1.085"/>
    <x v="1"/>
    <x v="8"/>
    <x v="4"/>
  </r>
  <r>
    <s v="CUS9114"/>
    <d v="2023-08-31T00:00:00"/>
    <x v="3"/>
    <s v="Pike Place"/>
    <s v="Perk Café"/>
    <x v="4"/>
    <x v="3"/>
    <n v="2.5"/>
    <n v="1"/>
    <n v="2.5"/>
    <n v="0.875"/>
    <x v="1"/>
    <x v="9"/>
    <x v="6"/>
  </r>
  <r>
    <s v="CUS9115"/>
    <d v="2023-06-16T00:00:00"/>
    <x v="3"/>
    <s v="Capitol Hill"/>
    <s v="Brew Cafe"/>
    <x v="3"/>
    <x v="2"/>
    <n v="2.5"/>
    <n v="1"/>
    <n v="2.5"/>
    <n v="0.875"/>
    <x v="1"/>
    <x v="4"/>
    <x v="5"/>
  </r>
  <r>
    <s v="CUS9116"/>
    <d v="2021-08-21T00:00:00"/>
    <x v="1"/>
    <s v="Michigan Avenue"/>
    <s v="Loop Latte Lounge"/>
    <x v="3"/>
    <x v="2"/>
    <n v="2.2000000000000002"/>
    <n v="2"/>
    <n v="4.4000000000000004"/>
    <n v="1.54"/>
    <x v="2"/>
    <x v="9"/>
    <x v="2"/>
  </r>
  <r>
    <s v="CUS9117"/>
    <d v="2021-05-31T00:00:00"/>
    <x v="3"/>
    <s v="Capitol Hill"/>
    <s v="Brew Cafe"/>
    <x v="0"/>
    <x v="3"/>
    <n v="2.5499999999999998"/>
    <n v="2"/>
    <n v="5.0999999999999996"/>
    <n v="1.7849999999999997"/>
    <x v="2"/>
    <x v="2"/>
    <x v="1"/>
  </r>
  <r>
    <s v="CUS9118"/>
    <d v="2022-01-18T00:00:00"/>
    <x v="0"/>
    <s v="Capitol Hill"/>
    <s v="Espresso"/>
    <x v="4"/>
    <x v="6"/>
    <n v="3.25"/>
    <n v="1"/>
    <n v="3.25"/>
    <n v="1.1375"/>
    <x v="0"/>
    <x v="0"/>
    <x v="3"/>
  </r>
  <r>
    <s v="CUS9119"/>
    <d v="2021-03-31T00:00:00"/>
    <x v="1"/>
    <s v="Michigan Avenue"/>
    <s v="Loop Latte Lounge"/>
    <x v="3"/>
    <x v="3"/>
    <n v="10"/>
    <n v="1"/>
    <n v="10"/>
    <n v="3.5"/>
    <x v="2"/>
    <x v="11"/>
    <x v="4"/>
  </r>
  <r>
    <s v="CUS9120"/>
    <d v="2022-02-07T00:00:00"/>
    <x v="0"/>
    <s v="Venice Beach"/>
    <s v="Coffee House"/>
    <x v="1"/>
    <x v="3"/>
    <n v="4.5"/>
    <n v="2"/>
    <n v="9"/>
    <n v="3.15"/>
    <x v="0"/>
    <x v="7"/>
    <x v="1"/>
  </r>
  <r>
    <s v="CUS9121"/>
    <d v="2023-04-14T00:00:00"/>
    <x v="1"/>
    <s v="Madison Street"/>
    <s v="Park Roaste"/>
    <x v="4"/>
    <x v="5"/>
    <n v="4.25"/>
    <n v="1"/>
    <n v="4.25"/>
    <n v="1.4874999999999998"/>
    <x v="1"/>
    <x v="1"/>
    <x v="5"/>
  </r>
  <r>
    <s v="CUS9122"/>
    <d v="2023-08-26T00:00:00"/>
    <x v="2"/>
    <s v="Central Park"/>
    <s v="C P Coffee "/>
    <x v="6"/>
    <x v="5"/>
    <n v="0.8"/>
    <n v="1"/>
    <n v="0.8"/>
    <n v="0.27999999999999997"/>
    <x v="1"/>
    <x v="9"/>
    <x v="2"/>
  </r>
  <r>
    <s v="CUS9123"/>
    <d v="2023-02-18T00:00:00"/>
    <x v="1"/>
    <s v="Madison Street"/>
    <s v="Park Brew"/>
    <x v="6"/>
    <x v="6"/>
    <n v="3.75"/>
    <n v="1"/>
    <n v="3.75"/>
    <n v="1.3125"/>
    <x v="1"/>
    <x v="7"/>
    <x v="2"/>
  </r>
  <r>
    <s v="CUS9124"/>
    <d v="2023-08-20T00:00:00"/>
    <x v="1"/>
    <s v="Michigan Avenue"/>
    <s v="Loop Latte Lounge"/>
    <x v="6"/>
    <x v="4"/>
    <n v="0.8"/>
    <n v="1"/>
    <n v="0.8"/>
    <n v="0.27999999999999997"/>
    <x v="1"/>
    <x v="9"/>
    <x v="0"/>
  </r>
  <r>
    <s v="CUS9125"/>
    <d v="2021-08-14T00:00:00"/>
    <x v="2"/>
    <s v="Brooklyn"/>
    <s v="Beanery"/>
    <x v="2"/>
    <x v="6"/>
    <n v="2.5"/>
    <n v="2"/>
    <n v="5"/>
    <n v="1.75"/>
    <x v="2"/>
    <x v="9"/>
    <x v="2"/>
  </r>
  <r>
    <s v="CUS9126"/>
    <d v="2021-12-14T00:00:00"/>
    <x v="1"/>
    <s v="Madison Street"/>
    <s v="Park Roaste"/>
    <x v="1"/>
    <x v="0"/>
    <n v="8.9499999999999993"/>
    <n v="1"/>
    <n v="8.9499999999999993"/>
    <n v="3.1324999999999994"/>
    <x v="2"/>
    <x v="8"/>
    <x v="3"/>
  </r>
  <r>
    <s v="CUS9127"/>
    <d v="2023-07-23T00:00:00"/>
    <x v="3"/>
    <s v="Capitol Hill"/>
    <s v="Brew Cafe"/>
    <x v="5"/>
    <x v="2"/>
    <n v="14"/>
    <n v="1"/>
    <n v="14"/>
    <n v="4.8999999999999995"/>
    <x v="1"/>
    <x v="5"/>
    <x v="0"/>
  </r>
  <r>
    <s v="CUS9128"/>
    <d v="2023-06-18T00:00:00"/>
    <x v="3"/>
    <s v="Pike Place"/>
    <s v="Perk Café"/>
    <x v="0"/>
    <x v="0"/>
    <n v="3"/>
    <n v="2"/>
    <n v="6"/>
    <n v="2.0999999999999996"/>
    <x v="1"/>
    <x v="4"/>
    <x v="0"/>
  </r>
  <r>
    <s v="CUS9129"/>
    <d v="2023-03-12T00:00:00"/>
    <x v="1"/>
    <s v="Michigan Avenue"/>
    <s v="Loop Latte Lounge"/>
    <x v="3"/>
    <x v="4"/>
    <n v="2.5"/>
    <n v="2"/>
    <n v="5"/>
    <n v="1.75"/>
    <x v="1"/>
    <x v="11"/>
    <x v="0"/>
  </r>
  <r>
    <s v="CUS9130"/>
    <d v="2022-07-27T00:00:00"/>
    <x v="3"/>
    <s v="Capitol Hill"/>
    <s v="Brew Cafe"/>
    <x v="6"/>
    <x v="1"/>
    <n v="2.5"/>
    <n v="2"/>
    <n v="5"/>
    <n v="1.75"/>
    <x v="0"/>
    <x v="5"/>
    <x v="4"/>
  </r>
  <r>
    <s v="CUS9131"/>
    <d v="2022-03-23T00:00:00"/>
    <x v="4"/>
    <s v="Central Park"/>
    <s v="Delight Café"/>
    <x v="3"/>
    <x v="5"/>
    <n v="3"/>
    <n v="1"/>
    <n v="3"/>
    <n v="1.0499999999999998"/>
    <x v="0"/>
    <x v="11"/>
    <x v="4"/>
  </r>
  <r>
    <s v="CUS9132"/>
    <d v="2023-10-16T00:00:00"/>
    <x v="2"/>
    <s v="Brooklyn"/>
    <s v="Sip &amp; Savor"/>
    <x v="1"/>
    <x v="1"/>
    <n v="2.5"/>
    <n v="1"/>
    <n v="2.5"/>
    <n v="0.875"/>
    <x v="1"/>
    <x v="6"/>
    <x v="1"/>
  </r>
  <r>
    <s v="CUS9133"/>
    <d v="2021-03-11T00:00:00"/>
    <x v="4"/>
    <s v="Central Park"/>
    <s v="Delight Café"/>
    <x v="5"/>
    <x v="2"/>
    <n v="2.5"/>
    <n v="1"/>
    <n v="2.5"/>
    <n v="0.875"/>
    <x v="2"/>
    <x v="11"/>
    <x v="6"/>
  </r>
  <r>
    <s v="CUS9134"/>
    <d v="2021-02-08T00:00:00"/>
    <x v="0"/>
    <s v="Venice Beach"/>
    <s v="Beach Cafe"/>
    <x v="5"/>
    <x v="3"/>
    <n v="3"/>
    <n v="2"/>
    <n v="6"/>
    <n v="2.0999999999999996"/>
    <x v="2"/>
    <x v="7"/>
    <x v="1"/>
  </r>
  <r>
    <s v="CUS9135"/>
    <d v="2023-05-11T00:00:00"/>
    <x v="1"/>
    <s v="Madison Street"/>
    <s v="Park Brew"/>
    <x v="4"/>
    <x v="3"/>
    <n v="3"/>
    <n v="1"/>
    <n v="3"/>
    <n v="1.0499999999999998"/>
    <x v="1"/>
    <x v="2"/>
    <x v="6"/>
  </r>
  <r>
    <s v="CUS9136"/>
    <d v="2021-04-21T00:00:00"/>
    <x v="2"/>
    <s v="Central Park"/>
    <s v="TSQ Brew"/>
    <x v="4"/>
    <x v="3"/>
    <n v="2"/>
    <n v="1"/>
    <n v="2"/>
    <n v="0.7"/>
    <x v="2"/>
    <x v="1"/>
    <x v="4"/>
  </r>
  <r>
    <s v="CUS9137"/>
    <d v="2021-10-06T00:00:00"/>
    <x v="0"/>
    <s v="Capitol Hill"/>
    <s v="Espresso"/>
    <x v="0"/>
    <x v="6"/>
    <n v="3.1"/>
    <n v="1"/>
    <n v="3.1"/>
    <n v="1.085"/>
    <x v="2"/>
    <x v="6"/>
    <x v="4"/>
  </r>
  <r>
    <s v="CUS9138"/>
    <d v="2023-04-15T00:00:00"/>
    <x v="3"/>
    <s v="Capitol Hill"/>
    <s v="Brew Cafe"/>
    <x v="1"/>
    <x v="5"/>
    <n v="3"/>
    <n v="2"/>
    <n v="6"/>
    <n v="2.0999999999999996"/>
    <x v="1"/>
    <x v="1"/>
    <x v="2"/>
  </r>
  <r>
    <s v="CUS9139"/>
    <d v="2022-04-09T00:00:00"/>
    <x v="4"/>
    <s v="Central Park"/>
    <s v="Delight Café"/>
    <x v="5"/>
    <x v="6"/>
    <n v="3.75"/>
    <n v="1"/>
    <n v="3.75"/>
    <n v="1.3125"/>
    <x v="0"/>
    <x v="1"/>
    <x v="2"/>
  </r>
  <r>
    <s v="CUS9140"/>
    <d v="2021-03-01T00:00:00"/>
    <x v="1"/>
    <s v="Michigan Avenue"/>
    <s v="Loop Latte Lounge"/>
    <x v="1"/>
    <x v="2"/>
    <n v="2.5499999999999998"/>
    <n v="2"/>
    <n v="5.0999999999999996"/>
    <n v="1.7849999999999997"/>
    <x v="2"/>
    <x v="11"/>
    <x v="1"/>
  </r>
  <r>
    <s v="CUS9141"/>
    <d v="2022-07-28T00:00:00"/>
    <x v="2"/>
    <s v="Central Park"/>
    <s v="TSQ Brew"/>
    <x v="5"/>
    <x v="3"/>
    <n v="3.5"/>
    <n v="2"/>
    <n v="7"/>
    <n v="2.4499999999999997"/>
    <x v="0"/>
    <x v="5"/>
    <x v="6"/>
  </r>
  <r>
    <s v="CUS9142"/>
    <d v="2023-01-25T00:00:00"/>
    <x v="2"/>
    <s v="Central Park"/>
    <s v="C P Coffee "/>
    <x v="4"/>
    <x v="1"/>
    <n v="3.1"/>
    <n v="1"/>
    <n v="3.1"/>
    <n v="1.085"/>
    <x v="1"/>
    <x v="0"/>
    <x v="4"/>
  </r>
  <r>
    <s v="CUS9143"/>
    <d v="2022-01-15T00:00:00"/>
    <x v="0"/>
    <s v="Venice Beach"/>
    <s v="Beach Cafe"/>
    <x v="4"/>
    <x v="4"/>
    <n v="3.25"/>
    <n v="1"/>
    <n v="3.25"/>
    <n v="1.1375"/>
    <x v="0"/>
    <x v="0"/>
    <x v="2"/>
  </r>
  <r>
    <s v="CUS9144"/>
    <d v="2022-12-12T00:00:00"/>
    <x v="2"/>
    <s v="Central Park"/>
    <s v="C P Coffee "/>
    <x v="6"/>
    <x v="4"/>
    <n v="2.2000000000000002"/>
    <n v="2"/>
    <n v="4.4000000000000004"/>
    <n v="1.54"/>
    <x v="0"/>
    <x v="8"/>
    <x v="1"/>
  </r>
  <r>
    <s v="CUS9145"/>
    <d v="2022-12-06T00:00:00"/>
    <x v="3"/>
    <s v="Pike Place"/>
    <s v="Perk Café"/>
    <x v="3"/>
    <x v="5"/>
    <n v="3.75"/>
    <n v="2"/>
    <n v="7.5"/>
    <n v="2.625"/>
    <x v="0"/>
    <x v="8"/>
    <x v="3"/>
  </r>
  <r>
    <s v="CUS9146"/>
    <d v="2021-12-15T00:00:00"/>
    <x v="1"/>
    <s v="Madison Street"/>
    <s v="Park Roaste"/>
    <x v="1"/>
    <x v="2"/>
    <n v="0.8"/>
    <n v="2"/>
    <n v="1.6"/>
    <n v="0.55999999999999994"/>
    <x v="2"/>
    <x v="8"/>
    <x v="4"/>
  </r>
  <r>
    <s v="CUS9147"/>
    <d v="2022-07-16T00:00:00"/>
    <x v="2"/>
    <s v="Brooklyn"/>
    <s v="Beanery"/>
    <x v="1"/>
    <x v="6"/>
    <n v="3.25"/>
    <n v="1"/>
    <n v="3.25"/>
    <n v="1.1375"/>
    <x v="0"/>
    <x v="5"/>
    <x v="2"/>
  </r>
  <r>
    <s v="CUS9148"/>
    <d v="2022-04-29T00:00:00"/>
    <x v="2"/>
    <s v="Central Park"/>
    <s v="C P Coffee "/>
    <x v="6"/>
    <x v="5"/>
    <n v="2.2000000000000002"/>
    <n v="2"/>
    <n v="4.4000000000000004"/>
    <n v="1.54"/>
    <x v="0"/>
    <x v="1"/>
    <x v="5"/>
  </r>
  <r>
    <s v="CUS9149"/>
    <d v="2023-06-22T00:00:00"/>
    <x v="0"/>
    <s v="Capitol Hill"/>
    <s v="Espresso"/>
    <x v="1"/>
    <x v="4"/>
    <n v="4"/>
    <n v="1"/>
    <n v="4"/>
    <n v="1.4"/>
    <x v="1"/>
    <x v="4"/>
    <x v="6"/>
  </r>
  <r>
    <s v="CUS9150"/>
    <d v="2021-01-24T00:00:00"/>
    <x v="0"/>
    <s v="Venice Beach"/>
    <s v="Coffee House"/>
    <x v="1"/>
    <x v="5"/>
    <n v="2.5"/>
    <n v="2"/>
    <n v="5"/>
    <n v="1.75"/>
    <x v="2"/>
    <x v="0"/>
    <x v="0"/>
  </r>
  <r>
    <s v="CUS9151"/>
    <d v="2023-11-20T00:00:00"/>
    <x v="2"/>
    <s v="Brooklyn"/>
    <s v="Sip &amp; Savor"/>
    <x v="2"/>
    <x v="3"/>
    <n v="3"/>
    <n v="1"/>
    <n v="3"/>
    <n v="1.0499999999999998"/>
    <x v="1"/>
    <x v="10"/>
    <x v="1"/>
  </r>
  <r>
    <s v="CUS9152"/>
    <d v="2021-04-27T00:00:00"/>
    <x v="4"/>
    <s v="Central Park"/>
    <s v="Delight Café"/>
    <x v="0"/>
    <x v="6"/>
    <n v="3"/>
    <n v="1"/>
    <n v="3"/>
    <n v="1.0499999999999998"/>
    <x v="2"/>
    <x v="1"/>
    <x v="3"/>
  </r>
  <r>
    <s v="CUS9153"/>
    <d v="2021-05-23T00:00:00"/>
    <x v="0"/>
    <s v="Venice Beach"/>
    <s v="Beach Cafe"/>
    <x v="3"/>
    <x v="6"/>
    <n v="2.5"/>
    <n v="1"/>
    <n v="2.5"/>
    <n v="0.875"/>
    <x v="2"/>
    <x v="2"/>
    <x v="0"/>
  </r>
  <r>
    <s v="CUS9154"/>
    <d v="2023-08-27T00:00:00"/>
    <x v="3"/>
    <s v="Pike Place"/>
    <s v="Perk Café"/>
    <x v="3"/>
    <x v="5"/>
    <n v="3.5"/>
    <n v="1"/>
    <n v="3.5"/>
    <n v="1.2249999999999999"/>
    <x v="1"/>
    <x v="9"/>
    <x v="0"/>
  </r>
  <r>
    <s v="CUS9155"/>
    <d v="2023-12-10T00:00:00"/>
    <x v="0"/>
    <s v="Capitol Hill"/>
    <s v="Espresso"/>
    <x v="6"/>
    <x v="2"/>
    <n v="3.75"/>
    <n v="2"/>
    <n v="7.5"/>
    <n v="2.625"/>
    <x v="1"/>
    <x v="8"/>
    <x v="0"/>
  </r>
  <r>
    <s v="CUS9156"/>
    <d v="2023-05-21T00:00:00"/>
    <x v="4"/>
    <s v="Central Park"/>
    <s v="Suburban Sip Spot"/>
    <x v="2"/>
    <x v="5"/>
    <n v="0.8"/>
    <n v="1"/>
    <n v="0.8"/>
    <n v="0.27999999999999997"/>
    <x v="1"/>
    <x v="2"/>
    <x v="0"/>
  </r>
  <r>
    <s v="CUS9157"/>
    <d v="2022-02-26T00:00:00"/>
    <x v="4"/>
    <s v="Central Park"/>
    <s v="Suburban Sip Spot"/>
    <x v="1"/>
    <x v="5"/>
    <n v="2"/>
    <n v="1"/>
    <n v="2"/>
    <n v="0.7"/>
    <x v="0"/>
    <x v="7"/>
    <x v="2"/>
  </r>
  <r>
    <s v="CUS9158"/>
    <d v="2022-05-19T00:00:00"/>
    <x v="3"/>
    <s v="Capitol Hill"/>
    <s v="Brew Cafe"/>
    <x v="2"/>
    <x v="2"/>
    <n v="3.5"/>
    <n v="1"/>
    <n v="3.5"/>
    <n v="1.2249999999999999"/>
    <x v="0"/>
    <x v="2"/>
    <x v="6"/>
  </r>
  <r>
    <s v="CUS9159"/>
    <d v="2021-03-10T00:00:00"/>
    <x v="2"/>
    <s v="Central Park"/>
    <s v="TSQ Brew"/>
    <x v="3"/>
    <x v="4"/>
    <n v="3.5"/>
    <n v="2"/>
    <n v="7"/>
    <n v="2.4499999999999997"/>
    <x v="2"/>
    <x v="11"/>
    <x v="4"/>
  </r>
  <r>
    <s v="CUS9160"/>
    <d v="2022-10-21T00:00:00"/>
    <x v="1"/>
    <s v="Madison Street"/>
    <s v="Park Roaste"/>
    <x v="2"/>
    <x v="3"/>
    <n v="2.5499999999999998"/>
    <n v="1"/>
    <n v="2.5499999999999998"/>
    <n v="0.89249999999999985"/>
    <x v="0"/>
    <x v="6"/>
    <x v="5"/>
  </r>
  <r>
    <s v="CUS9161"/>
    <d v="2023-01-13T00:00:00"/>
    <x v="0"/>
    <s v="Venice Beach"/>
    <s v="Beach Cafe"/>
    <x v="4"/>
    <x v="5"/>
    <n v="3.25"/>
    <n v="1"/>
    <n v="3.25"/>
    <n v="1.1375"/>
    <x v="1"/>
    <x v="0"/>
    <x v="5"/>
  </r>
  <r>
    <s v="CUS9162"/>
    <d v="2022-02-21T00:00:00"/>
    <x v="2"/>
    <s v="Brooklyn"/>
    <s v="Sip &amp; Savor"/>
    <x v="1"/>
    <x v="4"/>
    <n v="3.1"/>
    <n v="1"/>
    <n v="3.1"/>
    <n v="1.085"/>
    <x v="0"/>
    <x v="7"/>
    <x v="1"/>
  </r>
  <r>
    <s v="CUS9163"/>
    <d v="2021-12-21T00:00:00"/>
    <x v="4"/>
    <s v="Central Park"/>
    <s v="Delight Café"/>
    <x v="1"/>
    <x v="3"/>
    <n v="3.25"/>
    <n v="1"/>
    <n v="3.25"/>
    <n v="1.1375"/>
    <x v="2"/>
    <x v="8"/>
    <x v="3"/>
  </r>
  <r>
    <s v="CUS9164"/>
    <d v="2021-02-01T00:00:00"/>
    <x v="1"/>
    <s v="Madison Street"/>
    <s v="Park Roaste"/>
    <x v="4"/>
    <x v="4"/>
    <n v="2.4500000000000002"/>
    <n v="1"/>
    <n v="2.4500000000000002"/>
    <n v="0.85750000000000004"/>
    <x v="2"/>
    <x v="7"/>
    <x v="1"/>
  </r>
  <r>
    <s v="CUS9165"/>
    <d v="2022-04-04T00:00:00"/>
    <x v="4"/>
    <s v="Zilker Park"/>
    <s v="Lakeside Brew "/>
    <x v="5"/>
    <x v="6"/>
    <n v="3"/>
    <n v="2"/>
    <n v="6"/>
    <n v="2.0999999999999996"/>
    <x v="0"/>
    <x v="1"/>
    <x v="1"/>
  </r>
  <r>
    <s v="CUS9166"/>
    <d v="2021-12-28T00:00:00"/>
    <x v="0"/>
    <s v="Capitol Hill"/>
    <s v="Espresso"/>
    <x v="6"/>
    <x v="1"/>
    <n v="3"/>
    <n v="2"/>
    <n v="6"/>
    <n v="2.0999999999999996"/>
    <x v="2"/>
    <x v="8"/>
    <x v="3"/>
  </r>
  <r>
    <s v="CUS9167"/>
    <d v="2021-02-01T00:00:00"/>
    <x v="1"/>
    <s v="Madison Street"/>
    <s v="Park Brew"/>
    <x v="4"/>
    <x v="2"/>
    <n v="0.8"/>
    <n v="2"/>
    <n v="1.6"/>
    <n v="0.55999999999999994"/>
    <x v="2"/>
    <x v="7"/>
    <x v="1"/>
  </r>
  <r>
    <s v="CUS9168"/>
    <d v="2022-09-07T00:00:00"/>
    <x v="1"/>
    <s v="Michigan Avenue"/>
    <s v="Magnificent Mile Cafe"/>
    <x v="5"/>
    <x v="2"/>
    <n v="2.5"/>
    <n v="3"/>
    <n v="7.5"/>
    <n v="2.625"/>
    <x v="0"/>
    <x v="3"/>
    <x v="4"/>
  </r>
  <r>
    <s v="CUS9169"/>
    <d v="2021-07-07T00:00:00"/>
    <x v="2"/>
    <s v="Brooklyn"/>
    <s v="Sip &amp; Savor"/>
    <x v="6"/>
    <x v="1"/>
    <n v="3.75"/>
    <n v="2"/>
    <n v="7.5"/>
    <n v="2.625"/>
    <x v="2"/>
    <x v="5"/>
    <x v="4"/>
  </r>
  <r>
    <s v="CUS9170"/>
    <d v="2021-08-13T00:00:00"/>
    <x v="0"/>
    <s v="Capitol Hill"/>
    <s v="Espresso"/>
    <x v="6"/>
    <x v="0"/>
    <n v="0.8"/>
    <n v="2"/>
    <n v="1.6"/>
    <n v="0.55999999999999994"/>
    <x v="2"/>
    <x v="9"/>
    <x v="5"/>
  </r>
  <r>
    <s v="CUS9171"/>
    <d v="2023-02-10T00:00:00"/>
    <x v="2"/>
    <s v="Central Park"/>
    <s v="TSQ Brew"/>
    <x v="1"/>
    <x v="2"/>
    <n v="3.75"/>
    <n v="1"/>
    <n v="3.75"/>
    <n v="1.3125"/>
    <x v="1"/>
    <x v="7"/>
    <x v="5"/>
  </r>
  <r>
    <s v="CUS9172"/>
    <d v="2021-10-15T00:00:00"/>
    <x v="2"/>
    <s v="Brooklyn"/>
    <s v="Beanery"/>
    <x v="2"/>
    <x v="5"/>
    <n v="3"/>
    <n v="1"/>
    <n v="3"/>
    <n v="1.0499999999999998"/>
    <x v="2"/>
    <x v="6"/>
    <x v="5"/>
  </r>
  <r>
    <s v="CUS9173"/>
    <d v="2021-07-06T00:00:00"/>
    <x v="3"/>
    <s v="Pike Place"/>
    <s v="Perk Café"/>
    <x v="2"/>
    <x v="5"/>
    <n v="0.8"/>
    <n v="1"/>
    <n v="0.8"/>
    <n v="0.27999999999999997"/>
    <x v="2"/>
    <x v="5"/>
    <x v="3"/>
  </r>
  <r>
    <s v="CUS9174"/>
    <d v="2023-01-25T00:00:00"/>
    <x v="0"/>
    <s v="Venice Beach"/>
    <s v="Beach Cafe"/>
    <x v="4"/>
    <x v="6"/>
    <n v="3.25"/>
    <n v="1"/>
    <n v="3.25"/>
    <n v="1.1375"/>
    <x v="1"/>
    <x v="0"/>
    <x v="4"/>
  </r>
  <r>
    <s v="CUS9175"/>
    <d v="2023-09-07T00:00:00"/>
    <x v="1"/>
    <s v="Madison Street"/>
    <s v="Park Brew"/>
    <x v="3"/>
    <x v="3"/>
    <n v="3.75"/>
    <n v="1"/>
    <n v="3.75"/>
    <n v="1.3125"/>
    <x v="1"/>
    <x v="3"/>
    <x v="6"/>
  </r>
  <r>
    <s v="CUS9176"/>
    <d v="2021-10-21T00:00:00"/>
    <x v="4"/>
    <s v="Central Park"/>
    <s v="Delight Café"/>
    <x v="1"/>
    <x v="1"/>
    <n v="0.8"/>
    <n v="2"/>
    <n v="1.6"/>
    <n v="0.55999999999999994"/>
    <x v="2"/>
    <x v="6"/>
    <x v="6"/>
  </r>
  <r>
    <s v="CUS9177"/>
    <d v="2022-08-03T00:00:00"/>
    <x v="2"/>
    <s v="Central Park"/>
    <s v="C P Coffee "/>
    <x v="0"/>
    <x v="1"/>
    <n v="3.1"/>
    <n v="2"/>
    <n v="6.2"/>
    <n v="2.17"/>
    <x v="0"/>
    <x v="9"/>
    <x v="4"/>
  </r>
  <r>
    <s v="CUS9178"/>
    <d v="2021-07-10T00:00:00"/>
    <x v="1"/>
    <s v="Madison Street"/>
    <s v="Park Roaste"/>
    <x v="4"/>
    <x v="1"/>
    <n v="3.5"/>
    <n v="1"/>
    <n v="3.5"/>
    <n v="1.2249999999999999"/>
    <x v="2"/>
    <x v="5"/>
    <x v="2"/>
  </r>
  <r>
    <s v="CUS9179"/>
    <d v="2021-02-20T00:00:00"/>
    <x v="3"/>
    <s v="Capitol Hill"/>
    <s v="Brew Cafe"/>
    <x v="5"/>
    <x v="1"/>
    <n v="3.5"/>
    <n v="2"/>
    <n v="7"/>
    <n v="2.4499999999999997"/>
    <x v="2"/>
    <x v="7"/>
    <x v="2"/>
  </r>
  <r>
    <s v="CUS9180"/>
    <d v="2023-10-08T00:00:00"/>
    <x v="1"/>
    <s v="Madison Street"/>
    <s v="Park Roaste"/>
    <x v="2"/>
    <x v="5"/>
    <n v="3.1"/>
    <n v="3"/>
    <n v="9.3000000000000007"/>
    <n v="3.2549999999999999"/>
    <x v="1"/>
    <x v="6"/>
    <x v="0"/>
  </r>
  <r>
    <s v="CUS9181"/>
    <d v="2023-06-22T00:00:00"/>
    <x v="0"/>
    <s v="Venice Beach"/>
    <s v="Beach Cafe"/>
    <x v="2"/>
    <x v="4"/>
    <n v="3"/>
    <n v="2"/>
    <n v="6"/>
    <n v="2.0999999999999996"/>
    <x v="1"/>
    <x v="4"/>
    <x v="6"/>
  </r>
  <r>
    <s v="CUS9182"/>
    <d v="2022-01-24T00:00:00"/>
    <x v="4"/>
    <s v="Zilker Park"/>
    <s v="Lakeside Brew "/>
    <x v="5"/>
    <x v="5"/>
    <n v="3.5"/>
    <n v="1"/>
    <n v="3.5"/>
    <n v="1.2249999999999999"/>
    <x v="0"/>
    <x v="0"/>
    <x v="1"/>
  </r>
  <r>
    <s v="CUS9183"/>
    <d v="2023-02-25T00:00:00"/>
    <x v="2"/>
    <s v="Brooklyn"/>
    <s v="Sip &amp; Savor"/>
    <x v="2"/>
    <x v="3"/>
    <n v="2.5"/>
    <n v="2"/>
    <n v="5"/>
    <n v="1.75"/>
    <x v="1"/>
    <x v="7"/>
    <x v="2"/>
  </r>
  <r>
    <s v="CUS9184"/>
    <d v="2022-04-13T00:00:00"/>
    <x v="1"/>
    <s v="Madison Street"/>
    <s v="Park Roaste"/>
    <x v="1"/>
    <x v="4"/>
    <n v="2.5"/>
    <n v="1"/>
    <n v="2.5"/>
    <n v="0.875"/>
    <x v="0"/>
    <x v="1"/>
    <x v="4"/>
  </r>
  <r>
    <s v="CUS9185"/>
    <d v="2022-03-16T00:00:00"/>
    <x v="3"/>
    <s v="Pike Place"/>
    <s v="Perk Café"/>
    <x v="2"/>
    <x v="0"/>
    <n v="3"/>
    <n v="2"/>
    <n v="6"/>
    <n v="2.0999999999999996"/>
    <x v="0"/>
    <x v="11"/>
    <x v="4"/>
  </r>
  <r>
    <s v="CUS9186"/>
    <d v="2022-01-21T00:00:00"/>
    <x v="0"/>
    <s v="Venice Beach"/>
    <s v="Beach Cafe"/>
    <x v="0"/>
    <x v="4"/>
    <n v="3"/>
    <n v="1"/>
    <n v="3"/>
    <n v="1.0499999999999998"/>
    <x v="0"/>
    <x v="0"/>
    <x v="5"/>
  </r>
  <r>
    <s v="CUS9187"/>
    <d v="2023-08-30T00:00:00"/>
    <x v="4"/>
    <s v="Zilker Park"/>
    <s v="Lakeside Brew "/>
    <x v="6"/>
    <x v="0"/>
    <n v="3.25"/>
    <n v="1"/>
    <n v="3.25"/>
    <n v="1.1375"/>
    <x v="1"/>
    <x v="9"/>
    <x v="4"/>
  </r>
  <r>
    <s v="CUS9188"/>
    <d v="2022-07-28T00:00:00"/>
    <x v="0"/>
    <s v="Venice Beach"/>
    <s v="Coffee House"/>
    <x v="2"/>
    <x v="1"/>
    <n v="2"/>
    <n v="1"/>
    <n v="2"/>
    <n v="0.7"/>
    <x v="0"/>
    <x v="5"/>
    <x v="6"/>
  </r>
  <r>
    <s v="CUS9189"/>
    <d v="2023-05-15T00:00:00"/>
    <x v="2"/>
    <s v="Brooklyn"/>
    <s v="Sip &amp; Savor"/>
    <x v="4"/>
    <x v="5"/>
    <n v="2.5"/>
    <n v="1"/>
    <n v="2.5"/>
    <n v="0.875"/>
    <x v="1"/>
    <x v="2"/>
    <x v="1"/>
  </r>
  <r>
    <s v="CUS9190"/>
    <d v="2022-10-06T00:00:00"/>
    <x v="4"/>
    <s v="Zilker Park"/>
    <s v="Lakeside Brew "/>
    <x v="4"/>
    <x v="1"/>
    <n v="2"/>
    <n v="2"/>
    <n v="4"/>
    <n v="1.4"/>
    <x v="0"/>
    <x v="6"/>
    <x v="6"/>
  </r>
  <r>
    <s v="CUS9191"/>
    <d v="2022-06-10T00:00:00"/>
    <x v="2"/>
    <s v="Brooklyn"/>
    <s v="Sip &amp; Savor"/>
    <x v="1"/>
    <x v="5"/>
    <n v="3"/>
    <n v="2"/>
    <n v="6"/>
    <n v="2.0999999999999996"/>
    <x v="0"/>
    <x v="4"/>
    <x v="5"/>
  </r>
  <r>
    <s v="CUS9192"/>
    <d v="2023-03-03T00:00:00"/>
    <x v="4"/>
    <s v="Central Park"/>
    <s v="Suburban Sip Spot"/>
    <x v="2"/>
    <x v="1"/>
    <n v="3.5"/>
    <n v="1"/>
    <n v="3.5"/>
    <n v="1.2249999999999999"/>
    <x v="1"/>
    <x v="11"/>
    <x v="5"/>
  </r>
  <r>
    <s v="CUS9193"/>
    <d v="2022-10-05T00:00:00"/>
    <x v="4"/>
    <s v="Zilker Park"/>
    <s v="Lakeside Brew "/>
    <x v="6"/>
    <x v="2"/>
    <n v="2.5"/>
    <n v="1"/>
    <n v="2.5"/>
    <n v="0.875"/>
    <x v="0"/>
    <x v="6"/>
    <x v="4"/>
  </r>
  <r>
    <s v="CUS9194"/>
    <d v="2023-05-13T00:00:00"/>
    <x v="1"/>
    <s v="Madison Street"/>
    <s v="Park Roaste"/>
    <x v="0"/>
    <x v="6"/>
    <n v="2.2000000000000002"/>
    <n v="2"/>
    <n v="4.4000000000000004"/>
    <n v="1.54"/>
    <x v="1"/>
    <x v="2"/>
    <x v="2"/>
  </r>
  <r>
    <s v="CUS9195"/>
    <d v="2022-11-21T00:00:00"/>
    <x v="0"/>
    <s v="Hollywood Hills"/>
    <s v="Hills Cafe"/>
    <x v="3"/>
    <x v="5"/>
    <n v="3"/>
    <n v="2"/>
    <n v="6"/>
    <n v="2.0999999999999996"/>
    <x v="0"/>
    <x v="10"/>
    <x v="1"/>
  </r>
  <r>
    <s v="CUS9196"/>
    <d v="2023-03-09T00:00:00"/>
    <x v="0"/>
    <s v="Capitol Hill"/>
    <s v="Espresso"/>
    <x v="6"/>
    <x v="2"/>
    <n v="3.5"/>
    <n v="1"/>
    <n v="3.5"/>
    <n v="1.2249999999999999"/>
    <x v="1"/>
    <x v="11"/>
    <x v="6"/>
  </r>
  <r>
    <s v="CUS9197"/>
    <d v="2023-10-05T00:00:00"/>
    <x v="1"/>
    <s v="Michigan Avenue"/>
    <s v="Magnificent Mile Cafe"/>
    <x v="2"/>
    <x v="6"/>
    <n v="2.2000000000000002"/>
    <n v="1"/>
    <n v="2.2000000000000002"/>
    <n v="0.77"/>
    <x v="1"/>
    <x v="6"/>
    <x v="6"/>
  </r>
  <r>
    <s v="CUS9198"/>
    <d v="2022-08-19T00:00:00"/>
    <x v="1"/>
    <s v="Michigan Avenue"/>
    <s v="Magnificent Mile Cafe"/>
    <x v="6"/>
    <x v="2"/>
    <n v="3.75"/>
    <n v="1"/>
    <n v="3.75"/>
    <n v="1.3125"/>
    <x v="0"/>
    <x v="9"/>
    <x v="5"/>
  </r>
  <r>
    <s v="CUS9199"/>
    <d v="2021-05-23T00:00:00"/>
    <x v="1"/>
    <s v="Michigan Avenue"/>
    <s v="Magnificent Mile Cafe"/>
    <x v="5"/>
    <x v="1"/>
    <n v="3.25"/>
    <n v="1"/>
    <n v="3.25"/>
    <n v="1.1375"/>
    <x v="2"/>
    <x v="2"/>
    <x v="0"/>
  </r>
  <r>
    <s v="CUS9200"/>
    <d v="2023-10-28T00:00:00"/>
    <x v="0"/>
    <s v="Venice Beach"/>
    <s v="Beach Cafe"/>
    <x v="0"/>
    <x v="1"/>
    <n v="3"/>
    <n v="1"/>
    <n v="3"/>
    <n v="1.0499999999999998"/>
    <x v="1"/>
    <x v="6"/>
    <x v="2"/>
  </r>
  <r>
    <s v="CUS9201"/>
    <d v="2022-12-11T00:00:00"/>
    <x v="0"/>
    <s v="Venice Beach"/>
    <s v="Coffee House"/>
    <x v="3"/>
    <x v="3"/>
    <n v="3.5"/>
    <n v="1"/>
    <n v="3.5"/>
    <n v="1.2249999999999999"/>
    <x v="0"/>
    <x v="8"/>
    <x v="0"/>
  </r>
  <r>
    <s v="CUS9202"/>
    <d v="2023-12-28T00:00:00"/>
    <x v="0"/>
    <s v="Venice Beach"/>
    <s v="Coffee House"/>
    <x v="0"/>
    <x v="3"/>
    <n v="2.5"/>
    <n v="2"/>
    <n v="5"/>
    <n v="1.75"/>
    <x v="1"/>
    <x v="8"/>
    <x v="6"/>
  </r>
  <r>
    <s v="CUS9203"/>
    <d v="2022-02-08T00:00:00"/>
    <x v="0"/>
    <s v="Venice Beach"/>
    <s v="Coffee House"/>
    <x v="4"/>
    <x v="2"/>
    <n v="21"/>
    <n v="1"/>
    <n v="21"/>
    <n v="7.35"/>
    <x v="0"/>
    <x v="7"/>
    <x v="3"/>
  </r>
  <r>
    <s v="CUS9204"/>
    <d v="2021-01-02T00:00:00"/>
    <x v="2"/>
    <s v="Central Park"/>
    <s v="C P Coffee "/>
    <x v="5"/>
    <x v="3"/>
    <n v="3.5"/>
    <n v="1"/>
    <n v="3.5"/>
    <n v="1.2249999999999999"/>
    <x v="2"/>
    <x v="0"/>
    <x v="2"/>
  </r>
  <r>
    <s v="CUS9205"/>
    <d v="2023-08-18T00:00:00"/>
    <x v="0"/>
    <s v="Venice Beach"/>
    <s v="Beach Cafe"/>
    <x v="5"/>
    <x v="0"/>
    <n v="3.75"/>
    <n v="2"/>
    <n v="7.5"/>
    <n v="2.625"/>
    <x v="1"/>
    <x v="9"/>
    <x v="5"/>
  </r>
  <r>
    <s v="CUS9206"/>
    <d v="2021-12-17T00:00:00"/>
    <x v="2"/>
    <s v="Brooklyn"/>
    <s v="Sip &amp; Savor"/>
    <x v="5"/>
    <x v="6"/>
    <n v="0.8"/>
    <n v="2"/>
    <n v="1.6"/>
    <n v="0.55999999999999994"/>
    <x v="2"/>
    <x v="8"/>
    <x v="5"/>
  </r>
  <r>
    <s v="CUS9207"/>
    <d v="2021-11-09T00:00:00"/>
    <x v="1"/>
    <s v="Michigan Avenue"/>
    <s v="Loop Latte Lounge"/>
    <x v="5"/>
    <x v="5"/>
    <n v="7.6"/>
    <n v="1"/>
    <n v="7.6"/>
    <n v="2.6599999999999997"/>
    <x v="2"/>
    <x v="10"/>
    <x v="3"/>
  </r>
  <r>
    <s v="CUS9208"/>
    <d v="2021-08-28T00:00:00"/>
    <x v="4"/>
    <s v="Central Park"/>
    <s v="Delight Café"/>
    <x v="3"/>
    <x v="1"/>
    <n v="2.5"/>
    <n v="2"/>
    <n v="5"/>
    <n v="1.75"/>
    <x v="2"/>
    <x v="9"/>
    <x v="2"/>
  </r>
  <r>
    <s v="CUS9209"/>
    <d v="2021-09-26T00:00:00"/>
    <x v="3"/>
    <s v="Capitol Hill"/>
    <s v="Brew Cafe"/>
    <x v="2"/>
    <x v="4"/>
    <n v="2.5"/>
    <n v="2"/>
    <n v="5"/>
    <n v="1.75"/>
    <x v="2"/>
    <x v="3"/>
    <x v="0"/>
  </r>
  <r>
    <s v="CUS9210"/>
    <d v="2022-09-26T00:00:00"/>
    <x v="1"/>
    <s v="Michigan Avenue"/>
    <s v="Magnificent Mile Cafe"/>
    <x v="1"/>
    <x v="6"/>
    <n v="2.5"/>
    <n v="1"/>
    <n v="2.5"/>
    <n v="0.875"/>
    <x v="0"/>
    <x v="3"/>
    <x v="1"/>
  </r>
  <r>
    <s v="CUS9211"/>
    <d v="2023-06-04T00:00:00"/>
    <x v="4"/>
    <s v="Zilker Park"/>
    <s v="Lakeside Brew "/>
    <x v="2"/>
    <x v="4"/>
    <n v="3"/>
    <n v="1"/>
    <n v="3"/>
    <n v="1.0499999999999998"/>
    <x v="1"/>
    <x v="4"/>
    <x v="0"/>
  </r>
  <r>
    <s v="CUS9212"/>
    <d v="2021-12-25T00:00:00"/>
    <x v="0"/>
    <s v="Venice Beach"/>
    <s v="Coffee House"/>
    <x v="1"/>
    <x v="5"/>
    <n v="6.4"/>
    <n v="1"/>
    <n v="6.4"/>
    <n v="2.2399999999999998"/>
    <x v="2"/>
    <x v="8"/>
    <x v="2"/>
  </r>
  <r>
    <s v="CUS9213"/>
    <d v="2023-08-19T00:00:00"/>
    <x v="4"/>
    <s v="Central Park"/>
    <s v="Suburban Sip Spot"/>
    <x v="3"/>
    <x v="3"/>
    <n v="2.5"/>
    <n v="1"/>
    <n v="2.5"/>
    <n v="0.875"/>
    <x v="1"/>
    <x v="9"/>
    <x v="2"/>
  </r>
  <r>
    <s v="CUS9214"/>
    <d v="2022-02-09T00:00:00"/>
    <x v="2"/>
    <s v="Central Park"/>
    <s v="TSQ Brew"/>
    <x v="5"/>
    <x v="2"/>
    <n v="20.45"/>
    <n v="1"/>
    <n v="20.45"/>
    <n v="7.1574999999999989"/>
    <x v="0"/>
    <x v="7"/>
    <x v="4"/>
  </r>
  <r>
    <s v="CUS9215"/>
    <d v="2022-07-28T00:00:00"/>
    <x v="2"/>
    <s v="Central Park"/>
    <s v="C P Coffee "/>
    <x v="5"/>
    <x v="1"/>
    <n v="2.5"/>
    <n v="1"/>
    <n v="2.5"/>
    <n v="0.875"/>
    <x v="0"/>
    <x v="5"/>
    <x v="6"/>
  </r>
  <r>
    <s v="CUS9216"/>
    <d v="2022-01-14T00:00:00"/>
    <x v="4"/>
    <s v="Central Park"/>
    <s v="Suburban Sip Spot"/>
    <x v="6"/>
    <x v="2"/>
    <n v="2.5"/>
    <n v="2"/>
    <n v="5"/>
    <n v="1.75"/>
    <x v="0"/>
    <x v="0"/>
    <x v="5"/>
  </r>
  <r>
    <s v="CUS9217"/>
    <d v="2022-09-11T00:00:00"/>
    <x v="1"/>
    <s v="Michigan Avenue"/>
    <s v="Loop Latte Lounge"/>
    <x v="4"/>
    <x v="2"/>
    <n v="3"/>
    <n v="1"/>
    <n v="3"/>
    <n v="1.0499999999999998"/>
    <x v="0"/>
    <x v="3"/>
    <x v="0"/>
  </r>
  <r>
    <s v="CUS9218"/>
    <d v="2023-04-11T00:00:00"/>
    <x v="4"/>
    <s v="Zilker Park"/>
    <s v="Lakeside Brew "/>
    <x v="0"/>
    <x v="1"/>
    <n v="0.8"/>
    <n v="1"/>
    <n v="0.8"/>
    <n v="0.27999999999999997"/>
    <x v="1"/>
    <x v="1"/>
    <x v="3"/>
  </r>
  <r>
    <s v="CUS9219"/>
    <d v="2023-06-28T00:00:00"/>
    <x v="1"/>
    <s v="Madison Street"/>
    <s v="Park Roaste"/>
    <x v="4"/>
    <x v="0"/>
    <n v="2.5"/>
    <n v="2"/>
    <n v="5"/>
    <n v="1.75"/>
    <x v="1"/>
    <x v="4"/>
    <x v="4"/>
  </r>
  <r>
    <s v="CUS9220"/>
    <d v="2022-02-25T00:00:00"/>
    <x v="0"/>
    <s v="Capitol Hill"/>
    <s v="Espresso"/>
    <x v="5"/>
    <x v="1"/>
    <n v="3.75"/>
    <n v="1"/>
    <n v="3.75"/>
    <n v="1.3125"/>
    <x v="0"/>
    <x v="7"/>
    <x v="5"/>
  </r>
  <r>
    <s v="CUS9221"/>
    <d v="2023-11-23T00:00:00"/>
    <x v="1"/>
    <s v="Madison Street"/>
    <s v="Park Brew"/>
    <x v="2"/>
    <x v="1"/>
    <n v="2"/>
    <n v="1"/>
    <n v="2"/>
    <n v="0.7"/>
    <x v="1"/>
    <x v="10"/>
    <x v="6"/>
  </r>
  <r>
    <s v="CUS9222"/>
    <d v="2022-04-06T00:00:00"/>
    <x v="1"/>
    <s v="Michigan Avenue"/>
    <s v="Loop Latte Lounge"/>
    <x v="3"/>
    <x v="4"/>
    <n v="2"/>
    <n v="1"/>
    <n v="2"/>
    <n v="0.7"/>
    <x v="0"/>
    <x v="1"/>
    <x v="4"/>
  </r>
  <r>
    <s v="CUS9223"/>
    <d v="2022-05-28T00:00:00"/>
    <x v="0"/>
    <s v="Venice Beach"/>
    <s v="Beach Cafe"/>
    <x v="4"/>
    <x v="4"/>
    <n v="3"/>
    <n v="2"/>
    <n v="6"/>
    <n v="2.0999999999999996"/>
    <x v="0"/>
    <x v="2"/>
    <x v="2"/>
  </r>
  <r>
    <s v="CUS9224"/>
    <d v="2022-10-30T00:00:00"/>
    <x v="2"/>
    <s v="Central Park"/>
    <s v="TSQ Brew"/>
    <x v="6"/>
    <x v="6"/>
    <n v="3"/>
    <n v="1"/>
    <n v="3"/>
    <n v="1.0499999999999998"/>
    <x v="0"/>
    <x v="6"/>
    <x v="0"/>
  </r>
  <r>
    <s v="CUS9225"/>
    <d v="2021-03-31T00:00:00"/>
    <x v="0"/>
    <s v="Capitol Hill"/>
    <s v="Espresso"/>
    <x v="2"/>
    <x v="1"/>
    <n v="3"/>
    <n v="2"/>
    <n v="6"/>
    <n v="2.0999999999999996"/>
    <x v="2"/>
    <x v="11"/>
    <x v="4"/>
  </r>
  <r>
    <s v="CUS9226"/>
    <d v="2023-05-25T00:00:00"/>
    <x v="1"/>
    <s v="Madison Street"/>
    <s v="Park Roaste"/>
    <x v="1"/>
    <x v="4"/>
    <n v="4.25"/>
    <n v="1"/>
    <n v="4.25"/>
    <n v="1.4874999999999998"/>
    <x v="1"/>
    <x v="2"/>
    <x v="6"/>
  </r>
  <r>
    <s v="CUS9227"/>
    <d v="2023-11-29T00:00:00"/>
    <x v="0"/>
    <s v="Venice Beach"/>
    <s v="Beach Cafe"/>
    <x v="3"/>
    <x v="2"/>
    <n v="0.8"/>
    <n v="2"/>
    <n v="1.6"/>
    <n v="0.55999999999999994"/>
    <x v="1"/>
    <x v="10"/>
    <x v="4"/>
  </r>
  <r>
    <s v="CUS9228"/>
    <d v="2021-03-17T00:00:00"/>
    <x v="3"/>
    <s v="Pike Place"/>
    <s v="Perk Café"/>
    <x v="5"/>
    <x v="2"/>
    <n v="3.1"/>
    <n v="1"/>
    <n v="3.1"/>
    <n v="1.085"/>
    <x v="2"/>
    <x v="11"/>
    <x v="4"/>
  </r>
  <r>
    <s v="CUS9229"/>
    <d v="2023-05-30T00:00:00"/>
    <x v="0"/>
    <s v="Venice Beach"/>
    <s v="Beach Cafe"/>
    <x v="4"/>
    <x v="0"/>
    <n v="2.5"/>
    <n v="1"/>
    <n v="2.5"/>
    <n v="0.875"/>
    <x v="1"/>
    <x v="2"/>
    <x v="3"/>
  </r>
  <r>
    <s v="CUS9230"/>
    <d v="2021-11-09T00:00:00"/>
    <x v="0"/>
    <s v="Venice Beach"/>
    <s v="Coffee House"/>
    <x v="4"/>
    <x v="3"/>
    <n v="3.25"/>
    <n v="1"/>
    <n v="3.25"/>
    <n v="1.1375"/>
    <x v="2"/>
    <x v="10"/>
    <x v="3"/>
  </r>
  <r>
    <s v="CUS9231"/>
    <d v="2023-05-20T00:00:00"/>
    <x v="4"/>
    <s v="Zilker Park"/>
    <s v="Lakeside Brew "/>
    <x v="6"/>
    <x v="1"/>
    <n v="4"/>
    <n v="1"/>
    <n v="4"/>
    <n v="1.4"/>
    <x v="1"/>
    <x v="2"/>
    <x v="2"/>
  </r>
  <r>
    <s v="CUS9232"/>
    <d v="2022-11-29T00:00:00"/>
    <x v="4"/>
    <s v="Zilker Park"/>
    <s v="Lakeside Brew "/>
    <x v="6"/>
    <x v="5"/>
    <n v="3"/>
    <n v="1"/>
    <n v="3"/>
    <n v="1.0499999999999998"/>
    <x v="0"/>
    <x v="10"/>
    <x v="3"/>
  </r>
  <r>
    <s v="CUS9233"/>
    <d v="2021-11-22T00:00:00"/>
    <x v="3"/>
    <s v="Capitol Hill"/>
    <s v="Brew Cafe"/>
    <x v="0"/>
    <x v="2"/>
    <n v="4.5"/>
    <n v="1"/>
    <n v="4.5"/>
    <n v="1.575"/>
    <x v="2"/>
    <x v="10"/>
    <x v="1"/>
  </r>
  <r>
    <s v="CUS9234"/>
    <d v="2021-12-28T00:00:00"/>
    <x v="2"/>
    <s v="Central Park"/>
    <s v="C P Coffee "/>
    <x v="5"/>
    <x v="4"/>
    <n v="3.75"/>
    <n v="2"/>
    <n v="7.5"/>
    <n v="2.625"/>
    <x v="2"/>
    <x v="8"/>
    <x v="3"/>
  </r>
  <r>
    <s v="CUS9235"/>
    <d v="2021-11-20T00:00:00"/>
    <x v="1"/>
    <s v="Michigan Avenue"/>
    <s v="Loop Latte Lounge"/>
    <x v="3"/>
    <x v="2"/>
    <n v="2.5"/>
    <n v="2"/>
    <n v="5"/>
    <n v="1.75"/>
    <x v="2"/>
    <x v="10"/>
    <x v="2"/>
  </r>
  <r>
    <s v="CUS9236"/>
    <d v="2023-03-01T00:00:00"/>
    <x v="4"/>
    <s v="Zilker Park"/>
    <s v="Lakeside Brew "/>
    <x v="5"/>
    <x v="2"/>
    <n v="3"/>
    <n v="1"/>
    <n v="3"/>
    <n v="1.0499999999999998"/>
    <x v="1"/>
    <x v="11"/>
    <x v="4"/>
  </r>
  <r>
    <s v="CUS9237"/>
    <d v="2021-08-16T00:00:00"/>
    <x v="1"/>
    <s v="Madison Street"/>
    <s v="Park Roaste"/>
    <x v="3"/>
    <x v="3"/>
    <n v="3.5"/>
    <n v="1"/>
    <n v="3.5"/>
    <n v="1.2249999999999999"/>
    <x v="2"/>
    <x v="9"/>
    <x v="1"/>
  </r>
  <r>
    <s v="CUS9238"/>
    <d v="2023-04-19T00:00:00"/>
    <x v="1"/>
    <s v="Michigan Avenue"/>
    <s v="Loop Latte Lounge"/>
    <x v="5"/>
    <x v="3"/>
    <n v="3"/>
    <n v="2"/>
    <n v="6"/>
    <n v="2.0999999999999996"/>
    <x v="1"/>
    <x v="1"/>
    <x v="4"/>
  </r>
  <r>
    <s v="CUS9239"/>
    <d v="2023-10-16T00:00:00"/>
    <x v="3"/>
    <s v="Capitol Hill"/>
    <s v="Brew Cafe"/>
    <x v="0"/>
    <x v="0"/>
    <n v="2.2000000000000002"/>
    <n v="1"/>
    <n v="2.2000000000000002"/>
    <n v="0.77"/>
    <x v="1"/>
    <x v="6"/>
    <x v="1"/>
  </r>
  <r>
    <s v="CUS9240"/>
    <d v="2022-03-22T00:00:00"/>
    <x v="2"/>
    <s v="Central Park"/>
    <s v="C P Coffee "/>
    <x v="1"/>
    <x v="3"/>
    <n v="3"/>
    <n v="2"/>
    <n v="6"/>
    <n v="2.0999999999999996"/>
    <x v="0"/>
    <x v="11"/>
    <x v="3"/>
  </r>
  <r>
    <s v="CUS9241"/>
    <d v="2023-03-27T00:00:00"/>
    <x v="0"/>
    <s v="Hollywood Hills"/>
    <s v="Hills Cafe"/>
    <x v="0"/>
    <x v="5"/>
    <n v="2.5"/>
    <n v="1"/>
    <n v="2.5"/>
    <n v="0.875"/>
    <x v="1"/>
    <x v="11"/>
    <x v="1"/>
  </r>
  <r>
    <s v="CUS9242"/>
    <d v="2023-09-25T00:00:00"/>
    <x v="3"/>
    <s v="Capitol Hill"/>
    <s v="Brew Cafe"/>
    <x v="2"/>
    <x v="3"/>
    <n v="4.5"/>
    <n v="1"/>
    <n v="4.5"/>
    <n v="1.575"/>
    <x v="1"/>
    <x v="3"/>
    <x v="1"/>
  </r>
  <r>
    <s v="CUS9243"/>
    <d v="2022-04-11T00:00:00"/>
    <x v="2"/>
    <s v="Central Park"/>
    <s v="TSQ Brew"/>
    <x v="5"/>
    <x v="5"/>
    <n v="4.25"/>
    <n v="1"/>
    <n v="4.25"/>
    <n v="1.4874999999999998"/>
    <x v="0"/>
    <x v="1"/>
    <x v="1"/>
  </r>
  <r>
    <s v="CUS9244"/>
    <d v="2023-07-26T00:00:00"/>
    <x v="0"/>
    <s v="Capitol Hill"/>
    <s v="Espresso"/>
    <x v="0"/>
    <x v="5"/>
    <n v="0.8"/>
    <n v="2"/>
    <n v="1.6"/>
    <n v="0.55999999999999994"/>
    <x v="1"/>
    <x v="5"/>
    <x v="4"/>
  </r>
  <r>
    <s v="CUS9245"/>
    <d v="2021-06-28T00:00:00"/>
    <x v="4"/>
    <s v="Central Park"/>
    <s v="Suburban Sip Spot"/>
    <x v="0"/>
    <x v="6"/>
    <n v="3.5"/>
    <n v="1"/>
    <n v="3.5"/>
    <n v="1.2249999999999999"/>
    <x v="2"/>
    <x v="4"/>
    <x v="1"/>
  </r>
  <r>
    <s v="CUS9246"/>
    <d v="2021-12-02T00:00:00"/>
    <x v="1"/>
    <s v="Michigan Avenue"/>
    <s v="Magnificent Mile Cafe"/>
    <x v="4"/>
    <x v="5"/>
    <n v="3.5"/>
    <n v="1"/>
    <n v="3.5"/>
    <n v="1.2249999999999999"/>
    <x v="2"/>
    <x v="8"/>
    <x v="6"/>
  </r>
  <r>
    <s v="CUS9247"/>
    <d v="2022-11-27T00:00:00"/>
    <x v="4"/>
    <s v="Central Park"/>
    <s v="Suburban Sip Spot"/>
    <x v="6"/>
    <x v="2"/>
    <n v="3"/>
    <n v="1"/>
    <n v="3"/>
    <n v="1.0499999999999998"/>
    <x v="0"/>
    <x v="10"/>
    <x v="0"/>
  </r>
  <r>
    <s v="CUS9248"/>
    <d v="2022-07-09T00:00:00"/>
    <x v="2"/>
    <s v="Brooklyn"/>
    <s v="Beanery"/>
    <x v="2"/>
    <x v="5"/>
    <n v="3.1"/>
    <n v="1"/>
    <n v="3.1"/>
    <n v="1.085"/>
    <x v="0"/>
    <x v="5"/>
    <x v="2"/>
  </r>
  <r>
    <s v="CUS9249"/>
    <d v="2023-06-07T00:00:00"/>
    <x v="2"/>
    <s v="Brooklyn"/>
    <s v="Beanery"/>
    <x v="0"/>
    <x v="5"/>
    <n v="3"/>
    <n v="1"/>
    <n v="3"/>
    <n v="1.0499999999999998"/>
    <x v="1"/>
    <x v="4"/>
    <x v="4"/>
  </r>
  <r>
    <s v="CUS9250"/>
    <d v="2021-01-12T00:00:00"/>
    <x v="0"/>
    <s v="Venice Beach"/>
    <s v="Beach Cafe"/>
    <x v="0"/>
    <x v="5"/>
    <n v="3"/>
    <n v="2"/>
    <n v="6"/>
    <n v="2.0999999999999996"/>
    <x v="2"/>
    <x v="0"/>
    <x v="3"/>
  </r>
  <r>
    <s v="CUS9251"/>
    <d v="2022-02-14T00:00:00"/>
    <x v="1"/>
    <s v="Madison Street"/>
    <s v="Park Roaste"/>
    <x v="0"/>
    <x v="2"/>
    <n v="14"/>
    <n v="1"/>
    <n v="14"/>
    <n v="4.8999999999999995"/>
    <x v="0"/>
    <x v="7"/>
    <x v="1"/>
  </r>
  <r>
    <s v="CUS9252"/>
    <d v="2023-01-03T00:00:00"/>
    <x v="1"/>
    <s v="Michigan Avenue"/>
    <s v="Loop Latte Lounge"/>
    <x v="1"/>
    <x v="2"/>
    <n v="3.5"/>
    <n v="1"/>
    <n v="3.5"/>
    <n v="1.2249999999999999"/>
    <x v="1"/>
    <x v="0"/>
    <x v="3"/>
  </r>
  <r>
    <s v="CUS9253"/>
    <d v="2022-08-16T00:00:00"/>
    <x v="2"/>
    <s v="Brooklyn"/>
    <s v="Beanery"/>
    <x v="5"/>
    <x v="6"/>
    <n v="3"/>
    <n v="2"/>
    <n v="6"/>
    <n v="2.0999999999999996"/>
    <x v="0"/>
    <x v="9"/>
    <x v="3"/>
  </r>
  <r>
    <s v="CUS9254"/>
    <d v="2022-07-28T00:00:00"/>
    <x v="2"/>
    <s v="Brooklyn"/>
    <s v="Sip &amp; Savor"/>
    <x v="1"/>
    <x v="4"/>
    <n v="3.5"/>
    <n v="1"/>
    <n v="3.5"/>
    <n v="1.2249999999999999"/>
    <x v="0"/>
    <x v="5"/>
    <x v="6"/>
  </r>
  <r>
    <s v="CUS9255"/>
    <d v="2023-01-16T00:00:00"/>
    <x v="4"/>
    <s v="Central Park"/>
    <s v="Delight Café"/>
    <x v="5"/>
    <x v="3"/>
    <n v="3.75"/>
    <n v="2"/>
    <n v="7.5"/>
    <n v="2.625"/>
    <x v="1"/>
    <x v="0"/>
    <x v="1"/>
  </r>
  <r>
    <s v="CUS9256"/>
    <d v="2022-03-02T00:00:00"/>
    <x v="4"/>
    <s v="Central Park"/>
    <s v="Suburban Sip Spot"/>
    <x v="3"/>
    <x v="2"/>
    <n v="2.2000000000000002"/>
    <n v="2"/>
    <n v="4.4000000000000004"/>
    <n v="1.54"/>
    <x v="0"/>
    <x v="11"/>
    <x v="4"/>
  </r>
  <r>
    <s v="CUS9257"/>
    <d v="2021-10-27T00:00:00"/>
    <x v="3"/>
    <s v="Capitol Hill"/>
    <s v="Brew Cafe"/>
    <x v="4"/>
    <x v="0"/>
    <n v="3"/>
    <n v="2"/>
    <n v="6"/>
    <n v="2.0999999999999996"/>
    <x v="2"/>
    <x v="6"/>
    <x v="4"/>
  </r>
  <r>
    <s v="CUS9258"/>
    <d v="2022-06-12T00:00:00"/>
    <x v="2"/>
    <s v="Brooklyn"/>
    <s v="Sip &amp; Savor"/>
    <x v="4"/>
    <x v="5"/>
    <n v="3.75"/>
    <n v="2"/>
    <n v="7.5"/>
    <n v="2.625"/>
    <x v="0"/>
    <x v="4"/>
    <x v="0"/>
  </r>
  <r>
    <s v="CUS9259"/>
    <d v="2023-08-21T00:00:00"/>
    <x v="4"/>
    <s v="Zilker Park"/>
    <s v="Lakeside Brew "/>
    <x v="2"/>
    <x v="3"/>
    <n v="3.5"/>
    <n v="1"/>
    <n v="3.5"/>
    <n v="1.2249999999999999"/>
    <x v="1"/>
    <x v="9"/>
    <x v="1"/>
  </r>
  <r>
    <s v="CUS9260"/>
    <d v="2021-07-06T00:00:00"/>
    <x v="4"/>
    <s v="Central Park"/>
    <s v="Suburban Sip Spot"/>
    <x v="4"/>
    <x v="5"/>
    <n v="3"/>
    <n v="1"/>
    <n v="3"/>
    <n v="1.0499999999999998"/>
    <x v="2"/>
    <x v="5"/>
    <x v="3"/>
  </r>
  <r>
    <s v="CUS9261"/>
    <d v="2023-11-04T00:00:00"/>
    <x v="1"/>
    <s v="Michigan Avenue"/>
    <s v="Magnificent Mile Cafe"/>
    <x v="3"/>
    <x v="0"/>
    <n v="0.8"/>
    <n v="1"/>
    <n v="0.8"/>
    <n v="0.27999999999999997"/>
    <x v="1"/>
    <x v="10"/>
    <x v="2"/>
  </r>
  <r>
    <s v="CUS9262"/>
    <d v="2022-02-14T00:00:00"/>
    <x v="4"/>
    <s v="Central Park"/>
    <s v="Delight Café"/>
    <x v="5"/>
    <x v="4"/>
    <n v="2.5"/>
    <n v="2"/>
    <n v="5"/>
    <n v="1.75"/>
    <x v="0"/>
    <x v="7"/>
    <x v="1"/>
  </r>
  <r>
    <s v="CUS9263"/>
    <d v="2022-04-05T00:00:00"/>
    <x v="2"/>
    <s v="Central Park"/>
    <s v="TSQ Brew"/>
    <x v="2"/>
    <x v="2"/>
    <n v="3"/>
    <n v="2"/>
    <n v="6"/>
    <n v="2.0999999999999996"/>
    <x v="0"/>
    <x v="1"/>
    <x v="3"/>
  </r>
  <r>
    <s v="CUS9264"/>
    <d v="2022-09-29T00:00:00"/>
    <x v="4"/>
    <s v="Central Park"/>
    <s v="Delight Café"/>
    <x v="5"/>
    <x v="3"/>
    <n v="3"/>
    <n v="2"/>
    <n v="6"/>
    <n v="2.0999999999999996"/>
    <x v="0"/>
    <x v="3"/>
    <x v="6"/>
  </r>
  <r>
    <s v="CUS9265"/>
    <d v="2023-12-08T00:00:00"/>
    <x v="4"/>
    <s v="Central Park"/>
    <s v="Suburban Sip Spot"/>
    <x v="2"/>
    <x v="4"/>
    <n v="3.75"/>
    <n v="1"/>
    <n v="3.75"/>
    <n v="1.3125"/>
    <x v="1"/>
    <x v="8"/>
    <x v="5"/>
  </r>
  <r>
    <s v="CUS9266"/>
    <d v="2021-10-07T00:00:00"/>
    <x v="1"/>
    <s v="Madison Street"/>
    <s v="Park Brew"/>
    <x v="2"/>
    <x v="2"/>
    <n v="3.5"/>
    <n v="2"/>
    <n v="7"/>
    <n v="2.4499999999999997"/>
    <x v="2"/>
    <x v="6"/>
    <x v="6"/>
  </r>
  <r>
    <s v="CUS9267"/>
    <d v="2022-04-29T00:00:00"/>
    <x v="0"/>
    <s v="Venice Beach"/>
    <s v="Beach Cafe"/>
    <x v="4"/>
    <x v="0"/>
    <n v="3.5"/>
    <n v="1"/>
    <n v="3.5"/>
    <n v="1.2249999999999999"/>
    <x v="0"/>
    <x v="1"/>
    <x v="5"/>
  </r>
  <r>
    <s v="CUS9268"/>
    <d v="2023-03-31T00:00:00"/>
    <x v="2"/>
    <s v="Brooklyn"/>
    <s v="Sip &amp; Savor"/>
    <x v="6"/>
    <x v="6"/>
    <n v="3"/>
    <n v="2"/>
    <n v="6"/>
    <n v="2.0999999999999996"/>
    <x v="1"/>
    <x v="11"/>
    <x v="5"/>
  </r>
  <r>
    <s v="CUS9269"/>
    <d v="2022-01-26T00:00:00"/>
    <x v="1"/>
    <s v="Madison Street"/>
    <s v="Park Brew"/>
    <x v="6"/>
    <x v="6"/>
    <n v="3.5"/>
    <n v="2"/>
    <n v="7"/>
    <n v="2.4499999999999997"/>
    <x v="0"/>
    <x v="0"/>
    <x v="4"/>
  </r>
  <r>
    <s v="CUS9270"/>
    <d v="2021-10-13T00:00:00"/>
    <x v="0"/>
    <s v="Hollywood Hills"/>
    <s v="Hills Cafe"/>
    <x v="4"/>
    <x v="3"/>
    <n v="14.75"/>
    <n v="1"/>
    <n v="14.75"/>
    <n v="5.1624999999999996"/>
    <x v="2"/>
    <x v="6"/>
    <x v="4"/>
  </r>
  <r>
    <s v="CUS9271"/>
    <d v="2023-08-31T00:00:00"/>
    <x v="3"/>
    <s v="Capitol Hill"/>
    <s v="Brew Cafe"/>
    <x v="1"/>
    <x v="6"/>
    <n v="3.25"/>
    <n v="1"/>
    <n v="3.25"/>
    <n v="1.1375"/>
    <x v="1"/>
    <x v="9"/>
    <x v="6"/>
  </r>
  <r>
    <s v="CUS9272"/>
    <d v="2022-06-14T00:00:00"/>
    <x v="1"/>
    <s v="Madison Street"/>
    <s v="Park Brew"/>
    <x v="2"/>
    <x v="6"/>
    <n v="2.1"/>
    <n v="1"/>
    <n v="2.1"/>
    <n v="0.73499999999999999"/>
    <x v="0"/>
    <x v="4"/>
    <x v="3"/>
  </r>
  <r>
    <s v="CUS9273"/>
    <d v="2021-08-01T00:00:00"/>
    <x v="4"/>
    <s v="Central Park"/>
    <s v="Suburban Sip Spot"/>
    <x v="2"/>
    <x v="2"/>
    <n v="3.75"/>
    <n v="1"/>
    <n v="3.75"/>
    <n v="1.3125"/>
    <x v="2"/>
    <x v="9"/>
    <x v="0"/>
  </r>
  <r>
    <s v="CUS9274"/>
    <d v="2023-01-04T00:00:00"/>
    <x v="0"/>
    <s v="Hollywood Hills"/>
    <s v="Hills Cafe"/>
    <x v="3"/>
    <x v="1"/>
    <n v="4.5"/>
    <n v="1"/>
    <n v="4.5"/>
    <n v="1.575"/>
    <x v="1"/>
    <x v="0"/>
    <x v="4"/>
  </r>
  <r>
    <s v="CUS9275"/>
    <d v="2021-11-22T00:00:00"/>
    <x v="0"/>
    <s v="Hollywood Hills"/>
    <s v="Hills Cafe"/>
    <x v="1"/>
    <x v="2"/>
    <n v="3"/>
    <n v="1"/>
    <n v="3"/>
    <n v="1.0499999999999998"/>
    <x v="2"/>
    <x v="10"/>
    <x v="1"/>
  </r>
  <r>
    <s v="CUS9276"/>
    <d v="2023-07-14T00:00:00"/>
    <x v="2"/>
    <s v="Central Park"/>
    <s v="C P Coffee "/>
    <x v="0"/>
    <x v="6"/>
    <n v="3.5"/>
    <n v="2"/>
    <n v="7"/>
    <n v="2.4499999999999997"/>
    <x v="1"/>
    <x v="5"/>
    <x v="5"/>
  </r>
  <r>
    <s v="CUS9277"/>
    <d v="2023-06-12T00:00:00"/>
    <x v="2"/>
    <s v="Brooklyn"/>
    <s v="Beanery"/>
    <x v="3"/>
    <x v="4"/>
    <n v="4.75"/>
    <n v="1"/>
    <n v="4.75"/>
    <n v="1.6624999999999999"/>
    <x v="1"/>
    <x v="4"/>
    <x v="1"/>
  </r>
  <r>
    <s v="CUS9278"/>
    <d v="2023-07-05T00:00:00"/>
    <x v="0"/>
    <s v="Hollywood Hills"/>
    <s v="Hills Cafe"/>
    <x v="5"/>
    <x v="0"/>
    <n v="3.25"/>
    <n v="1"/>
    <n v="3.25"/>
    <n v="1.1375"/>
    <x v="1"/>
    <x v="5"/>
    <x v="4"/>
  </r>
  <r>
    <s v="CUS9279"/>
    <d v="2021-02-16T00:00:00"/>
    <x v="3"/>
    <s v="Capitol Hill"/>
    <s v="Brew Cafe"/>
    <x v="4"/>
    <x v="2"/>
    <n v="4.25"/>
    <n v="1"/>
    <n v="4.25"/>
    <n v="1.4874999999999998"/>
    <x v="2"/>
    <x v="7"/>
    <x v="3"/>
  </r>
  <r>
    <s v="CUS9280"/>
    <d v="2023-02-04T00:00:00"/>
    <x v="1"/>
    <s v="Madison Street"/>
    <s v="Park Roaste"/>
    <x v="0"/>
    <x v="0"/>
    <n v="3.5"/>
    <n v="2"/>
    <n v="7"/>
    <n v="2.4499999999999997"/>
    <x v="1"/>
    <x v="7"/>
    <x v="2"/>
  </r>
  <r>
    <s v="CUS9281"/>
    <d v="2023-11-07T00:00:00"/>
    <x v="1"/>
    <s v="Madison Street"/>
    <s v="Park Roaste"/>
    <x v="1"/>
    <x v="2"/>
    <n v="2"/>
    <n v="1"/>
    <n v="2"/>
    <n v="0.7"/>
    <x v="1"/>
    <x v="10"/>
    <x v="3"/>
  </r>
  <r>
    <s v="CUS9282"/>
    <d v="2023-09-12T00:00:00"/>
    <x v="0"/>
    <s v="Venice Beach"/>
    <s v="Beach Cafe"/>
    <x v="6"/>
    <x v="6"/>
    <n v="2"/>
    <n v="2"/>
    <n v="4"/>
    <n v="1.4"/>
    <x v="1"/>
    <x v="3"/>
    <x v="3"/>
  </r>
  <r>
    <s v="CUS9283"/>
    <d v="2023-09-10T00:00:00"/>
    <x v="4"/>
    <s v="Zilker Park"/>
    <s v="Lakeside Brew "/>
    <x v="5"/>
    <x v="6"/>
    <n v="2.2000000000000002"/>
    <n v="2"/>
    <n v="4.4000000000000004"/>
    <n v="1.54"/>
    <x v="1"/>
    <x v="3"/>
    <x v="0"/>
  </r>
  <r>
    <s v="CUS9284"/>
    <d v="2022-08-11T00:00:00"/>
    <x v="4"/>
    <s v="Zilker Park"/>
    <s v="Lakeside Brew "/>
    <x v="2"/>
    <x v="2"/>
    <n v="3.25"/>
    <n v="1"/>
    <n v="3.25"/>
    <n v="1.1375"/>
    <x v="0"/>
    <x v="9"/>
    <x v="6"/>
  </r>
  <r>
    <s v="CUS9285"/>
    <d v="2023-03-18T00:00:00"/>
    <x v="2"/>
    <s v="Brooklyn"/>
    <s v="Sip &amp; Savor"/>
    <x v="3"/>
    <x v="0"/>
    <n v="2.5"/>
    <n v="1"/>
    <n v="2.5"/>
    <n v="0.875"/>
    <x v="1"/>
    <x v="11"/>
    <x v="2"/>
  </r>
  <r>
    <s v="CUS9286"/>
    <d v="2022-12-17T00:00:00"/>
    <x v="1"/>
    <s v="Madison Street"/>
    <s v="Park Brew"/>
    <x v="4"/>
    <x v="2"/>
    <n v="3.75"/>
    <n v="1"/>
    <n v="3.75"/>
    <n v="1.3125"/>
    <x v="0"/>
    <x v="8"/>
    <x v="2"/>
  </r>
  <r>
    <s v="CUS9287"/>
    <d v="2022-10-17T00:00:00"/>
    <x v="4"/>
    <s v="Zilker Park"/>
    <s v="Lakeside Brew "/>
    <x v="0"/>
    <x v="3"/>
    <n v="2.5"/>
    <n v="2"/>
    <n v="5"/>
    <n v="1.75"/>
    <x v="0"/>
    <x v="6"/>
    <x v="1"/>
  </r>
  <r>
    <s v="CUS9288"/>
    <d v="2023-03-17T00:00:00"/>
    <x v="2"/>
    <s v="Central Park"/>
    <s v="C P Coffee "/>
    <x v="2"/>
    <x v="1"/>
    <n v="2.5"/>
    <n v="1"/>
    <n v="2.5"/>
    <n v="0.875"/>
    <x v="1"/>
    <x v="11"/>
    <x v="5"/>
  </r>
  <r>
    <s v="CUS9289"/>
    <d v="2021-05-21T00:00:00"/>
    <x v="2"/>
    <s v="Central Park"/>
    <s v="C P Coffee "/>
    <x v="0"/>
    <x v="1"/>
    <n v="2.5"/>
    <n v="2"/>
    <n v="5"/>
    <n v="1.75"/>
    <x v="2"/>
    <x v="2"/>
    <x v="5"/>
  </r>
  <r>
    <s v="CUS9290"/>
    <d v="2022-05-11T00:00:00"/>
    <x v="1"/>
    <s v="Madison Street"/>
    <s v="Park Roaste"/>
    <x v="4"/>
    <x v="5"/>
    <n v="3"/>
    <n v="1"/>
    <n v="3"/>
    <n v="1.0499999999999998"/>
    <x v="0"/>
    <x v="2"/>
    <x v="4"/>
  </r>
  <r>
    <s v="CUS9291"/>
    <d v="2021-08-31T00:00:00"/>
    <x v="2"/>
    <s v="Central Park"/>
    <s v="C P Coffee "/>
    <x v="3"/>
    <x v="1"/>
    <n v="3"/>
    <n v="1"/>
    <n v="3"/>
    <n v="1.0499999999999998"/>
    <x v="2"/>
    <x v="9"/>
    <x v="3"/>
  </r>
  <r>
    <s v="CUS9292"/>
    <d v="2022-12-10T00:00:00"/>
    <x v="0"/>
    <s v="Hollywood Hills"/>
    <s v="Hills Cafe"/>
    <x v="0"/>
    <x v="1"/>
    <n v="2"/>
    <n v="2"/>
    <n v="4"/>
    <n v="1.4"/>
    <x v="0"/>
    <x v="8"/>
    <x v="2"/>
  </r>
  <r>
    <s v="CUS9293"/>
    <d v="2022-07-08T00:00:00"/>
    <x v="2"/>
    <s v="Brooklyn"/>
    <s v="Beanery"/>
    <x v="1"/>
    <x v="3"/>
    <n v="2"/>
    <n v="1"/>
    <n v="2"/>
    <n v="0.7"/>
    <x v="0"/>
    <x v="5"/>
    <x v="5"/>
  </r>
  <r>
    <s v="CUS9294"/>
    <d v="2023-06-17T00:00:00"/>
    <x v="1"/>
    <s v="Madison Street"/>
    <s v="Park Roaste"/>
    <x v="1"/>
    <x v="3"/>
    <n v="3.1"/>
    <n v="2"/>
    <n v="6.2"/>
    <n v="2.17"/>
    <x v="1"/>
    <x v="4"/>
    <x v="2"/>
  </r>
  <r>
    <s v="CUS9295"/>
    <d v="2021-02-16T00:00:00"/>
    <x v="1"/>
    <s v="Madison Street"/>
    <s v="Park Brew"/>
    <x v="3"/>
    <x v="1"/>
    <n v="2.2000000000000002"/>
    <n v="2"/>
    <n v="4.4000000000000004"/>
    <n v="1.54"/>
    <x v="2"/>
    <x v="7"/>
    <x v="3"/>
  </r>
  <r>
    <s v="CUS9296"/>
    <d v="2023-08-14T00:00:00"/>
    <x v="2"/>
    <s v="Brooklyn"/>
    <s v="Sip &amp; Savor"/>
    <x v="2"/>
    <x v="5"/>
    <n v="3"/>
    <n v="2"/>
    <n v="6"/>
    <n v="2.0999999999999996"/>
    <x v="1"/>
    <x v="9"/>
    <x v="1"/>
  </r>
  <r>
    <s v="CUS9297"/>
    <d v="2023-08-09T00:00:00"/>
    <x v="1"/>
    <s v="Madison Street"/>
    <s v="Park Brew"/>
    <x v="0"/>
    <x v="4"/>
    <n v="4.5"/>
    <n v="1"/>
    <n v="4.5"/>
    <n v="1.575"/>
    <x v="1"/>
    <x v="9"/>
    <x v="4"/>
  </r>
  <r>
    <s v="CUS9298"/>
    <d v="2021-03-13T00:00:00"/>
    <x v="2"/>
    <s v="Central Park"/>
    <s v="C P Coffee "/>
    <x v="5"/>
    <x v="2"/>
    <n v="2.4500000000000002"/>
    <n v="1"/>
    <n v="2.4500000000000002"/>
    <n v="0.85750000000000004"/>
    <x v="2"/>
    <x v="11"/>
    <x v="2"/>
  </r>
  <r>
    <s v="CUS9299"/>
    <d v="2023-03-03T00:00:00"/>
    <x v="4"/>
    <s v="Zilker Park"/>
    <s v="Lakeside Brew "/>
    <x v="3"/>
    <x v="1"/>
    <n v="3.5"/>
    <n v="1"/>
    <n v="3.5"/>
    <n v="1.2249999999999999"/>
    <x v="1"/>
    <x v="11"/>
    <x v="5"/>
  </r>
  <r>
    <s v="CUS9300"/>
    <d v="2022-11-22T00:00:00"/>
    <x v="4"/>
    <s v="Central Park"/>
    <s v="Suburban Sip Spot"/>
    <x v="4"/>
    <x v="4"/>
    <n v="2.5"/>
    <n v="1"/>
    <n v="2.5"/>
    <n v="0.875"/>
    <x v="0"/>
    <x v="10"/>
    <x v="3"/>
  </r>
  <r>
    <s v="CUS9301"/>
    <d v="2022-12-19T00:00:00"/>
    <x v="2"/>
    <s v="Central Park"/>
    <s v="C P Coffee "/>
    <x v="0"/>
    <x v="5"/>
    <n v="3.75"/>
    <n v="1"/>
    <n v="3.75"/>
    <n v="1.3125"/>
    <x v="0"/>
    <x v="8"/>
    <x v="1"/>
  </r>
  <r>
    <s v="CUS9302"/>
    <d v="2021-01-24T00:00:00"/>
    <x v="4"/>
    <s v="Central Park"/>
    <s v="Suburban Sip Spot"/>
    <x v="2"/>
    <x v="2"/>
    <n v="3.5"/>
    <n v="1"/>
    <n v="3.5"/>
    <n v="1.2249999999999999"/>
    <x v="2"/>
    <x v="0"/>
    <x v="0"/>
  </r>
  <r>
    <s v="CUS9303"/>
    <d v="2022-04-01T00:00:00"/>
    <x v="3"/>
    <s v="Pike Place"/>
    <s v="Perk Café"/>
    <x v="1"/>
    <x v="2"/>
    <n v="2.5"/>
    <n v="1"/>
    <n v="2.5"/>
    <n v="0.875"/>
    <x v="0"/>
    <x v="1"/>
    <x v="5"/>
  </r>
  <r>
    <s v="CUS9304"/>
    <d v="2023-11-07T00:00:00"/>
    <x v="3"/>
    <s v="Capitol Hill"/>
    <s v="Brew Cafe"/>
    <x v="5"/>
    <x v="6"/>
    <n v="3.75"/>
    <n v="1"/>
    <n v="3.75"/>
    <n v="1.3125"/>
    <x v="1"/>
    <x v="10"/>
    <x v="3"/>
  </r>
  <r>
    <s v="CUS9305"/>
    <d v="2023-05-14T00:00:00"/>
    <x v="1"/>
    <s v="Michigan Avenue"/>
    <s v="Magnificent Mile Cafe"/>
    <x v="1"/>
    <x v="6"/>
    <n v="0.8"/>
    <n v="2"/>
    <n v="1.6"/>
    <n v="0.55999999999999994"/>
    <x v="1"/>
    <x v="2"/>
    <x v="0"/>
  </r>
  <r>
    <s v="CUS9306"/>
    <d v="2022-03-25T00:00:00"/>
    <x v="1"/>
    <s v="Michigan Avenue"/>
    <s v="Loop Latte Lounge"/>
    <x v="3"/>
    <x v="3"/>
    <n v="2.5499999999999998"/>
    <n v="2"/>
    <n v="5.0999999999999996"/>
    <n v="1.7849999999999997"/>
    <x v="0"/>
    <x v="11"/>
    <x v="5"/>
  </r>
  <r>
    <s v="CUS9307"/>
    <d v="2021-03-27T00:00:00"/>
    <x v="4"/>
    <s v="Zilker Park"/>
    <s v="Lakeside Brew "/>
    <x v="6"/>
    <x v="4"/>
    <n v="3.1"/>
    <n v="2"/>
    <n v="6.2"/>
    <n v="2.17"/>
    <x v="2"/>
    <x v="11"/>
    <x v="2"/>
  </r>
  <r>
    <s v="CUS9308"/>
    <d v="2023-09-01T00:00:00"/>
    <x v="3"/>
    <s v="Capitol Hill"/>
    <s v="Brew Cafe"/>
    <x v="1"/>
    <x v="3"/>
    <n v="3"/>
    <n v="1"/>
    <n v="3"/>
    <n v="1.0499999999999998"/>
    <x v="1"/>
    <x v="3"/>
    <x v="5"/>
  </r>
  <r>
    <s v="CUS9309"/>
    <d v="2023-06-08T00:00:00"/>
    <x v="1"/>
    <s v="Madison Street"/>
    <s v="Park Brew"/>
    <x v="0"/>
    <x v="1"/>
    <n v="4.75"/>
    <n v="1"/>
    <n v="4.75"/>
    <n v="1.6624999999999999"/>
    <x v="1"/>
    <x v="4"/>
    <x v="6"/>
  </r>
  <r>
    <s v="CUS9310"/>
    <d v="2022-07-28T00:00:00"/>
    <x v="2"/>
    <s v="Brooklyn"/>
    <s v="Beanery"/>
    <x v="2"/>
    <x v="3"/>
    <n v="3.5"/>
    <n v="1"/>
    <n v="3.5"/>
    <n v="1.2249999999999999"/>
    <x v="0"/>
    <x v="5"/>
    <x v="6"/>
  </r>
  <r>
    <s v="CUS9311"/>
    <d v="2023-02-25T00:00:00"/>
    <x v="2"/>
    <s v="Central Park"/>
    <s v="TSQ Brew"/>
    <x v="0"/>
    <x v="1"/>
    <n v="3"/>
    <n v="2"/>
    <n v="6"/>
    <n v="2.0999999999999996"/>
    <x v="1"/>
    <x v="7"/>
    <x v="2"/>
  </r>
  <r>
    <s v="CUS9312"/>
    <d v="2022-04-16T00:00:00"/>
    <x v="1"/>
    <s v="Michigan Avenue"/>
    <s v="Magnificent Mile Cafe"/>
    <x v="0"/>
    <x v="4"/>
    <n v="4.25"/>
    <n v="2"/>
    <n v="8.5"/>
    <n v="2.9749999999999996"/>
    <x v="0"/>
    <x v="1"/>
    <x v="2"/>
  </r>
  <r>
    <s v="CUS9313"/>
    <d v="2021-07-21T00:00:00"/>
    <x v="1"/>
    <s v="Michigan Avenue"/>
    <s v="Magnificent Mile Cafe"/>
    <x v="1"/>
    <x v="1"/>
    <n v="3.75"/>
    <n v="2"/>
    <n v="7.5"/>
    <n v="2.625"/>
    <x v="2"/>
    <x v="5"/>
    <x v="4"/>
  </r>
  <r>
    <s v="CUS9314"/>
    <d v="2021-06-12T00:00:00"/>
    <x v="4"/>
    <s v="Central Park"/>
    <s v="Suburban Sip Spot"/>
    <x v="3"/>
    <x v="6"/>
    <n v="2"/>
    <n v="1"/>
    <n v="2"/>
    <n v="0.7"/>
    <x v="2"/>
    <x v="4"/>
    <x v="2"/>
  </r>
  <r>
    <s v="CUS9315"/>
    <d v="2021-12-17T00:00:00"/>
    <x v="3"/>
    <s v="Pike Place"/>
    <s v="Perk Café"/>
    <x v="5"/>
    <x v="5"/>
    <n v="2"/>
    <n v="1"/>
    <n v="2"/>
    <n v="0.7"/>
    <x v="2"/>
    <x v="8"/>
    <x v="5"/>
  </r>
  <r>
    <s v="CUS9316"/>
    <d v="2023-03-14T00:00:00"/>
    <x v="2"/>
    <s v="Brooklyn"/>
    <s v="Beanery"/>
    <x v="2"/>
    <x v="6"/>
    <n v="3"/>
    <n v="1"/>
    <n v="3"/>
    <n v="1.0499999999999998"/>
    <x v="1"/>
    <x v="11"/>
    <x v="3"/>
  </r>
  <r>
    <s v="CUS9317"/>
    <d v="2023-08-24T00:00:00"/>
    <x v="3"/>
    <s v="Capitol Hill"/>
    <s v="Brew Cafe"/>
    <x v="0"/>
    <x v="6"/>
    <n v="2.5"/>
    <n v="2"/>
    <n v="5"/>
    <n v="1.75"/>
    <x v="1"/>
    <x v="9"/>
    <x v="6"/>
  </r>
  <r>
    <s v="CUS9318"/>
    <d v="2021-01-21T00:00:00"/>
    <x v="2"/>
    <s v="Central Park"/>
    <s v="TSQ Brew"/>
    <x v="6"/>
    <x v="0"/>
    <n v="4.5"/>
    <n v="2"/>
    <n v="9"/>
    <n v="3.15"/>
    <x v="2"/>
    <x v="0"/>
    <x v="6"/>
  </r>
  <r>
    <s v="CUS9319"/>
    <d v="2022-08-27T00:00:00"/>
    <x v="3"/>
    <s v="Pike Place"/>
    <s v="Perk Café"/>
    <x v="5"/>
    <x v="0"/>
    <n v="3.1"/>
    <n v="2"/>
    <n v="6.2"/>
    <n v="2.17"/>
    <x v="0"/>
    <x v="9"/>
    <x v="2"/>
  </r>
  <r>
    <s v="CUS9320"/>
    <d v="2023-07-25T00:00:00"/>
    <x v="1"/>
    <s v="Madison Street"/>
    <s v="Park Roaste"/>
    <x v="3"/>
    <x v="0"/>
    <n v="2.5"/>
    <n v="2"/>
    <n v="5"/>
    <n v="1.75"/>
    <x v="1"/>
    <x v="5"/>
    <x v="3"/>
  </r>
  <r>
    <s v="CUS9321"/>
    <d v="2022-09-17T00:00:00"/>
    <x v="2"/>
    <s v="Central Park"/>
    <s v="C P Coffee "/>
    <x v="6"/>
    <x v="0"/>
    <n v="3.5"/>
    <n v="1"/>
    <n v="3.5"/>
    <n v="1.2249999999999999"/>
    <x v="0"/>
    <x v="3"/>
    <x v="2"/>
  </r>
  <r>
    <s v="CUS9322"/>
    <d v="2022-11-20T00:00:00"/>
    <x v="4"/>
    <s v="Central Park"/>
    <s v="Delight Café"/>
    <x v="2"/>
    <x v="1"/>
    <n v="2.5"/>
    <n v="2"/>
    <n v="5"/>
    <n v="1.75"/>
    <x v="0"/>
    <x v="10"/>
    <x v="0"/>
  </r>
  <r>
    <s v="CUS9323"/>
    <d v="2022-12-09T00:00:00"/>
    <x v="2"/>
    <s v="Central Park"/>
    <s v="TSQ Brew"/>
    <x v="1"/>
    <x v="0"/>
    <n v="3"/>
    <n v="1"/>
    <n v="3"/>
    <n v="1.0499999999999998"/>
    <x v="0"/>
    <x v="8"/>
    <x v="5"/>
  </r>
  <r>
    <s v="CUS9324"/>
    <d v="2021-09-29T00:00:00"/>
    <x v="4"/>
    <s v="Central Park"/>
    <s v="Suburban Sip Spot"/>
    <x v="5"/>
    <x v="6"/>
    <n v="3.5"/>
    <n v="1"/>
    <n v="3.5"/>
    <n v="1.2249999999999999"/>
    <x v="2"/>
    <x v="3"/>
    <x v="4"/>
  </r>
  <r>
    <s v="CUS9325"/>
    <d v="2022-07-02T00:00:00"/>
    <x v="1"/>
    <s v="Michigan Avenue"/>
    <s v="Magnificent Mile Cafe"/>
    <x v="5"/>
    <x v="5"/>
    <n v="2.5"/>
    <n v="2"/>
    <n v="5"/>
    <n v="1.75"/>
    <x v="0"/>
    <x v="5"/>
    <x v="2"/>
  </r>
  <r>
    <s v="CUS9326"/>
    <d v="2023-09-24T00:00:00"/>
    <x v="3"/>
    <s v="Pike Place"/>
    <s v="Perk Café"/>
    <x v="0"/>
    <x v="3"/>
    <n v="3"/>
    <n v="1"/>
    <n v="3"/>
    <n v="1.0499999999999998"/>
    <x v="1"/>
    <x v="3"/>
    <x v="0"/>
  </r>
  <r>
    <s v="CUS9327"/>
    <d v="2022-06-12T00:00:00"/>
    <x v="4"/>
    <s v="Central Park"/>
    <s v="Suburban Sip Spot"/>
    <x v="6"/>
    <x v="0"/>
    <n v="2.4500000000000002"/>
    <n v="1"/>
    <n v="2.4500000000000002"/>
    <n v="0.85750000000000004"/>
    <x v="0"/>
    <x v="4"/>
    <x v="0"/>
  </r>
  <r>
    <s v="CUS9328"/>
    <d v="2022-09-14T00:00:00"/>
    <x v="1"/>
    <s v="Michigan Avenue"/>
    <s v="Loop Latte Lounge"/>
    <x v="6"/>
    <x v="6"/>
    <n v="2.5"/>
    <n v="2"/>
    <n v="5"/>
    <n v="1.75"/>
    <x v="0"/>
    <x v="3"/>
    <x v="4"/>
  </r>
  <r>
    <s v="CUS9329"/>
    <d v="2021-11-06T00:00:00"/>
    <x v="0"/>
    <s v="Venice Beach"/>
    <s v="Beach Cafe"/>
    <x v="2"/>
    <x v="5"/>
    <n v="3"/>
    <n v="1"/>
    <n v="3"/>
    <n v="1.0499999999999998"/>
    <x v="2"/>
    <x v="10"/>
    <x v="2"/>
  </r>
  <r>
    <s v="CUS9330"/>
    <d v="2022-08-11T00:00:00"/>
    <x v="1"/>
    <s v="Madison Street"/>
    <s v="Park Roaste"/>
    <x v="3"/>
    <x v="0"/>
    <n v="7.6"/>
    <n v="1"/>
    <n v="7.6"/>
    <n v="2.6599999999999997"/>
    <x v="0"/>
    <x v="9"/>
    <x v="6"/>
  </r>
  <r>
    <s v="CUS9331"/>
    <d v="2023-10-31T00:00:00"/>
    <x v="3"/>
    <s v="Pike Place"/>
    <s v="Perk Café"/>
    <x v="5"/>
    <x v="4"/>
    <n v="3.75"/>
    <n v="2"/>
    <n v="7.5"/>
    <n v="2.625"/>
    <x v="1"/>
    <x v="6"/>
    <x v="3"/>
  </r>
  <r>
    <s v="CUS9332"/>
    <d v="2022-06-08T00:00:00"/>
    <x v="2"/>
    <s v="Central Park"/>
    <s v="C P Coffee "/>
    <x v="1"/>
    <x v="1"/>
    <n v="3.5"/>
    <n v="1"/>
    <n v="3.5"/>
    <n v="1.2249999999999999"/>
    <x v="0"/>
    <x v="4"/>
    <x v="4"/>
  </r>
  <r>
    <s v="CUS9333"/>
    <d v="2023-04-26T00:00:00"/>
    <x v="1"/>
    <s v="Michigan Avenue"/>
    <s v="Loop Latte Lounge"/>
    <x v="3"/>
    <x v="4"/>
    <n v="4.5"/>
    <n v="1"/>
    <n v="4.5"/>
    <n v="1.575"/>
    <x v="1"/>
    <x v="1"/>
    <x v="4"/>
  </r>
  <r>
    <s v="CUS9334"/>
    <d v="2023-01-05T00:00:00"/>
    <x v="3"/>
    <s v="Capitol Hill"/>
    <s v="Brew Cafe"/>
    <x v="1"/>
    <x v="2"/>
    <n v="2.5"/>
    <n v="1"/>
    <n v="2.5"/>
    <n v="0.875"/>
    <x v="1"/>
    <x v="0"/>
    <x v="6"/>
  </r>
  <r>
    <s v="CUS9335"/>
    <d v="2023-08-23T00:00:00"/>
    <x v="0"/>
    <s v="Venice Beach"/>
    <s v="Coffee House"/>
    <x v="4"/>
    <x v="2"/>
    <n v="4.25"/>
    <n v="2"/>
    <n v="8.5"/>
    <n v="2.9749999999999996"/>
    <x v="1"/>
    <x v="9"/>
    <x v="4"/>
  </r>
  <r>
    <s v="CUS9336"/>
    <d v="2023-06-06T00:00:00"/>
    <x v="2"/>
    <s v="Central Park"/>
    <s v="C P Coffee "/>
    <x v="5"/>
    <x v="0"/>
    <n v="0.8"/>
    <n v="2"/>
    <n v="1.6"/>
    <n v="0.55999999999999994"/>
    <x v="1"/>
    <x v="4"/>
    <x v="3"/>
  </r>
  <r>
    <s v="CUS9337"/>
    <d v="2022-03-01T00:00:00"/>
    <x v="2"/>
    <s v="Central Park"/>
    <s v="TSQ Brew"/>
    <x v="4"/>
    <x v="3"/>
    <n v="4.25"/>
    <n v="2"/>
    <n v="8.5"/>
    <n v="2.9749999999999996"/>
    <x v="0"/>
    <x v="11"/>
    <x v="3"/>
  </r>
  <r>
    <s v="CUS9338"/>
    <d v="2021-09-13T00:00:00"/>
    <x v="4"/>
    <s v="Central Park"/>
    <s v="Delight Café"/>
    <x v="6"/>
    <x v="1"/>
    <n v="0.8"/>
    <n v="2"/>
    <n v="1.6"/>
    <n v="0.55999999999999994"/>
    <x v="2"/>
    <x v="3"/>
    <x v="1"/>
  </r>
  <r>
    <s v="CUS9339"/>
    <d v="2023-10-31T00:00:00"/>
    <x v="4"/>
    <s v="Central Park"/>
    <s v="Delight Café"/>
    <x v="0"/>
    <x v="4"/>
    <n v="2.5"/>
    <n v="1"/>
    <n v="2.5"/>
    <n v="0.875"/>
    <x v="1"/>
    <x v="6"/>
    <x v="3"/>
  </r>
  <r>
    <s v="CUS9340"/>
    <d v="2023-01-24T00:00:00"/>
    <x v="1"/>
    <s v="Madison Street"/>
    <s v="Park Brew"/>
    <x v="1"/>
    <x v="3"/>
    <n v="3.75"/>
    <n v="1"/>
    <n v="3.75"/>
    <n v="1.3125"/>
    <x v="1"/>
    <x v="0"/>
    <x v="3"/>
  </r>
  <r>
    <s v="CUS9341"/>
    <d v="2022-08-11T00:00:00"/>
    <x v="4"/>
    <s v="Zilker Park"/>
    <s v="Lakeside Brew "/>
    <x v="3"/>
    <x v="6"/>
    <n v="3"/>
    <n v="1"/>
    <n v="3"/>
    <n v="1.0499999999999998"/>
    <x v="0"/>
    <x v="9"/>
    <x v="6"/>
  </r>
  <r>
    <s v="CUS9342"/>
    <d v="2021-09-26T00:00:00"/>
    <x v="4"/>
    <s v="Central Park"/>
    <s v="Suburban Sip Spot"/>
    <x v="2"/>
    <x v="3"/>
    <n v="2.4500000000000002"/>
    <n v="1"/>
    <n v="2.4500000000000002"/>
    <n v="0.85750000000000004"/>
    <x v="2"/>
    <x v="3"/>
    <x v="0"/>
  </r>
  <r>
    <s v="CUS9343"/>
    <d v="2021-05-17T00:00:00"/>
    <x v="0"/>
    <s v="Hollywood Hills"/>
    <s v="Hills Cafe"/>
    <x v="5"/>
    <x v="4"/>
    <n v="3.75"/>
    <n v="1"/>
    <n v="3.75"/>
    <n v="1.3125"/>
    <x v="2"/>
    <x v="2"/>
    <x v="1"/>
  </r>
  <r>
    <s v="CUS9344"/>
    <d v="2023-04-05T00:00:00"/>
    <x v="4"/>
    <s v="Central Park"/>
    <s v="Suburban Sip Spot"/>
    <x v="2"/>
    <x v="0"/>
    <n v="4.25"/>
    <n v="2"/>
    <n v="8.5"/>
    <n v="2.9749999999999996"/>
    <x v="1"/>
    <x v="1"/>
    <x v="4"/>
  </r>
  <r>
    <s v="CUS9345"/>
    <d v="2021-10-17T00:00:00"/>
    <x v="2"/>
    <s v="Brooklyn"/>
    <s v="Sip &amp; Savor"/>
    <x v="0"/>
    <x v="4"/>
    <n v="0.8"/>
    <n v="2"/>
    <n v="1.6"/>
    <n v="0.55999999999999994"/>
    <x v="2"/>
    <x v="6"/>
    <x v="0"/>
  </r>
  <r>
    <s v="CUS9346"/>
    <d v="2022-12-09T00:00:00"/>
    <x v="4"/>
    <s v="Central Park"/>
    <s v="Delight Café"/>
    <x v="0"/>
    <x v="3"/>
    <n v="3"/>
    <n v="1"/>
    <n v="3"/>
    <n v="1.0499999999999998"/>
    <x v="0"/>
    <x v="8"/>
    <x v="5"/>
  </r>
  <r>
    <s v="CUS9347"/>
    <d v="2022-09-17T00:00:00"/>
    <x v="2"/>
    <s v="Central Park"/>
    <s v="TSQ Brew"/>
    <x v="0"/>
    <x v="1"/>
    <n v="3"/>
    <n v="2"/>
    <n v="6"/>
    <n v="2.0999999999999996"/>
    <x v="0"/>
    <x v="3"/>
    <x v="2"/>
  </r>
  <r>
    <s v="CUS9348"/>
    <d v="2023-01-16T00:00:00"/>
    <x v="1"/>
    <s v="Michigan Avenue"/>
    <s v="Loop Latte Lounge"/>
    <x v="0"/>
    <x v="0"/>
    <n v="3.5"/>
    <n v="2"/>
    <n v="7"/>
    <n v="2.4499999999999997"/>
    <x v="1"/>
    <x v="0"/>
    <x v="1"/>
  </r>
  <r>
    <s v="CUS9349"/>
    <d v="2021-11-02T00:00:00"/>
    <x v="0"/>
    <s v="Venice Beach"/>
    <s v="Beach Cafe"/>
    <x v="2"/>
    <x v="3"/>
    <n v="3"/>
    <n v="1"/>
    <n v="3"/>
    <n v="1.0499999999999998"/>
    <x v="2"/>
    <x v="10"/>
    <x v="3"/>
  </r>
  <r>
    <s v="CUS9350"/>
    <d v="2022-01-17T00:00:00"/>
    <x v="2"/>
    <s v="Brooklyn"/>
    <s v="Sip &amp; Savor"/>
    <x v="1"/>
    <x v="0"/>
    <n v="3"/>
    <n v="1"/>
    <n v="3"/>
    <n v="1.0499999999999998"/>
    <x v="0"/>
    <x v="0"/>
    <x v="1"/>
  </r>
  <r>
    <s v="CUS9351"/>
    <d v="2021-12-22T00:00:00"/>
    <x v="1"/>
    <s v="Michigan Avenue"/>
    <s v="Magnificent Mile Cafe"/>
    <x v="4"/>
    <x v="4"/>
    <n v="2.5"/>
    <n v="1"/>
    <n v="2.5"/>
    <n v="0.875"/>
    <x v="2"/>
    <x v="8"/>
    <x v="4"/>
  </r>
  <r>
    <s v="CUS9352"/>
    <d v="2021-06-28T00:00:00"/>
    <x v="0"/>
    <s v="Venice Beach"/>
    <s v="Coffee House"/>
    <x v="0"/>
    <x v="0"/>
    <n v="3"/>
    <n v="1"/>
    <n v="3"/>
    <n v="1.0499999999999998"/>
    <x v="2"/>
    <x v="4"/>
    <x v="1"/>
  </r>
  <r>
    <s v="CUS9353"/>
    <d v="2022-12-04T00:00:00"/>
    <x v="0"/>
    <s v="Venice Beach"/>
    <s v="Coffee House"/>
    <x v="2"/>
    <x v="2"/>
    <n v="3"/>
    <n v="1"/>
    <n v="3"/>
    <n v="1.0499999999999998"/>
    <x v="0"/>
    <x v="8"/>
    <x v="0"/>
  </r>
  <r>
    <s v="CUS9354"/>
    <d v="2022-05-18T00:00:00"/>
    <x v="4"/>
    <s v="Central Park"/>
    <s v="Suburban Sip Spot"/>
    <x v="2"/>
    <x v="2"/>
    <n v="2.5"/>
    <n v="1"/>
    <n v="2.5"/>
    <n v="0.875"/>
    <x v="0"/>
    <x v="2"/>
    <x v="4"/>
  </r>
  <r>
    <s v="CUS9355"/>
    <d v="2022-12-05T00:00:00"/>
    <x v="2"/>
    <s v="Central Park"/>
    <s v="C P Coffee "/>
    <x v="6"/>
    <x v="1"/>
    <n v="3"/>
    <n v="2"/>
    <n v="6"/>
    <n v="2.0999999999999996"/>
    <x v="0"/>
    <x v="8"/>
    <x v="1"/>
  </r>
  <r>
    <s v="CUS9356"/>
    <d v="2021-04-08T00:00:00"/>
    <x v="1"/>
    <s v="Madison Street"/>
    <s v="Park Brew"/>
    <x v="1"/>
    <x v="0"/>
    <n v="2.5"/>
    <n v="1"/>
    <n v="2.5"/>
    <n v="0.875"/>
    <x v="2"/>
    <x v="1"/>
    <x v="6"/>
  </r>
  <r>
    <s v="CUS9357"/>
    <d v="2023-06-30T00:00:00"/>
    <x v="2"/>
    <s v="Central Park"/>
    <s v="TSQ Brew"/>
    <x v="1"/>
    <x v="2"/>
    <n v="4.75"/>
    <n v="1"/>
    <n v="4.75"/>
    <n v="1.6624999999999999"/>
    <x v="1"/>
    <x v="4"/>
    <x v="5"/>
  </r>
  <r>
    <s v="CUS9358"/>
    <d v="2022-01-05T00:00:00"/>
    <x v="1"/>
    <s v="Madison Street"/>
    <s v="Park Brew"/>
    <x v="5"/>
    <x v="1"/>
    <n v="2.5499999999999998"/>
    <n v="1"/>
    <n v="2.5499999999999998"/>
    <n v="0.89249999999999985"/>
    <x v="0"/>
    <x v="0"/>
    <x v="4"/>
  </r>
  <r>
    <s v="CUS9359"/>
    <d v="2021-11-18T00:00:00"/>
    <x v="2"/>
    <s v="Brooklyn"/>
    <s v="Sip &amp; Savor"/>
    <x v="3"/>
    <x v="6"/>
    <n v="3"/>
    <n v="1"/>
    <n v="3"/>
    <n v="1.0499999999999998"/>
    <x v="2"/>
    <x v="10"/>
    <x v="6"/>
  </r>
  <r>
    <s v="CUS9360"/>
    <d v="2023-04-11T00:00:00"/>
    <x v="3"/>
    <s v="Capitol Hill"/>
    <s v="Brew Cafe"/>
    <x v="1"/>
    <x v="3"/>
    <n v="3.75"/>
    <n v="1"/>
    <n v="3.75"/>
    <n v="1.3125"/>
    <x v="1"/>
    <x v="1"/>
    <x v="3"/>
  </r>
  <r>
    <s v="CUS9361"/>
    <d v="2022-02-16T00:00:00"/>
    <x v="2"/>
    <s v="Central Park"/>
    <s v="C P Coffee "/>
    <x v="6"/>
    <x v="1"/>
    <n v="3.25"/>
    <n v="1"/>
    <n v="3.25"/>
    <n v="1.1375"/>
    <x v="0"/>
    <x v="7"/>
    <x v="4"/>
  </r>
  <r>
    <s v="CUS9362"/>
    <d v="2022-08-14T00:00:00"/>
    <x v="2"/>
    <s v="Central Park"/>
    <s v="C P Coffee "/>
    <x v="5"/>
    <x v="4"/>
    <n v="3"/>
    <n v="2"/>
    <n v="6"/>
    <n v="2.0999999999999996"/>
    <x v="0"/>
    <x v="9"/>
    <x v="0"/>
  </r>
  <r>
    <s v="CUS9363"/>
    <d v="2023-11-28T00:00:00"/>
    <x v="0"/>
    <s v="Venice Beach"/>
    <s v="Coffee House"/>
    <x v="6"/>
    <x v="4"/>
    <n v="3.75"/>
    <n v="1"/>
    <n v="3.75"/>
    <n v="1.3125"/>
    <x v="1"/>
    <x v="10"/>
    <x v="3"/>
  </r>
  <r>
    <s v="CUS9364"/>
    <d v="2022-09-29T00:00:00"/>
    <x v="0"/>
    <s v="Venice Beach"/>
    <s v="Beach Cafe"/>
    <x v="0"/>
    <x v="1"/>
    <n v="4.5"/>
    <n v="1"/>
    <n v="4.5"/>
    <n v="1.575"/>
    <x v="0"/>
    <x v="3"/>
    <x v="6"/>
  </r>
  <r>
    <s v="CUS9365"/>
    <d v="2022-07-17T00:00:00"/>
    <x v="0"/>
    <s v="Venice Beach"/>
    <s v="Beach Cafe"/>
    <x v="2"/>
    <x v="2"/>
    <n v="13.33"/>
    <n v="1"/>
    <n v="13.33"/>
    <n v="4.6654999999999998"/>
    <x v="0"/>
    <x v="5"/>
    <x v="0"/>
  </r>
  <r>
    <s v="CUS9366"/>
    <d v="2023-08-15T00:00:00"/>
    <x v="1"/>
    <s v="Madison Street"/>
    <s v="Park Roaste"/>
    <x v="0"/>
    <x v="5"/>
    <n v="2.5"/>
    <n v="1"/>
    <n v="2.5"/>
    <n v="0.875"/>
    <x v="1"/>
    <x v="9"/>
    <x v="3"/>
  </r>
  <r>
    <s v="CUS9367"/>
    <d v="2022-08-08T00:00:00"/>
    <x v="1"/>
    <s v="Michigan Avenue"/>
    <s v="Magnificent Mile Cafe"/>
    <x v="0"/>
    <x v="4"/>
    <n v="3"/>
    <n v="2"/>
    <n v="6"/>
    <n v="2.0999999999999996"/>
    <x v="0"/>
    <x v="9"/>
    <x v="1"/>
  </r>
  <r>
    <s v="CUS9368"/>
    <d v="2021-04-15T00:00:00"/>
    <x v="0"/>
    <s v="Venice Beach"/>
    <s v="Beach Cafe"/>
    <x v="0"/>
    <x v="6"/>
    <n v="3"/>
    <n v="2"/>
    <n v="6"/>
    <n v="2.0999999999999996"/>
    <x v="2"/>
    <x v="1"/>
    <x v="6"/>
  </r>
  <r>
    <s v="CUS9369"/>
    <d v="2021-04-19T00:00:00"/>
    <x v="2"/>
    <s v="Brooklyn"/>
    <s v="Sip &amp; Savor"/>
    <x v="3"/>
    <x v="0"/>
    <n v="2.5"/>
    <n v="2"/>
    <n v="5"/>
    <n v="1.75"/>
    <x v="2"/>
    <x v="1"/>
    <x v="1"/>
  </r>
  <r>
    <s v="CUS9370"/>
    <d v="2023-03-07T00:00:00"/>
    <x v="0"/>
    <s v="Capitol Hill"/>
    <s v="Espresso"/>
    <x v="6"/>
    <x v="0"/>
    <n v="28"/>
    <n v="1"/>
    <n v="28"/>
    <n v="9.7999999999999989"/>
    <x v="1"/>
    <x v="11"/>
    <x v="3"/>
  </r>
  <r>
    <s v="CUS9371"/>
    <d v="2022-12-27T00:00:00"/>
    <x v="0"/>
    <s v="Hollywood Hills"/>
    <s v="Hills Cafe"/>
    <x v="2"/>
    <x v="6"/>
    <n v="2.2000000000000002"/>
    <n v="2"/>
    <n v="4.4000000000000004"/>
    <n v="1.54"/>
    <x v="0"/>
    <x v="8"/>
    <x v="3"/>
  </r>
  <r>
    <s v="CUS9372"/>
    <d v="2023-09-13T00:00:00"/>
    <x v="0"/>
    <s v="Venice Beach"/>
    <s v="Beach Cafe"/>
    <x v="6"/>
    <x v="5"/>
    <n v="3.1"/>
    <n v="1"/>
    <n v="3.1"/>
    <n v="1.085"/>
    <x v="1"/>
    <x v="3"/>
    <x v="4"/>
  </r>
  <r>
    <s v="CUS9373"/>
    <d v="2021-04-21T00:00:00"/>
    <x v="2"/>
    <s v="Brooklyn"/>
    <s v="Beanery"/>
    <x v="5"/>
    <x v="1"/>
    <n v="2.5"/>
    <n v="1"/>
    <n v="2.5"/>
    <n v="0.875"/>
    <x v="2"/>
    <x v="1"/>
    <x v="4"/>
  </r>
  <r>
    <s v="CUS9374"/>
    <d v="2022-02-21T00:00:00"/>
    <x v="4"/>
    <s v="Central Park"/>
    <s v="Suburban Sip Spot"/>
    <x v="1"/>
    <x v="2"/>
    <n v="3"/>
    <n v="1"/>
    <n v="3"/>
    <n v="1.0499999999999998"/>
    <x v="0"/>
    <x v="7"/>
    <x v="1"/>
  </r>
  <r>
    <s v="CUS9375"/>
    <d v="2023-07-07T00:00:00"/>
    <x v="0"/>
    <s v="Venice Beach"/>
    <s v="Coffee House"/>
    <x v="3"/>
    <x v="0"/>
    <n v="2.5"/>
    <n v="1"/>
    <n v="2.5"/>
    <n v="0.875"/>
    <x v="1"/>
    <x v="5"/>
    <x v="5"/>
  </r>
  <r>
    <s v="CUS9376"/>
    <d v="2022-12-09T00:00:00"/>
    <x v="2"/>
    <s v="Brooklyn"/>
    <s v="Beanery"/>
    <x v="6"/>
    <x v="6"/>
    <n v="18"/>
    <n v="1"/>
    <n v="18"/>
    <n v="6.3"/>
    <x v="0"/>
    <x v="8"/>
    <x v="5"/>
  </r>
  <r>
    <s v="CUS9377"/>
    <d v="2022-11-12T00:00:00"/>
    <x v="4"/>
    <s v="Central Park"/>
    <s v="Suburban Sip Spot"/>
    <x v="0"/>
    <x v="0"/>
    <n v="2.5"/>
    <n v="1"/>
    <n v="2.5"/>
    <n v="0.875"/>
    <x v="0"/>
    <x v="10"/>
    <x v="2"/>
  </r>
  <r>
    <s v="CUS9378"/>
    <d v="2023-03-20T00:00:00"/>
    <x v="2"/>
    <s v="Central Park"/>
    <s v="C P Coffee "/>
    <x v="3"/>
    <x v="4"/>
    <n v="3"/>
    <n v="1"/>
    <n v="3"/>
    <n v="1.0499999999999998"/>
    <x v="1"/>
    <x v="11"/>
    <x v="1"/>
  </r>
  <r>
    <s v="CUS9379"/>
    <d v="2021-04-22T00:00:00"/>
    <x v="0"/>
    <s v="Hollywood Hills"/>
    <s v="Hills Cafe"/>
    <x v="1"/>
    <x v="5"/>
    <n v="3"/>
    <n v="1"/>
    <n v="3"/>
    <n v="1.0499999999999998"/>
    <x v="2"/>
    <x v="1"/>
    <x v="6"/>
  </r>
  <r>
    <s v="CUS9380"/>
    <d v="2023-08-31T00:00:00"/>
    <x v="4"/>
    <s v="Central Park"/>
    <s v="Suburban Sip Spot"/>
    <x v="4"/>
    <x v="2"/>
    <n v="3.5"/>
    <n v="2"/>
    <n v="7"/>
    <n v="2.4499999999999997"/>
    <x v="1"/>
    <x v="9"/>
    <x v="6"/>
  </r>
  <r>
    <s v="CUS9381"/>
    <d v="2021-04-08T00:00:00"/>
    <x v="0"/>
    <s v="Venice Beach"/>
    <s v="Beach Cafe"/>
    <x v="2"/>
    <x v="3"/>
    <n v="3"/>
    <n v="1"/>
    <n v="3"/>
    <n v="1.0499999999999998"/>
    <x v="2"/>
    <x v="1"/>
    <x v="6"/>
  </r>
  <r>
    <s v="CUS9382"/>
    <d v="2023-12-15T00:00:00"/>
    <x v="0"/>
    <s v="Venice Beach"/>
    <s v="Beach Cafe"/>
    <x v="6"/>
    <x v="6"/>
    <n v="3.75"/>
    <n v="2"/>
    <n v="7.5"/>
    <n v="2.625"/>
    <x v="1"/>
    <x v="8"/>
    <x v="5"/>
  </r>
  <r>
    <s v="CUS9383"/>
    <d v="2021-09-19T00:00:00"/>
    <x v="1"/>
    <s v="Madison Street"/>
    <s v="Park Roaste"/>
    <x v="5"/>
    <x v="1"/>
    <n v="3.25"/>
    <n v="1"/>
    <n v="3.25"/>
    <n v="1.1375"/>
    <x v="2"/>
    <x v="3"/>
    <x v="0"/>
  </r>
  <r>
    <s v="CUS9384"/>
    <d v="2021-06-09T00:00:00"/>
    <x v="1"/>
    <s v="Michigan Avenue"/>
    <s v="Magnificent Mile Cafe"/>
    <x v="4"/>
    <x v="3"/>
    <n v="3"/>
    <n v="1"/>
    <n v="3"/>
    <n v="1.0499999999999998"/>
    <x v="2"/>
    <x v="4"/>
    <x v="4"/>
  </r>
  <r>
    <s v="CUS9385"/>
    <d v="2022-06-19T00:00:00"/>
    <x v="0"/>
    <s v="Hollywood Hills"/>
    <s v="Hills Cafe"/>
    <x v="4"/>
    <x v="6"/>
    <n v="3"/>
    <n v="1"/>
    <n v="3"/>
    <n v="1.0499999999999998"/>
    <x v="0"/>
    <x v="4"/>
    <x v="0"/>
  </r>
  <r>
    <s v="CUS9386"/>
    <d v="2021-08-27T00:00:00"/>
    <x v="2"/>
    <s v="Brooklyn"/>
    <s v="Beanery"/>
    <x v="1"/>
    <x v="1"/>
    <n v="2"/>
    <n v="2"/>
    <n v="4"/>
    <n v="1.4"/>
    <x v="2"/>
    <x v="9"/>
    <x v="5"/>
  </r>
  <r>
    <s v="CUS9387"/>
    <d v="2023-06-30T00:00:00"/>
    <x v="0"/>
    <s v="Venice Beach"/>
    <s v="Beach Cafe"/>
    <x v="6"/>
    <x v="2"/>
    <n v="3.25"/>
    <n v="1"/>
    <n v="3.25"/>
    <n v="1.1375"/>
    <x v="1"/>
    <x v="4"/>
    <x v="5"/>
  </r>
  <r>
    <s v="CUS9388"/>
    <d v="2022-01-09T00:00:00"/>
    <x v="0"/>
    <s v="Venice Beach"/>
    <s v="Beach Cafe"/>
    <x v="4"/>
    <x v="5"/>
    <n v="28"/>
    <n v="1"/>
    <n v="28"/>
    <n v="9.7999999999999989"/>
    <x v="0"/>
    <x v="0"/>
    <x v="0"/>
  </r>
  <r>
    <s v="CUS9389"/>
    <d v="2021-08-11T00:00:00"/>
    <x v="1"/>
    <s v="Madison Street"/>
    <s v="Park Roaste"/>
    <x v="1"/>
    <x v="2"/>
    <n v="2.2000000000000002"/>
    <n v="1"/>
    <n v="2.2000000000000002"/>
    <n v="0.77"/>
    <x v="2"/>
    <x v="9"/>
    <x v="4"/>
  </r>
  <r>
    <s v="CUS9390"/>
    <d v="2023-01-14T00:00:00"/>
    <x v="4"/>
    <s v="Zilker Park"/>
    <s v="Lakeside Brew "/>
    <x v="4"/>
    <x v="5"/>
    <n v="3"/>
    <n v="2"/>
    <n v="6"/>
    <n v="2.0999999999999996"/>
    <x v="1"/>
    <x v="0"/>
    <x v="2"/>
  </r>
  <r>
    <s v="CUS9391"/>
    <d v="2022-05-11T00:00:00"/>
    <x v="0"/>
    <s v="Hollywood Hills"/>
    <s v="Hills Cafe"/>
    <x v="6"/>
    <x v="0"/>
    <n v="2.5"/>
    <n v="1"/>
    <n v="2.5"/>
    <n v="0.875"/>
    <x v="0"/>
    <x v="2"/>
    <x v="4"/>
  </r>
  <r>
    <s v="CUS9392"/>
    <d v="2021-09-03T00:00:00"/>
    <x v="4"/>
    <s v="Zilker Park"/>
    <s v="Lakeside Brew "/>
    <x v="2"/>
    <x v="4"/>
    <n v="2.5499999999999998"/>
    <n v="2"/>
    <n v="5.0999999999999996"/>
    <n v="1.7849999999999997"/>
    <x v="2"/>
    <x v="3"/>
    <x v="5"/>
  </r>
  <r>
    <s v="CUS9393"/>
    <d v="2022-02-18T00:00:00"/>
    <x v="4"/>
    <s v="Central Park"/>
    <s v="Delight Café"/>
    <x v="3"/>
    <x v="6"/>
    <n v="4.75"/>
    <n v="2"/>
    <n v="9.5"/>
    <n v="3.3249999999999997"/>
    <x v="0"/>
    <x v="7"/>
    <x v="5"/>
  </r>
  <r>
    <s v="CUS9394"/>
    <d v="2023-10-13T00:00:00"/>
    <x v="1"/>
    <s v="Michigan Avenue"/>
    <s v="Magnificent Mile Cafe"/>
    <x v="2"/>
    <x v="6"/>
    <n v="2.5"/>
    <n v="1"/>
    <n v="2.5"/>
    <n v="0.875"/>
    <x v="1"/>
    <x v="6"/>
    <x v="5"/>
  </r>
  <r>
    <s v="CUS9395"/>
    <d v="2023-11-28T00:00:00"/>
    <x v="2"/>
    <s v="Brooklyn"/>
    <s v="Sip &amp; Savor"/>
    <x v="2"/>
    <x v="3"/>
    <n v="3.75"/>
    <n v="1"/>
    <n v="3.75"/>
    <n v="1.3125"/>
    <x v="1"/>
    <x v="10"/>
    <x v="3"/>
  </r>
  <r>
    <s v="CUS9396"/>
    <d v="2023-11-19T00:00:00"/>
    <x v="2"/>
    <s v="Brooklyn"/>
    <s v="Sip &amp; Savor"/>
    <x v="1"/>
    <x v="6"/>
    <n v="3.25"/>
    <n v="1"/>
    <n v="3.25"/>
    <n v="1.1375"/>
    <x v="1"/>
    <x v="10"/>
    <x v="0"/>
  </r>
  <r>
    <s v="CUS9397"/>
    <d v="2021-01-22T00:00:00"/>
    <x v="2"/>
    <s v="Brooklyn"/>
    <s v="Sip &amp; Savor"/>
    <x v="0"/>
    <x v="6"/>
    <n v="3"/>
    <n v="1"/>
    <n v="3"/>
    <n v="1.0499999999999998"/>
    <x v="2"/>
    <x v="0"/>
    <x v="5"/>
  </r>
  <r>
    <s v="CUS9398"/>
    <d v="2023-11-16T00:00:00"/>
    <x v="4"/>
    <s v="Central Park"/>
    <s v="Delight Café"/>
    <x v="0"/>
    <x v="6"/>
    <n v="3.75"/>
    <n v="1"/>
    <n v="3.75"/>
    <n v="1.3125"/>
    <x v="1"/>
    <x v="10"/>
    <x v="6"/>
  </r>
  <r>
    <s v="CUS9399"/>
    <d v="2021-07-21T00:00:00"/>
    <x v="1"/>
    <s v="Madison Street"/>
    <s v="Park Roaste"/>
    <x v="6"/>
    <x v="6"/>
    <n v="3.5"/>
    <n v="1"/>
    <n v="3.5"/>
    <n v="1.2249999999999999"/>
    <x v="2"/>
    <x v="5"/>
    <x v="4"/>
  </r>
  <r>
    <s v="CUS9400"/>
    <d v="2023-06-17T00:00:00"/>
    <x v="0"/>
    <s v="Venice Beach"/>
    <s v="Coffee House"/>
    <x v="4"/>
    <x v="3"/>
    <n v="2.5"/>
    <n v="1"/>
    <n v="2.5"/>
    <n v="0.875"/>
    <x v="1"/>
    <x v="4"/>
    <x v="2"/>
  </r>
  <r>
    <s v="CUS9401"/>
    <d v="2023-05-17T00:00:00"/>
    <x v="2"/>
    <s v="Central Park"/>
    <s v="C P Coffee "/>
    <x v="0"/>
    <x v="0"/>
    <n v="3"/>
    <n v="2"/>
    <n v="6"/>
    <n v="2.0999999999999996"/>
    <x v="1"/>
    <x v="2"/>
    <x v="4"/>
  </r>
  <r>
    <s v="CUS9402"/>
    <d v="2022-04-28T00:00:00"/>
    <x v="2"/>
    <s v="Central Park"/>
    <s v="TSQ Brew"/>
    <x v="6"/>
    <x v="0"/>
    <n v="2.5"/>
    <n v="1"/>
    <n v="2.5"/>
    <n v="0.875"/>
    <x v="0"/>
    <x v="1"/>
    <x v="6"/>
  </r>
  <r>
    <s v="CUS9403"/>
    <d v="2022-12-07T00:00:00"/>
    <x v="1"/>
    <s v="Madison Street"/>
    <s v="Park Brew"/>
    <x v="1"/>
    <x v="4"/>
    <n v="3.1"/>
    <n v="2"/>
    <n v="6.2"/>
    <n v="2.17"/>
    <x v="0"/>
    <x v="8"/>
    <x v="4"/>
  </r>
  <r>
    <s v="CUS9404"/>
    <d v="2023-08-05T00:00:00"/>
    <x v="1"/>
    <s v="Michigan Avenue"/>
    <s v="Magnificent Mile Cafe"/>
    <x v="4"/>
    <x v="6"/>
    <n v="2.5"/>
    <n v="1"/>
    <n v="2.5"/>
    <n v="0.875"/>
    <x v="1"/>
    <x v="9"/>
    <x v="2"/>
  </r>
  <r>
    <s v="CUS9405"/>
    <d v="2021-10-21T00:00:00"/>
    <x v="2"/>
    <s v="Central Park"/>
    <s v="TSQ Brew"/>
    <x v="5"/>
    <x v="4"/>
    <n v="2.2000000000000002"/>
    <n v="2"/>
    <n v="4.4000000000000004"/>
    <n v="1.54"/>
    <x v="2"/>
    <x v="6"/>
    <x v="6"/>
  </r>
  <r>
    <s v="CUS9406"/>
    <d v="2023-04-08T00:00:00"/>
    <x v="1"/>
    <s v="Madison Street"/>
    <s v="Park Roaste"/>
    <x v="5"/>
    <x v="5"/>
    <n v="3"/>
    <n v="1"/>
    <n v="3"/>
    <n v="1.0499999999999998"/>
    <x v="1"/>
    <x v="1"/>
    <x v="2"/>
  </r>
  <r>
    <s v="CUS9407"/>
    <d v="2021-01-16T00:00:00"/>
    <x v="1"/>
    <s v="Michigan Avenue"/>
    <s v="Loop Latte Lounge"/>
    <x v="6"/>
    <x v="6"/>
    <n v="2.5"/>
    <n v="1"/>
    <n v="2.5"/>
    <n v="0.875"/>
    <x v="2"/>
    <x v="0"/>
    <x v="2"/>
  </r>
  <r>
    <s v="CUS9408"/>
    <d v="2022-11-19T00:00:00"/>
    <x v="1"/>
    <s v="Madison Street"/>
    <s v="Park Brew"/>
    <x v="1"/>
    <x v="5"/>
    <n v="3"/>
    <n v="1"/>
    <n v="3"/>
    <n v="1.0499999999999998"/>
    <x v="0"/>
    <x v="10"/>
    <x v="2"/>
  </r>
  <r>
    <s v="CUS9409"/>
    <d v="2022-09-30T00:00:00"/>
    <x v="1"/>
    <s v="Michigan Avenue"/>
    <s v="Loop Latte Lounge"/>
    <x v="1"/>
    <x v="3"/>
    <n v="2.5"/>
    <n v="1"/>
    <n v="2.5"/>
    <n v="0.875"/>
    <x v="0"/>
    <x v="3"/>
    <x v="5"/>
  </r>
  <r>
    <s v="CUS9410"/>
    <d v="2022-08-23T00:00:00"/>
    <x v="0"/>
    <s v="Capitol Hill"/>
    <s v="Espresso"/>
    <x v="5"/>
    <x v="6"/>
    <n v="2.4500000000000002"/>
    <n v="2"/>
    <n v="4.9000000000000004"/>
    <n v="1.7150000000000001"/>
    <x v="0"/>
    <x v="9"/>
    <x v="3"/>
  </r>
  <r>
    <s v="CUS9411"/>
    <d v="2021-08-11T00:00:00"/>
    <x v="0"/>
    <s v="Hollywood Hills"/>
    <s v="Hills Cafe"/>
    <x v="2"/>
    <x v="3"/>
    <n v="3"/>
    <n v="1"/>
    <n v="3"/>
    <n v="1.0499999999999998"/>
    <x v="2"/>
    <x v="9"/>
    <x v="4"/>
  </r>
  <r>
    <s v="CUS9412"/>
    <d v="2023-02-03T00:00:00"/>
    <x v="4"/>
    <s v="Zilker Park"/>
    <s v="Lakeside Brew "/>
    <x v="4"/>
    <x v="0"/>
    <n v="3"/>
    <n v="2"/>
    <n v="6"/>
    <n v="2.0999999999999996"/>
    <x v="1"/>
    <x v="7"/>
    <x v="5"/>
  </r>
  <r>
    <s v="CUS9413"/>
    <d v="2021-03-05T00:00:00"/>
    <x v="1"/>
    <s v="Madison Street"/>
    <s v="Park Brew"/>
    <x v="5"/>
    <x v="1"/>
    <n v="2.2000000000000002"/>
    <n v="2"/>
    <n v="4.4000000000000004"/>
    <n v="1.54"/>
    <x v="2"/>
    <x v="11"/>
    <x v="5"/>
  </r>
  <r>
    <s v="CUS9414"/>
    <d v="2022-09-06T00:00:00"/>
    <x v="1"/>
    <s v="Michigan Avenue"/>
    <s v="Magnificent Mile Cafe"/>
    <x v="2"/>
    <x v="6"/>
    <n v="2.5"/>
    <n v="1"/>
    <n v="2.5"/>
    <n v="0.875"/>
    <x v="0"/>
    <x v="3"/>
    <x v="3"/>
  </r>
  <r>
    <s v="CUS9415"/>
    <d v="2023-10-22T00:00:00"/>
    <x v="1"/>
    <s v="Michigan Avenue"/>
    <s v="Magnificent Mile Cafe"/>
    <x v="1"/>
    <x v="3"/>
    <n v="3.75"/>
    <n v="1"/>
    <n v="3.75"/>
    <n v="1.3125"/>
    <x v="1"/>
    <x v="6"/>
    <x v="0"/>
  </r>
  <r>
    <s v="CUS9416"/>
    <d v="2023-11-19T00:00:00"/>
    <x v="1"/>
    <s v="Madison Street"/>
    <s v="Park Brew"/>
    <x v="5"/>
    <x v="5"/>
    <n v="0.8"/>
    <n v="2"/>
    <n v="1.6"/>
    <n v="0.55999999999999994"/>
    <x v="1"/>
    <x v="10"/>
    <x v="0"/>
  </r>
  <r>
    <s v="CUS9417"/>
    <d v="2022-12-23T00:00:00"/>
    <x v="3"/>
    <s v="Capitol Hill"/>
    <s v="Brew Cafe"/>
    <x v="4"/>
    <x v="5"/>
    <n v="3.1"/>
    <n v="1"/>
    <n v="3.1"/>
    <n v="1.085"/>
    <x v="0"/>
    <x v="8"/>
    <x v="5"/>
  </r>
  <r>
    <s v="CUS9418"/>
    <d v="2023-08-01T00:00:00"/>
    <x v="2"/>
    <s v="Central Park"/>
    <s v="C P Coffee "/>
    <x v="2"/>
    <x v="3"/>
    <n v="4.5"/>
    <n v="1"/>
    <n v="4.5"/>
    <n v="1.575"/>
    <x v="1"/>
    <x v="9"/>
    <x v="3"/>
  </r>
  <r>
    <s v="CUS9419"/>
    <d v="2023-04-11T00:00:00"/>
    <x v="1"/>
    <s v="Michigan Avenue"/>
    <s v="Magnificent Mile Cafe"/>
    <x v="3"/>
    <x v="2"/>
    <n v="2.5"/>
    <n v="1"/>
    <n v="2.5"/>
    <n v="0.875"/>
    <x v="1"/>
    <x v="1"/>
    <x v="3"/>
  </r>
  <r>
    <s v="CUS9420"/>
    <d v="2022-07-09T00:00:00"/>
    <x v="4"/>
    <s v="Zilker Park"/>
    <s v="Lakeside Brew "/>
    <x v="2"/>
    <x v="1"/>
    <n v="3"/>
    <n v="1"/>
    <n v="3"/>
    <n v="1.0499999999999998"/>
    <x v="0"/>
    <x v="5"/>
    <x v="2"/>
  </r>
  <r>
    <s v="CUS9421"/>
    <d v="2021-01-14T00:00:00"/>
    <x v="0"/>
    <s v="Venice Beach"/>
    <s v="Coffee House"/>
    <x v="5"/>
    <x v="6"/>
    <n v="2.5"/>
    <n v="2"/>
    <n v="5"/>
    <n v="1.75"/>
    <x v="2"/>
    <x v="0"/>
    <x v="6"/>
  </r>
  <r>
    <s v="CUS9422"/>
    <d v="2021-12-26T00:00:00"/>
    <x v="3"/>
    <s v="Capitol Hill"/>
    <s v="Brew Cafe"/>
    <x v="4"/>
    <x v="2"/>
    <n v="3"/>
    <n v="1"/>
    <n v="3"/>
    <n v="1.0499999999999998"/>
    <x v="2"/>
    <x v="8"/>
    <x v="0"/>
  </r>
  <r>
    <s v="CUS9423"/>
    <d v="2023-08-08T00:00:00"/>
    <x v="2"/>
    <s v="Central Park"/>
    <s v="C P Coffee "/>
    <x v="4"/>
    <x v="2"/>
    <n v="3.75"/>
    <n v="1"/>
    <n v="3.75"/>
    <n v="1.3125"/>
    <x v="1"/>
    <x v="9"/>
    <x v="3"/>
  </r>
  <r>
    <s v="CUS9424"/>
    <d v="2022-01-13T00:00:00"/>
    <x v="2"/>
    <s v="Central Park"/>
    <s v="C P Coffee "/>
    <x v="1"/>
    <x v="5"/>
    <n v="0.8"/>
    <n v="2"/>
    <n v="1.6"/>
    <n v="0.55999999999999994"/>
    <x v="0"/>
    <x v="0"/>
    <x v="6"/>
  </r>
  <r>
    <s v="CUS9425"/>
    <d v="2021-07-23T00:00:00"/>
    <x v="1"/>
    <s v="Michigan Avenue"/>
    <s v="Loop Latte Lounge"/>
    <x v="0"/>
    <x v="4"/>
    <n v="3.75"/>
    <n v="1"/>
    <n v="3.75"/>
    <n v="1.3125"/>
    <x v="2"/>
    <x v="5"/>
    <x v="5"/>
  </r>
  <r>
    <s v="CUS9426"/>
    <d v="2022-01-25T00:00:00"/>
    <x v="2"/>
    <s v="Central Park"/>
    <s v="C P Coffee "/>
    <x v="2"/>
    <x v="1"/>
    <n v="3"/>
    <n v="1"/>
    <n v="3"/>
    <n v="1.0499999999999998"/>
    <x v="0"/>
    <x v="0"/>
    <x v="3"/>
  </r>
  <r>
    <s v="CUS9427"/>
    <d v="2021-03-19T00:00:00"/>
    <x v="0"/>
    <s v="Capitol Hill"/>
    <s v="Espresso"/>
    <x v="0"/>
    <x v="1"/>
    <n v="2.5499999999999998"/>
    <n v="1"/>
    <n v="2.5499999999999998"/>
    <n v="0.89249999999999985"/>
    <x v="2"/>
    <x v="11"/>
    <x v="5"/>
  </r>
  <r>
    <s v="CUS9428"/>
    <d v="2021-06-18T00:00:00"/>
    <x v="0"/>
    <s v="Hollywood Hills"/>
    <s v="Hills Cafe"/>
    <x v="2"/>
    <x v="6"/>
    <n v="4.5"/>
    <n v="1"/>
    <n v="4.5"/>
    <n v="1.575"/>
    <x v="2"/>
    <x v="4"/>
    <x v="5"/>
  </r>
  <r>
    <s v="CUS9429"/>
    <d v="2021-06-15T00:00:00"/>
    <x v="0"/>
    <s v="Hollywood Hills"/>
    <s v="Hills Cafe"/>
    <x v="6"/>
    <x v="4"/>
    <n v="4.25"/>
    <n v="1"/>
    <n v="4.25"/>
    <n v="1.4874999999999998"/>
    <x v="2"/>
    <x v="4"/>
    <x v="3"/>
  </r>
  <r>
    <s v="CUS9430"/>
    <d v="2022-05-25T00:00:00"/>
    <x v="2"/>
    <s v="Brooklyn"/>
    <s v="Beanery"/>
    <x v="3"/>
    <x v="2"/>
    <n v="0.8"/>
    <n v="2"/>
    <n v="1.6"/>
    <n v="0.55999999999999994"/>
    <x v="0"/>
    <x v="2"/>
    <x v="4"/>
  </r>
  <r>
    <s v="CUS9431"/>
    <d v="2022-03-19T00:00:00"/>
    <x v="1"/>
    <s v="Madison Street"/>
    <s v="Park Brew"/>
    <x v="0"/>
    <x v="1"/>
    <n v="4"/>
    <n v="2"/>
    <n v="8"/>
    <n v="2.8"/>
    <x v="0"/>
    <x v="11"/>
    <x v="2"/>
  </r>
  <r>
    <s v="CUS9432"/>
    <d v="2021-09-02T00:00:00"/>
    <x v="2"/>
    <s v="Central Park"/>
    <s v="TSQ Brew"/>
    <x v="2"/>
    <x v="4"/>
    <n v="3"/>
    <n v="1"/>
    <n v="3"/>
    <n v="1.0499999999999998"/>
    <x v="2"/>
    <x v="3"/>
    <x v="6"/>
  </r>
  <r>
    <s v="CUS9433"/>
    <d v="2021-02-03T00:00:00"/>
    <x v="0"/>
    <s v="Venice Beach"/>
    <s v="Coffee House"/>
    <x v="5"/>
    <x v="5"/>
    <n v="3.5"/>
    <n v="1"/>
    <n v="3.5"/>
    <n v="1.2249999999999999"/>
    <x v="2"/>
    <x v="7"/>
    <x v="4"/>
  </r>
  <r>
    <s v="CUS9434"/>
    <d v="2021-09-14T00:00:00"/>
    <x v="3"/>
    <s v="Pike Place"/>
    <s v="Perk Café"/>
    <x v="5"/>
    <x v="3"/>
    <n v="2"/>
    <n v="1"/>
    <n v="2"/>
    <n v="0.7"/>
    <x v="2"/>
    <x v="3"/>
    <x v="3"/>
  </r>
  <r>
    <s v="CUS9435"/>
    <d v="2021-08-01T00:00:00"/>
    <x v="1"/>
    <s v="Madison Street"/>
    <s v="Park Roaste"/>
    <x v="4"/>
    <x v="1"/>
    <n v="3"/>
    <n v="2"/>
    <n v="6"/>
    <n v="2.0999999999999996"/>
    <x v="2"/>
    <x v="9"/>
    <x v="0"/>
  </r>
  <r>
    <s v="CUS9436"/>
    <d v="2022-05-31T00:00:00"/>
    <x v="4"/>
    <s v="Central Park"/>
    <s v="Delight Café"/>
    <x v="0"/>
    <x v="6"/>
    <n v="2.2000000000000002"/>
    <n v="2"/>
    <n v="4.4000000000000004"/>
    <n v="1.54"/>
    <x v="0"/>
    <x v="2"/>
    <x v="3"/>
  </r>
  <r>
    <s v="CUS9437"/>
    <d v="2023-09-20T00:00:00"/>
    <x v="1"/>
    <s v="Michigan Avenue"/>
    <s v="Magnificent Mile Cafe"/>
    <x v="6"/>
    <x v="5"/>
    <n v="3.5"/>
    <n v="1"/>
    <n v="3.5"/>
    <n v="1.2249999999999999"/>
    <x v="1"/>
    <x v="3"/>
    <x v="4"/>
  </r>
  <r>
    <s v="CUS9438"/>
    <d v="2023-04-18T00:00:00"/>
    <x v="3"/>
    <s v="Pike Place"/>
    <s v="Perk Café"/>
    <x v="5"/>
    <x v="3"/>
    <n v="2.5"/>
    <n v="2"/>
    <n v="5"/>
    <n v="1.75"/>
    <x v="1"/>
    <x v="1"/>
    <x v="3"/>
  </r>
  <r>
    <s v="CUS9439"/>
    <d v="2021-09-05T00:00:00"/>
    <x v="1"/>
    <s v="Michigan Avenue"/>
    <s v="Loop Latte Lounge"/>
    <x v="1"/>
    <x v="3"/>
    <n v="3"/>
    <n v="1"/>
    <n v="3"/>
    <n v="1.0499999999999998"/>
    <x v="2"/>
    <x v="3"/>
    <x v="0"/>
  </r>
  <r>
    <s v="CUS9440"/>
    <d v="2022-06-18T00:00:00"/>
    <x v="1"/>
    <s v="Madison Street"/>
    <s v="Park Brew"/>
    <x v="2"/>
    <x v="6"/>
    <n v="2.5"/>
    <n v="1"/>
    <n v="2.5"/>
    <n v="0.875"/>
    <x v="0"/>
    <x v="4"/>
    <x v="2"/>
  </r>
  <r>
    <s v="CUS9441"/>
    <d v="2023-02-28T00:00:00"/>
    <x v="0"/>
    <s v="Venice Beach"/>
    <s v="Beach Cafe"/>
    <x v="4"/>
    <x v="0"/>
    <n v="3.1"/>
    <n v="1"/>
    <n v="3.1"/>
    <n v="1.085"/>
    <x v="1"/>
    <x v="7"/>
    <x v="3"/>
  </r>
  <r>
    <s v="CUS9442"/>
    <d v="2023-01-11T00:00:00"/>
    <x v="1"/>
    <s v="Michigan Avenue"/>
    <s v="Loop Latte Lounge"/>
    <x v="1"/>
    <x v="4"/>
    <n v="3.5"/>
    <n v="1"/>
    <n v="3.5"/>
    <n v="1.2249999999999999"/>
    <x v="1"/>
    <x v="0"/>
    <x v="4"/>
  </r>
  <r>
    <s v="CUS9443"/>
    <d v="2023-02-21T00:00:00"/>
    <x v="0"/>
    <s v="Venice Beach"/>
    <s v="Beach Cafe"/>
    <x v="2"/>
    <x v="4"/>
    <n v="2.5"/>
    <n v="2"/>
    <n v="5"/>
    <n v="1.75"/>
    <x v="1"/>
    <x v="7"/>
    <x v="3"/>
  </r>
  <r>
    <s v="CUS9444"/>
    <d v="2021-12-12T00:00:00"/>
    <x v="0"/>
    <s v="Capitol Hill"/>
    <s v="Espresso"/>
    <x v="1"/>
    <x v="0"/>
    <n v="3.75"/>
    <n v="2"/>
    <n v="7.5"/>
    <n v="2.625"/>
    <x v="2"/>
    <x v="8"/>
    <x v="0"/>
  </r>
  <r>
    <s v="CUS9445"/>
    <d v="2022-09-03T00:00:00"/>
    <x v="2"/>
    <s v="Brooklyn"/>
    <s v="Sip &amp; Savor"/>
    <x v="5"/>
    <x v="0"/>
    <n v="2.1"/>
    <n v="1"/>
    <n v="2.1"/>
    <n v="0.73499999999999999"/>
    <x v="0"/>
    <x v="3"/>
    <x v="2"/>
  </r>
  <r>
    <s v="CUS9446"/>
    <d v="2021-09-02T00:00:00"/>
    <x v="4"/>
    <s v="Central Park"/>
    <s v="Delight Café"/>
    <x v="0"/>
    <x v="1"/>
    <n v="3.25"/>
    <n v="1"/>
    <n v="3.25"/>
    <n v="1.1375"/>
    <x v="2"/>
    <x v="3"/>
    <x v="6"/>
  </r>
  <r>
    <s v="CUS9447"/>
    <d v="2023-05-17T00:00:00"/>
    <x v="0"/>
    <s v="Hollywood Hills"/>
    <s v="Hills Cafe"/>
    <x v="6"/>
    <x v="2"/>
    <n v="3.75"/>
    <n v="2"/>
    <n v="7.5"/>
    <n v="2.625"/>
    <x v="1"/>
    <x v="2"/>
    <x v="4"/>
  </r>
  <r>
    <s v="CUS9448"/>
    <d v="2021-05-24T00:00:00"/>
    <x v="2"/>
    <s v="Central Park"/>
    <s v="C P Coffee "/>
    <x v="4"/>
    <x v="0"/>
    <n v="2.5"/>
    <n v="2"/>
    <n v="5"/>
    <n v="1.75"/>
    <x v="2"/>
    <x v="2"/>
    <x v="1"/>
  </r>
  <r>
    <s v="CUS9449"/>
    <d v="2021-06-02T00:00:00"/>
    <x v="1"/>
    <s v="Michigan Avenue"/>
    <s v="Loop Latte Lounge"/>
    <x v="4"/>
    <x v="2"/>
    <n v="3.75"/>
    <n v="1"/>
    <n v="3.75"/>
    <n v="1.3125"/>
    <x v="2"/>
    <x v="4"/>
    <x v="4"/>
  </r>
  <r>
    <s v="CUS9450"/>
    <d v="2022-09-22T00:00:00"/>
    <x v="0"/>
    <s v="Venice Beach"/>
    <s v="Coffee House"/>
    <x v="3"/>
    <x v="5"/>
    <n v="2.5"/>
    <n v="1"/>
    <n v="2.5"/>
    <n v="0.875"/>
    <x v="0"/>
    <x v="3"/>
    <x v="6"/>
  </r>
  <r>
    <s v="CUS9451"/>
    <d v="2022-04-28T00:00:00"/>
    <x v="4"/>
    <s v="Zilker Park"/>
    <s v="Lakeside Brew "/>
    <x v="3"/>
    <x v="4"/>
    <n v="3"/>
    <n v="2"/>
    <n v="6"/>
    <n v="2.0999999999999996"/>
    <x v="0"/>
    <x v="1"/>
    <x v="6"/>
  </r>
  <r>
    <s v="CUS9452"/>
    <d v="2022-05-20T00:00:00"/>
    <x v="0"/>
    <s v="Venice Beach"/>
    <s v="Beach Cafe"/>
    <x v="5"/>
    <x v="6"/>
    <n v="3"/>
    <n v="1"/>
    <n v="3"/>
    <n v="1.0499999999999998"/>
    <x v="0"/>
    <x v="2"/>
    <x v="5"/>
  </r>
  <r>
    <s v="CUS9453"/>
    <d v="2022-03-12T00:00:00"/>
    <x v="1"/>
    <s v="Michigan Avenue"/>
    <s v="Magnificent Mile Cafe"/>
    <x v="6"/>
    <x v="0"/>
    <n v="3.5"/>
    <n v="1"/>
    <n v="3.5"/>
    <n v="1.2249999999999999"/>
    <x v="0"/>
    <x v="11"/>
    <x v="2"/>
  </r>
  <r>
    <s v="CUS9454"/>
    <d v="2021-08-17T00:00:00"/>
    <x v="2"/>
    <s v="Brooklyn"/>
    <s v="Sip &amp; Savor"/>
    <x v="3"/>
    <x v="3"/>
    <n v="2.5"/>
    <n v="1"/>
    <n v="2.5"/>
    <n v="0.875"/>
    <x v="2"/>
    <x v="9"/>
    <x v="3"/>
  </r>
  <r>
    <s v="CUS9455"/>
    <d v="2022-05-27T00:00:00"/>
    <x v="2"/>
    <s v="Brooklyn"/>
    <s v="Sip &amp; Savor"/>
    <x v="4"/>
    <x v="5"/>
    <n v="3.5"/>
    <n v="1"/>
    <n v="3.5"/>
    <n v="1.2249999999999999"/>
    <x v="0"/>
    <x v="2"/>
    <x v="5"/>
  </r>
  <r>
    <s v="CUS9456"/>
    <d v="2023-03-01T00:00:00"/>
    <x v="3"/>
    <s v="Pike Place"/>
    <s v="Perk Café"/>
    <x v="4"/>
    <x v="3"/>
    <n v="3"/>
    <n v="2"/>
    <n v="6"/>
    <n v="2.0999999999999996"/>
    <x v="1"/>
    <x v="11"/>
    <x v="4"/>
  </r>
  <r>
    <s v="CUS9457"/>
    <d v="2023-01-02T00:00:00"/>
    <x v="0"/>
    <s v="Hollywood Hills"/>
    <s v="Hills Cafe"/>
    <x v="1"/>
    <x v="0"/>
    <n v="3.75"/>
    <n v="1"/>
    <n v="3.75"/>
    <n v="1.3125"/>
    <x v="1"/>
    <x v="0"/>
    <x v="1"/>
  </r>
  <r>
    <s v="CUS9458"/>
    <d v="2021-08-28T00:00:00"/>
    <x v="0"/>
    <s v="Venice Beach"/>
    <s v="Beach Cafe"/>
    <x v="4"/>
    <x v="6"/>
    <n v="4.5"/>
    <n v="1"/>
    <n v="4.5"/>
    <n v="1.575"/>
    <x v="2"/>
    <x v="9"/>
    <x v="2"/>
  </r>
  <r>
    <s v="CUS9459"/>
    <d v="2023-12-20T00:00:00"/>
    <x v="2"/>
    <s v="Central Park"/>
    <s v="TSQ Brew"/>
    <x v="3"/>
    <x v="1"/>
    <n v="2.5"/>
    <n v="1"/>
    <n v="2.5"/>
    <n v="0.875"/>
    <x v="1"/>
    <x v="8"/>
    <x v="4"/>
  </r>
  <r>
    <s v="CUS9460"/>
    <d v="2022-12-15T00:00:00"/>
    <x v="1"/>
    <s v="Michigan Avenue"/>
    <s v="Magnificent Mile Cafe"/>
    <x v="3"/>
    <x v="2"/>
    <n v="3.75"/>
    <n v="1"/>
    <n v="3.75"/>
    <n v="1.3125"/>
    <x v="0"/>
    <x v="8"/>
    <x v="6"/>
  </r>
  <r>
    <s v="CUS9461"/>
    <d v="2021-09-27T00:00:00"/>
    <x v="2"/>
    <s v="Central Park"/>
    <s v="C P Coffee "/>
    <x v="4"/>
    <x v="3"/>
    <n v="2.2000000000000002"/>
    <n v="2"/>
    <n v="4.4000000000000004"/>
    <n v="1.54"/>
    <x v="2"/>
    <x v="3"/>
    <x v="1"/>
  </r>
  <r>
    <s v="CUS9462"/>
    <d v="2022-03-21T00:00:00"/>
    <x v="1"/>
    <s v="Madison Street"/>
    <s v="Park Brew"/>
    <x v="3"/>
    <x v="1"/>
    <n v="4.75"/>
    <n v="2"/>
    <n v="9.5"/>
    <n v="3.3249999999999997"/>
    <x v="0"/>
    <x v="11"/>
    <x v="1"/>
  </r>
  <r>
    <s v="CUS9463"/>
    <d v="2023-10-24T00:00:00"/>
    <x v="2"/>
    <s v="Brooklyn"/>
    <s v="Beanery"/>
    <x v="0"/>
    <x v="4"/>
    <n v="3.1"/>
    <n v="1"/>
    <n v="3.1"/>
    <n v="1.085"/>
    <x v="1"/>
    <x v="6"/>
    <x v="3"/>
  </r>
  <r>
    <s v="CUS9464"/>
    <d v="2022-01-18T00:00:00"/>
    <x v="4"/>
    <s v="Central Park"/>
    <s v="Delight Café"/>
    <x v="5"/>
    <x v="0"/>
    <n v="2"/>
    <n v="2"/>
    <n v="4"/>
    <n v="1.4"/>
    <x v="0"/>
    <x v="0"/>
    <x v="3"/>
  </r>
  <r>
    <s v="CUS9465"/>
    <d v="2022-09-09T00:00:00"/>
    <x v="3"/>
    <s v="Pike Place"/>
    <s v="Perk Café"/>
    <x v="5"/>
    <x v="4"/>
    <n v="2.5"/>
    <n v="1"/>
    <n v="2.5"/>
    <n v="0.875"/>
    <x v="0"/>
    <x v="3"/>
    <x v="5"/>
  </r>
  <r>
    <s v="CUS9466"/>
    <d v="2022-02-27T00:00:00"/>
    <x v="4"/>
    <s v="Zilker Park"/>
    <s v="Lakeside Brew "/>
    <x v="4"/>
    <x v="0"/>
    <n v="3"/>
    <n v="1"/>
    <n v="3"/>
    <n v="1.0499999999999998"/>
    <x v="0"/>
    <x v="7"/>
    <x v="0"/>
  </r>
  <r>
    <s v="CUS9467"/>
    <d v="2021-05-06T00:00:00"/>
    <x v="3"/>
    <s v="Pike Place"/>
    <s v="Perk Café"/>
    <x v="5"/>
    <x v="6"/>
    <n v="3.5"/>
    <n v="2"/>
    <n v="7"/>
    <n v="2.4499999999999997"/>
    <x v="2"/>
    <x v="2"/>
    <x v="6"/>
  </r>
  <r>
    <s v="CUS9468"/>
    <d v="2022-09-09T00:00:00"/>
    <x v="4"/>
    <s v="Zilker Park"/>
    <s v="Lakeside Brew "/>
    <x v="5"/>
    <x v="5"/>
    <n v="3.5"/>
    <n v="1"/>
    <n v="3.5"/>
    <n v="1.2249999999999999"/>
    <x v="0"/>
    <x v="3"/>
    <x v="5"/>
  </r>
  <r>
    <s v="CUS9469"/>
    <d v="2021-12-24T00:00:00"/>
    <x v="0"/>
    <s v="Venice Beach"/>
    <s v="Beach Cafe"/>
    <x v="0"/>
    <x v="3"/>
    <n v="3"/>
    <n v="1"/>
    <n v="3"/>
    <n v="1.0499999999999998"/>
    <x v="2"/>
    <x v="8"/>
    <x v="5"/>
  </r>
  <r>
    <s v="CUS9470"/>
    <d v="2021-09-27T00:00:00"/>
    <x v="0"/>
    <s v="Venice Beach"/>
    <s v="Beach Cafe"/>
    <x v="0"/>
    <x v="4"/>
    <n v="4.5"/>
    <n v="1"/>
    <n v="4.5"/>
    <n v="1.575"/>
    <x v="2"/>
    <x v="3"/>
    <x v="1"/>
  </r>
  <r>
    <s v="CUS9471"/>
    <d v="2023-12-03T00:00:00"/>
    <x v="4"/>
    <s v="Zilker Park"/>
    <s v="Lakeside Brew "/>
    <x v="0"/>
    <x v="5"/>
    <n v="3.5"/>
    <n v="1"/>
    <n v="3.5"/>
    <n v="1.2249999999999999"/>
    <x v="1"/>
    <x v="8"/>
    <x v="0"/>
  </r>
  <r>
    <s v="CUS9472"/>
    <d v="2021-02-06T00:00:00"/>
    <x v="4"/>
    <s v="Central Park"/>
    <s v="Suburban Sip Spot"/>
    <x v="4"/>
    <x v="2"/>
    <n v="3"/>
    <n v="1"/>
    <n v="3"/>
    <n v="1.0499999999999998"/>
    <x v="2"/>
    <x v="7"/>
    <x v="2"/>
  </r>
  <r>
    <s v="CUS9473"/>
    <d v="2022-06-18T00:00:00"/>
    <x v="0"/>
    <s v="Hollywood Hills"/>
    <s v="Hills Cafe"/>
    <x v="1"/>
    <x v="3"/>
    <n v="45"/>
    <n v="1"/>
    <n v="45"/>
    <n v="15.749999999999998"/>
    <x v="0"/>
    <x v="4"/>
    <x v="2"/>
  </r>
  <r>
    <s v="CUS9474"/>
    <d v="2021-10-15T00:00:00"/>
    <x v="1"/>
    <s v="Madison Street"/>
    <s v="Park Roaste"/>
    <x v="0"/>
    <x v="4"/>
    <n v="3.1"/>
    <n v="2"/>
    <n v="6.2"/>
    <n v="2.17"/>
    <x v="2"/>
    <x v="6"/>
    <x v="5"/>
  </r>
  <r>
    <s v="CUS9475"/>
    <d v="2021-08-20T00:00:00"/>
    <x v="0"/>
    <s v="Capitol Hill"/>
    <s v="Espresso"/>
    <x v="0"/>
    <x v="5"/>
    <n v="3.5"/>
    <n v="1"/>
    <n v="3.5"/>
    <n v="1.2249999999999999"/>
    <x v="2"/>
    <x v="9"/>
    <x v="5"/>
  </r>
  <r>
    <s v="CUS9476"/>
    <d v="2023-03-15T00:00:00"/>
    <x v="4"/>
    <s v="Central Park"/>
    <s v="Delight Café"/>
    <x v="4"/>
    <x v="5"/>
    <n v="28"/>
    <n v="1"/>
    <n v="28"/>
    <n v="9.7999999999999989"/>
    <x v="1"/>
    <x v="11"/>
    <x v="4"/>
  </r>
  <r>
    <s v="CUS9477"/>
    <d v="2022-07-12T00:00:00"/>
    <x v="3"/>
    <s v="Pike Place"/>
    <s v="Perk Café"/>
    <x v="5"/>
    <x v="2"/>
    <n v="2.5"/>
    <n v="2"/>
    <n v="5"/>
    <n v="1.75"/>
    <x v="0"/>
    <x v="5"/>
    <x v="3"/>
  </r>
  <r>
    <s v="CUS9478"/>
    <d v="2022-03-29T00:00:00"/>
    <x v="1"/>
    <s v="Madison Street"/>
    <s v="Park Roaste"/>
    <x v="2"/>
    <x v="2"/>
    <n v="2.5"/>
    <n v="1"/>
    <n v="2.5"/>
    <n v="0.875"/>
    <x v="0"/>
    <x v="11"/>
    <x v="3"/>
  </r>
  <r>
    <s v="CUS9479"/>
    <d v="2021-08-28T00:00:00"/>
    <x v="0"/>
    <s v="Venice Beach"/>
    <s v="Beach Cafe"/>
    <x v="3"/>
    <x v="6"/>
    <n v="3.25"/>
    <n v="1"/>
    <n v="3.25"/>
    <n v="1.1375"/>
    <x v="2"/>
    <x v="9"/>
    <x v="2"/>
  </r>
  <r>
    <s v="CUS9480"/>
    <d v="2022-02-19T00:00:00"/>
    <x v="3"/>
    <s v="Pike Place"/>
    <s v="Perk Café"/>
    <x v="1"/>
    <x v="4"/>
    <n v="3.1"/>
    <n v="2"/>
    <n v="6.2"/>
    <n v="2.17"/>
    <x v="0"/>
    <x v="7"/>
    <x v="2"/>
  </r>
  <r>
    <s v="CUS9481"/>
    <d v="2022-05-09T00:00:00"/>
    <x v="4"/>
    <s v="Central Park"/>
    <s v="Delight Café"/>
    <x v="5"/>
    <x v="6"/>
    <n v="3"/>
    <n v="1"/>
    <n v="3"/>
    <n v="1.0499999999999998"/>
    <x v="0"/>
    <x v="2"/>
    <x v="1"/>
  </r>
  <r>
    <s v="CUS9482"/>
    <d v="2022-09-23T00:00:00"/>
    <x v="4"/>
    <s v="Zilker Park"/>
    <s v="Lakeside Brew "/>
    <x v="2"/>
    <x v="0"/>
    <n v="4.5"/>
    <n v="1"/>
    <n v="4.5"/>
    <n v="1.575"/>
    <x v="0"/>
    <x v="3"/>
    <x v="5"/>
  </r>
  <r>
    <s v="CUS9483"/>
    <d v="2021-01-19T00:00:00"/>
    <x v="1"/>
    <s v="Michigan Avenue"/>
    <s v="Loop Latte Lounge"/>
    <x v="4"/>
    <x v="0"/>
    <n v="3"/>
    <n v="1"/>
    <n v="3"/>
    <n v="1.0499999999999998"/>
    <x v="2"/>
    <x v="0"/>
    <x v="3"/>
  </r>
  <r>
    <s v="CUS9484"/>
    <d v="2021-08-13T00:00:00"/>
    <x v="2"/>
    <s v="Brooklyn"/>
    <s v="Sip &amp; Savor"/>
    <x v="2"/>
    <x v="4"/>
    <n v="2.5"/>
    <n v="2"/>
    <n v="5"/>
    <n v="1.75"/>
    <x v="2"/>
    <x v="9"/>
    <x v="5"/>
  </r>
  <r>
    <s v="CUS9485"/>
    <d v="2022-04-29T00:00:00"/>
    <x v="1"/>
    <s v="Michigan Avenue"/>
    <s v="Loop Latte Lounge"/>
    <x v="4"/>
    <x v="0"/>
    <n v="2.5"/>
    <n v="1"/>
    <n v="2.5"/>
    <n v="0.875"/>
    <x v="0"/>
    <x v="1"/>
    <x v="5"/>
  </r>
  <r>
    <s v="CUS9486"/>
    <d v="2023-10-23T00:00:00"/>
    <x v="1"/>
    <s v="Michigan Avenue"/>
    <s v="Magnificent Mile Cafe"/>
    <x v="0"/>
    <x v="4"/>
    <n v="2"/>
    <n v="1"/>
    <n v="2"/>
    <n v="0.7"/>
    <x v="1"/>
    <x v="6"/>
    <x v="1"/>
  </r>
  <r>
    <s v="CUS9487"/>
    <d v="2023-03-22T00:00:00"/>
    <x v="1"/>
    <s v="Madison Street"/>
    <s v="Park Roaste"/>
    <x v="5"/>
    <x v="3"/>
    <n v="2.5"/>
    <n v="2"/>
    <n v="5"/>
    <n v="1.75"/>
    <x v="1"/>
    <x v="11"/>
    <x v="4"/>
  </r>
  <r>
    <s v="CUS9488"/>
    <d v="2022-08-22T00:00:00"/>
    <x v="2"/>
    <s v="Brooklyn"/>
    <s v="Beanery"/>
    <x v="3"/>
    <x v="1"/>
    <n v="2.5"/>
    <n v="1"/>
    <n v="2.5"/>
    <n v="0.875"/>
    <x v="0"/>
    <x v="9"/>
    <x v="1"/>
  </r>
  <r>
    <s v="CUS9489"/>
    <d v="2021-01-03T00:00:00"/>
    <x v="4"/>
    <s v="Central Park"/>
    <s v="Delight Café"/>
    <x v="6"/>
    <x v="3"/>
    <n v="3"/>
    <n v="2"/>
    <n v="6"/>
    <n v="2.0999999999999996"/>
    <x v="2"/>
    <x v="0"/>
    <x v="0"/>
  </r>
  <r>
    <s v="CUS9490"/>
    <d v="2023-07-05T00:00:00"/>
    <x v="1"/>
    <s v="Madison Street"/>
    <s v="Park Roaste"/>
    <x v="4"/>
    <x v="0"/>
    <n v="2"/>
    <n v="2"/>
    <n v="4"/>
    <n v="1.4"/>
    <x v="1"/>
    <x v="5"/>
    <x v="4"/>
  </r>
  <r>
    <s v="CUS9491"/>
    <d v="2023-09-28T00:00:00"/>
    <x v="3"/>
    <s v="Pike Place"/>
    <s v="Perk Café"/>
    <x v="4"/>
    <x v="4"/>
    <n v="2.5"/>
    <n v="1"/>
    <n v="2.5"/>
    <n v="0.875"/>
    <x v="1"/>
    <x v="3"/>
    <x v="6"/>
  </r>
  <r>
    <s v="CUS9492"/>
    <d v="2022-08-03T00:00:00"/>
    <x v="1"/>
    <s v="Michigan Avenue"/>
    <s v="Loop Latte Lounge"/>
    <x v="0"/>
    <x v="3"/>
    <n v="2"/>
    <n v="1"/>
    <n v="2"/>
    <n v="0.7"/>
    <x v="0"/>
    <x v="9"/>
    <x v="4"/>
  </r>
  <r>
    <s v="CUS9493"/>
    <d v="2021-08-23T00:00:00"/>
    <x v="1"/>
    <s v="Madison Street"/>
    <s v="Park Roaste"/>
    <x v="6"/>
    <x v="1"/>
    <n v="3"/>
    <n v="1"/>
    <n v="3"/>
    <n v="1.0499999999999998"/>
    <x v="2"/>
    <x v="9"/>
    <x v="1"/>
  </r>
  <r>
    <s v="CUS9494"/>
    <d v="2023-10-21T00:00:00"/>
    <x v="2"/>
    <s v="Central Park"/>
    <s v="C P Coffee "/>
    <x v="1"/>
    <x v="4"/>
    <n v="4.75"/>
    <n v="1"/>
    <n v="4.75"/>
    <n v="1.6624999999999999"/>
    <x v="1"/>
    <x v="6"/>
    <x v="2"/>
  </r>
  <r>
    <s v="CUS9495"/>
    <d v="2023-12-24T00:00:00"/>
    <x v="3"/>
    <s v="Pike Place"/>
    <s v="Perk Café"/>
    <x v="6"/>
    <x v="6"/>
    <n v="2.5"/>
    <n v="1"/>
    <n v="2.5"/>
    <n v="0.875"/>
    <x v="1"/>
    <x v="8"/>
    <x v="0"/>
  </r>
  <r>
    <s v="CUS9496"/>
    <d v="2022-05-30T00:00:00"/>
    <x v="4"/>
    <s v="Central Park"/>
    <s v="Suburban Sip Spot"/>
    <x v="4"/>
    <x v="6"/>
    <n v="4.25"/>
    <n v="2"/>
    <n v="8.5"/>
    <n v="2.9749999999999996"/>
    <x v="0"/>
    <x v="2"/>
    <x v="1"/>
  </r>
  <r>
    <s v="CUS9497"/>
    <d v="2022-01-25T00:00:00"/>
    <x v="2"/>
    <s v="Brooklyn"/>
    <s v="Sip &amp; Savor"/>
    <x v="0"/>
    <x v="6"/>
    <n v="0.8"/>
    <n v="2"/>
    <n v="1.6"/>
    <n v="0.55999999999999994"/>
    <x v="0"/>
    <x v="0"/>
    <x v="3"/>
  </r>
  <r>
    <s v="CUS9498"/>
    <d v="2022-02-27T00:00:00"/>
    <x v="2"/>
    <s v="Central Park"/>
    <s v="TSQ Brew"/>
    <x v="2"/>
    <x v="6"/>
    <n v="2.1"/>
    <n v="1"/>
    <n v="2.1"/>
    <n v="0.73499999999999999"/>
    <x v="0"/>
    <x v="7"/>
    <x v="0"/>
  </r>
  <r>
    <s v="CUS9499"/>
    <d v="2022-10-05T00:00:00"/>
    <x v="0"/>
    <s v="Venice Beach"/>
    <s v="Coffee House"/>
    <x v="1"/>
    <x v="4"/>
    <n v="3.25"/>
    <n v="1"/>
    <n v="3.25"/>
    <n v="1.1375"/>
    <x v="0"/>
    <x v="6"/>
    <x v="4"/>
  </r>
  <r>
    <s v="CUS9500"/>
    <d v="2023-11-29T00:00:00"/>
    <x v="0"/>
    <s v="Venice Beach"/>
    <s v="Beach Cafe"/>
    <x v="2"/>
    <x v="6"/>
    <n v="2.2000000000000002"/>
    <n v="1"/>
    <n v="2.2000000000000002"/>
    <n v="0.77"/>
    <x v="1"/>
    <x v="10"/>
    <x v="4"/>
  </r>
  <r>
    <s v="CUS9501"/>
    <d v="2022-05-10T00:00:00"/>
    <x v="0"/>
    <s v="Venice Beach"/>
    <s v="Beach Cafe"/>
    <x v="5"/>
    <x v="1"/>
    <n v="2.5"/>
    <n v="1"/>
    <n v="2.5"/>
    <n v="0.875"/>
    <x v="0"/>
    <x v="2"/>
    <x v="3"/>
  </r>
  <r>
    <s v="CUS9502"/>
    <d v="2023-04-05T00:00:00"/>
    <x v="2"/>
    <s v="Central Park"/>
    <s v="TSQ Brew"/>
    <x v="5"/>
    <x v="1"/>
    <n v="4.75"/>
    <n v="1"/>
    <n v="4.75"/>
    <n v="1.6624999999999999"/>
    <x v="1"/>
    <x v="1"/>
    <x v="4"/>
  </r>
  <r>
    <s v="CUS9503"/>
    <d v="2021-01-11T00:00:00"/>
    <x v="0"/>
    <s v="Venice Beach"/>
    <s v="Coffee House"/>
    <x v="4"/>
    <x v="5"/>
    <n v="45"/>
    <n v="1"/>
    <n v="45"/>
    <n v="15.749999999999998"/>
    <x v="2"/>
    <x v="0"/>
    <x v="1"/>
  </r>
  <r>
    <s v="CUS9504"/>
    <d v="2022-07-24T00:00:00"/>
    <x v="0"/>
    <s v="Capitol Hill"/>
    <s v="Espresso"/>
    <x v="5"/>
    <x v="5"/>
    <n v="3"/>
    <n v="2"/>
    <n v="6"/>
    <n v="2.0999999999999996"/>
    <x v="0"/>
    <x v="5"/>
    <x v="0"/>
  </r>
  <r>
    <s v="CUS9505"/>
    <d v="2021-12-03T00:00:00"/>
    <x v="1"/>
    <s v="Madison Street"/>
    <s v="Park Brew"/>
    <x v="4"/>
    <x v="4"/>
    <n v="2.5"/>
    <n v="1"/>
    <n v="2.5"/>
    <n v="0.875"/>
    <x v="2"/>
    <x v="8"/>
    <x v="5"/>
  </r>
  <r>
    <s v="CUS9506"/>
    <d v="2021-05-12T00:00:00"/>
    <x v="2"/>
    <s v="Brooklyn"/>
    <s v="Sip &amp; Savor"/>
    <x v="6"/>
    <x v="5"/>
    <n v="3"/>
    <n v="2"/>
    <n v="6"/>
    <n v="2.0999999999999996"/>
    <x v="2"/>
    <x v="2"/>
    <x v="4"/>
  </r>
  <r>
    <s v="CUS9507"/>
    <d v="2022-01-05T00:00:00"/>
    <x v="0"/>
    <s v="Capitol Hill"/>
    <s v="Espresso"/>
    <x v="5"/>
    <x v="6"/>
    <n v="3.5"/>
    <n v="1"/>
    <n v="3.5"/>
    <n v="1.2249999999999999"/>
    <x v="0"/>
    <x v="0"/>
    <x v="4"/>
  </r>
  <r>
    <s v="CUS9508"/>
    <d v="2022-09-04T00:00:00"/>
    <x v="0"/>
    <s v="Hollywood Hills"/>
    <s v="Hills Cafe"/>
    <x v="4"/>
    <x v="5"/>
    <n v="3.1"/>
    <n v="2"/>
    <n v="6.2"/>
    <n v="2.17"/>
    <x v="0"/>
    <x v="3"/>
    <x v="0"/>
  </r>
  <r>
    <s v="CUS9509"/>
    <d v="2022-03-06T00:00:00"/>
    <x v="1"/>
    <s v="Madison Street"/>
    <s v="Park Brew"/>
    <x v="1"/>
    <x v="5"/>
    <n v="21"/>
    <n v="1"/>
    <n v="21"/>
    <n v="7.35"/>
    <x v="0"/>
    <x v="11"/>
    <x v="0"/>
  </r>
  <r>
    <s v="CUS9510"/>
    <d v="2023-07-31T00:00:00"/>
    <x v="4"/>
    <s v="Central Park"/>
    <s v="Suburban Sip Spot"/>
    <x v="3"/>
    <x v="6"/>
    <n v="3"/>
    <n v="1"/>
    <n v="3"/>
    <n v="1.0499999999999998"/>
    <x v="1"/>
    <x v="5"/>
    <x v="1"/>
  </r>
  <r>
    <s v="CUS9511"/>
    <d v="2021-02-17T00:00:00"/>
    <x v="0"/>
    <s v="Capitol Hill"/>
    <s v="Espresso"/>
    <x v="0"/>
    <x v="2"/>
    <n v="3"/>
    <n v="1"/>
    <n v="3"/>
    <n v="1.0499999999999998"/>
    <x v="2"/>
    <x v="7"/>
    <x v="4"/>
  </r>
  <r>
    <s v="CUS9512"/>
    <d v="2021-04-14T00:00:00"/>
    <x v="0"/>
    <s v="Venice Beach"/>
    <s v="Beach Cafe"/>
    <x v="0"/>
    <x v="1"/>
    <n v="2.5"/>
    <n v="2"/>
    <n v="5"/>
    <n v="1.75"/>
    <x v="2"/>
    <x v="1"/>
    <x v="4"/>
  </r>
  <r>
    <s v="CUS9513"/>
    <d v="2021-08-10T00:00:00"/>
    <x v="4"/>
    <s v="Central Park"/>
    <s v="Delight Café"/>
    <x v="6"/>
    <x v="5"/>
    <n v="20.45"/>
    <n v="1"/>
    <n v="20.45"/>
    <n v="7.1574999999999989"/>
    <x v="2"/>
    <x v="9"/>
    <x v="3"/>
  </r>
  <r>
    <s v="CUS9514"/>
    <d v="2023-08-10T00:00:00"/>
    <x v="2"/>
    <s v="Brooklyn"/>
    <s v="Beanery"/>
    <x v="5"/>
    <x v="3"/>
    <n v="3.5"/>
    <n v="2"/>
    <n v="7"/>
    <n v="2.4499999999999997"/>
    <x v="1"/>
    <x v="9"/>
    <x v="6"/>
  </r>
  <r>
    <s v="CUS9515"/>
    <d v="2021-11-23T00:00:00"/>
    <x v="1"/>
    <s v="Madison Street"/>
    <s v="Park Roaste"/>
    <x v="0"/>
    <x v="0"/>
    <n v="2.5"/>
    <n v="2"/>
    <n v="5"/>
    <n v="1.75"/>
    <x v="2"/>
    <x v="10"/>
    <x v="3"/>
  </r>
  <r>
    <s v="CUS9516"/>
    <d v="2022-12-01T00:00:00"/>
    <x v="3"/>
    <s v="Pike Place"/>
    <s v="Perk Café"/>
    <x v="2"/>
    <x v="4"/>
    <n v="2.5"/>
    <n v="2"/>
    <n v="5"/>
    <n v="1.75"/>
    <x v="0"/>
    <x v="8"/>
    <x v="6"/>
  </r>
  <r>
    <s v="CUS9517"/>
    <d v="2022-06-22T00:00:00"/>
    <x v="0"/>
    <s v="Venice Beach"/>
    <s v="Coffee House"/>
    <x v="0"/>
    <x v="0"/>
    <n v="4.25"/>
    <n v="1"/>
    <n v="4.25"/>
    <n v="1.4874999999999998"/>
    <x v="0"/>
    <x v="4"/>
    <x v="4"/>
  </r>
  <r>
    <s v="CUS9518"/>
    <d v="2022-09-02T00:00:00"/>
    <x v="3"/>
    <s v="Capitol Hill"/>
    <s v="Brew Cafe"/>
    <x v="0"/>
    <x v="4"/>
    <n v="2.5"/>
    <n v="1"/>
    <n v="2.5"/>
    <n v="0.875"/>
    <x v="0"/>
    <x v="3"/>
    <x v="5"/>
  </r>
  <r>
    <s v="CUS9519"/>
    <d v="2021-06-24T00:00:00"/>
    <x v="1"/>
    <s v="Madison Street"/>
    <s v="Park Roaste"/>
    <x v="3"/>
    <x v="0"/>
    <n v="3"/>
    <n v="2"/>
    <n v="6"/>
    <n v="2.0999999999999996"/>
    <x v="2"/>
    <x v="4"/>
    <x v="6"/>
  </r>
  <r>
    <s v="CUS9520"/>
    <d v="2023-11-28T00:00:00"/>
    <x v="1"/>
    <s v="Madison Street"/>
    <s v="Park Brew"/>
    <x v="6"/>
    <x v="6"/>
    <n v="2.5"/>
    <n v="2"/>
    <n v="5"/>
    <n v="1.75"/>
    <x v="1"/>
    <x v="10"/>
    <x v="3"/>
  </r>
  <r>
    <s v="CUS9521"/>
    <d v="2023-01-09T00:00:00"/>
    <x v="4"/>
    <s v="Central Park"/>
    <s v="Delight Café"/>
    <x v="3"/>
    <x v="3"/>
    <n v="3"/>
    <n v="1"/>
    <n v="3"/>
    <n v="1.0499999999999998"/>
    <x v="1"/>
    <x v="0"/>
    <x v="1"/>
  </r>
  <r>
    <s v="CUS9522"/>
    <d v="2021-08-30T00:00:00"/>
    <x v="2"/>
    <s v="Brooklyn"/>
    <s v="Beanery"/>
    <x v="0"/>
    <x v="0"/>
    <n v="0.8"/>
    <n v="2"/>
    <n v="1.6"/>
    <n v="0.55999999999999994"/>
    <x v="2"/>
    <x v="9"/>
    <x v="1"/>
  </r>
  <r>
    <s v="CUS9523"/>
    <d v="2021-02-14T00:00:00"/>
    <x v="2"/>
    <s v="Central Park"/>
    <s v="C P Coffee "/>
    <x v="1"/>
    <x v="6"/>
    <n v="2.5499999999999998"/>
    <n v="1"/>
    <n v="2.5499999999999998"/>
    <n v="0.89249999999999985"/>
    <x v="2"/>
    <x v="7"/>
    <x v="0"/>
  </r>
  <r>
    <s v="CUS9524"/>
    <d v="2022-05-28T00:00:00"/>
    <x v="1"/>
    <s v="Michigan Avenue"/>
    <s v="Magnificent Mile Cafe"/>
    <x v="5"/>
    <x v="5"/>
    <n v="3.25"/>
    <n v="1"/>
    <n v="3.25"/>
    <n v="1.1375"/>
    <x v="0"/>
    <x v="2"/>
    <x v="2"/>
  </r>
  <r>
    <s v="CUS9525"/>
    <d v="2021-10-13T00:00:00"/>
    <x v="2"/>
    <s v="Central Park"/>
    <s v="C P Coffee "/>
    <x v="0"/>
    <x v="1"/>
    <n v="3"/>
    <n v="2"/>
    <n v="6"/>
    <n v="2.0999999999999996"/>
    <x v="2"/>
    <x v="6"/>
    <x v="4"/>
  </r>
  <r>
    <s v="CUS9526"/>
    <d v="2021-10-26T00:00:00"/>
    <x v="0"/>
    <s v="Capitol Hill"/>
    <s v="Espresso"/>
    <x v="0"/>
    <x v="2"/>
    <n v="3.5"/>
    <n v="1"/>
    <n v="3.5"/>
    <n v="1.2249999999999999"/>
    <x v="2"/>
    <x v="6"/>
    <x v="3"/>
  </r>
  <r>
    <s v="CUS9527"/>
    <d v="2023-07-12T00:00:00"/>
    <x v="2"/>
    <s v="Central Park"/>
    <s v="C P Coffee "/>
    <x v="2"/>
    <x v="2"/>
    <n v="4.25"/>
    <n v="2"/>
    <n v="8.5"/>
    <n v="2.9749999999999996"/>
    <x v="1"/>
    <x v="5"/>
    <x v="4"/>
  </r>
  <r>
    <s v="CUS9528"/>
    <d v="2023-06-12T00:00:00"/>
    <x v="1"/>
    <s v="Michigan Avenue"/>
    <s v="Loop Latte Lounge"/>
    <x v="1"/>
    <x v="2"/>
    <n v="0.8"/>
    <n v="1"/>
    <n v="0.8"/>
    <n v="0.27999999999999997"/>
    <x v="1"/>
    <x v="4"/>
    <x v="1"/>
  </r>
  <r>
    <s v="CUS9529"/>
    <d v="2022-02-22T00:00:00"/>
    <x v="3"/>
    <s v="Capitol Hill"/>
    <s v="Brew Cafe"/>
    <x v="3"/>
    <x v="5"/>
    <n v="2.2000000000000002"/>
    <n v="1"/>
    <n v="2.2000000000000002"/>
    <n v="0.77"/>
    <x v="0"/>
    <x v="7"/>
    <x v="3"/>
  </r>
  <r>
    <s v="CUS9530"/>
    <d v="2021-11-25T00:00:00"/>
    <x v="1"/>
    <s v="Michigan Avenue"/>
    <s v="Magnificent Mile Cafe"/>
    <x v="1"/>
    <x v="3"/>
    <n v="2.5"/>
    <n v="2"/>
    <n v="5"/>
    <n v="1.75"/>
    <x v="2"/>
    <x v="10"/>
    <x v="6"/>
  </r>
  <r>
    <s v="CUS9531"/>
    <d v="2021-02-23T00:00:00"/>
    <x v="0"/>
    <s v="Venice Beach"/>
    <s v="Coffee House"/>
    <x v="2"/>
    <x v="4"/>
    <n v="3"/>
    <n v="2"/>
    <n v="6"/>
    <n v="2.0999999999999996"/>
    <x v="2"/>
    <x v="7"/>
    <x v="3"/>
  </r>
  <r>
    <s v="CUS9532"/>
    <d v="2023-05-23T00:00:00"/>
    <x v="1"/>
    <s v="Madison Street"/>
    <s v="Park Roaste"/>
    <x v="5"/>
    <x v="6"/>
    <n v="2.2000000000000002"/>
    <n v="1"/>
    <n v="2.2000000000000002"/>
    <n v="0.77"/>
    <x v="1"/>
    <x v="2"/>
    <x v="3"/>
  </r>
  <r>
    <s v="CUS9533"/>
    <d v="2023-05-12T00:00:00"/>
    <x v="0"/>
    <s v="Hollywood Hills"/>
    <s v="Hills Cafe"/>
    <x v="3"/>
    <x v="2"/>
    <n v="2.5"/>
    <n v="2"/>
    <n v="5"/>
    <n v="1.75"/>
    <x v="1"/>
    <x v="2"/>
    <x v="5"/>
  </r>
  <r>
    <s v="CUS9534"/>
    <d v="2022-09-10T00:00:00"/>
    <x v="2"/>
    <s v="Brooklyn"/>
    <s v="Sip &amp; Savor"/>
    <x v="5"/>
    <x v="4"/>
    <n v="3.75"/>
    <n v="1"/>
    <n v="3.75"/>
    <n v="1.3125"/>
    <x v="0"/>
    <x v="3"/>
    <x v="2"/>
  </r>
  <r>
    <s v="CUS9535"/>
    <d v="2021-07-21T00:00:00"/>
    <x v="3"/>
    <s v="Capitol Hill"/>
    <s v="Brew Cafe"/>
    <x v="4"/>
    <x v="6"/>
    <n v="3"/>
    <n v="1"/>
    <n v="3"/>
    <n v="1.0499999999999998"/>
    <x v="2"/>
    <x v="5"/>
    <x v="4"/>
  </r>
  <r>
    <s v="CUS9536"/>
    <d v="2023-04-12T00:00:00"/>
    <x v="4"/>
    <s v="Zilker Park"/>
    <s v="Lakeside Brew "/>
    <x v="5"/>
    <x v="0"/>
    <n v="4.25"/>
    <n v="1"/>
    <n v="4.25"/>
    <n v="1.4874999999999998"/>
    <x v="1"/>
    <x v="1"/>
    <x v="4"/>
  </r>
  <r>
    <s v="CUS9537"/>
    <d v="2022-09-15T00:00:00"/>
    <x v="1"/>
    <s v="Michigan Avenue"/>
    <s v="Loop Latte Lounge"/>
    <x v="6"/>
    <x v="6"/>
    <n v="0.8"/>
    <n v="1"/>
    <n v="0.8"/>
    <n v="0.27999999999999997"/>
    <x v="0"/>
    <x v="3"/>
    <x v="6"/>
  </r>
  <r>
    <s v="CUS9538"/>
    <d v="2023-06-06T00:00:00"/>
    <x v="2"/>
    <s v="Brooklyn"/>
    <s v="Beanery"/>
    <x v="6"/>
    <x v="1"/>
    <n v="18"/>
    <n v="1"/>
    <n v="18"/>
    <n v="6.3"/>
    <x v="1"/>
    <x v="4"/>
    <x v="3"/>
  </r>
  <r>
    <s v="CUS9539"/>
    <d v="2021-07-10T00:00:00"/>
    <x v="2"/>
    <s v="Brooklyn"/>
    <s v="Sip &amp; Savor"/>
    <x v="5"/>
    <x v="6"/>
    <n v="3"/>
    <n v="1"/>
    <n v="3"/>
    <n v="1.0499999999999998"/>
    <x v="2"/>
    <x v="5"/>
    <x v="2"/>
  </r>
  <r>
    <s v="CUS9540"/>
    <d v="2021-03-06T00:00:00"/>
    <x v="4"/>
    <s v="Central Park"/>
    <s v="Suburban Sip Spot"/>
    <x v="1"/>
    <x v="3"/>
    <n v="2.5"/>
    <n v="2"/>
    <n v="5"/>
    <n v="1.75"/>
    <x v="2"/>
    <x v="11"/>
    <x v="2"/>
  </r>
  <r>
    <s v="CUS9541"/>
    <d v="2023-04-13T00:00:00"/>
    <x v="3"/>
    <s v="Pike Place"/>
    <s v="Perk Café"/>
    <x v="1"/>
    <x v="2"/>
    <n v="3.1"/>
    <n v="2"/>
    <n v="6.2"/>
    <n v="2.17"/>
    <x v="1"/>
    <x v="1"/>
    <x v="6"/>
  </r>
  <r>
    <s v="CUS9542"/>
    <d v="2021-05-23T00:00:00"/>
    <x v="3"/>
    <s v="Capitol Hill"/>
    <s v="Brew Cafe"/>
    <x v="5"/>
    <x v="3"/>
    <n v="3.1"/>
    <n v="2"/>
    <n v="6.2"/>
    <n v="2.17"/>
    <x v="2"/>
    <x v="2"/>
    <x v="0"/>
  </r>
  <r>
    <s v="CUS9543"/>
    <d v="2022-06-30T00:00:00"/>
    <x v="2"/>
    <s v="Brooklyn"/>
    <s v="Sip &amp; Savor"/>
    <x v="6"/>
    <x v="1"/>
    <n v="3.75"/>
    <n v="2"/>
    <n v="7.5"/>
    <n v="2.625"/>
    <x v="0"/>
    <x v="4"/>
    <x v="6"/>
  </r>
  <r>
    <s v="CUS9544"/>
    <d v="2023-08-12T00:00:00"/>
    <x v="3"/>
    <s v="Pike Place"/>
    <s v="Perk Café"/>
    <x v="3"/>
    <x v="5"/>
    <n v="0.8"/>
    <n v="1"/>
    <n v="0.8"/>
    <n v="0.27999999999999997"/>
    <x v="1"/>
    <x v="9"/>
    <x v="2"/>
  </r>
  <r>
    <s v="CUS9545"/>
    <d v="2022-06-27T00:00:00"/>
    <x v="2"/>
    <s v="Brooklyn"/>
    <s v="Sip &amp; Savor"/>
    <x v="3"/>
    <x v="2"/>
    <n v="3"/>
    <n v="1"/>
    <n v="3"/>
    <n v="1.0499999999999998"/>
    <x v="0"/>
    <x v="4"/>
    <x v="1"/>
  </r>
  <r>
    <s v="CUS9546"/>
    <d v="2021-10-17T00:00:00"/>
    <x v="2"/>
    <s v="Central Park"/>
    <s v="TSQ Brew"/>
    <x v="1"/>
    <x v="1"/>
    <n v="3"/>
    <n v="2"/>
    <n v="6"/>
    <n v="2.0999999999999996"/>
    <x v="2"/>
    <x v="6"/>
    <x v="0"/>
  </r>
  <r>
    <s v="CUS9547"/>
    <d v="2021-10-26T00:00:00"/>
    <x v="1"/>
    <s v="Michigan Avenue"/>
    <s v="Loop Latte Lounge"/>
    <x v="0"/>
    <x v="3"/>
    <n v="3.5"/>
    <n v="1"/>
    <n v="3.5"/>
    <n v="1.2249999999999999"/>
    <x v="2"/>
    <x v="6"/>
    <x v="3"/>
  </r>
  <r>
    <s v="CUS9548"/>
    <d v="2023-12-19T00:00:00"/>
    <x v="0"/>
    <s v="Venice Beach"/>
    <s v="Coffee House"/>
    <x v="6"/>
    <x v="5"/>
    <n v="4.25"/>
    <n v="1"/>
    <n v="4.25"/>
    <n v="1.4874999999999998"/>
    <x v="1"/>
    <x v="8"/>
    <x v="3"/>
  </r>
  <r>
    <s v="CUS9549"/>
    <d v="2023-07-06T00:00:00"/>
    <x v="1"/>
    <s v="Michigan Avenue"/>
    <s v="Loop Latte Lounge"/>
    <x v="5"/>
    <x v="4"/>
    <n v="0.8"/>
    <n v="2"/>
    <n v="1.6"/>
    <n v="0.55999999999999994"/>
    <x v="1"/>
    <x v="5"/>
    <x v="6"/>
  </r>
  <r>
    <s v="CUS9550"/>
    <d v="2023-02-19T00:00:00"/>
    <x v="0"/>
    <s v="Hollywood Hills"/>
    <s v="Hills Cafe"/>
    <x v="1"/>
    <x v="5"/>
    <n v="2.5"/>
    <n v="1"/>
    <n v="2.5"/>
    <n v="0.875"/>
    <x v="1"/>
    <x v="7"/>
    <x v="0"/>
  </r>
  <r>
    <s v="CUS9551"/>
    <d v="2022-09-19T00:00:00"/>
    <x v="1"/>
    <s v="Michigan Avenue"/>
    <s v="Magnificent Mile Cafe"/>
    <x v="6"/>
    <x v="1"/>
    <n v="3"/>
    <n v="2"/>
    <n v="6"/>
    <n v="2.0999999999999996"/>
    <x v="0"/>
    <x v="3"/>
    <x v="1"/>
  </r>
  <r>
    <s v="CUS9552"/>
    <d v="2023-03-24T00:00:00"/>
    <x v="4"/>
    <s v="Central Park"/>
    <s v="Delight Café"/>
    <x v="0"/>
    <x v="1"/>
    <n v="4.25"/>
    <n v="1"/>
    <n v="4.25"/>
    <n v="1.4874999999999998"/>
    <x v="1"/>
    <x v="11"/>
    <x v="5"/>
  </r>
  <r>
    <s v="CUS9553"/>
    <d v="2023-03-23T00:00:00"/>
    <x v="0"/>
    <s v="Venice Beach"/>
    <s v="Beach Cafe"/>
    <x v="1"/>
    <x v="1"/>
    <n v="10"/>
    <n v="1"/>
    <n v="10"/>
    <n v="3.5"/>
    <x v="1"/>
    <x v="11"/>
    <x v="6"/>
  </r>
  <r>
    <s v="CUS9554"/>
    <d v="2023-10-27T00:00:00"/>
    <x v="0"/>
    <s v="Hollywood Hills"/>
    <s v="Hills Cafe"/>
    <x v="0"/>
    <x v="2"/>
    <n v="2.5"/>
    <n v="1"/>
    <n v="2.5"/>
    <n v="0.875"/>
    <x v="1"/>
    <x v="6"/>
    <x v="5"/>
  </r>
  <r>
    <s v="CUS9555"/>
    <d v="2023-11-21T00:00:00"/>
    <x v="4"/>
    <s v="Central Park"/>
    <s v="Delight Café"/>
    <x v="3"/>
    <x v="6"/>
    <n v="3"/>
    <n v="1"/>
    <n v="3"/>
    <n v="1.0499999999999998"/>
    <x v="1"/>
    <x v="10"/>
    <x v="3"/>
  </r>
  <r>
    <s v="CUS9556"/>
    <d v="2021-03-22T00:00:00"/>
    <x v="3"/>
    <s v="Pike Place"/>
    <s v="Perk Café"/>
    <x v="5"/>
    <x v="5"/>
    <n v="0.8"/>
    <n v="2"/>
    <n v="1.6"/>
    <n v="0.55999999999999994"/>
    <x v="2"/>
    <x v="11"/>
    <x v="1"/>
  </r>
  <r>
    <s v="CUS9557"/>
    <d v="2021-04-06T00:00:00"/>
    <x v="1"/>
    <s v="Michigan Avenue"/>
    <s v="Magnificent Mile Cafe"/>
    <x v="1"/>
    <x v="2"/>
    <n v="3"/>
    <n v="1"/>
    <n v="3"/>
    <n v="1.0499999999999998"/>
    <x v="2"/>
    <x v="1"/>
    <x v="3"/>
  </r>
  <r>
    <s v="CUS9558"/>
    <d v="2023-02-23T00:00:00"/>
    <x v="1"/>
    <s v="Madison Street"/>
    <s v="Park Brew"/>
    <x v="5"/>
    <x v="1"/>
    <n v="4.5"/>
    <n v="1"/>
    <n v="4.5"/>
    <n v="1.575"/>
    <x v="1"/>
    <x v="7"/>
    <x v="6"/>
  </r>
  <r>
    <s v="CUS9559"/>
    <d v="2023-12-12T00:00:00"/>
    <x v="0"/>
    <s v="Hollywood Hills"/>
    <s v="Hills Cafe"/>
    <x v="1"/>
    <x v="6"/>
    <n v="4.75"/>
    <n v="1"/>
    <n v="4.75"/>
    <n v="1.6624999999999999"/>
    <x v="1"/>
    <x v="8"/>
    <x v="3"/>
  </r>
  <r>
    <s v="CUS9560"/>
    <d v="2021-11-04T00:00:00"/>
    <x v="1"/>
    <s v="Michigan Avenue"/>
    <s v="Magnificent Mile Cafe"/>
    <x v="4"/>
    <x v="2"/>
    <n v="2.5499999999999998"/>
    <n v="1"/>
    <n v="2.5499999999999998"/>
    <n v="0.89249999999999985"/>
    <x v="2"/>
    <x v="10"/>
    <x v="6"/>
  </r>
  <r>
    <s v="CUS9561"/>
    <d v="2022-12-05T00:00:00"/>
    <x v="3"/>
    <s v="Pike Place"/>
    <s v="Perk Café"/>
    <x v="4"/>
    <x v="6"/>
    <n v="2.5"/>
    <n v="1"/>
    <n v="2.5"/>
    <n v="0.875"/>
    <x v="0"/>
    <x v="8"/>
    <x v="1"/>
  </r>
  <r>
    <s v="CUS9562"/>
    <d v="2023-02-19T00:00:00"/>
    <x v="3"/>
    <s v="Pike Place"/>
    <s v="Perk Café"/>
    <x v="0"/>
    <x v="2"/>
    <n v="2"/>
    <n v="2"/>
    <n v="4"/>
    <n v="1.4"/>
    <x v="1"/>
    <x v="7"/>
    <x v="0"/>
  </r>
  <r>
    <s v="CUS9563"/>
    <d v="2021-07-23T00:00:00"/>
    <x v="4"/>
    <s v="Zilker Park"/>
    <s v="Lakeside Brew "/>
    <x v="2"/>
    <x v="3"/>
    <n v="3"/>
    <n v="2"/>
    <n v="6"/>
    <n v="2.0999999999999996"/>
    <x v="2"/>
    <x v="5"/>
    <x v="5"/>
  </r>
  <r>
    <s v="CUS9564"/>
    <d v="2023-11-12T00:00:00"/>
    <x v="3"/>
    <s v="Capitol Hill"/>
    <s v="Brew Cafe"/>
    <x v="3"/>
    <x v="0"/>
    <n v="2.5"/>
    <n v="1"/>
    <n v="2.5"/>
    <n v="0.875"/>
    <x v="1"/>
    <x v="10"/>
    <x v="0"/>
  </r>
  <r>
    <s v="CUS9565"/>
    <d v="2023-08-29T00:00:00"/>
    <x v="4"/>
    <s v="Zilker Park"/>
    <s v="Lakeside Brew "/>
    <x v="6"/>
    <x v="5"/>
    <n v="3.75"/>
    <n v="1"/>
    <n v="3.75"/>
    <n v="1.3125"/>
    <x v="1"/>
    <x v="9"/>
    <x v="3"/>
  </r>
  <r>
    <s v="CUS9566"/>
    <d v="2022-03-16T00:00:00"/>
    <x v="4"/>
    <s v="Central Park"/>
    <s v="Delight Café"/>
    <x v="5"/>
    <x v="4"/>
    <n v="3.75"/>
    <n v="1"/>
    <n v="3.75"/>
    <n v="1.3125"/>
    <x v="0"/>
    <x v="11"/>
    <x v="4"/>
  </r>
  <r>
    <s v="CUS9567"/>
    <d v="2021-11-10T00:00:00"/>
    <x v="3"/>
    <s v="Pike Place"/>
    <s v="Perk Café"/>
    <x v="2"/>
    <x v="5"/>
    <n v="3"/>
    <n v="1"/>
    <n v="3"/>
    <n v="1.0499999999999998"/>
    <x v="2"/>
    <x v="10"/>
    <x v="4"/>
  </r>
  <r>
    <s v="CUS9568"/>
    <d v="2021-08-15T00:00:00"/>
    <x v="0"/>
    <s v="Venice Beach"/>
    <s v="Beach Cafe"/>
    <x v="0"/>
    <x v="0"/>
    <n v="0.8"/>
    <n v="2"/>
    <n v="1.6"/>
    <n v="0.55999999999999994"/>
    <x v="2"/>
    <x v="9"/>
    <x v="0"/>
  </r>
  <r>
    <s v="CUS9569"/>
    <d v="2023-01-10T00:00:00"/>
    <x v="0"/>
    <s v="Hollywood Hills"/>
    <s v="Hills Cafe"/>
    <x v="2"/>
    <x v="0"/>
    <n v="3"/>
    <n v="1"/>
    <n v="3"/>
    <n v="1.0499999999999998"/>
    <x v="1"/>
    <x v="0"/>
    <x v="3"/>
  </r>
  <r>
    <s v="CUS9570"/>
    <d v="2023-10-24T00:00:00"/>
    <x v="0"/>
    <s v="Capitol Hill"/>
    <s v="Espresso"/>
    <x v="0"/>
    <x v="6"/>
    <n v="4"/>
    <n v="2"/>
    <n v="8"/>
    <n v="2.8"/>
    <x v="1"/>
    <x v="6"/>
    <x v="3"/>
  </r>
  <r>
    <s v="CUS9571"/>
    <d v="2021-04-02T00:00:00"/>
    <x v="1"/>
    <s v="Michigan Avenue"/>
    <s v="Magnificent Mile Cafe"/>
    <x v="1"/>
    <x v="5"/>
    <n v="3.75"/>
    <n v="2"/>
    <n v="7.5"/>
    <n v="2.625"/>
    <x v="2"/>
    <x v="1"/>
    <x v="5"/>
  </r>
  <r>
    <s v="CUS9572"/>
    <d v="2023-08-25T00:00:00"/>
    <x v="0"/>
    <s v="Hollywood Hills"/>
    <s v="Hills Cafe"/>
    <x v="4"/>
    <x v="5"/>
    <n v="3"/>
    <n v="1"/>
    <n v="3"/>
    <n v="1.0499999999999998"/>
    <x v="1"/>
    <x v="9"/>
    <x v="5"/>
  </r>
  <r>
    <s v="CUS9573"/>
    <d v="2021-11-23T00:00:00"/>
    <x v="1"/>
    <s v="Michigan Avenue"/>
    <s v="Magnificent Mile Cafe"/>
    <x v="6"/>
    <x v="3"/>
    <n v="3.5"/>
    <n v="1"/>
    <n v="3.5"/>
    <n v="1.2249999999999999"/>
    <x v="2"/>
    <x v="10"/>
    <x v="3"/>
  </r>
  <r>
    <s v="CUS9574"/>
    <d v="2022-10-23T00:00:00"/>
    <x v="2"/>
    <s v="Central Park"/>
    <s v="C P Coffee "/>
    <x v="0"/>
    <x v="5"/>
    <n v="3.75"/>
    <n v="1"/>
    <n v="3.75"/>
    <n v="1.3125"/>
    <x v="0"/>
    <x v="6"/>
    <x v="0"/>
  </r>
  <r>
    <s v="CUS9575"/>
    <d v="2023-04-29T00:00:00"/>
    <x v="1"/>
    <s v="Madison Street"/>
    <s v="Park Roaste"/>
    <x v="1"/>
    <x v="1"/>
    <n v="2.5"/>
    <n v="1"/>
    <n v="2.5"/>
    <n v="0.875"/>
    <x v="1"/>
    <x v="1"/>
    <x v="2"/>
  </r>
  <r>
    <s v="CUS9576"/>
    <d v="2022-07-10T00:00:00"/>
    <x v="4"/>
    <s v="Central Park"/>
    <s v="Suburban Sip Spot"/>
    <x v="2"/>
    <x v="2"/>
    <n v="3.75"/>
    <n v="2"/>
    <n v="7.5"/>
    <n v="2.625"/>
    <x v="0"/>
    <x v="5"/>
    <x v="0"/>
  </r>
  <r>
    <s v="CUS9577"/>
    <d v="2021-07-20T00:00:00"/>
    <x v="0"/>
    <s v="Capitol Hill"/>
    <s v="Espresso"/>
    <x v="4"/>
    <x v="1"/>
    <n v="0.8"/>
    <n v="1"/>
    <n v="0.8"/>
    <n v="0.27999999999999997"/>
    <x v="2"/>
    <x v="5"/>
    <x v="3"/>
  </r>
  <r>
    <s v="CUS9578"/>
    <d v="2022-05-17T00:00:00"/>
    <x v="4"/>
    <s v="Central Park"/>
    <s v="Delight Café"/>
    <x v="3"/>
    <x v="5"/>
    <n v="3.5"/>
    <n v="1"/>
    <n v="3.5"/>
    <n v="1.2249999999999999"/>
    <x v="0"/>
    <x v="2"/>
    <x v="3"/>
  </r>
  <r>
    <s v="CUS9579"/>
    <d v="2022-03-06T00:00:00"/>
    <x v="2"/>
    <s v="Brooklyn"/>
    <s v="Beanery"/>
    <x v="5"/>
    <x v="4"/>
    <n v="2.2000000000000002"/>
    <n v="2"/>
    <n v="4.4000000000000004"/>
    <n v="1.54"/>
    <x v="0"/>
    <x v="11"/>
    <x v="0"/>
  </r>
  <r>
    <s v="CUS9580"/>
    <d v="2023-02-13T00:00:00"/>
    <x v="0"/>
    <s v="Capitol Hill"/>
    <s v="Espresso"/>
    <x v="6"/>
    <x v="4"/>
    <n v="4.75"/>
    <n v="1"/>
    <n v="4.75"/>
    <n v="1.6624999999999999"/>
    <x v="1"/>
    <x v="7"/>
    <x v="1"/>
  </r>
  <r>
    <s v="CUS9581"/>
    <d v="2023-09-06T00:00:00"/>
    <x v="2"/>
    <s v="Central Park"/>
    <s v="C P Coffee "/>
    <x v="3"/>
    <x v="4"/>
    <n v="2"/>
    <n v="1"/>
    <n v="2"/>
    <n v="0.7"/>
    <x v="1"/>
    <x v="3"/>
    <x v="4"/>
  </r>
  <r>
    <s v="CUS9582"/>
    <d v="2021-02-25T00:00:00"/>
    <x v="1"/>
    <s v="Michigan Avenue"/>
    <s v="Loop Latte Lounge"/>
    <x v="0"/>
    <x v="5"/>
    <n v="3.5"/>
    <n v="1"/>
    <n v="3.5"/>
    <n v="1.2249999999999999"/>
    <x v="2"/>
    <x v="7"/>
    <x v="6"/>
  </r>
  <r>
    <s v="CUS9583"/>
    <d v="2023-09-21T00:00:00"/>
    <x v="2"/>
    <s v="Central Park"/>
    <s v="TSQ Brew"/>
    <x v="2"/>
    <x v="2"/>
    <n v="3.1"/>
    <n v="2"/>
    <n v="6.2"/>
    <n v="2.17"/>
    <x v="1"/>
    <x v="3"/>
    <x v="6"/>
  </r>
  <r>
    <s v="CUS9584"/>
    <d v="2022-10-14T00:00:00"/>
    <x v="3"/>
    <s v="Pike Place"/>
    <s v="Perk Café"/>
    <x v="2"/>
    <x v="0"/>
    <n v="3.75"/>
    <n v="2"/>
    <n v="7.5"/>
    <n v="2.625"/>
    <x v="0"/>
    <x v="6"/>
    <x v="5"/>
  </r>
  <r>
    <s v="CUS9585"/>
    <d v="2023-08-09T00:00:00"/>
    <x v="2"/>
    <s v="Central Park"/>
    <s v="C P Coffee "/>
    <x v="1"/>
    <x v="2"/>
    <n v="0.8"/>
    <n v="1"/>
    <n v="0.8"/>
    <n v="0.27999999999999997"/>
    <x v="1"/>
    <x v="9"/>
    <x v="4"/>
  </r>
  <r>
    <s v="CUS9586"/>
    <d v="2021-10-19T00:00:00"/>
    <x v="1"/>
    <s v="Michigan Avenue"/>
    <s v="Magnificent Mile Cafe"/>
    <x v="1"/>
    <x v="5"/>
    <n v="3.5"/>
    <n v="1"/>
    <n v="3.5"/>
    <n v="1.2249999999999999"/>
    <x v="2"/>
    <x v="6"/>
    <x v="3"/>
  </r>
  <r>
    <s v="CUS9587"/>
    <d v="2021-04-02T00:00:00"/>
    <x v="0"/>
    <s v="Venice Beach"/>
    <s v="Beach Cafe"/>
    <x v="4"/>
    <x v="5"/>
    <n v="3"/>
    <n v="1"/>
    <n v="3"/>
    <n v="1.0499999999999998"/>
    <x v="2"/>
    <x v="1"/>
    <x v="5"/>
  </r>
  <r>
    <s v="CUS9588"/>
    <d v="2021-10-21T00:00:00"/>
    <x v="3"/>
    <s v="Capitol Hill"/>
    <s v="Brew Cafe"/>
    <x v="5"/>
    <x v="5"/>
    <n v="3.5"/>
    <n v="1"/>
    <n v="3.5"/>
    <n v="1.2249999999999999"/>
    <x v="2"/>
    <x v="6"/>
    <x v="6"/>
  </r>
  <r>
    <s v="CUS9589"/>
    <d v="2022-06-05T00:00:00"/>
    <x v="1"/>
    <s v="Madison Street"/>
    <s v="Park Brew"/>
    <x v="1"/>
    <x v="6"/>
    <n v="2.5"/>
    <n v="2"/>
    <n v="5"/>
    <n v="1.75"/>
    <x v="0"/>
    <x v="4"/>
    <x v="0"/>
  </r>
  <r>
    <s v="CUS9590"/>
    <d v="2023-03-28T00:00:00"/>
    <x v="1"/>
    <s v="Madison Street"/>
    <s v="Park Roaste"/>
    <x v="2"/>
    <x v="0"/>
    <n v="3.25"/>
    <n v="1"/>
    <n v="3.25"/>
    <n v="1.1375"/>
    <x v="1"/>
    <x v="11"/>
    <x v="3"/>
  </r>
  <r>
    <s v="CUS9591"/>
    <d v="2022-08-30T00:00:00"/>
    <x v="0"/>
    <s v="Hollywood Hills"/>
    <s v="Hills Cafe"/>
    <x v="2"/>
    <x v="5"/>
    <n v="2.5"/>
    <n v="1"/>
    <n v="2.5"/>
    <n v="0.875"/>
    <x v="0"/>
    <x v="9"/>
    <x v="3"/>
  </r>
  <r>
    <s v="CUS9592"/>
    <d v="2023-08-06T00:00:00"/>
    <x v="0"/>
    <s v="Venice Beach"/>
    <s v="Beach Cafe"/>
    <x v="5"/>
    <x v="3"/>
    <n v="2.2000000000000002"/>
    <n v="2"/>
    <n v="4.4000000000000004"/>
    <n v="1.54"/>
    <x v="1"/>
    <x v="9"/>
    <x v="0"/>
  </r>
  <r>
    <s v="CUS9593"/>
    <d v="2023-04-04T00:00:00"/>
    <x v="4"/>
    <s v="Zilker Park"/>
    <s v="Lakeside Brew "/>
    <x v="5"/>
    <x v="5"/>
    <n v="3"/>
    <n v="1"/>
    <n v="3"/>
    <n v="1.0499999999999998"/>
    <x v="1"/>
    <x v="1"/>
    <x v="3"/>
  </r>
  <r>
    <s v="CUS9594"/>
    <d v="2021-09-18T00:00:00"/>
    <x v="4"/>
    <s v="Central Park"/>
    <s v="Delight Café"/>
    <x v="4"/>
    <x v="4"/>
    <n v="3.75"/>
    <n v="1"/>
    <n v="3.75"/>
    <n v="1.3125"/>
    <x v="2"/>
    <x v="3"/>
    <x v="2"/>
  </r>
  <r>
    <s v="CUS9595"/>
    <d v="2021-07-15T00:00:00"/>
    <x v="1"/>
    <s v="Michigan Avenue"/>
    <s v="Magnificent Mile Cafe"/>
    <x v="0"/>
    <x v="1"/>
    <n v="2.4500000000000002"/>
    <n v="1"/>
    <n v="2.4500000000000002"/>
    <n v="0.85750000000000004"/>
    <x v="2"/>
    <x v="5"/>
    <x v="6"/>
  </r>
  <r>
    <s v="CUS9596"/>
    <d v="2023-09-24T00:00:00"/>
    <x v="1"/>
    <s v="Michigan Avenue"/>
    <s v="Magnificent Mile Cafe"/>
    <x v="2"/>
    <x v="1"/>
    <n v="4.25"/>
    <n v="1"/>
    <n v="4.25"/>
    <n v="1.4874999999999998"/>
    <x v="1"/>
    <x v="3"/>
    <x v="0"/>
  </r>
  <r>
    <s v="CUS9597"/>
    <d v="2022-06-16T00:00:00"/>
    <x v="2"/>
    <s v="Central Park"/>
    <s v="TSQ Brew"/>
    <x v="3"/>
    <x v="0"/>
    <n v="0.8"/>
    <n v="1"/>
    <n v="0.8"/>
    <n v="0.27999999999999997"/>
    <x v="0"/>
    <x v="4"/>
    <x v="6"/>
  </r>
  <r>
    <s v="CUS9598"/>
    <d v="2021-01-24T00:00:00"/>
    <x v="2"/>
    <s v="Central Park"/>
    <s v="C P Coffee "/>
    <x v="4"/>
    <x v="3"/>
    <n v="2"/>
    <n v="1"/>
    <n v="2"/>
    <n v="0.7"/>
    <x v="2"/>
    <x v="0"/>
    <x v="0"/>
  </r>
  <r>
    <s v="CUS9599"/>
    <d v="2021-09-19T00:00:00"/>
    <x v="0"/>
    <s v="Venice Beach"/>
    <s v="Beach Cafe"/>
    <x v="1"/>
    <x v="2"/>
    <n v="4.25"/>
    <n v="2"/>
    <n v="8.5"/>
    <n v="2.9749999999999996"/>
    <x v="2"/>
    <x v="3"/>
    <x v="0"/>
  </r>
  <r>
    <s v="CUS9600"/>
    <d v="2022-07-07T00:00:00"/>
    <x v="2"/>
    <s v="Brooklyn"/>
    <s v="Sip &amp; Savor"/>
    <x v="0"/>
    <x v="0"/>
    <n v="0.8"/>
    <n v="2"/>
    <n v="1.6"/>
    <n v="0.55999999999999994"/>
    <x v="0"/>
    <x v="5"/>
    <x v="6"/>
  </r>
  <r>
    <s v="CUS9601"/>
    <d v="2023-08-05T00:00:00"/>
    <x v="1"/>
    <s v="Madison Street"/>
    <s v="Park Brew"/>
    <x v="2"/>
    <x v="5"/>
    <n v="3"/>
    <n v="2"/>
    <n v="6"/>
    <n v="2.0999999999999996"/>
    <x v="1"/>
    <x v="9"/>
    <x v="2"/>
  </r>
  <r>
    <s v="CUS9602"/>
    <d v="2023-12-09T00:00:00"/>
    <x v="1"/>
    <s v="Michigan Avenue"/>
    <s v="Loop Latte Lounge"/>
    <x v="5"/>
    <x v="1"/>
    <n v="2.2000000000000002"/>
    <n v="1"/>
    <n v="2.2000000000000002"/>
    <n v="0.77"/>
    <x v="1"/>
    <x v="8"/>
    <x v="2"/>
  </r>
  <r>
    <s v="CUS9603"/>
    <d v="2023-09-16T00:00:00"/>
    <x v="2"/>
    <s v="Brooklyn"/>
    <s v="Beanery"/>
    <x v="1"/>
    <x v="3"/>
    <n v="4.75"/>
    <n v="1"/>
    <n v="4.75"/>
    <n v="1.6624999999999999"/>
    <x v="1"/>
    <x v="3"/>
    <x v="2"/>
  </r>
  <r>
    <s v="CUS9604"/>
    <d v="2021-09-14T00:00:00"/>
    <x v="0"/>
    <s v="Venice Beach"/>
    <s v="Beach Cafe"/>
    <x v="4"/>
    <x v="0"/>
    <n v="3.25"/>
    <n v="1"/>
    <n v="3.25"/>
    <n v="1.1375"/>
    <x v="2"/>
    <x v="3"/>
    <x v="3"/>
  </r>
  <r>
    <s v="CUS9605"/>
    <d v="2021-02-06T00:00:00"/>
    <x v="4"/>
    <s v="Central Park"/>
    <s v="Suburban Sip Spot"/>
    <x v="3"/>
    <x v="6"/>
    <n v="3.5"/>
    <n v="2"/>
    <n v="7"/>
    <n v="2.4499999999999997"/>
    <x v="2"/>
    <x v="7"/>
    <x v="2"/>
  </r>
  <r>
    <s v="CUS9606"/>
    <d v="2023-07-01T00:00:00"/>
    <x v="2"/>
    <s v="Brooklyn"/>
    <s v="Sip &amp; Savor"/>
    <x v="4"/>
    <x v="3"/>
    <n v="3.75"/>
    <n v="1"/>
    <n v="3.75"/>
    <n v="1.3125"/>
    <x v="1"/>
    <x v="5"/>
    <x v="2"/>
  </r>
  <r>
    <s v="CUS9607"/>
    <d v="2022-02-24T00:00:00"/>
    <x v="3"/>
    <s v="Capitol Hill"/>
    <s v="Brew Cafe"/>
    <x v="0"/>
    <x v="4"/>
    <n v="2.5499999999999998"/>
    <n v="1"/>
    <n v="2.5499999999999998"/>
    <n v="0.89249999999999985"/>
    <x v="0"/>
    <x v="7"/>
    <x v="6"/>
  </r>
  <r>
    <s v="CUS9608"/>
    <d v="2022-08-03T00:00:00"/>
    <x v="3"/>
    <s v="Capitol Hill"/>
    <s v="Brew Cafe"/>
    <x v="4"/>
    <x v="3"/>
    <n v="2.5"/>
    <n v="2"/>
    <n v="5"/>
    <n v="1.75"/>
    <x v="0"/>
    <x v="9"/>
    <x v="4"/>
  </r>
  <r>
    <s v="CUS9609"/>
    <d v="2022-10-27T00:00:00"/>
    <x v="1"/>
    <s v="Madison Street"/>
    <s v="Park Brew"/>
    <x v="1"/>
    <x v="0"/>
    <n v="8.9499999999999993"/>
    <n v="1"/>
    <n v="8.9499999999999993"/>
    <n v="3.1324999999999994"/>
    <x v="0"/>
    <x v="6"/>
    <x v="6"/>
  </r>
  <r>
    <s v="CUS9610"/>
    <d v="2021-09-29T00:00:00"/>
    <x v="1"/>
    <s v="Madison Street"/>
    <s v="Park Brew"/>
    <x v="6"/>
    <x v="3"/>
    <n v="3.1"/>
    <n v="2"/>
    <n v="6.2"/>
    <n v="2.17"/>
    <x v="2"/>
    <x v="3"/>
    <x v="4"/>
  </r>
  <r>
    <s v="CUS9611"/>
    <d v="2021-09-06T00:00:00"/>
    <x v="2"/>
    <s v="Central Park"/>
    <s v="C P Coffee "/>
    <x v="3"/>
    <x v="1"/>
    <n v="3"/>
    <n v="2"/>
    <n v="6"/>
    <n v="2.0999999999999996"/>
    <x v="2"/>
    <x v="3"/>
    <x v="1"/>
  </r>
  <r>
    <s v="CUS9612"/>
    <d v="2023-06-19T00:00:00"/>
    <x v="2"/>
    <s v="Central Park"/>
    <s v="TSQ Brew"/>
    <x v="5"/>
    <x v="4"/>
    <n v="3.75"/>
    <n v="1"/>
    <n v="3.75"/>
    <n v="1.3125"/>
    <x v="1"/>
    <x v="4"/>
    <x v="1"/>
  </r>
  <r>
    <s v="CUS9613"/>
    <d v="2022-10-11T00:00:00"/>
    <x v="1"/>
    <s v="Michigan Avenue"/>
    <s v="Loop Latte Lounge"/>
    <x v="4"/>
    <x v="6"/>
    <n v="0.8"/>
    <n v="2"/>
    <n v="1.6"/>
    <n v="0.55999999999999994"/>
    <x v="0"/>
    <x v="6"/>
    <x v="3"/>
  </r>
  <r>
    <s v="CUS9614"/>
    <d v="2023-11-21T00:00:00"/>
    <x v="1"/>
    <s v="Michigan Avenue"/>
    <s v="Loop Latte Lounge"/>
    <x v="3"/>
    <x v="3"/>
    <n v="2.5"/>
    <n v="2"/>
    <n v="5"/>
    <n v="1.75"/>
    <x v="1"/>
    <x v="10"/>
    <x v="3"/>
  </r>
  <r>
    <s v="CUS9615"/>
    <d v="2021-01-11T00:00:00"/>
    <x v="1"/>
    <s v="Madison Street"/>
    <s v="Park Roaste"/>
    <x v="1"/>
    <x v="1"/>
    <n v="4"/>
    <n v="2"/>
    <n v="8"/>
    <n v="2.8"/>
    <x v="2"/>
    <x v="0"/>
    <x v="1"/>
  </r>
  <r>
    <s v="CUS9616"/>
    <d v="2022-07-03T00:00:00"/>
    <x v="2"/>
    <s v="Brooklyn"/>
    <s v="Beanery"/>
    <x v="3"/>
    <x v="5"/>
    <n v="3"/>
    <n v="1"/>
    <n v="3"/>
    <n v="1.0499999999999998"/>
    <x v="0"/>
    <x v="5"/>
    <x v="0"/>
  </r>
  <r>
    <s v="CUS9617"/>
    <d v="2023-06-15T00:00:00"/>
    <x v="4"/>
    <s v="Central Park"/>
    <s v="Suburban Sip Spot"/>
    <x v="0"/>
    <x v="3"/>
    <n v="3.25"/>
    <n v="1"/>
    <n v="3.25"/>
    <n v="1.1375"/>
    <x v="1"/>
    <x v="4"/>
    <x v="6"/>
  </r>
  <r>
    <s v="CUS9618"/>
    <d v="2022-01-31T00:00:00"/>
    <x v="0"/>
    <s v="Venice Beach"/>
    <s v="Coffee House"/>
    <x v="3"/>
    <x v="6"/>
    <n v="2.5"/>
    <n v="1"/>
    <n v="2.5"/>
    <n v="0.875"/>
    <x v="0"/>
    <x v="0"/>
    <x v="1"/>
  </r>
  <r>
    <s v="CUS9619"/>
    <d v="2022-08-15T00:00:00"/>
    <x v="1"/>
    <s v="Michigan Avenue"/>
    <s v="Magnificent Mile Cafe"/>
    <x v="3"/>
    <x v="4"/>
    <n v="3"/>
    <n v="1"/>
    <n v="3"/>
    <n v="1.0499999999999998"/>
    <x v="0"/>
    <x v="9"/>
    <x v="1"/>
  </r>
  <r>
    <s v="CUS9620"/>
    <d v="2021-11-30T00:00:00"/>
    <x v="3"/>
    <s v="Capitol Hill"/>
    <s v="Brew Cafe"/>
    <x v="6"/>
    <x v="3"/>
    <n v="3.1"/>
    <n v="2"/>
    <n v="6.2"/>
    <n v="2.17"/>
    <x v="2"/>
    <x v="10"/>
    <x v="3"/>
  </r>
  <r>
    <s v="CUS9621"/>
    <d v="2023-09-10T00:00:00"/>
    <x v="0"/>
    <s v="Venice Beach"/>
    <s v="Beach Cafe"/>
    <x v="2"/>
    <x v="4"/>
    <n v="3.25"/>
    <n v="1"/>
    <n v="3.25"/>
    <n v="1.1375"/>
    <x v="1"/>
    <x v="3"/>
    <x v="0"/>
  </r>
  <r>
    <s v="CUS9622"/>
    <d v="2023-12-13T00:00:00"/>
    <x v="0"/>
    <s v="Venice Beach"/>
    <s v="Beach Cafe"/>
    <x v="1"/>
    <x v="4"/>
    <n v="2.2000000000000002"/>
    <n v="2"/>
    <n v="4.4000000000000004"/>
    <n v="1.54"/>
    <x v="1"/>
    <x v="8"/>
    <x v="4"/>
  </r>
  <r>
    <s v="CUS9623"/>
    <d v="2022-01-07T00:00:00"/>
    <x v="4"/>
    <s v="Zilker Park"/>
    <s v="Lakeside Brew "/>
    <x v="0"/>
    <x v="1"/>
    <n v="3.75"/>
    <n v="2"/>
    <n v="7.5"/>
    <n v="2.625"/>
    <x v="0"/>
    <x v="0"/>
    <x v="5"/>
  </r>
  <r>
    <s v="CUS9624"/>
    <d v="2021-11-05T00:00:00"/>
    <x v="4"/>
    <s v="Central Park"/>
    <s v="Delight Café"/>
    <x v="1"/>
    <x v="0"/>
    <n v="2.2000000000000002"/>
    <n v="2"/>
    <n v="4.4000000000000004"/>
    <n v="1.54"/>
    <x v="2"/>
    <x v="10"/>
    <x v="5"/>
  </r>
  <r>
    <s v="CUS9625"/>
    <d v="2023-01-11T00:00:00"/>
    <x v="2"/>
    <s v="Brooklyn"/>
    <s v="Beanery"/>
    <x v="6"/>
    <x v="1"/>
    <n v="2"/>
    <n v="1"/>
    <n v="2"/>
    <n v="0.7"/>
    <x v="1"/>
    <x v="0"/>
    <x v="4"/>
  </r>
  <r>
    <s v="CUS9626"/>
    <d v="2023-04-20T00:00:00"/>
    <x v="1"/>
    <s v="Michigan Avenue"/>
    <s v="Loop Latte Lounge"/>
    <x v="6"/>
    <x v="4"/>
    <n v="4.5"/>
    <n v="2"/>
    <n v="9"/>
    <n v="3.15"/>
    <x v="1"/>
    <x v="1"/>
    <x v="6"/>
  </r>
  <r>
    <s v="CUS9627"/>
    <d v="2021-08-12T00:00:00"/>
    <x v="0"/>
    <s v="Venice Beach"/>
    <s v="Coffee House"/>
    <x v="6"/>
    <x v="6"/>
    <n v="2.5"/>
    <n v="1"/>
    <n v="2.5"/>
    <n v="0.875"/>
    <x v="2"/>
    <x v="9"/>
    <x v="6"/>
  </r>
  <r>
    <s v="CUS9628"/>
    <d v="2023-09-13T00:00:00"/>
    <x v="3"/>
    <s v="Pike Place"/>
    <s v="Perk Café"/>
    <x v="6"/>
    <x v="3"/>
    <n v="3"/>
    <n v="1"/>
    <n v="3"/>
    <n v="1.0499999999999998"/>
    <x v="1"/>
    <x v="3"/>
    <x v="4"/>
  </r>
  <r>
    <s v="CUS9629"/>
    <d v="2022-06-24T00:00:00"/>
    <x v="2"/>
    <s v="Central Park"/>
    <s v="C P Coffee "/>
    <x v="5"/>
    <x v="6"/>
    <n v="3"/>
    <n v="2"/>
    <n v="6"/>
    <n v="2.0999999999999996"/>
    <x v="0"/>
    <x v="4"/>
    <x v="5"/>
  </r>
  <r>
    <s v="CUS9630"/>
    <d v="2021-06-29T00:00:00"/>
    <x v="2"/>
    <s v="Brooklyn"/>
    <s v="Beanery"/>
    <x v="4"/>
    <x v="0"/>
    <n v="9.5"/>
    <n v="1"/>
    <n v="9.5"/>
    <n v="3.3249999999999997"/>
    <x v="2"/>
    <x v="4"/>
    <x v="3"/>
  </r>
  <r>
    <s v="CUS9631"/>
    <d v="2022-08-31T00:00:00"/>
    <x v="1"/>
    <s v="Madison Street"/>
    <s v="Park Brew"/>
    <x v="3"/>
    <x v="2"/>
    <n v="3"/>
    <n v="2"/>
    <n v="6"/>
    <n v="2.0999999999999996"/>
    <x v="0"/>
    <x v="9"/>
    <x v="4"/>
  </r>
  <r>
    <s v="CUS9632"/>
    <d v="2021-12-25T00:00:00"/>
    <x v="0"/>
    <s v="Venice Beach"/>
    <s v="Coffee House"/>
    <x v="6"/>
    <x v="0"/>
    <n v="3"/>
    <n v="2"/>
    <n v="6"/>
    <n v="2.0999999999999996"/>
    <x v="2"/>
    <x v="8"/>
    <x v="2"/>
  </r>
  <r>
    <s v="CUS9633"/>
    <d v="2021-12-29T00:00:00"/>
    <x v="2"/>
    <s v="Central Park"/>
    <s v="TSQ Brew"/>
    <x v="1"/>
    <x v="1"/>
    <n v="4.75"/>
    <n v="2"/>
    <n v="9.5"/>
    <n v="3.3249999999999997"/>
    <x v="2"/>
    <x v="8"/>
    <x v="4"/>
  </r>
  <r>
    <s v="CUS9634"/>
    <d v="2021-07-24T00:00:00"/>
    <x v="3"/>
    <s v="Pike Place"/>
    <s v="Perk Café"/>
    <x v="1"/>
    <x v="2"/>
    <n v="4.5"/>
    <n v="2"/>
    <n v="9"/>
    <n v="3.15"/>
    <x v="2"/>
    <x v="5"/>
    <x v="2"/>
  </r>
  <r>
    <s v="CUS9635"/>
    <d v="2022-07-13T00:00:00"/>
    <x v="0"/>
    <s v="Capitol Hill"/>
    <s v="Espresso"/>
    <x v="4"/>
    <x v="5"/>
    <n v="3"/>
    <n v="1"/>
    <n v="3"/>
    <n v="1.0499999999999998"/>
    <x v="0"/>
    <x v="5"/>
    <x v="4"/>
  </r>
  <r>
    <s v="CUS9636"/>
    <d v="2021-02-27T00:00:00"/>
    <x v="4"/>
    <s v="Zilker Park"/>
    <s v="Lakeside Brew "/>
    <x v="5"/>
    <x v="6"/>
    <n v="3"/>
    <n v="1"/>
    <n v="3"/>
    <n v="1.0499999999999998"/>
    <x v="2"/>
    <x v="7"/>
    <x v="2"/>
  </r>
  <r>
    <s v="CUS9637"/>
    <d v="2023-05-21T00:00:00"/>
    <x v="4"/>
    <s v="Zilker Park"/>
    <s v="Lakeside Brew "/>
    <x v="2"/>
    <x v="6"/>
    <n v="2"/>
    <n v="2"/>
    <n v="4"/>
    <n v="1.4"/>
    <x v="1"/>
    <x v="2"/>
    <x v="0"/>
  </r>
  <r>
    <s v="CUS9638"/>
    <d v="2021-07-21T00:00:00"/>
    <x v="1"/>
    <s v="Michigan Avenue"/>
    <s v="Magnificent Mile Cafe"/>
    <x v="0"/>
    <x v="3"/>
    <n v="3"/>
    <n v="1"/>
    <n v="3"/>
    <n v="1.0499999999999998"/>
    <x v="2"/>
    <x v="5"/>
    <x v="4"/>
  </r>
  <r>
    <s v="CUS9639"/>
    <d v="2021-06-28T00:00:00"/>
    <x v="1"/>
    <s v="Madison Street"/>
    <s v="Park Roaste"/>
    <x v="3"/>
    <x v="3"/>
    <n v="4.25"/>
    <n v="1"/>
    <n v="4.25"/>
    <n v="1.4874999999999998"/>
    <x v="2"/>
    <x v="4"/>
    <x v="1"/>
  </r>
  <r>
    <s v="CUS9640"/>
    <d v="2021-12-23T00:00:00"/>
    <x v="2"/>
    <s v="Brooklyn"/>
    <s v="Sip &amp; Savor"/>
    <x v="4"/>
    <x v="5"/>
    <n v="0.8"/>
    <n v="2"/>
    <n v="1.6"/>
    <n v="0.55999999999999994"/>
    <x v="2"/>
    <x v="8"/>
    <x v="6"/>
  </r>
  <r>
    <s v="CUS9641"/>
    <d v="2021-08-15T00:00:00"/>
    <x v="0"/>
    <s v="Hollywood Hills"/>
    <s v="Hills Cafe"/>
    <x v="1"/>
    <x v="5"/>
    <n v="2.5"/>
    <n v="2"/>
    <n v="5"/>
    <n v="1.75"/>
    <x v="2"/>
    <x v="9"/>
    <x v="0"/>
  </r>
  <r>
    <s v="CUS9642"/>
    <d v="2022-02-04T00:00:00"/>
    <x v="4"/>
    <s v="Central Park"/>
    <s v="Suburban Sip Spot"/>
    <x v="6"/>
    <x v="5"/>
    <n v="3"/>
    <n v="2"/>
    <n v="6"/>
    <n v="2.0999999999999996"/>
    <x v="0"/>
    <x v="7"/>
    <x v="5"/>
  </r>
  <r>
    <s v="CUS9643"/>
    <d v="2021-07-08T00:00:00"/>
    <x v="1"/>
    <s v="Michigan Avenue"/>
    <s v="Loop Latte Lounge"/>
    <x v="1"/>
    <x v="3"/>
    <n v="3"/>
    <n v="2"/>
    <n v="6"/>
    <n v="2.0999999999999996"/>
    <x v="2"/>
    <x v="5"/>
    <x v="6"/>
  </r>
  <r>
    <s v="CUS9644"/>
    <d v="2023-05-22T00:00:00"/>
    <x v="3"/>
    <s v="Capitol Hill"/>
    <s v="Brew Cafe"/>
    <x v="0"/>
    <x v="3"/>
    <n v="2.5"/>
    <n v="1"/>
    <n v="2.5"/>
    <n v="0.875"/>
    <x v="1"/>
    <x v="2"/>
    <x v="1"/>
  </r>
  <r>
    <s v="CUS9645"/>
    <d v="2021-07-30T00:00:00"/>
    <x v="2"/>
    <s v="Central Park"/>
    <s v="TSQ Brew"/>
    <x v="3"/>
    <x v="0"/>
    <n v="4.25"/>
    <n v="2"/>
    <n v="8.5"/>
    <n v="2.9749999999999996"/>
    <x v="2"/>
    <x v="5"/>
    <x v="5"/>
  </r>
  <r>
    <s v="CUS9646"/>
    <d v="2023-03-27T00:00:00"/>
    <x v="0"/>
    <s v="Capitol Hill"/>
    <s v="Espresso"/>
    <x v="4"/>
    <x v="4"/>
    <n v="0.8"/>
    <n v="1"/>
    <n v="0.8"/>
    <n v="0.27999999999999997"/>
    <x v="1"/>
    <x v="11"/>
    <x v="1"/>
  </r>
  <r>
    <s v="CUS9647"/>
    <d v="2021-01-08T00:00:00"/>
    <x v="3"/>
    <s v="Pike Place"/>
    <s v="Perk Café"/>
    <x v="1"/>
    <x v="2"/>
    <n v="3.5"/>
    <n v="1"/>
    <n v="3.5"/>
    <n v="1.2249999999999999"/>
    <x v="2"/>
    <x v="0"/>
    <x v="5"/>
  </r>
  <r>
    <s v="CUS9648"/>
    <d v="2022-09-06T00:00:00"/>
    <x v="1"/>
    <s v="Madison Street"/>
    <s v="Park Roaste"/>
    <x v="3"/>
    <x v="4"/>
    <n v="2.5"/>
    <n v="1"/>
    <n v="2.5"/>
    <n v="0.875"/>
    <x v="0"/>
    <x v="3"/>
    <x v="3"/>
  </r>
  <r>
    <s v="CUS9649"/>
    <d v="2021-01-11T00:00:00"/>
    <x v="1"/>
    <s v="Madison Street"/>
    <s v="Park Roaste"/>
    <x v="3"/>
    <x v="0"/>
    <n v="3.25"/>
    <n v="1"/>
    <n v="3.25"/>
    <n v="1.1375"/>
    <x v="2"/>
    <x v="0"/>
    <x v="1"/>
  </r>
  <r>
    <s v="CUS9650"/>
    <d v="2023-11-16T00:00:00"/>
    <x v="0"/>
    <s v="Venice Beach"/>
    <s v="Beach Cafe"/>
    <x v="2"/>
    <x v="2"/>
    <n v="3"/>
    <n v="2"/>
    <n v="6"/>
    <n v="2.0999999999999996"/>
    <x v="1"/>
    <x v="10"/>
    <x v="6"/>
  </r>
  <r>
    <s v="CUS9651"/>
    <d v="2021-03-22T00:00:00"/>
    <x v="1"/>
    <s v="Madison Street"/>
    <s v="Park Brew"/>
    <x v="6"/>
    <x v="1"/>
    <n v="14"/>
    <n v="1"/>
    <n v="14"/>
    <n v="4.8999999999999995"/>
    <x v="2"/>
    <x v="11"/>
    <x v="1"/>
  </r>
  <r>
    <s v="CUS9652"/>
    <d v="2021-05-10T00:00:00"/>
    <x v="4"/>
    <s v="Zilker Park"/>
    <s v="Lakeside Brew "/>
    <x v="0"/>
    <x v="0"/>
    <n v="3.1"/>
    <n v="2"/>
    <n v="6.2"/>
    <n v="2.17"/>
    <x v="2"/>
    <x v="2"/>
    <x v="1"/>
  </r>
  <r>
    <s v="CUS9653"/>
    <d v="2023-10-14T00:00:00"/>
    <x v="1"/>
    <s v="Michigan Avenue"/>
    <s v="Loop Latte Lounge"/>
    <x v="6"/>
    <x v="6"/>
    <n v="3.5"/>
    <n v="1"/>
    <n v="3.5"/>
    <n v="1.2249999999999999"/>
    <x v="1"/>
    <x v="6"/>
    <x v="2"/>
  </r>
  <r>
    <s v="CUS9654"/>
    <d v="2022-04-21T00:00:00"/>
    <x v="4"/>
    <s v="Central Park"/>
    <s v="Delight Café"/>
    <x v="1"/>
    <x v="1"/>
    <n v="2.5"/>
    <n v="2"/>
    <n v="5"/>
    <n v="1.75"/>
    <x v="0"/>
    <x v="1"/>
    <x v="6"/>
  </r>
  <r>
    <s v="CUS9655"/>
    <d v="2022-02-18T00:00:00"/>
    <x v="0"/>
    <s v="Venice Beach"/>
    <s v="Coffee House"/>
    <x v="4"/>
    <x v="5"/>
    <n v="3.25"/>
    <n v="1"/>
    <n v="3.25"/>
    <n v="1.1375"/>
    <x v="0"/>
    <x v="7"/>
    <x v="5"/>
  </r>
  <r>
    <s v="CUS9656"/>
    <d v="2022-10-09T00:00:00"/>
    <x v="2"/>
    <s v="Brooklyn"/>
    <s v="Beanery"/>
    <x v="1"/>
    <x v="4"/>
    <n v="2.5"/>
    <n v="1"/>
    <n v="2.5"/>
    <n v="0.875"/>
    <x v="0"/>
    <x v="6"/>
    <x v="0"/>
  </r>
  <r>
    <s v="CUS9657"/>
    <d v="2022-02-28T00:00:00"/>
    <x v="0"/>
    <s v="Capitol Hill"/>
    <s v="Espresso"/>
    <x v="0"/>
    <x v="1"/>
    <n v="3"/>
    <n v="1"/>
    <n v="3"/>
    <n v="1.0499999999999998"/>
    <x v="0"/>
    <x v="7"/>
    <x v="1"/>
  </r>
  <r>
    <s v="CUS9658"/>
    <d v="2022-05-11T00:00:00"/>
    <x v="1"/>
    <s v="Michigan Avenue"/>
    <s v="Magnificent Mile Cafe"/>
    <x v="4"/>
    <x v="0"/>
    <n v="3"/>
    <n v="2"/>
    <n v="6"/>
    <n v="2.0999999999999996"/>
    <x v="0"/>
    <x v="2"/>
    <x v="4"/>
  </r>
  <r>
    <s v="CUS9659"/>
    <d v="2021-03-05T00:00:00"/>
    <x v="4"/>
    <s v="Central Park"/>
    <s v="Delight Café"/>
    <x v="2"/>
    <x v="4"/>
    <n v="3.25"/>
    <n v="1"/>
    <n v="3.25"/>
    <n v="1.1375"/>
    <x v="2"/>
    <x v="11"/>
    <x v="5"/>
  </r>
  <r>
    <s v="CUS9660"/>
    <d v="2021-04-08T00:00:00"/>
    <x v="0"/>
    <s v="Venice Beach"/>
    <s v="Beach Cafe"/>
    <x v="1"/>
    <x v="4"/>
    <n v="4"/>
    <n v="2"/>
    <n v="8"/>
    <n v="2.8"/>
    <x v="2"/>
    <x v="1"/>
    <x v="6"/>
  </r>
  <r>
    <s v="CUS9661"/>
    <d v="2021-02-22T00:00:00"/>
    <x v="0"/>
    <s v="Capitol Hill"/>
    <s v="Espresso"/>
    <x v="0"/>
    <x v="3"/>
    <n v="3.1"/>
    <n v="2"/>
    <n v="6.2"/>
    <n v="2.17"/>
    <x v="2"/>
    <x v="7"/>
    <x v="1"/>
  </r>
  <r>
    <s v="CUS9662"/>
    <d v="2023-03-30T00:00:00"/>
    <x v="1"/>
    <s v="Michigan Avenue"/>
    <s v="Magnificent Mile Cafe"/>
    <x v="1"/>
    <x v="6"/>
    <n v="3.1"/>
    <n v="2"/>
    <n v="6.2"/>
    <n v="2.17"/>
    <x v="1"/>
    <x v="11"/>
    <x v="6"/>
  </r>
  <r>
    <s v="CUS9663"/>
    <d v="2021-05-06T00:00:00"/>
    <x v="2"/>
    <s v="Brooklyn"/>
    <s v="Sip &amp; Savor"/>
    <x v="4"/>
    <x v="0"/>
    <n v="3.75"/>
    <n v="1"/>
    <n v="3.75"/>
    <n v="1.3125"/>
    <x v="2"/>
    <x v="2"/>
    <x v="6"/>
  </r>
  <r>
    <s v="CUS9664"/>
    <d v="2023-09-13T00:00:00"/>
    <x v="0"/>
    <s v="Venice Beach"/>
    <s v="Coffee House"/>
    <x v="3"/>
    <x v="6"/>
    <n v="2.2000000000000002"/>
    <n v="2"/>
    <n v="4.4000000000000004"/>
    <n v="1.54"/>
    <x v="1"/>
    <x v="3"/>
    <x v="4"/>
  </r>
  <r>
    <s v="CUS9665"/>
    <d v="2023-02-27T00:00:00"/>
    <x v="0"/>
    <s v="Venice Beach"/>
    <s v="Coffee House"/>
    <x v="2"/>
    <x v="0"/>
    <n v="3"/>
    <n v="1"/>
    <n v="3"/>
    <n v="1.0499999999999998"/>
    <x v="1"/>
    <x v="7"/>
    <x v="1"/>
  </r>
  <r>
    <s v="CUS9666"/>
    <d v="2022-12-24T00:00:00"/>
    <x v="2"/>
    <s v="Brooklyn"/>
    <s v="Sip &amp; Savor"/>
    <x v="2"/>
    <x v="5"/>
    <n v="3"/>
    <n v="1"/>
    <n v="3"/>
    <n v="1.0499999999999998"/>
    <x v="0"/>
    <x v="8"/>
    <x v="2"/>
  </r>
  <r>
    <s v="CUS9667"/>
    <d v="2023-10-31T00:00:00"/>
    <x v="3"/>
    <s v="Pike Place"/>
    <s v="Perk Café"/>
    <x v="3"/>
    <x v="5"/>
    <n v="3.25"/>
    <n v="1"/>
    <n v="3.25"/>
    <n v="1.1375"/>
    <x v="1"/>
    <x v="6"/>
    <x v="3"/>
  </r>
  <r>
    <s v="CUS9668"/>
    <d v="2021-08-23T00:00:00"/>
    <x v="2"/>
    <s v="Brooklyn"/>
    <s v="Beanery"/>
    <x v="0"/>
    <x v="2"/>
    <n v="2.5"/>
    <n v="2"/>
    <n v="5"/>
    <n v="1.75"/>
    <x v="2"/>
    <x v="9"/>
    <x v="1"/>
  </r>
  <r>
    <s v="CUS9669"/>
    <d v="2021-12-11T00:00:00"/>
    <x v="3"/>
    <s v="Pike Place"/>
    <s v="Perk Café"/>
    <x v="6"/>
    <x v="5"/>
    <n v="4.25"/>
    <n v="1"/>
    <n v="4.25"/>
    <n v="1.4874999999999998"/>
    <x v="2"/>
    <x v="8"/>
    <x v="2"/>
  </r>
  <r>
    <s v="CUS9670"/>
    <d v="2023-05-15T00:00:00"/>
    <x v="2"/>
    <s v="Central Park"/>
    <s v="TSQ Brew"/>
    <x v="0"/>
    <x v="3"/>
    <n v="0.8"/>
    <n v="1"/>
    <n v="0.8"/>
    <n v="0.27999999999999997"/>
    <x v="1"/>
    <x v="2"/>
    <x v="1"/>
  </r>
  <r>
    <s v="CUS9671"/>
    <d v="2022-06-21T00:00:00"/>
    <x v="0"/>
    <s v="Capitol Hill"/>
    <s v="Espresso"/>
    <x v="0"/>
    <x v="0"/>
    <n v="3"/>
    <n v="1"/>
    <n v="3"/>
    <n v="1.0499999999999998"/>
    <x v="0"/>
    <x v="4"/>
    <x v="3"/>
  </r>
  <r>
    <s v="CUS9672"/>
    <d v="2023-09-05T00:00:00"/>
    <x v="0"/>
    <s v="Hollywood Hills"/>
    <s v="Hills Cafe"/>
    <x v="0"/>
    <x v="2"/>
    <n v="0.8"/>
    <n v="1"/>
    <n v="0.8"/>
    <n v="0.27999999999999997"/>
    <x v="1"/>
    <x v="3"/>
    <x v="3"/>
  </r>
  <r>
    <s v="CUS9673"/>
    <d v="2023-05-18T00:00:00"/>
    <x v="4"/>
    <s v="Central Park"/>
    <s v="Suburban Sip Spot"/>
    <x v="0"/>
    <x v="6"/>
    <n v="3.25"/>
    <n v="1"/>
    <n v="3.25"/>
    <n v="1.1375"/>
    <x v="1"/>
    <x v="2"/>
    <x v="6"/>
  </r>
  <r>
    <s v="CUS9674"/>
    <d v="2021-04-26T00:00:00"/>
    <x v="3"/>
    <s v="Pike Place"/>
    <s v="Perk Café"/>
    <x v="5"/>
    <x v="4"/>
    <n v="3"/>
    <n v="1"/>
    <n v="3"/>
    <n v="1.0499999999999998"/>
    <x v="2"/>
    <x v="1"/>
    <x v="1"/>
  </r>
  <r>
    <s v="CUS9675"/>
    <d v="2023-06-05T00:00:00"/>
    <x v="1"/>
    <s v="Michigan Avenue"/>
    <s v="Magnificent Mile Cafe"/>
    <x v="0"/>
    <x v="4"/>
    <n v="3"/>
    <n v="1"/>
    <n v="3"/>
    <n v="1.0499999999999998"/>
    <x v="1"/>
    <x v="4"/>
    <x v="1"/>
  </r>
  <r>
    <s v="CUS9676"/>
    <d v="2021-09-12T00:00:00"/>
    <x v="1"/>
    <s v="Michigan Avenue"/>
    <s v="Loop Latte Lounge"/>
    <x v="3"/>
    <x v="0"/>
    <n v="2.5499999999999998"/>
    <n v="1"/>
    <n v="2.5499999999999998"/>
    <n v="0.89249999999999985"/>
    <x v="2"/>
    <x v="3"/>
    <x v="0"/>
  </r>
  <r>
    <s v="CUS9677"/>
    <d v="2022-05-31T00:00:00"/>
    <x v="0"/>
    <s v="Venice Beach"/>
    <s v="Coffee House"/>
    <x v="5"/>
    <x v="4"/>
    <n v="3.75"/>
    <n v="2"/>
    <n v="7.5"/>
    <n v="2.625"/>
    <x v="0"/>
    <x v="2"/>
    <x v="3"/>
  </r>
  <r>
    <s v="CUS9678"/>
    <d v="2022-11-01T00:00:00"/>
    <x v="1"/>
    <s v="Michigan Avenue"/>
    <s v="Magnificent Mile Cafe"/>
    <x v="2"/>
    <x v="0"/>
    <n v="0.8"/>
    <n v="2"/>
    <n v="1.6"/>
    <n v="0.55999999999999994"/>
    <x v="0"/>
    <x v="10"/>
    <x v="3"/>
  </r>
  <r>
    <s v="CUS9679"/>
    <d v="2023-07-04T00:00:00"/>
    <x v="1"/>
    <s v="Michigan Avenue"/>
    <s v="Magnificent Mile Cafe"/>
    <x v="4"/>
    <x v="0"/>
    <n v="2.5"/>
    <n v="2"/>
    <n v="5"/>
    <n v="1.75"/>
    <x v="1"/>
    <x v="5"/>
    <x v="3"/>
  </r>
  <r>
    <s v="CUS9680"/>
    <d v="2021-12-26T00:00:00"/>
    <x v="0"/>
    <s v="Venice Beach"/>
    <s v="Beach Cafe"/>
    <x v="1"/>
    <x v="1"/>
    <n v="3"/>
    <n v="1"/>
    <n v="3"/>
    <n v="1.0499999999999998"/>
    <x v="2"/>
    <x v="8"/>
    <x v="0"/>
  </r>
  <r>
    <s v="CUS9681"/>
    <d v="2021-05-12T00:00:00"/>
    <x v="1"/>
    <s v="Michigan Avenue"/>
    <s v="Magnificent Mile Cafe"/>
    <x v="5"/>
    <x v="0"/>
    <n v="2.2000000000000002"/>
    <n v="2"/>
    <n v="4.4000000000000004"/>
    <n v="1.54"/>
    <x v="2"/>
    <x v="2"/>
    <x v="4"/>
  </r>
  <r>
    <s v="CUS9682"/>
    <d v="2023-12-08T00:00:00"/>
    <x v="0"/>
    <s v="Venice Beach"/>
    <s v="Coffee House"/>
    <x v="3"/>
    <x v="4"/>
    <n v="21"/>
    <n v="1"/>
    <n v="21"/>
    <n v="7.35"/>
    <x v="1"/>
    <x v="8"/>
    <x v="5"/>
  </r>
  <r>
    <s v="CUS9683"/>
    <d v="2022-05-11T00:00:00"/>
    <x v="2"/>
    <s v="Central Park"/>
    <s v="TSQ Brew"/>
    <x v="4"/>
    <x v="3"/>
    <n v="3"/>
    <n v="2"/>
    <n v="6"/>
    <n v="2.0999999999999996"/>
    <x v="0"/>
    <x v="2"/>
    <x v="4"/>
  </r>
  <r>
    <s v="CUS9684"/>
    <d v="2021-10-10T00:00:00"/>
    <x v="1"/>
    <s v="Madison Street"/>
    <s v="Park Roaste"/>
    <x v="4"/>
    <x v="0"/>
    <n v="3"/>
    <n v="2"/>
    <n v="6"/>
    <n v="2.0999999999999996"/>
    <x v="2"/>
    <x v="6"/>
    <x v="0"/>
  </r>
  <r>
    <s v="CUS9685"/>
    <d v="2023-02-13T00:00:00"/>
    <x v="2"/>
    <s v="Brooklyn"/>
    <s v="Beanery"/>
    <x v="0"/>
    <x v="0"/>
    <n v="4"/>
    <n v="2"/>
    <n v="8"/>
    <n v="2.8"/>
    <x v="1"/>
    <x v="7"/>
    <x v="1"/>
  </r>
  <r>
    <s v="CUS9686"/>
    <d v="2023-04-19T00:00:00"/>
    <x v="4"/>
    <s v="Central Park"/>
    <s v="Suburban Sip Spot"/>
    <x v="1"/>
    <x v="4"/>
    <n v="2.5"/>
    <n v="2"/>
    <n v="5"/>
    <n v="1.75"/>
    <x v="1"/>
    <x v="1"/>
    <x v="4"/>
  </r>
  <r>
    <s v="CUS9687"/>
    <d v="2023-07-16T00:00:00"/>
    <x v="4"/>
    <s v="Central Park"/>
    <s v="Suburban Sip Spot"/>
    <x v="2"/>
    <x v="5"/>
    <n v="3"/>
    <n v="2"/>
    <n v="6"/>
    <n v="2.0999999999999996"/>
    <x v="1"/>
    <x v="5"/>
    <x v="0"/>
  </r>
  <r>
    <s v="CUS9688"/>
    <d v="2022-02-13T00:00:00"/>
    <x v="1"/>
    <s v="Michigan Avenue"/>
    <s v="Loop Latte Lounge"/>
    <x v="5"/>
    <x v="0"/>
    <n v="3.25"/>
    <n v="1"/>
    <n v="3.25"/>
    <n v="1.1375"/>
    <x v="0"/>
    <x v="7"/>
    <x v="0"/>
  </r>
  <r>
    <s v="CUS9689"/>
    <d v="2022-10-01T00:00:00"/>
    <x v="2"/>
    <s v="Central Park"/>
    <s v="C P Coffee "/>
    <x v="0"/>
    <x v="5"/>
    <n v="3.75"/>
    <n v="2"/>
    <n v="7.5"/>
    <n v="2.625"/>
    <x v="0"/>
    <x v="6"/>
    <x v="2"/>
  </r>
  <r>
    <s v="CUS9690"/>
    <d v="2022-02-21T00:00:00"/>
    <x v="0"/>
    <s v="Hollywood Hills"/>
    <s v="Hills Cafe"/>
    <x v="5"/>
    <x v="5"/>
    <n v="45"/>
    <n v="1"/>
    <n v="45"/>
    <n v="15.749999999999998"/>
    <x v="0"/>
    <x v="7"/>
    <x v="1"/>
  </r>
  <r>
    <s v="CUS9691"/>
    <d v="2022-07-21T00:00:00"/>
    <x v="0"/>
    <s v="Venice Beach"/>
    <s v="Coffee House"/>
    <x v="2"/>
    <x v="3"/>
    <n v="3"/>
    <n v="2"/>
    <n v="6"/>
    <n v="2.0999999999999996"/>
    <x v="0"/>
    <x v="5"/>
    <x v="6"/>
  </r>
  <r>
    <s v="CUS9692"/>
    <d v="2023-12-10T00:00:00"/>
    <x v="0"/>
    <s v="Venice Beach"/>
    <s v="Coffee House"/>
    <x v="3"/>
    <x v="2"/>
    <n v="3.25"/>
    <n v="1"/>
    <n v="3.25"/>
    <n v="1.1375"/>
    <x v="1"/>
    <x v="8"/>
    <x v="0"/>
  </r>
  <r>
    <s v="CUS9693"/>
    <d v="2021-07-16T00:00:00"/>
    <x v="4"/>
    <s v="Central Park"/>
    <s v="Delight Café"/>
    <x v="5"/>
    <x v="6"/>
    <n v="13.33"/>
    <n v="1"/>
    <n v="13.33"/>
    <n v="4.6654999999999998"/>
    <x v="2"/>
    <x v="5"/>
    <x v="5"/>
  </r>
  <r>
    <s v="CUS9694"/>
    <d v="2022-07-19T00:00:00"/>
    <x v="2"/>
    <s v="Central Park"/>
    <s v="C P Coffee "/>
    <x v="4"/>
    <x v="4"/>
    <n v="2.4500000000000002"/>
    <n v="1"/>
    <n v="2.4500000000000002"/>
    <n v="0.85750000000000004"/>
    <x v="0"/>
    <x v="5"/>
    <x v="3"/>
  </r>
  <r>
    <s v="CUS9695"/>
    <d v="2022-02-24T00:00:00"/>
    <x v="1"/>
    <s v="Michigan Avenue"/>
    <s v="Magnificent Mile Cafe"/>
    <x v="2"/>
    <x v="2"/>
    <n v="2.5"/>
    <n v="1"/>
    <n v="2.5"/>
    <n v="0.875"/>
    <x v="0"/>
    <x v="7"/>
    <x v="6"/>
  </r>
  <r>
    <s v="CUS9696"/>
    <d v="2023-04-19T00:00:00"/>
    <x v="0"/>
    <s v="Capitol Hill"/>
    <s v="Espresso"/>
    <x v="3"/>
    <x v="0"/>
    <n v="3.5"/>
    <n v="1"/>
    <n v="3.5"/>
    <n v="1.2249999999999999"/>
    <x v="1"/>
    <x v="1"/>
    <x v="4"/>
  </r>
  <r>
    <s v="CUS9697"/>
    <d v="2022-12-04T00:00:00"/>
    <x v="2"/>
    <s v="Brooklyn"/>
    <s v="Sip &amp; Savor"/>
    <x v="4"/>
    <x v="1"/>
    <n v="2.5499999999999998"/>
    <n v="1"/>
    <n v="2.5499999999999998"/>
    <n v="0.89249999999999985"/>
    <x v="0"/>
    <x v="8"/>
    <x v="0"/>
  </r>
  <r>
    <s v="CUS9698"/>
    <d v="2021-12-01T00:00:00"/>
    <x v="3"/>
    <s v="Pike Place"/>
    <s v="Perk Café"/>
    <x v="2"/>
    <x v="4"/>
    <n v="3.25"/>
    <n v="1"/>
    <n v="3.25"/>
    <n v="1.1375"/>
    <x v="2"/>
    <x v="8"/>
    <x v="4"/>
  </r>
  <r>
    <s v="CUS9699"/>
    <d v="2021-11-24T00:00:00"/>
    <x v="0"/>
    <s v="Venice Beach"/>
    <s v="Coffee House"/>
    <x v="0"/>
    <x v="5"/>
    <n v="3"/>
    <n v="1"/>
    <n v="3"/>
    <n v="1.0499999999999998"/>
    <x v="2"/>
    <x v="10"/>
    <x v="4"/>
  </r>
  <r>
    <s v="CUS9700"/>
    <d v="2023-03-23T00:00:00"/>
    <x v="0"/>
    <s v="Hollywood Hills"/>
    <s v="Hills Cafe"/>
    <x v="4"/>
    <x v="3"/>
    <n v="2.5"/>
    <n v="1"/>
    <n v="2.5"/>
    <n v="0.875"/>
    <x v="1"/>
    <x v="11"/>
    <x v="6"/>
  </r>
  <r>
    <s v="CUS9701"/>
    <d v="2021-09-27T00:00:00"/>
    <x v="1"/>
    <s v="Madison Street"/>
    <s v="Park Brew"/>
    <x v="6"/>
    <x v="4"/>
    <n v="3.5"/>
    <n v="2"/>
    <n v="7"/>
    <n v="2.4499999999999997"/>
    <x v="2"/>
    <x v="3"/>
    <x v="1"/>
  </r>
  <r>
    <s v="CUS9702"/>
    <d v="2022-09-26T00:00:00"/>
    <x v="2"/>
    <s v="Brooklyn"/>
    <s v="Beanery"/>
    <x v="0"/>
    <x v="1"/>
    <n v="2.5"/>
    <n v="1"/>
    <n v="2.5"/>
    <n v="0.875"/>
    <x v="0"/>
    <x v="3"/>
    <x v="1"/>
  </r>
  <r>
    <s v="CUS9703"/>
    <d v="2021-04-18T00:00:00"/>
    <x v="0"/>
    <s v="Venice Beach"/>
    <s v="Beach Cafe"/>
    <x v="2"/>
    <x v="4"/>
    <n v="4.25"/>
    <n v="1"/>
    <n v="4.25"/>
    <n v="1.4874999999999998"/>
    <x v="2"/>
    <x v="1"/>
    <x v="0"/>
  </r>
  <r>
    <s v="CUS9704"/>
    <d v="2022-11-15T00:00:00"/>
    <x v="0"/>
    <s v="Venice Beach"/>
    <s v="Beach Cafe"/>
    <x v="6"/>
    <x v="5"/>
    <n v="4.5"/>
    <n v="1"/>
    <n v="4.5"/>
    <n v="1.575"/>
    <x v="0"/>
    <x v="10"/>
    <x v="3"/>
  </r>
  <r>
    <s v="CUS9705"/>
    <d v="2023-09-05T00:00:00"/>
    <x v="0"/>
    <s v="Venice Beach"/>
    <s v="Beach Cafe"/>
    <x v="5"/>
    <x v="1"/>
    <n v="3.5"/>
    <n v="1"/>
    <n v="3.5"/>
    <n v="1.2249999999999999"/>
    <x v="1"/>
    <x v="3"/>
    <x v="3"/>
  </r>
  <r>
    <s v="CUS9706"/>
    <d v="2022-05-07T00:00:00"/>
    <x v="4"/>
    <s v="Central Park"/>
    <s v="Delight Café"/>
    <x v="2"/>
    <x v="5"/>
    <n v="2.5"/>
    <n v="1"/>
    <n v="2.5"/>
    <n v="0.875"/>
    <x v="0"/>
    <x v="2"/>
    <x v="2"/>
  </r>
  <r>
    <s v="CUS9707"/>
    <d v="2021-02-11T00:00:00"/>
    <x v="2"/>
    <s v="Central Park"/>
    <s v="TSQ Brew"/>
    <x v="0"/>
    <x v="2"/>
    <n v="2.5"/>
    <n v="2"/>
    <n v="5"/>
    <n v="1.75"/>
    <x v="2"/>
    <x v="7"/>
    <x v="6"/>
  </r>
  <r>
    <s v="CUS9708"/>
    <d v="2021-01-15T00:00:00"/>
    <x v="1"/>
    <s v="Madison Street"/>
    <s v="Park Brew"/>
    <x v="3"/>
    <x v="0"/>
    <n v="2.5"/>
    <n v="1"/>
    <n v="2.5"/>
    <n v="0.875"/>
    <x v="2"/>
    <x v="0"/>
    <x v="5"/>
  </r>
  <r>
    <s v="CUS9709"/>
    <d v="2021-03-19T00:00:00"/>
    <x v="1"/>
    <s v="Madison Street"/>
    <s v="Park Roaste"/>
    <x v="6"/>
    <x v="6"/>
    <n v="3"/>
    <n v="1"/>
    <n v="3"/>
    <n v="1.0499999999999998"/>
    <x v="2"/>
    <x v="11"/>
    <x v="5"/>
  </r>
  <r>
    <s v="CUS9710"/>
    <d v="2023-11-21T00:00:00"/>
    <x v="2"/>
    <s v="Brooklyn"/>
    <s v="Sip &amp; Savor"/>
    <x v="1"/>
    <x v="1"/>
    <n v="2.5"/>
    <n v="1"/>
    <n v="2.5"/>
    <n v="0.875"/>
    <x v="1"/>
    <x v="10"/>
    <x v="3"/>
  </r>
  <r>
    <s v="CUS9711"/>
    <d v="2021-02-17T00:00:00"/>
    <x v="1"/>
    <s v="Madison Street"/>
    <s v="Park Roaste"/>
    <x v="2"/>
    <x v="4"/>
    <n v="2.5"/>
    <n v="2"/>
    <n v="5"/>
    <n v="1.75"/>
    <x v="2"/>
    <x v="7"/>
    <x v="4"/>
  </r>
  <r>
    <s v="CUS9712"/>
    <d v="2021-02-11T00:00:00"/>
    <x v="3"/>
    <s v="Pike Place"/>
    <s v="Perk Café"/>
    <x v="4"/>
    <x v="3"/>
    <n v="3.5"/>
    <n v="1"/>
    <n v="3.5"/>
    <n v="1.2249999999999999"/>
    <x v="2"/>
    <x v="7"/>
    <x v="6"/>
  </r>
  <r>
    <s v="CUS9713"/>
    <d v="2022-04-07T00:00:00"/>
    <x v="4"/>
    <s v="Central Park"/>
    <s v="Suburban Sip Spot"/>
    <x v="6"/>
    <x v="3"/>
    <n v="3.5"/>
    <n v="1"/>
    <n v="3.5"/>
    <n v="1.2249999999999999"/>
    <x v="0"/>
    <x v="1"/>
    <x v="6"/>
  </r>
  <r>
    <s v="CUS9714"/>
    <d v="2021-05-26T00:00:00"/>
    <x v="0"/>
    <s v="Capitol Hill"/>
    <s v="Espresso"/>
    <x v="1"/>
    <x v="6"/>
    <n v="2.5"/>
    <n v="2"/>
    <n v="5"/>
    <n v="1.75"/>
    <x v="2"/>
    <x v="2"/>
    <x v="4"/>
  </r>
  <r>
    <s v="CUS9715"/>
    <d v="2022-10-13T00:00:00"/>
    <x v="4"/>
    <s v="Central Park"/>
    <s v="Suburban Sip Spot"/>
    <x v="0"/>
    <x v="0"/>
    <n v="3.5"/>
    <n v="2"/>
    <n v="7"/>
    <n v="2.4499999999999997"/>
    <x v="0"/>
    <x v="6"/>
    <x v="6"/>
  </r>
  <r>
    <s v="CUS9716"/>
    <d v="2022-04-18T00:00:00"/>
    <x v="1"/>
    <s v="Madison Street"/>
    <s v="Park Brew"/>
    <x v="2"/>
    <x v="6"/>
    <n v="3.75"/>
    <n v="1"/>
    <n v="3.75"/>
    <n v="1.3125"/>
    <x v="0"/>
    <x v="1"/>
    <x v="1"/>
  </r>
  <r>
    <s v="CUS9717"/>
    <d v="2021-05-03T00:00:00"/>
    <x v="4"/>
    <s v="Zilker Park"/>
    <s v="Lakeside Brew "/>
    <x v="1"/>
    <x v="6"/>
    <n v="2.2000000000000002"/>
    <n v="2"/>
    <n v="4.4000000000000004"/>
    <n v="1.54"/>
    <x v="2"/>
    <x v="2"/>
    <x v="1"/>
  </r>
  <r>
    <s v="CUS9718"/>
    <d v="2021-04-17T00:00:00"/>
    <x v="0"/>
    <s v="Capitol Hill"/>
    <s v="Espresso"/>
    <x v="4"/>
    <x v="6"/>
    <n v="2.1"/>
    <n v="1"/>
    <n v="2.1"/>
    <n v="0.73499999999999999"/>
    <x v="2"/>
    <x v="1"/>
    <x v="2"/>
  </r>
  <r>
    <s v="CUS9719"/>
    <d v="2022-04-25T00:00:00"/>
    <x v="4"/>
    <s v="Zilker Park"/>
    <s v="Lakeside Brew "/>
    <x v="3"/>
    <x v="5"/>
    <n v="3.25"/>
    <n v="1"/>
    <n v="3.25"/>
    <n v="1.1375"/>
    <x v="0"/>
    <x v="1"/>
    <x v="1"/>
  </r>
  <r>
    <s v="CUS9720"/>
    <d v="2022-12-20T00:00:00"/>
    <x v="3"/>
    <s v="Capitol Hill"/>
    <s v="Brew Cafe"/>
    <x v="5"/>
    <x v="2"/>
    <n v="3.5"/>
    <n v="2"/>
    <n v="7"/>
    <n v="2.4499999999999997"/>
    <x v="0"/>
    <x v="8"/>
    <x v="3"/>
  </r>
  <r>
    <s v="CUS9721"/>
    <d v="2021-07-18T00:00:00"/>
    <x v="0"/>
    <s v="Venice Beach"/>
    <s v="Coffee House"/>
    <x v="2"/>
    <x v="4"/>
    <n v="3.75"/>
    <n v="1"/>
    <n v="3.75"/>
    <n v="1.3125"/>
    <x v="2"/>
    <x v="5"/>
    <x v="0"/>
  </r>
  <r>
    <s v="CUS9722"/>
    <d v="2022-04-28T00:00:00"/>
    <x v="4"/>
    <s v="Central Park"/>
    <s v="Suburban Sip Spot"/>
    <x v="5"/>
    <x v="3"/>
    <n v="0.8"/>
    <n v="1"/>
    <n v="0.8"/>
    <n v="0.27999999999999997"/>
    <x v="0"/>
    <x v="1"/>
    <x v="6"/>
  </r>
  <r>
    <s v="CUS9723"/>
    <d v="2023-05-31T00:00:00"/>
    <x v="1"/>
    <s v="Madison Street"/>
    <s v="Park Roaste"/>
    <x v="4"/>
    <x v="1"/>
    <n v="4.5"/>
    <n v="1"/>
    <n v="4.5"/>
    <n v="1.575"/>
    <x v="1"/>
    <x v="2"/>
    <x v="4"/>
  </r>
  <r>
    <s v="CUS9724"/>
    <d v="2022-09-20T00:00:00"/>
    <x v="4"/>
    <s v="Central Park"/>
    <s v="Delight Café"/>
    <x v="1"/>
    <x v="2"/>
    <n v="2.2000000000000002"/>
    <n v="2"/>
    <n v="4.4000000000000004"/>
    <n v="1.54"/>
    <x v="0"/>
    <x v="3"/>
    <x v="3"/>
  </r>
  <r>
    <s v="CUS9725"/>
    <d v="2023-11-26T00:00:00"/>
    <x v="0"/>
    <s v="Capitol Hill"/>
    <s v="Espresso"/>
    <x v="1"/>
    <x v="5"/>
    <n v="2.5"/>
    <n v="1"/>
    <n v="2.5"/>
    <n v="0.875"/>
    <x v="1"/>
    <x v="10"/>
    <x v="0"/>
  </r>
  <r>
    <s v="CUS9726"/>
    <d v="2023-04-27T00:00:00"/>
    <x v="3"/>
    <s v="Capitol Hill"/>
    <s v="Brew Cafe"/>
    <x v="0"/>
    <x v="5"/>
    <n v="4.25"/>
    <n v="2"/>
    <n v="8.5"/>
    <n v="2.9749999999999996"/>
    <x v="1"/>
    <x v="1"/>
    <x v="6"/>
  </r>
  <r>
    <s v="CUS9727"/>
    <d v="2021-05-08T00:00:00"/>
    <x v="2"/>
    <s v="Central Park"/>
    <s v="TSQ Brew"/>
    <x v="3"/>
    <x v="6"/>
    <n v="0.8"/>
    <n v="2"/>
    <n v="1.6"/>
    <n v="0.55999999999999994"/>
    <x v="2"/>
    <x v="2"/>
    <x v="2"/>
  </r>
  <r>
    <s v="CUS9728"/>
    <d v="2022-12-03T00:00:00"/>
    <x v="0"/>
    <s v="Capitol Hill"/>
    <s v="Espresso"/>
    <x v="3"/>
    <x v="0"/>
    <n v="4"/>
    <n v="1"/>
    <n v="4"/>
    <n v="1.4"/>
    <x v="0"/>
    <x v="8"/>
    <x v="2"/>
  </r>
  <r>
    <s v="CUS9729"/>
    <d v="2021-08-27T00:00:00"/>
    <x v="0"/>
    <s v="Venice Beach"/>
    <s v="Beach Cafe"/>
    <x v="1"/>
    <x v="3"/>
    <n v="3"/>
    <n v="1"/>
    <n v="3"/>
    <n v="1.0499999999999998"/>
    <x v="2"/>
    <x v="9"/>
    <x v="5"/>
  </r>
  <r>
    <s v="CUS9730"/>
    <d v="2023-10-25T00:00:00"/>
    <x v="1"/>
    <s v="Michigan Avenue"/>
    <s v="Loop Latte Lounge"/>
    <x v="3"/>
    <x v="5"/>
    <n v="2.5"/>
    <n v="2"/>
    <n v="5"/>
    <n v="1.75"/>
    <x v="1"/>
    <x v="6"/>
    <x v="4"/>
  </r>
  <r>
    <s v="CUS9731"/>
    <d v="2021-03-15T00:00:00"/>
    <x v="1"/>
    <s v="Madison Street"/>
    <s v="Park Brew"/>
    <x v="3"/>
    <x v="0"/>
    <n v="3"/>
    <n v="2"/>
    <n v="6"/>
    <n v="2.0999999999999996"/>
    <x v="2"/>
    <x v="11"/>
    <x v="1"/>
  </r>
  <r>
    <s v="CUS9732"/>
    <d v="2023-12-31T00:00:00"/>
    <x v="2"/>
    <s v="Brooklyn"/>
    <s v="Sip &amp; Savor"/>
    <x v="1"/>
    <x v="6"/>
    <n v="3.75"/>
    <n v="1"/>
    <n v="3.75"/>
    <n v="1.3125"/>
    <x v="1"/>
    <x v="8"/>
    <x v="0"/>
  </r>
  <r>
    <s v="CUS9733"/>
    <d v="2023-07-24T00:00:00"/>
    <x v="1"/>
    <s v="Madison Street"/>
    <s v="Park Roaste"/>
    <x v="0"/>
    <x v="1"/>
    <n v="3"/>
    <n v="2"/>
    <n v="6"/>
    <n v="2.0999999999999996"/>
    <x v="1"/>
    <x v="5"/>
    <x v="1"/>
  </r>
  <r>
    <s v="CUS9734"/>
    <d v="2023-10-04T00:00:00"/>
    <x v="0"/>
    <s v="Capitol Hill"/>
    <s v="Espresso"/>
    <x v="5"/>
    <x v="3"/>
    <n v="3.75"/>
    <n v="1"/>
    <n v="3.75"/>
    <n v="1.3125"/>
    <x v="1"/>
    <x v="6"/>
    <x v="4"/>
  </r>
  <r>
    <s v="CUS9735"/>
    <d v="2021-04-30T00:00:00"/>
    <x v="0"/>
    <s v="Venice Beach"/>
    <s v="Beach Cafe"/>
    <x v="5"/>
    <x v="1"/>
    <n v="3"/>
    <n v="1"/>
    <n v="3"/>
    <n v="1.0499999999999998"/>
    <x v="2"/>
    <x v="1"/>
    <x v="5"/>
  </r>
  <r>
    <s v="CUS9736"/>
    <d v="2023-09-06T00:00:00"/>
    <x v="4"/>
    <s v="Central Park"/>
    <s v="Delight Café"/>
    <x v="6"/>
    <x v="4"/>
    <n v="3.5"/>
    <n v="1"/>
    <n v="3.5"/>
    <n v="1.2249999999999999"/>
    <x v="1"/>
    <x v="3"/>
    <x v="4"/>
  </r>
  <r>
    <s v="CUS9737"/>
    <d v="2021-02-05T00:00:00"/>
    <x v="2"/>
    <s v="Central Park"/>
    <s v="TSQ Brew"/>
    <x v="2"/>
    <x v="6"/>
    <n v="2"/>
    <n v="1"/>
    <n v="2"/>
    <n v="0.7"/>
    <x v="2"/>
    <x v="7"/>
    <x v="5"/>
  </r>
  <r>
    <s v="CUS9738"/>
    <d v="2023-07-14T00:00:00"/>
    <x v="0"/>
    <s v="Capitol Hill"/>
    <s v="Espresso"/>
    <x v="2"/>
    <x v="6"/>
    <n v="8.9499999999999993"/>
    <n v="1"/>
    <n v="8.9499999999999993"/>
    <n v="3.1324999999999994"/>
    <x v="1"/>
    <x v="5"/>
    <x v="5"/>
  </r>
  <r>
    <s v="CUS9739"/>
    <d v="2023-12-09T00:00:00"/>
    <x v="0"/>
    <s v="Venice Beach"/>
    <s v="Beach Cafe"/>
    <x v="3"/>
    <x v="5"/>
    <n v="2.5"/>
    <n v="2"/>
    <n v="5"/>
    <n v="1.75"/>
    <x v="1"/>
    <x v="8"/>
    <x v="2"/>
  </r>
  <r>
    <s v="CUS9740"/>
    <d v="2023-08-23T00:00:00"/>
    <x v="0"/>
    <s v="Capitol Hill"/>
    <s v="Espresso"/>
    <x v="2"/>
    <x v="5"/>
    <n v="3.5"/>
    <n v="1"/>
    <n v="3.5"/>
    <n v="1.2249999999999999"/>
    <x v="1"/>
    <x v="9"/>
    <x v="4"/>
  </r>
  <r>
    <s v="CUS9741"/>
    <d v="2022-01-06T00:00:00"/>
    <x v="0"/>
    <s v="Hollywood Hills"/>
    <s v="Hills Cafe"/>
    <x v="4"/>
    <x v="1"/>
    <n v="3.5"/>
    <n v="1"/>
    <n v="3.5"/>
    <n v="1.2249999999999999"/>
    <x v="0"/>
    <x v="0"/>
    <x v="6"/>
  </r>
  <r>
    <s v="CUS9742"/>
    <d v="2022-06-05T00:00:00"/>
    <x v="1"/>
    <s v="Madison Street"/>
    <s v="Park Brew"/>
    <x v="3"/>
    <x v="0"/>
    <n v="9.5"/>
    <n v="1"/>
    <n v="9.5"/>
    <n v="3.3249999999999997"/>
    <x v="0"/>
    <x v="4"/>
    <x v="0"/>
  </r>
  <r>
    <s v="CUS9743"/>
    <d v="2023-10-28T00:00:00"/>
    <x v="0"/>
    <s v="Hollywood Hills"/>
    <s v="Hills Cafe"/>
    <x v="6"/>
    <x v="5"/>
    <n v="2.5"/>
    <n v="2"/>
    <n v="5"/>
    <n v="1.75"/>
    <x v="1"/>
    <x v="6"/>
    <x v="2"/>
  </r>
  <r>
    <s v="CUS9744"/>
    <d v="2021-04-11T00:00:00"/>
    <x v="3"/>
    <s v="Capitol Hill"/>
    <s v="Brew Cafe"/>
    <x v="2"/>
    <x v="2"/>
    <n v="3.75"/>
    <n v="1"/>
    <n v="3.75"/>
    <n v="1.3125"/>
    <x v="2"/>
    <x v="1"/>
    <x v="0"/>
  </r>
  <r>
    <s v="CUS9745"/>
    <d v="2022-12-16T00:00:00"/>
    <x v="2"/>
    <s v="Central Park"/>
    <s v="C P Coffee "/>
    <x v="3"/>
    <x v="3"/>
    <n v="0.8"/>
    <n v="1"/>
    <n v="0.8"/>
    <n v="0.27999999999999997"/>
    <x v="0"/>
    <x v="8"/>
    <x v="5"/>
  </r>
  <r>
    <s v="CUS9746"/>
    <d v="2023-10-01T00:00:00"/>
    <x v="0"/>
    <s v="Capitol Hill"/>
    <s v="Espresso"/>
    <x v="2"/>
    <x v="6"/>
    <n v="4.25"/>
    <n v="2"/>
    <n v="8.5"/>
    <n v="2.9749999999999996"/>
    <x v="1"/>
    <x v="6"/>
    <x v="0"/>
  </r>
  <r>
    <s v="CUS9747"/>
    <d v="2023-05-03T00:00:00"/>
    <x v="2"/>
    <s v="Brooklyn"/>
    <s v="Sip &amp; Savor"/>
    <x v="4"/>
    <x v="0"/>
    <n v="0.8"/>
    <n v="2"/>
    <n v="1.6"/>
    <n v="0.55999999999999994"/>
    <x v="1"/>
    <x v="2"/>
    <x v="4"/>
  </r>
  <r>
    <s v="CUS9748"/>
    <d v="2022-02-03T00:00:00"/>
    <x v="2"/>
    <s v="Central Park"/>
    <s v="C P Coffee "/>
    <x v="2"/>
    <x v="2"/>
    <n v="2"/>
    <n v="2"/>
    <n v="4"/>
    <n v="1.4"/>
    <x v="0"/>
    <x v="7"/>
    <x v="6"/>
  </r>
  <r>
    <s v="CUS9749"/>
    <d v="2021-05-15T00:00:00"/>
    <x v="4"/>
    <s v="Central Park"/>
    <s v="Suburban Sip Spot"/>
    <x v="0"/>
    <x v="2"/>
    <n v="3.25"/>
    <n v="1"/>
    <n v="3.25"/>
    <n v="1.1375"/>
    <x v="2"/>
    <x v="2"/>
    <x v="2"/>
  </r>
  <r>
    <s v="CUS9750"/>
    <d v="2021-11-11T00:00:00"/>
    <x v="1"/>
    <s v="Madison Street"/>
    <s v="Park Brew"/>
    <x v="2"/>
    <x v="4"/>
    <n v="3"/>
    <n v="2"/>
    <n v="6"/>
    <n v="2.0999999999999996"/>
    <x v="2"/>
    <x v="10"/>
    <x v="6"/>
  </r>
  <r>
    <s v="CUS9751"/>
    <d v="2021-10-24T00:00:00"/>
    <x v="2"/>
    <s v="Central Park"/>
    <s v="C P Coffee "/>
    <x v="6"/>
    <x v="1"/>
    <n v="4.75"/>
    <n v="2"/>
    <n v="9.5"/>
    <n v="3.3249999999999997"/>
    <x v="2"/>
    <x v="6"/>
    <x v="0"/>
  </r>
  <r>
    <s v="CUS9752"/>
    <d v="2023-11-05T00:00:00"/>
    <x v="3"/>
    <s v="Capitol Hill"/>
    <s v="Brew Cafe"/>
    <x v="4"/>
    <x v="4"/>
    <n v="3.25"/>
    <n v="1"/>
    <n v="3.25"/>
    <n v="1.1375"/>
    <x v="1"/>
    <x v="10"/>
    <x v="0"/>
  </r>
  <r>
    <s v="CUS9753"/>
    <d v="2023-09-14T00:00:00"/>
    <x v="0"/>
    <s v="Venice Beach"/>
    <s v="Beach Cafe"/>
    <x v="4"/>
    <x v="6"/>
    <n v="3"/>
    <n v="2"/>
    <n v="6"/>
    <n v="2.0999999999999996"/>
    <x v="1"/>
    <x v="3"/>
    <x v="6"/>
  </r>
  <r>
    <s v="CUS9754"/>
    <d v="2022-04-15T00:00:00"/>
    <x v="4"/>
    <s v="Central Park"/>
    <s v="Delight Café"/>
    <x v="4"/>
    <x v="5"/>
    <n v="2.5"/>
    <n v="1"/>
    <n v="2.5"/>
    <n v="0.875"/>
    <x v="0"/>
    <x v="1"/>
    <x v="5"/>
  </r>
  <r>
    <s v="CUS9755"/>
    <d v="2023-03-07T00:00:00"/>
    <x v="1"/>
    <s v="Michigan Avenue"/>
    <s v="Loop Latte Lounge"/>
    <x v="2"/>
    <x v="1"/>
    <n v="3.75"/>
    <n v="1"/>
    <n v="3.75"/>
    <n v="1.3125"/>
    <x v="1"/>
    <x v="11"/>
    <x v="3"/>
  </r>
  <r>
    <s v="CUS9756"/>
    <d v="2022-01-01T00:00:00"/>
    <x v="0"/>
    <s v="Venice Beach"/>
    <s v="Beach Cafe"/>
    <x v="2"/>
    <x v="1"/>
    <n v="2.5"/>
    <n v="2"/>
    <n v="5"/>
    <n v="1.75"/>
    <x v="0"/>
    <x v="0"/>
    <x v="2"/>
  </r>
  <r>
    <s v="CUS9757"/>
    <d v="2021-03-05T00:00:00"/>
    <x v="2"/>
    <s v="Brooklyn"/>
    <s v="Sip &amp; Savor"/>
    <x v="6"/>
    <x v="3"/>
    <n v="3.75"/>
    <n v="2"/>
    <n v="7.5"/>
    <n v="2.625"/>
    <x v="2"/>
    <x v="11"/>
    <x v="5"/>
  </r>
  <r>
    <s v="CUS9758"/>
    <d v="2021-06-15T00:00:00"/>
    <x v="2"/>
    <s v="Brooklyn"/>
    <s v="Beanery"/>
    <x v="6"/>
    <x v="6"/>
    <n v="3.5"/>
    <n v="1"/>
    <n v="3.5"/>
    <n v="1.2249999999999999"/>
    <x v="2"/>
    <x v="4"/>
    <x v="3"/>
  </r>
  <r>
    <s v="CUS9759"/>
    <d v="2021-05-01T00:00:00"/>
    <x v="1"/>
    <s v="Michigan Avenue"/>
    <s v="Magnificent Mile Cafe"/>
    <x v="0"/>
    <x v="4"/>
    <n v="4.25"/>
    <n v="1"/>
    <n v="4.25"/>
    <n v="1.4874999999999998"/>
    <x v="2"/>
    <x v="2"/>
    <x v="2"/>
  </r>
  <r>
    <s v="CUS9760"/>
    <d v="2021-04-06T00:00:00"/>
    <x v="0"/>
    <s v="Venice Beach"/>
    <s v="Coffee House"/>
    <x v="2"/>
    <x v="6"/>
    <n v="4.5"/>
    <n v="1"/>
    <n v="4.5"/>
    <n v="1.575"/>
    <x v="2"/>
    <x v="1"/>
    <x v="3"/>
  </r>
  <r>
    <s v="CUS9761"/>
    <d v="2022-12-21T00:00:00"/>
    <x v="2"/>
    <s v="Brooklyn"/>
    <s v="Beanery"/>
    <x v="4"/>
    <x v="1"/>
    <n v="3.5"/>
    <n v="1"/>
    <n v="3.5"/>
    <n v="1.2249999999999999"/>
    <x v="0"/>
    <x v="8"/>
    <x v="4"/>
  </r>
  <r>
    <s v="CUS9762"/>
    <d v="2023-07-12T00:00:00"/>
    <x v="4"/>
    <s v="Zilker Park"/>
    <s v="Lakeside Brew "/>
    <x v="4"/>
    <x v="2"/>
    <n v="3"/>
    <n v="1"/>
    <n v="3"/>
    <n v="1.0499999999999998"/>
    <x v="1"/>
    <x v="5"/>
    <x v="4"/>
  </r>
  <r>
    <s v="CUS9763"/>
    <d v="2021-10-28T00:00:00"/>
    <x v="2"/>
    <s v="Brooklyn"/>
    <s v="Beanery"/>
    <x v="6"/>
    <x v="0"/>
    <n v="3"/>
    <n v="1"/>
    <n v="3"/>
    <n v="1.0499999999999998"/>
    <x v="2"/>
    <x v="6"/>
    <x v="6"/>
  </r>
  <r>
    <s v="CUS9764"/>
    <d v="2021-06-21T00:00:00"/>
    <x v="4"/>
    <s v="Central Park"/>
    <s v="Suburban Sip Spot"/>
    <x v="3"/>
    <x v="4"/>
    <n v="3"/>
    <n v="1"/>
    <n v="3"/>
    <n v="1.0499999999999998"/>
    <x v="2"/>
    <x v="4"/>
    <x v="1"/>
  </r>
  <r>
    <s v="CUS9765"/>
    <d v="2022-01-22T00:00:00"/>
    <x v="1"/>
    <s v="Michigan Avenue"/>
    <s v="Magnificent Mile Cafe"/>
    <x v="2"/>
    <x v="3"/>
    <n v="4.5"/>
    <n v="1"/>
    <n v="4.5"/>
    <n v="1.575"/>
    <x v="0"/>
    <x v="0"/>
    <x v="2"/>
  </r>
  <r>
    <s v="CUS9766"/>
    <d v="2023-06-08T00:00:00"/>
    <x v="2"/>
    <s v="Central Park"/>
    <s v="TSQ Brew"/>
    <x v="2"/>
    <x v="5"/>
    <n v="3.5"/>
    <n v="2"/>
    <n v="7"/>
    <n v="2.4499999999999997"/>
    <x v="1"/>
    <x v="4"/>
    <x v="6"/>
  </r>
  <r>
    <s v="CUS9767"/>
    <d v="2021-02-07T00:00:00"/>
    <x v="1"/>
    <s v="Michigan Avenue"/>
    <s v="Loop Latte Lounge"/>
    <x v="6"/>
    <x v="2"/>
    <n v="3"/>
    <n v="2"/>
    <n v="6"/>
    <n v="2.0999999999999996"/>
    <x v="2"/>
    <x v="7"/>
    <x v="0"/>
  </r>
  <r>
    <s v="CUS9768"/>
    <d v="2022-02-19T00:00:00"/>
    <x v="2"/>
    <s v="Central Park"/>
    <s v="TSQ Brew"/>
    <x v="2"/>
    <x v="4"/>
    <n v="18"/>
    <n v="1"/>
    <n v="18"/>
    <n v="6.3"/>
    <x v="0"/>
    <x v="7"/>
    <x v="2"/>
  </r>
  <r>
    <s v="CUS9769"/>
    <d v="2023-01-14T00:00:00"/>
    <x v="0"/>
    <s v="Venice Beach"/>
    <s v="Beach Cafe"/>
    <x v="4"/>
    <x v="3"/>
    <n v="2.5"/>
    <n v="2"/>
    <n v="5"/>
    <n v="1.75"/>
    <x v="1"/>
    <x v="0"/>
    <x v="2"/>
  </r>
  <r>
    <s v="CUS9770"/>
    <d v="2022-01-22T00:00:00"/>
    <x v="2"/>
    <s v="Central Park"/>
    <s v="TSQ Brew"/>
    <x v="2"/>
    <x v="0"/>
    <n v="3"/>
    <n v="1"/>
    <n v="3"/>
    <n v="1.0499999999999998"/>
    <x v="0"/>
    <x v="0"/>
    <x v="2"/>
  </r>
  <r>
    <s v="CUS9771"/>
    <d v="2021-10-08T00:00:00"/>
    <x v="3"/>
    <s v="Pike Place"/>
    <s v="Perk Café"/>
    <x v="4"/>
    <x v="3"/>
    <n v="3.75"/>
    <n v="1"/>
    <n v="3.75"/>
    <n v="1.3125"/>
    <x v="2"/>
    <x v="6"/>
    <x v="5"/>
  </r>
  <r>
    <s v="CUS9772"/>
    <d v="2022-06-28T00:00:00"/>
    <x v="2"/>
    <s v="Central Park"/>
    <s v="TSQ Brew"/>
    <x v="5"/>
    <x v="6"/>
    <n v="3.5"/>
    <n v="1"/>
    <n v="3.5"/>
    <n v="1.2249999999999999"/>
    <x v="0"/>
    <x v="4"/>
    <x v="3"/>
  </r>
  <r>
    <s v="CUS9773"/>
    <d v="2022-05-04T00:00:00"/>
    <x v="3"/>
    <s v="Pike Place"/>
    <s v="Perk Café"/>
    <x v="4"/>
    <x v="1"/>
    <n v="4"/>
    <n v="1"/>
    <n v="4"/>
    <n v="1.4"/>
    <x v="0"/>
    <x v="2"/>
    <x v="4"/>
  </r>
  <r>
    <s v="CUS9774"/>
    <d v="2021-10-23T00:00:00"/>
    <x v="4"/>
    <s v="Zilker Park"/>
    <s v="Lakeside Brew "/>
    <x v="6"/>
    <x v="0"/>
    <n v="3.5"/>
    <n v="1"/>
    <n v="3.5"/>
    <n v="1.2249999999999999"/>
    <x v="2"/>
    <x v="6"/>
    <x v="2"/>
  </r>
  <r>
    <s v="CUS9775"/>
    <d v="2023-06-13T00:00:00"/>
    <x v="0"/>
    <s v="Capitol Hill"/>
    <s v="Espresso"/>
    <x v="5"/>
    <x v="4"/>
    <n v="3"/>
    <n v="1"/>
    <n v="3"/>
    <n v="1.0499999999999998"/>
    <x v="1"/>
    <x v="4"/>
    <x v="3"/>
  </r>
  <r>
    <s v="CUS9776"/>
    <d v="2022-05-01T00:00:00"/>
    <x v="1"/>
    <s v="Michigan Avenue"/>
    <s v="Loop Latte Lounge"/>
    <x v="0"/>
    <x v="1"/>
    <n v="3.5"/>
    <n v="1"/>
    <n v="3.5"/>
    <n v="1.2249999999999999"/>
    <x v="0"/>
    <x v="2"/>
    <x v="0"/>
  </r>
  <r>
    <s v="CUS9777"/>
    <d v="2023-05-07T00:00:00"/>
    <x v="2"/>
    <s v="Central Park"/>
    <s v="C P Coffee "/>
    <x v="1"/>
    <x v="0"/>
    <n v="2.5"/>
    <n v="1"/>
    <n v="2.5"/>
    <n v="0.875"/>
    <x v="1"/>
    <x v="2"/>
    <x v="0"/>
  </r>
  <r>
    <s v="CUS9778"/>
    <d v="2023-07-16T00:00:00"/>
    <x v="2"/>
    <s v="Brooklyn"/>
    <s v="Sip &amp; Savor"/>
    <x v="4"/>
    <x v="1"/>
    <n v="3.75"/>
    <n v="1"/>
    <n v="3.75"/>
    <n v="1.3125"/>
    <x v="1"/>
    <x v="5"/>
    <x v="0"/>
  </r>
  <r>
    <s v="CUS9779"/>
    <d v="2021-04-24T00:00:00"/>
    <x v="0"/>
    <s v="Hollywood Hills"/>
    <s v="Hills Cafe"/>
    <x v="3"/>
    <x v="4"/>
    <n v="3.5"/>
    <n v="1"/>
    <n v="3.5"/>
    <n v="1.2249999999999999"/>
    <x v="2"/>
    <x v="1"/>
    <x v="2"/>
  </r>
  <r>
    <s v="CUS9780"/>
    <d v="2021-04-23T00:00:00"/>
    <x v="1"/>
    <s v="Michigan Avenue"/>
    <s v="Loop Latte Lounge"/>
    <x v="5"/>
    <x v="6"/>
    <n v="3"/>
    <n v="1"/>
    <n v="3"/>
    <n v="1.0499999999999998"/>
    <x v="2"/>
    <x v="1"/>
    <x v="5"/>
  </r>
  <r>
    <s v="CUS9781"/>
    <d v="2021-10-24T00:00:00"/>
    <x v="0"/>
    <s v="Hollywood Hills"/>
    <s v="Hills Cafe"/>
    <x v="3"/>
    <x v="0"/>
    <n v="3.75"/>
    <n v="1"/>
    <n v="3.75"/>
    <n v="1.3125"/>
    <x v="2"/>
    <x v="6"/>
    <x v="0"/>
  </r>
  <r>
    <s v="CUS9782"/>
    <d v="2023-09-17T00:00:00"/>
    <x v="0"/>
    <s v="Hollywood Hills"/>
    <s v="Hills Cafe"/>
    <x v="4"/>
    <x v="2"/>
    <n v="2.5"/>
    <n v="1"/>
    <n v="2.5"/>
    <n v="0.875"/>
    <x v="1"/>
    <x v="3"/>
    <x v="0"/>
  </r>
  <r>
    <s v="CUS9783"/>
    <d v="2022-08-09T00:00:00"/>
    <x v="4"/>
    <s v="Central Park"/>
    <s v="Delight Café"/>
    <x v="3"/>
    <x v="3"/>
    <n v="2.2000000000000002"/>
    <n v="2"/>
    <n v="4.4000000000000004"/>
    <n v="1.54"/>
    <x v="0"/>
    <x v="9"/>
    <x v="3"/>
  </r>
  <r>
    <s v="CUS9784"/>
    <d v="2023-07-12T00:00:00"/>
    <x v="4"/>
    <s v="Zilker Park"/>
    <s v="Lakeside Brew "/>
    <x v="2"/>
    <x v="5"/>
    <n v="2.5"/>
    <n v="1"/>
    <n v="2.5"/>
    <n v="0.875"/>
    <x v="1"/>
    <x v="5"/>
    <x v="4"/>
  </r>
  <r>
    <s v="CUS9785"/>
    <d v="2023-07-30T00:00:00"/>
    <x v="1"/>
    <s v="Michigan Avenue"/>
    <s v="Magnificent Mile Cafe"/>
    <x v="5"/>
    <x v="6"/>
    <n v="3"/>
    <n v="1"/>
    <n v="3"/>
    <n v="1.0499999999999998"/>
    <x v="1"/>
    <x v="5"/>
    <x v="0"/>
  </r>
  <r>
    <s v="CUS9786"/>
    <d v="2021-09-16T00:00:00"/>
    <x v="1"/>
    <s v="Michigan Avenue"/>
    <s v="Loop Latte Lounge"/>
    <x v="2"/>
    <x v="2"/>
    <n v="3.75"/>
    <n v="2"/>
    <n v="7.5"/>
    <n v="2.625"/>
    <x v="2"/>
    <x v="3"/>
    <x v="6"/>
  </r>
  <r>
    <s v="CUS9787"/>
    <d v="2023-12-20T00:00:00"/>
    <x v="4"/>
    <s v="Zilker Park"/>
    <s v="Lakeside Brew "/>
    <x v="3"/>
    <x v="3"/>
    <n v="3.75"/>
    <n v="2"/>
    <n v="7.5"/>
    <n v="2.625"/>
    <x v="1"/>
    <x v="8"/>
    <x v="4"/>
  </r>
  <r>
    <s v="CUS9788"/>
    <d v="2023-04-14T00:00:00"/>
    <x v="1"/>
    <s v="Madison Street"/>
    <s v="Park Roaste"/>
    <x v="3"/>
    <x v="3"/>
    <n v="0.8"/>
    <n v="1"/>
    <n v="0.8"/>
    <n v="0.27999999999999997"/>
    <x v="1"/>
    <x v="1"/>
    <x v="5"/>
  </r>
  <r>
    <s v="CUS9789"/>
    <d v="2022-03-29T00:00:00"/>
    <x v="0"/>
    <s v="Venice Beach"/>
    <s v="Beach Cafe"/>
    <x v="6"/>
    <x v="6"/>
    <n v="2.2000000000000002"/>
    <n v="1"/>
    <n v="2.2000000000000002"/>
    <n v="0.77"/>
    <x v="0"/>
    <x v="11"/>
    <x v="3"/>
  </r>
  <r>
    <s v="CUS9790"/>
    <d v="2021-04-17T00:00:00"/>
    <x v="2"/>
    <s v="Central Park"/>
    <s v="C P Coffee "/>
    <x v="2"/>
    <x v="4"/>
    <n v="3"/>
    <n v="2"/>
    <n v="6"/>
    <n v="2.0999999999999996"/>
    <x v="2"/>
    <x v="1"/>
    <x v="2"/>
  </r>
  <r>
    <s v="CUS9791"/>
    <d v="2022-09-14T00:00:00"/>
    <x v="0"/>
    <s v="Venice Beach"/>
    <s v="Beach Cafe"/>
    <x v="6"/>
    <x v="5"/>
    <n v="8.9499999999999993"/>
    <n v="1"/>
    <n v="8.9499999999999993"/>
    <n v="3.1324999999999994"/>
    <x v="0"/>
    <x v="3"/>
    <x v="4"/>
  </r>
  <r>
    <s v="CUS9792"/>
    <d v="2022-03-01T00:00:00"/>
    <x v="4"/>
    <s v="Central Park"/>
    <s v="Delight Café"/>
    <x v="6"/>
    <x v="1"/>
    <n v="3"/>
    <n v="2"/>
    <n v="6"/>
    <n v="2.0999999999999996"/>
    <x v="0"/>
    <x v="11"/>
    <x v="3"/>
  </r>
  <r>
    <s v="CUS9793"/>
    <d v="2022-05-31T00:00:00"/>
    <x v="0"/>
    <s v="Capitol Hill"/>
    <s v="Espresso"/>
    <x v="3"/>
    <x v="6"/>
    <n v="3.1"/>
    <n v="1"/>
    <n v="3.1"/>
    <n v="1.085"/>
    <x v="0"/>
    <x v="2"/>
    <x v="3"/>
  </r>
  <r>
    <s v="CUS9794"/>
    <d v="2021-12-18T00:00:00"/>
    <x v="4"/>
    <s v="Central Park"/>
    <s v="Suburban Sip Spot"/>
    <x v="5"/>
    <x v="6"/>
    <n v="4.25"/>
    <n v="2"/>
    <n v="8.5"/>
    <n v="2.9749999999999996"/>
    <x v="2"/>
    <x v="8"/>
    <x v="2"/>
  </r>
  <r>
    <s v="CUS9795"/>
    <d v="2022-03-24T00:00:00"/>
    <x v="4"/>
    <s v="Central Park"/>
    <s v="Suburban Sip Spot"/>
    <x v="1"/>
    <x v="3"/>
    <n v="0.8"/>
    <n v="1"/>
    <n v="0.8"/>
    <n v="0.27999999999999997"/>
    <x v="0"/>
    <x v="11"/>
    <x v="6"/>
  </r>
  <r>
    <s v="CUS9796"/>
    <d v="2022-02-06T00:00:00"/>
    <x v="1"/>
    <s v="Madison Street"/>
    <s v="Park Brew"/>
    <x v="2"/>
    <x v="4"/>
    <n v="2.5"/>
    <n v="2"/>
    <n v="5"/>
    <n v="1.75"/>
    <x v="0"/>
    <x v="7"/>
    <x v="0"/>
  </r>
  <r>
    <s v="CUS9797"/>
    <d v="2021-06-24T00:00:00"/>
    <x v="2"/>
    <s v="Brooklyn"/>
    <s v="Beanery"/>
    <x v="1"/>
    <x v="3"/>
    <n v="3"/>
    <n v="2"/>
    <n v="6"/>
    <n v="2.0999999999999996"/>
    <x v="2"/>
    <x v="4"/>
    <x v="6"/>
  </r>
  <r>
    <s v="CUS9798"/>
    <d v="2023-12-21T00:00:00"/>
    <x v="3"/>
    <s v="Pike Place"/>
    <s v="Perk Café"/>
    <x v="3"/>
    <x v="1"/>
    <n v="3.75"/>
    <n v="1"/>
    <n v="3.75"/>
    <n v="1.3125"/>
    <x v="1"/>
    <x v="8"/>
    <x v="6"/>
  </r>
  <r>
    <s v="CUS9799"/>
    <d v="2023-05-01T00:00:00"/>
    <x v="4"/>
    <s v="Central Park"/>
    <s v="Delight Café"/>
    <x v="0"/>
    <x v="4"/>
    <n v="2.5"/>
    <n v="2"/>
    <n v="5"/>
    <n v="1.75"/>
    <x v="1"/>
    <x v="2"/>
    <x v="1"/>
  </r>
  <r>
    <s v="CUS9800"/>
    <d v="2023-06-22T00:00:00"/>
    <x v="1"/>
    <s v="Madison Street"/>
    <s v="Park Roaste"/>
    <x v="4"/>
    <x v="6"/>
    <n v="2"/>
    <n v="1"/>
    <n v="2"/>
    <n v="0.7"/>
    <x v="1"/>
    <x v="4"/>
    <x v="6"/>
  </r>
  <r>
    <s v="CUS9801"/>
    <d v="2023-11-07T00:00:00"/>
    <x v="4"/>
    <s v="Zilker Park"/>
    <s v="Lakeside Brew "/>
    <x v="3"/>
    <x v="1"/>
    <n v="3.5"/>
    <n v="1"/>
    <n v="3.5"/>
    <n v="1.2249999999999999"/>
    <x v="1"/>
    <x v="10"/>
    <x v="3"/>
  </r>
  <r>
    <s v="CUS9802"/>
    <d v="2023-05-25T00:00:00"/>
    <x v="2"/>
    <s v="Central Park"/>
    <s v="TSQ Brew"/>
    <x v="1"/>
    <x v="3"/>
    <n v="2.5499999999999998"/>
    <n v="1"/>
    <n v="2.5499999999999998"/>
    <n v="0.89249999999999985"/>
    <x v="1"/>
    <x v="2"/>
    <x v="6"/>
  </r>
  <r>
    <s v="CUS9803"/>
    <d v="2021-08-13T00:00:00"/>
    <x v="3"/>
    <s v="Capitol Hill"/>
    <s v="Brew Cafe"/>
    <x v="3"/>
    <x v="1"/>
    <n v="3"/>
    <n v="1"/>
    <n v="3"/>
    <n v="1.0499999999999998"/>
    <x v="2"/>
    <x v="9"/>
    <x v="5"/>
  </r>
  <r>
    <s v="CUS9804"/>
    <d v="2023-05-11T00:00:00"/>
    <x v="3"/>
    <s v="Pike Place"/>
    <s v="Perk Café"/>
    <x v="3"/>
    <x v="4"/>
    <n v="3"/>
    <n v="2"/>
    <n v="6"/>
    <n v="2.0999999999999996"/>
    <x v="1"/>
    <x v="2"/>
    <x v="6"/>
  </r>
  <r>
    <s v="CUS9805"/>
    <d v="2021-08-18T00:00:00"/>
    <x v="1"/>
    <s v="Michigan Avenue"/>
    <s v="Magnificent Mile Cafe"/>
    <x v="5"/>
    <x v="3"/>
    <n v="2.5"/>
    <n v="2"/>
    <n v="5"/>
    <n v="1.75"/>
    <x v="2"/>
    <x v="9"/>
    <x v="4"/>
  </r>
  <r>
    <s v="CUS9806"/>
    <d v="2022-05-27T00:00:00"/>
    <x v="3"/>
    <s v="Capitol Hill"/>
    <s v="Brew Cafe"/>
    <x v="6"/>
    <x v="4"/>
    <n v="4.5"/>
    <n v="1"/>
    <n v="4.5"/>
    <n v="1.575"/>
    <x v="0"/>
    <x v="2"/>
    <x v="5"/>
  </r>
  <r>
    <s v="CUS9807"/>
    <d v="2022-08-09T00:00:00"/>
    <x v="1"/>
    <s v="Michigan Avenue"/>
    <s v="Loop Latte Lounge"/>
    <x v="1"/>
    <x v="1"/>
    <n v="3"/>
    <n v="1"/>
    <n v="3"/>
    <n v="1.0499999999999998"/>
    <x v="0"/>
    <x v="9"/>
    <x v="3"/>
  </r>
  <r>
    <s v="CUS9808"/>
    <d v="2023-08-29T00:00:00"/>
    <x v="0"/>
    <s v="Venice Beach"/>
    <s v="Coffee House"/>
    <x v="1"/>
    <x v="4"/>
    <n v="3.25"/>
    <n v="1"/>
    <n v="3.25"/>
    <n v="1.1375"/>
    <x v="1"/>
    <x v="9"/>
    <x v="3"/>
  </r>
  <r>
    <s v="CUS9809"/>
    <d v="2021-08-08T00:00:00"/>
    <x v="1"/>
    <s v="Michigan Avenue"/>
    <s v="Magnificent Mile Cafe"/>
    <x v="4"/>
    <x v="6"/>
    <n v="2.5"/>
    <n v="2"/>
    <n v="5"/>
    <n v="1.75"/>
    <x v="2"/>
    <x v="9"/>
    <x v="0"/>
  </r>
  <r>
    <s v="CUS9810"/>
    <d v="2022-05-28T00:00:00"/>
    <x v="2"/>
    <s v="Central Park"/>
    <s v="TSQ Brew"/>
    <x v="6"/>
    <x v="3"/>
    <n v="3"/>
    <n v="2"/>
    <n v="6"/>
    <n v="2.0999999999999996"/>
    <x v="0"/>
    <x v="2"/>
    <x v="2"/>
  </r>
  <r>
    <s v="CUS9811"/>
    <d v="2021-10-06T00:00:00"/>
    <x v="4"/>
    <s v="Central Park"/>
    <s v="Suburban Sip Spot"/>
    <x v="1"/>
    <x v="6"/>
    <n v="3.5"/>
    <n v="2"/>
    <n v="7"/>
    <n v="2.4499999999999997"/>
    <x v="2"/>
    <x v="6"/>
    <x v="4"/>
  </r>
  <r>
    <s v="CUS9812"/>
    <d v="2023-05-29T00:00:00"/>
    <x v="0"/>
    <s v="Venice Beach"/>
    <s v="Coffee House"/>
    <x v="2"/>
    <x v="2"/>
    <n v="2.5"/>
    <n v="1"/>
    <n v="2.5"/>
    <n v="0.875"/>
    <x v="1"/>
    <x v="2"/>
    <x v="1"/>
  </r>
  <r>
    <s v="CUS9813"/>
    <d v="2023-02-28T00:00:00"/>
    <x v="4"/>
    <s v="Zilker Park"/>
    <s v="Lakeside Brew "/>
    <x v="3"/>
    <x v="4"/>
    <n v="3"/>
    <n v="2"/>
    <n v="6"/>
    <n v="2.0999999999999996"/>
    <x v="1"/>
    <x v="7"/>
    <x v="3"/>
  </r>
  <r>
    <s v="CUS9814"/>
    <d v="2021-09-18T00:00:00"/>
    <x v="4"/>
    <s v="Zilker Park"/>
    <s v="Lakeside Brew "/>
    <x v="0"/>
    <x v="1"/>
    <n v="4.5"/>
    <n v="1"/>
    <n v="4.5"/>
    <n v="1.575"/>
    <x v="2"/>
    <x v="3"/>
    <x v="2"/>
  </r>
  <r>
    <s v="CUS9815"/>
    <d v="2023-02-04T00:00:00"/>
    <x v="1"/>
    <s v="Madison Street"/>
    <s v="Park Brew"/>
    <x v="3"/>
    <x v="5"/>
    <n v="2.5"/>
    <n v="1"/>
    <n v="2.5"/>
    <n v="0.875"/>
    <x v="1"/>
    <x v="7"/>
    <x v="2"/>
  </r>
  <r>
    <s v="CUS9816"/>
    <d v="2023-01-19T00:00:00"/>
    <x v="4"/>
    <s v="Central Park"/>
    <s v="Suburban Sip Spot"/>
    <x v="4"/>
    <x v="0"/>
    <n v="3.25"/>
    <n v="1"/>
    <n v="3.25"/>
    <n v="1.1375"/>
    <x v="1"/>
    <x v="0"/>
    <x v="6"/>
  </r>
  <r>
    <s v="CUS9817"/>
    <d v="2022-11-25T00:00:00"/>
    <x v="0"/>
    <s v="Venice Beach"/>
    <s v="Coffee House"/>
    <x v="0"/>
    <x v="6"/>
    <n v="4.25"/>
    <n v="2"/>
    <n v="8.5"/>
    <n v="2.9749999999999996"/>
    <x v="0"/>
    <x v="10"/>
    <x v="5"/>
  </r>
  <r>
    <s v="CUS9818"/>
    <d v="2023-01-18T00:00:00"/>
    <x v="4"/>
    <s v="Central Park"/>
    <s v="Delight Café"/>
    <x v="4"/>
    <x v="4"/>
    <n v="0.8"/>
    <n v="2"/>
    <n v="1.6"/>
    <n v="0.55999999999999994"/>
    <x v="1"/>
    <x v="0"/>
    <x v="4"/>
  </r>
  <r>
    <s v="CUS9819"/>
    <d v="2021-11-16T00:00:00"/>
    <x v="0"/>
    <s v="Venice Beach"/>
    <s v="Coffee House"/>
    <x v="5"/>
    <x v="1"/>
    <n v="2.5"/>
    <n v="2"/>
    <n v="5"/>
    <n v="1.75"/>
    <x v="2"/>
    <x v="10"/>
    <x v="3"/>
  </r>
  <r>
    <s v="CUS9820"/>
    <d v="2022-08-05T00:00:00"/>
    <x v="0"/>
    <s v="Venice Beach"/>
    <s v="Beach Cafe"/>
    <x v="5"/>
    <x v="4"/>
    <n v="4.5"/>
    <n v="1"/>
    <n v="4.5"/>
    <n v="1.575"/>
    <x v="0"/>
    <x v="9"/>
    <x v="5"/>
  </r>
  <r>
    <s v="CUS9821"/>
    <d v="2021-09-13T00:00:00"/>
    <x v="2"/>
    <s v="Central Park"/>
    <s v="C P Coffee "/>
    <x v="4"/>
    <x v="1"/>
    <n v="3.1"/>
    <n v="1"/>
    <n v="3.1"/>
    <n v="1.085"/>
    <x v="2"/>
    <x v="3"/>
    <x v="1"/>
  </r>
  <r>
    <s v="CUS9822"/>
    <d v="2022-11-09T00:00:00"/>
    <x v="0"/>
    <s v="Venice Beach"/>
    <s v="Beach Cafe"/>
    <x v="2"/>
    <x v="5"/>
    <n v="3.75"/>
    <n v="1"/>
    <n v="3.75"/>
    <n v="1.3125"/>
    <x v="0"/>
    <x v="10"/>
    <x v="4"/>
  </r>
  <r>
    <s v="CUS9823"/>
    <d v="2021-02-19T00:00:00"/>
    <x v="1"/>
    <s v="Madison Street"/>
    <s v="Park Roaste"/>
    <x v="4"/>
    <x v="3"/>
    <n v="3.5"/>
    <n v="2"/>
    <n v="7"/>
    <n v="2.4499999999999997"/>
    <x v="2"/>
    <x v="7"/>
    <x v="5"/>
  </r>
  <r>
    <s v="CUS9824"/>
    <d v="2023-08-15T00:00:00"/>
    <x v="1"/>
    <s v="Michigan Avenue"/>
    <s v="Loop Latte Lounge"/>
    <x v="0"/>
    <x v="2"/>
    <n v="2.5"/>
    <n v="2"/>
    <n v="5"/>
    <n v="1.75"/>
    <x v="1"/>
    <x v="9"/>
    <x v="3"/>
  </r>
  <r>
    <s v="CUS9825"/>
    <d v="2021-06-12T00:00:00"/>
    <x v="2"/>
    <s v="Central Park"/>
    <s v="C P Coffee "/>
    <x v="5"/>
    <x v="2"/>
    <n v="3"/>
    <n v="1"/>
    <n v="3"/>
    <n v="1.0499999999999998"/>
    <x v="2"/>
    <x v="4"/>
    <x v="2"/>
  </r>
  <r>
    <s v="CUS9826"/>
    <d v="2023-05-19T00:00:00"/>
    <x v="4"/>
    <s v="Central Park"/>
    <s v="Suburban Sip Spot"/>
    <x v="0"/>
    <x v="0"/>
    <n v="2.2000000000000002"/>
    <n v="2"/>
    <n v="4.4000000000000004"/>
    <n v="1.54"/>
    <x v="1"/>
    <x v="2"/>
    <x v="5"/>
  </r>
  <r>
    <s v="CUS9827"/>
    <d v="2021-10-08T00:00:00"/>
    <x v="0"/>
    <s v="Venice Beach"/>
    <s v="Beach Cafe"/>
    <x v="4"/>
    <x v="1"/>
    <n v="2.5"/>
    <n v="1"/>
    <n v="2.5"/>
    <n v="0.875"/>
    <x v="2"/>
    <x v="6"/>
    <x v="5"/>
  </r>
  <r>
    <s v="CUS9828"/>
    <d v="2021-09-12T00:00:00"/>
    <x v="1"/>
    <s v="Michigan Avenue"/>
    <s v="Loop Latte Lounge"/>
    <x v="5"/>
    <x v="1"/>
    <n v="4.5"/>
    <n v="1"/>
    <n v="4.5"/>
    <n v="1.575"/>
    <x v="2"/>
    <x v="3"/>
    <x v="0"/>
  </r>
  <r>
    <s v="CUS9829"/>
    <d v="2021-08-01T00:00:00"/>
    <x v="0"/>
    <s v="Venice Beach"/>
    <s v="Beach Cafe"/>
    <x v="0"/>
    <x v="1"/>
    <n v="3.25"/>
    <n v="1"/>
    <n v="3.25"/>
    <n v="1.1375"/>
    <x v="2"/>
    <x v="9"/>
    <x v="0"/>
  </r>
  <r>
    <s v="CUS9830"/>
    <d v="2021-06-27T00:00:00"/>
    <x v="0"/>
    <s v="Venice Beach"/>
    <s v="Beach Cafe"/>
    <x v="6"/>
    <x v="1"/>
    <n v="2.5499999999999998"/>
    <n v="1"/>
    <n v="2.5499999999999998"/>
    <n v="0.89249999999999985"/>
    <x v="2"/>
    <x v="4"/>
    <x v="0"/>
  </r>
  <r>
    <s v="CUS9831"/>
    <d v="2021-11-26T00:00:00"/>
    <x v="0"/>
    <s v="Capitol Hill"/>
    <s v="Espresso"/>
    <x v="3"/>
    <x v="2"/>
    <n v="45"/>
    <n v="1"/>
    <n v="45"/>
    <n v="15.749999999999998"/>
    <x v="2"/>
    <x v="10"/>
    <x v="5"/>
  </r>
  <r>
    <s v="CUS9832"/>
    <d v="2023-07-18T00:00:00"/>
    <x v="0"/>
    <s v="Capitol Hill"/>
    <s v="Espresso"/>
    <x v="6"/>
    <x v="5"/>
    <n v="3"/>
    <n v="1"/>
    <n v="3"/>
    <n v="1.0499999999999998"/>
    <x v="1"/>
    <x v="5"/>
    <x v="3"/>
  </r>
  <r>
    <s v="CUS9833"/>
    <d v="2022-09-24T00:00:00"/>
    <x v="0"/>
    <s v="Venice Beach"/>
    <s v="Beach Cafe"/>
    <x v="3"/>
    <x v="3"/>
    <n v="3.75"/>
    <n v="2"/>
    <n v="7.5"/>
    <n v="2.625"/>
    <x v="0"/>
    <x v="3"/>
    <x v="2"/>
  </r>
  <r>
    <s v="CUS9834"/>
    <d v="2022-02-18T00:00:00"/>
    <x v="1"/>
    <s v="Michigan Avenue"/>
    <s v="Magnificent Mile Cafe"/>
    <x v="2"/>
    <x v="1"/>
    <n v="3.5"/>
    <n v="1"/>
    <n v="3.5"/>
    <n v="1.2249999999999999"/>
    <x v="0"/>
    <x v="7"/>
    <x v="5"/>
  </r>
  <r>
    <s v="CUS9835"/>
    <d v="2022-01-16T00:00:00"/>
    <x v="2"/>
    <s v="Brooklyn"/>
    <s v="Beanery"/>
    <x v="2"/>
    <x v="6"/>
    <n v="3.5"/>
    <n v="1"/>
    <n v="3.5"/>
    <n v="1.2249999999999999"/>
    <x v="0"/>
    <x v="0"/>
    <x v="0"/>
  </r>
  <r>
    <s v="CUS9836"/>
    <d v="2023-08-22T00:00:00"/>
    <x v="3"/>
    <s v="Pike Place"/>
    <s v="Perk Café"/>
    <x v="5"/>
    <x v="3"/>
    <n v="2.5"/>
    <n v="1"/>
    <n v="2.5"/>
    <n v="0.875"/>
    <x v="1"/>
    <x v="9"/>
    <x v="3"/>
  </r>
  <r>
    <s v="CUS9837"/>
    <d v="2021-02-01T00:00:00"/>
    <x v="0"/>
    <s v="Capitol Hill"/>
    <s v="Espresso"/>
    <x v="3"/>
    <x v="6"/>
    <n v="2.5499999999999998"/>
    <n v="2"/>
    <n v="5.0999999999999996"/>
    <n v="1.7849999999999997"/>
    <x v="2"/>
    <x v="7"/>
    <x v="1"/>
  </r>
  <r>
    <s v="CUS9838"/>
    <d v="2021-06-10T00:00:00"/>
    <x v="4"/>
    <s v="Central Park"/>
    <s v="Suburban Sip Spot"/>
    <x v="5"/>
    <x v="3"/>
    <n v="3.25"/>
    <n v="1"/>
    <n v="3.25"/>
    <n v="1.1375"/>
    <x v="2"/>
    <x v="4"/>
    <x v="6"/>
  </r>
  <r>
    <s v="CUS9839"/>
    <d v="2023-03-09T00:00:00"/>
    <x v="2"/>
    <s v="Brooklyn"/>
    <s v="Beanery"/>
    <x v="1"/>
    <x v="1"/>
    <n v="4.5"/>
    <n v="1"/>
    <n v="4.5"/>
    <n v="1.575"/>
    <x v="1"/>
    <x v="11"/>
    <x v="6"/>
  </r>
  <r>
    <s v="CUS9840"/>
    <d v="2021-04-20T00:00:00"/>
    <x v="4"/>
    <s v="Central Park"/>
    <s v="Delight Café"/>
    <x v="3"/>
    <x v="0"/>
    <n v="3.25"/>
    <n v="1"/>
    <n v="3.25"/>
    <n v="1.1375"/>
    <x v="2"/>
    <x v="1"/>
    <x v="3"/>
  </r>
  <r>
    <s v="CUS9841"/>
    <d v="2023-06-24T00:00:00"/>
    <x v="1"/>
    <s v="Michigan Avenue"/>
    <s v="Loop Latte Lounge"/>
    <x v="5"/>
    <x v="2"/>
    <n v="2.5"/>
    <n v="1"/>
    <n v="2.5"/>
    <n v="0.875"/>
    <x v="1"/>
    <x v="4"/>
    <x v="2"/>
  </r>
  <r>
    <s v="CUS9842"/>
    <d v="2023-11-13T00:00:00"/>
    <x v="4"/>
    <s v="Central Park"/>
    <s v="Delight Café"/>
    <x v="1"/>
    <x v="2"/>
    <n v="3.5"/>
    <n v="1"/>
    <n v="3.5"/>
    <n v="1.2249999999999999"/>
    <x v="1"/>
    <x v="10"/>
    <x v="1"/>
  </r>
  <r>
    <s v="CUS9843"/>
    <d v="2021-06-09T00:00:00"/>
    <x v="2"/>
    <s v="Central Park"/>
    <s v="C P Coffee "/>
    <x v="0"/>
    <x v="0"/>
    <n v="3.5"/>
    <n v="2"/>
    <n v="7"/>
    <n v="2.4499999999999997"/>
    <x v="2"/>
    <x v="4"/>
    <x v="4"/>
  </r>
  <r>
    <s v="CUS9844"/>
    <d v="2022-11-23T00:00:00"/>
    <x v="0"/>
    <s v="Venice Beach"/>
    <s v="Coffee House"/>
    <x v="1"/>
    <x v="4"/>
    <n v="20.45"/>
    <n v="1"/>
    <n v="20.45"/>
    <n v="7.1574999999999989"/>
    <x v="0"/>
    <x v="10"/>
    <x v="4"/>
  </r>
  <r>
    <s v="CUS9845"/>
    <d v="2023-02-26T00:00:00"/>
    <x v="2"/>
    <s v="Brooklyn"/>
    <s v="Sip &amp; Savor"/>
    <x v="0"/>
    <x v="4"/>
    <n v="3"/>
    <n v="1"/>
    <n v="3"/>
    <n v="1.0499999999999998"/>
    <x v="1"/>
    <x v="7"/>
    <x v="0"/>
  </r>
  <r>
    <s v="CUS9846"/>
    <d v="2022-07-15T00:00:00"/>
    <x v="4"/>
    <s v="Central Park"/>
    <s v="Delight Café"/>
    <x v="0"/>
    <x v="6"/>
    <n v="3"/>
    <n v="2"/>
    <n v="6"/>
    <n v="2.0999999999999996"/>
    <x v="0"/>
    <x v="5"/>
    <x v="5"/>
  </r>
  <r>
    <s v="CUS9847"/>
    <d v="2023-03-19T00:00:00"/>
    <x v="4"/>
    <s v="Central Park"/>
    <s v="Suburban Sip Spot"/>
    <x v="4"/>
    <x v="0"/>
    <n v="3.75"/>
    <n v="1"/>
    <n v="3.75"/>
    <n v="1.3125"/>
    <x v="1"/>
    <x v="11"/>
    <x v="0"/>
  </r>
  <r>
    <s v="CUS9848"/>
    <d v="2023-06-08T00:00:00"/>
    <x v="3"/>
    <s v="Capitol Hill"/>
    <s v="Brew Cafe"/>
    <x v="1"/>
    <x v="4"/>
    <n v="0.8"/>
    <n v="2"/>
    <n v="1.6"/>
    <n v="0.55999999999999994"/>
    <x v="1"/>
    <x v="4"/>
    <x v="6"/>
  </r>
  <r>
    <s v="CUS9849"/>
    <d v="2023-09-27T00:00:00"/>
    <x v="1"/>
    <s v="Michigan Avenue"/>
    <s v="Magnificent Mile Cafe"/>
    <x v="0"/>
    <x v="1"/>
    <n v="3.5"/>
    <n v="1"/>
    <n v="3.5"/>
    <n v="1.2249999999999999"/>
    <x v="1"/>
    <x v="3"/>
    <x v="4"/>
  </r>
  <r>
    <s v="CUS9850"/>
    <d v="2023-07-10T00:00:00"/>
    <x v="0"/>
    <s v="Hollywood Hills"/>
    <s v="Hills Cafe"/>
    <x v="6"/>
    <x v="0"/>
    <n v="3"/>
    <n v="2"/>
    <n v="6"/>
    <n v="2.0999999999999996"/>
    <x v="1"/>
    <x v="5"/>
    <x v="1"/>
  </r>
  <r>
    <s v="CUS9851"/>
    <d v="2021-02-12T00:00:00"/>
    <x v="0"/>
    <s v="Venice Beach"/>
    <s v="Beach Cafe"/>
    <x v="3"/>
    <x v="1"/>
    <n v="4.25"/>
    <n v="1"/>
    <n v="4.25"/>
    <n v="1.4874999999999998"/>
    <x v="2"/>
    <x v="7"/>
    <x v="5"/>
  </r>
  <r>
    <s v="CUS9852"/>
    <d v="2022-01-29T00:00:00"/>
    <x v="0"/>
    <s v="Venice Beach"/>
    <s v="Coffee House"/>
    <x v="5"/>
    <x v="2"/>
    <n v="0.8"/>
    <n v="1"/>
    <n v="0.8"/>
    <n v="0.27999999999999997"/>
    <x v="0"/>
    <x v="0"/>
    <x v="2"/>
  </r>
  <r>
    <s v="CUS9853"/>
    <d v="2022-08-16T00:00:00"/>
    <x v="0"/>
    <s v="Capitol Hill"/>
    <s v="Espresso"/>
    <x v="1"/>
    <x v="2"/>
    <n v="4.5"/>
    <n v="2"/>
    <n v="9"/>
    <n v="3.15"/>
    <x v="0"/>
    <x v="9"/>
    <x v="3"/>
  </r>
  <r>
    <s v="CUS9854"/>
    <d v="2021-02-03T00:00:00"/>
    <x v="0"/>
    <s v="Venice Beach"/>
    <s v="Beach Cafe"/>
    <x v="0"/>
    <x v="0"/>
    <n v="3"/>
    <n v="2"/>
    <n v="6"/>
    <n v="2.0999999999999996"/>
    <x v="2"/>
    <x v="7"/>
    <x v="4"/>
  </r>
  <r>
    <s v="CUS9855"/>
    <d v="2021-01-04T00:00:00"/>
    <x v="1"/>
    <s v="Michigan Avenue"/>
    <s v="Loop Latte Lounge"/>
    <x v="1"/>
    <x v="3"/>
    <n v="2"/>
    <n v="1"/>
    <n v="2"/>
    <n v="0.7"/>
    <x v="2"/>
    <x v="0"/>
    <x v="1"/>
  </r>
  <r>
    <s v="CUS9856"/>
    <d v="2023-05-24T00:00:00"/>
    <x v="4"/>
    <s v="Central Park"/>
    <s v="Delight Café"/>
    <x v="2"/>
    <x v="3"/>
    <n v="3.75"/>
    <n v="2"/>
    <n v="7.5"/>
    <n v="2.625"/>
    <x v="1"/>
    <x v="2"/>
    <x v="4"/>
  </r>
  <r>
    <s v="CUS9857"/>
    <d v="2023-04-21T00:00:00"/>
    <x v="3"/>
    <s v="Pike Place"/>
    <s v="Perk Café"/>
    <x v="4"/>
    <x v="2"/>
    <n v="0.8"/>
    <n v="2"/>
    <n v="1.6"/>
    <n v="0.55999999999999994"/>
    <x v="1"/>
    <x v="1"/>
    <x v="5"/>
  </r>
  <r>
    <s v="CUS9858"/>
    <d v="2021-10-24T00:00:00"/>
    <x v="2"/>
    <s v="Brooklyn"/>
    <s v="Sip &amp; Savor"/>
    <x v="3"/>
    <x v="5"/>
    <n v="15"/>
    <n v="1"/>
    <n v="15"/>
    <n v="5.25"/>
    <x v="2"/>
    <x v="6"/>
    <x v="0"/>
  </r>
  <r>
    <s v="CUS9859"/>
    <d v="2021-12-13T00:00:00"/>
    <x v="4"/>
    <s v="Central Park"/>
    <s v="Delight Café"/>
    <x v="6"/>
    <x v="5"/>
    <n v="3.75"/>
    <n v="1"/>
    <n v="3.75"/>
    <n v="1.3125"/>
    <x v="2"/>
    <x v="8"/>
    <x v="1"/>
  </r>
  <r>
    <s v="CUS9860"/>
    <d v="2021-03-08T00:00:00"/>
    <x v="1"/>
    <s v="Madison Street"/>
    <s v="Park Roaste"/>
    <x v="5"/>
    <x v="2"/>
    <n v="3.75"/>
    <n v="1"/>
    <n v="3.75"/>
    <n v="1.3125"/>
    <x v="2"/>
    <x v="11"/>
    <x v="1"/>
  </r>
  <r>
    <s v="CUS9861"/>
    <d v="2023-05-11T00:00:00"/>
    <x v="0"/>
    <s v="Venice Beach"/>
    <s v="Beach Cafe"/>
    <x v="6"/>
    <x v="4"/>
    <n v="3"/>
    <n v="1"/>
    <n v="3"/>
    <n v="1.0499999999999998"/>
    <x v="1"/>
    <x v="2"/>
    <x v="6"/>
  </r>
  <r>
    <s v="CUS9862"/>
    <d v="2022-09-26T00:00:00"/>
    <x v="2"/>
    <s v="Brooklyn"/>
    <s v="Sip &amp; Savor"/>
    <x v="0"/>
    <x v="1"/>
    <n v="3.75"/>
    <n v="1"/>
    <n v="3.75"/>
    <n v="1.3125"/>
    <x v="0"/>
    <x v="3"/>
    <x v="1"/>
  </r>
  <r>
    <s v="CUS9863"/>
    <d v="2023-08-08T00:00:00"/>
    <x v="2"/>
    <s v="Brooklyn"/>
    <s v="Beanery"/>
    <x v="0"/>
    <x v="1"/>
    <n v="2.2000000000000002"/>
    <n v="2"/>
    <n v="4.4000000000000004"/>
    <n v="1.54"/>
    <x v="1"/>
    <x v="9"/>
    <x v="3"/>
  </r>
  <r>
    <s v="CUS9864"/>
    <d v="2023-11-10T00:00:00"/>
    <x v="4"/>
    <s v="Central Park"/>
    <s v="Delight Café"/>
    <x v="6"/>
    <x v="6"/>
    <n v="3"/>
    <n v="2"/>
    <n v="6"/>
    <n v="2.0999999999999996"/>
    <x v="1"/>
    <x v="10"/>
    <x v="5"/>
  </r>
  <r>
    <s v="CUS9865"/>
    <d v="2023-11-03T00:00:00"/>
    <x v="1"/>
    <s v="Michigan Avenue"/>
    <s v="Magnificent Mile Cafe"/>
    <x v="0"/>
    <x v="4"/>
    <n v="2.5"/>
    <n v="1"/>
    <n v="2.5"/>
    <n v="0.875"/>
    <x v="1"/>
    <x v="10"/>
    <x v="5"/>
  </r>
  <r>
    <s v="CUS9866"/>
    <d v="2022-07-27T00:00:00"/>
    <x v="3"/>
    <s v="Capitol Hill"/>
    <s v="Brew Cafe"/>
    <x v="6"/>
    <x v="5"/>
    <n v="3"/>
    <n v="1"/>
    <n v="3"/>
    <n v="1.0499999999999998"/>
    <x v="0"/>
    <x v="5"/>
    <x v="4"/>
  </r>
  <r>
    <s v="CUS9867"/>
    <d v="2021-02-10T00:00:00"/>
    <x v="2"/>
    <s v="Central Park"/>
    <s v="TSQ Brew"/>
    <x v="0"/>
    <x v="0"/>
    <n v="3"/>
    <n v="1"/>
    <n v="3"/>
    <n v="1.0499999999999998"/>
    <x v="2"/>
    <x v="7"/>
    <x v="4"/>
  </r>
  <r>
    <s v="CUS9868"/>
    <d v="2021-10-22T00:00:00"/>
    <x v="4"/>
    <s v="Zilker Park"/>
    <s v="Lakeside Brew "/>
    <x v="3"/>
    <x v="0"/>
    <n v="3.75"/>
    <n v="2"/>
    <n v="7.5"/>
    <n v="2.625"/>
    <x v="2"/>
    <x v="6"/>
    <x v="5"/>
  </r>
  <r>
    <s v="CUS9869"/>
    <d v="2022-03-01T00:00:00"/>
    <x v="4"/>
    <s v="Central Park"/>
    <s v="Delight Café"/>
    <x v="2"/>
    <x v="0"/>
    <n v="3"/>
    <n v="1"/>
    <n v="3"/>
    <n v="1.0499999999999998"/>
    <x v="0"/>
    <x v="11"/>
    <x v="3"/>
  </r>
  <r>
    <s v="CUS9870"/>
    <d v="2023-06-07T00:00:00"/>
    <x v="4"/>
    <s v="Central Park"/>
    <s v="Delight Café"/>
    <x v="2"/>
    <x v="0"/>
    <n v="0.8"/>
    <n v="2"/>
    <n v="1.6"/>
    <n v="0.55999999999999994"/>
    <x v="1"/>
    <x v="4"/>
    <x v="4"/>
  </r>
  <r>
    <s v="CUS9871"/>
    <d v="2022-06-08T00:00:00"/>
    <x v="4"/>
    <s v="Central Park"/>
    <s v="Delight Café"/>
    <x v="5"/>
    <x v="0"/>
    <n v="2.5"/>
    <n v="1"/>
    <n v="2.5"/>
    <n v="0.875"/>
    <x v="0"/>
    <x v="4"/>
    <x v="4"/>
  </r>
  <r>
    <s v="CUS9872"/>
    <d v="2022-02-10T00:00:00"/>
    <x v="0"/>
    <s v="Venice Beach"/>
    <s v="Coffee House"/>
    <x v="4"/>
    <x v="4"/>
    <n v="3.75"/>
    <n v="1"/>
    <n v="3.75"/>
    <n v="1.3125"/>
    <x v="0"/>
    <x v="7"/>
    <x v="6"/>
  </r>
  <r>
    <s v="CUS9873"/>
    <d v="2021-08-20T00:00:00"/>
    <x v="3"/>
    <s v="Pike Place"/>
    <s v="Perk Café"/>
    <x v="1"/>
    <x v="4"/>
    <n v="2"/>
    <n v="2"/>
    <n v="4"/>
    <n v="1.4"/>
    <x v="2"/>
    <x v="9"/>
    <x v="5"/>
  </r>
  <r>
    <s v="CUS9874"/>
    <d v="2022-07-10T00:00:00"/>
    <x v="0"/>
    <s v="Venice Beach"/>
    <s v="Coffee House"/>
    <x v="0"/>
    <x v="5"/>
    <n v="3.25"/>
    <n v="1"/>
    <n v="3.25"/>
    <n v="1.1375"/>
    <x v="0"/>
    <x v="5"/>
    <x v="0"/>
  </r>
  <r>
    <s v="CUS9875"/>
    <d v="2022-05-26T00:00:00"/>
    <x v="0"/>
    <s v="Capitol Hill"/>
    <s v="Espresso"/>
    <x v="3"/>
    <x v="4"/>
    <n v="3"/>
    <n v="1"/>
    <n v="3"/>
    <n v="1.0499999999999998"/>
    <x v="0"/>
    <x v="2"/>
    <x v="6"/>
  </r>
  <r>
    <s v="CUS9876"/>
    <d v="2023-11-06T00:00:00"/>
    <x v="4"/>
    <s v="Central Park"/>
    <s v="Delight Café"/>
    <x v="4"/>
    <x v="3"/>
    <n v="4"/>
    <n v="2"/>
    <n v="8"/>
    <n v="2.8"/>
    <x v="1"/>
    <x v="10"/>
    <x v="1"/>
  </r>
  <r>
    <s v="CUS9877"/>
    <d v="2022-08-09T00:00:00"/>
    <x v="2"/>
    <s v="Brooklyn"/>
    <s v="Beanery"/>
    <x v="3"/>
    <x v="3"/>
    <n v="3"/>
    <n v="1"/>
    <n v="3"/>
    <n v="1.0499999999999998"/>
    <x v="0"/>
    <x v="9"/>
    <x v="3"/>
  </r>
  <r>
    <s v="CUS9878"/>
    <d v="2022-11-12T00:00:00"/>
    <x v="1"/>
    <s v="Madison Street"/>
    <s v="Park Brew"/>
    <x v="6"/>
    <x v="6"/>
    <n v="0.8"/>
    <n v="2"/>
    <n v="1.6"/>
    <n v="0.55999999999999994"/>
    <x v="0"/>
    <x v="10"/>
    <x v="2"/>
  </r>
  <r>
    <s v="CUS9879"/>
    <d v="2022-06-04T00:00:00"/>
    <x v="3"/>
    <s v="Capitol Hill"/>
    <s v="Brew Cafe"/>
    <x v="2"/>
    <x v="1"/>
    <n v="4"/>
    <n v="1"/>
    <n v="4"/>
    <n v="1.4"/>
    <x v="0"/>
    <x v="4"/>
    <x v="2"/>
  </r>
  <r>
    <s v="CUS9880"/>
    <d v="2022-09-30T00:00:00"/>
    <x v="1"/>
    <s v="Michigan Avenue"/>
    <s v="Loop Latte Lounge"/>
    <x v="5"/>
    <x v="1"/>
    <n v="2.5"/>
    <n v="2"/>
    <n v="5"/>
    <n v="1.75"/>
    <x v="0"/>
    <x v="3"/>
    <x v="5"/>
  </r>
  <r>
    <s v="CUS9881"/>
    <d v="2023-10-03T00:00:00"/>
    <x v="0"/>
    <s v="Venice Beach"/>
    <s v="Coffee House"/>
    <x v="1"/>
    <x v="6"/>
    <n v="4.25"/>
    <n v="1"/>
    <n v="4.25"/>
    <n v="1.4874999999999998"/>
    <x v="1"/>
    <x v="6"/>
    <x v="3"/>
  </r>
  <r>
    <s v="CUS9882"/>
    <d v="2021-09-28T00:00:00"/>
    <x v="3"/>
    <s v="Pike Place"/>
    <s v="Perk Café"/>
    <x v="2"/>
    <x v="5"/>
    <n v="0.8"/>
    <n v="2"/>
    <n v="1.6"/>
    <n v="0.55999999999999994"/>
    <x v="2"/>
    <x v="3"/>
    <x v="3"/>
  </r>
  <r>
    <s v="CUS9883"/>
    <d v="2022-02-11T00:00:00"/>
    <x v="2"/>
    <s v="Brooklyn"/>
    <s v="Beanery"/>
    <x v="4"/>
    <x v="0"/>
    <n v="2.5"/>
    <n v="1"/>
    <n v="2.5"/>
    <n v="0.875"/>
    <x v="0"/>
    <x v="7"/>
    <x v="5"/>
  </r>
  <r>
    <s v="CUS9884"/>
    <d v="2021-07-22T00:00:00"/>
    <x v="4"/>
    <s v="Central Park"/>
    <s v="Suburban Sip Spot"/>
    <x v="2"/>
    <x v="0"/>
    <n v="3.75"/>
    <n v="2"/>
    <n v="7.5"/>
    <n v="2.625"/>
    <x v="2"/>
    <x v="5"/>
    <x v="6"/>
  </r>
  <r>
    <s v="CUS9885"/>
    <d v="2021-02-27T00:00:00"/>
    <x v="1"/>
    <s v="Michigan Avenue"/>
    <s v="Magnificent Mile Cafe"/>
    <x v="5"/>
    <x v="6"/>
    <n v="3.25"/>
    <n v="1"/>
    <n v="3.25"/>
    <n v="1.1375"/>
    <x v="2"/>
    <x v="7"/>
    <x v="2"/>
  </r>
  <r>
    <s v="CUS9886"/>
    <d v="2023-05-18T00:00:00"/>
    <x v="1"/>
    <s v="Madison Street"/>
    <s v="Park Brew"/>
    <x v="1"/>
    <x v="6"/>
    <n v="3"/>
    <n v="2"/>
    <n v="6"/>
    <n v="2.0999999999999996"/>
    <x v="1"/>
    <x v="2"/>
    <x v="6"/>
  </r>
  <r>
    <s v="CUS9887"/>
    <d v="2023-09-12T00:00:00"/>
    <x v="2"/>
    <s v="Central Park"/>
    <s v="TSQ Brew"/>
    <x v="1"/>
    <x v="4"/>
    <n v="3.1"/>
    <n v="1"/>
    <n v="3.1"/>
    <n v="1.085"/>
    <x v="1"/>
    <x v="3"/>
    <x v="3"/>
  </r>
  <r>
    <s v="CUS9888"/>
    <d v="2021-02-03T00:00:00"/>
    <x v="4"/>
    <s v="Zilker Park"/>
    <s v="Lakeside Brew "/>
    <x v="6"/>
    <x v="4"/>
    <n v="3"/>
    <n v="1"/>
    <n v="3"/>
    <n v="1.0499999999999998"/>
    <x v="2"/>
    <x v="7"/>
    <x v="4"/>
  </r>
  <r>
    <s v="CUS9889"/>
    <d v="2022-08-28T00:00:00"/>
    <x v="0"/>
    <s v="Venice Beach"/>
    <s v="Beach Cafe"/>
    <x v="4"/>
    <x v="4"/>
    <n v="2.5"/>
    <n v="1"/>
    <n v="2.5"/>
    <n v="0.875"/>
    <x v="0"/>
    <x v="9"/>
    <x v="0"/>
  </r>
  <r>
    <s v="CUS9890"/>
    <d v="2021-05-05T00:00:00"/>
    <x v="2"/>
    <s v="Central Park"/>
    <s v="TSQ Brew"/>
    <x v="0"/>
    <x v="3"/>
    <n v="3.5"/>
    <n v="1"/>
    <n v="3.5"/>
    <n v="1.2249999999999999"/>
    <x v="2"/>
    <x v="2"/>
    <x v="4"/>
  </r>
  <r>
    <s v="CUS9891"/>
    <d v="2023-08-18T00:00:00"/>
    <x v="1"/>
    <s v="Madison Street"/>
    <s v="Park Roaste"/>
    <x v="3"/>
    <x v="5"/>
    <n v="4"/>
    <n v="1"/>
    <n v="4"/>
    <n v="1.4"/>
    <x v="1"/>
    <x v="9"/>
    <x v="5"/>
  </r>
  <r>
    <s v="CUS9892"/>
    <d v="2023-12-12T00:00:00"/>
    <x v="3"/>
    <s v="Pike Place"/>
    <s v="Perk Café"/>
    <x v="5"/>
    <x v="3"/>
    <n v="7.6"/>
    <n v="1"/>
    <n v="7.6"/>
    <n v="2.6599999999999997"/>
    <x v="1"/>
    <x v="8"/>
    <x v="3"/>
  </r>
  <r>
    <s v="CUS9893"/>
    <d v="2021-03-28T00:00:00"/>
    <x v="3"/>
    <s v="Pike Place"/>
    <s v="Perk Café"/>
    <x v="5"/>
    <x v="0"/>
    <n v="3"/>
    <n v="1"/>
    <n v="3"/>
    <n v="1.0499999999999998"/>
    <x v="2"/>
    <x v="11"/>
    <x v="0"/>
  </r>
  <r>
    <s v="CUS9894"/>
    <d v="2021-05-21T00:00:00"/>
    <x v="1"/>
    <s v="Madison Street"/>
    <s v="Park Roaste"/>
    <x v="6"/>
    <x v="1"/>
    <n v="2.5"/>
    <n v="1"/>
    <n v="2.5"/>
    <n v="0.875"/>
    <x v="2"/>
    <x v="2"/>
    <x v="5"/>
  </r>
  <r>
    <s v="CUS9895"/>
    <d v="2022-07-27T00:00:00"/>
    <x v="1"/>
    <s v="Madison Street"/>
    <s v="Park Brew"/>
    <x v="0"/>
    <x v="0"/>
    <n v="3.75"/>
    <n v="1"/>
    <n v="3.75"/>
    <n v="1.3125"/>
    <x v="0"/>
    <x v="5"/>
    <x v="4"/>
  </r>
  <r>
    <s v="CUS9896"/>
    <d v="2023-04-02T00:00:00"/>
    <x v="3"/>
    <s v="Capitol Hill"/>
    <s v="Brew Cafe"/>
    <x v="1"/>
    <x v="3"/>
    <n v="3"/>
    <n v="2"/>
    <n v="6"/>
    <n v="2.0999999999999996"/>
    <x v="1"/>
    <x v="1"/>
    <x v="0"/>
  </r>
  <r>
    <s v="CUS9897"/>
    <d v="2021-01-30T00:00:00"/>
    <x v="0"/>
    <s v="Hollywood Hills"/>
    <s v="Hills Cafe"/>
    <x v="3"/>
    <x v="3"/>
    <n v="2.5"/>
    <n v="1"/>
    <n v="2.5"/>
    <n v="0.875"/>
    <x v="2"/>
    <x v="0"/>
    <x v="2"/>
  </r>
  <r>
    <s v="CUS9898"/>
    <d v="2023-03-24T00:00:00"/>
    <x v="1"/>
    <s v="Michigan Avenue"/>
    <s v="Loop Latte Lounge"/>
    <x v="2"/>
    <x v="4"/>
    <n v="3.75"/>
    <n v="1"/>
    <n v="3.75"/>
    <n v="1.3125"/>
    <x v="1"/>
    <x v="11"/>
    <x v="5"/>
  </r>
  <r>
    <s v="CUS9899"/>
    <d v="2021-02-22T00:00:00"/>
    <x v="1"/>
    <s v="Michigan Avenue"/>
    <s v="Loop Latte Lounge"/>
    <x v="6"/>
    <x v="4"/>
    <n v="3.5"/>
    <n v="1"/>
    <n v="3.5"/>
    <n v="1.2249999999999999"/>
    <x v="2"/>
    <x v="7"/>
    <x v="1"/>
  </r>
  <r>
    <s v="CUS9900"/>
    <d v="2022-11-10T00:00:00"/>
    <x v="0"/>
    <s v="Venice Beach"/>
    <s v="Coffee House"/>
    <x v="2"/>
    <x v="2"/>
    <n v="4.25"/>
    <n v="1"/>
    <n v="4.25"/>
    <n v="1.4874999999999998"/>
    <x v="0"/>
    <x v="10"/>
    <x v="6"/>
  </r>
  <r>
    <s v="CUS9901"/>
    <d v="2021-08-24T00:00:00"/>
    <x v="3"/>
    <s v="Capitol Hill"/>
    <s v="Brew Cafe"/>
    <x v="4"/>
    <x v="4"/>
    <n v="0.8"/>
    <n v="1"/>
    <n v="0.8"/>
    <n v="0.27999999999999997"/>
    <x v="2"/>
    <x v="9"/>
    <x v="3"/>
  </r>
  <r>
    <s v="CUS9902"/>
    <d v="2021-07-11T00:00:00"/>
    <x v="1"/>
    <s v="Madison Street"/>
    <s v="Park Roaste"/>
    <x v="6"/>
    <x v="0"/>
    <n v="4.75"/>
    <n v="1"/>
    <n v="4.75"/>
    <n v="1.6624999999999999"/>
    <x v="2"/>
    <x v="5"/>
    <x v="0"/>
  </r>
  <r>
    <s v="CUS9903"/>
    <d v="2021-02-27T00:00:00"/>
    <x v="3"/>
    <s v="Pike Place"/>
    <s v="Perk Café"/>
    <x v="3"/>
    <x v="1"/>
    <n v="2.5"/>
    <n v="1"/>
    <n v="2.5"/>
    <n v="0.875"/>
    <x v="2"/>
    <x v="7"/>
    <x v="2"/>
  </r>
  <r>
    <s v="CUS9904"/>
    <d v="2023-08-22T00:00:00"/>
    <x v="0"/>
    <s v="Hollywood Hills"/>
    <s v="Hills Cafe"/>
    <x v="2"/>
    <x v="3"/>
    <n v="2.2000000000000002"/>
    <n v="1"/>
    <n v="2.2000000000000002"/>
    <n v="0.77"/>
    <x v="1"/>
    <x v="9"/>
    <x v="3"/>
  </r>
  <r>
    <s v="CUS9905"/>
    <d v="2021-03-26T00:00:00"/>
    <x v="0"/>
    <s v="Venice Beach"/>
    <s v="Beach Cafe"/>
    <x v="6"/>
    <x v="5"/>
    <n v="3"/>
    <n v="2"/>
    <n v="6"/>
    <n v="2.0999999999999996"/>
    <x v="2"/>
    <x v="11"/>
    <x v="5"/>
  </r>
  <r>
    <s v="CUS9906"/>
    <d v="2023-09-24T00:00:00"/>
    <x v="1"/>
    <s v="Michigan Avenue"/>
    <s v="Magnificent Mile Cafe"/>
    <x v="4"/>
    <x v="5"/>
    <n v="4.5"/>
    <n v="1"/>
    <n v="4.5"/>
    <n v="1.575"/>
    <x v="1"/>
    <x v="3"/>
    <x v="0"/>
  </r>
  <r>
    <s v="CUS9907"/>
    <d v="2023-05-12T00:00:00"/>
    <x v="4"/>
    <s v="Zilker Park"/>
    <s v="Lakeside Brew "/>
    <x v="6"/>
    <x v="4"/>
    <n v="2.1"/>
    <n v="1"/>
    <n v="2.1"/>
    <n v="0.73499999999999999"/>
    <x v="1"/>
    <x v="2"/>
    <x v="5"/>
  </r>
  <r>
    <s v="CUS9908"/>
    <d v="2021-06-05T00:00:00"/>
    <x v="3"/>
    <s v="Capitol Hill"/>
    <s v="Brew Cafe"/>
    <x v="5"/>
    <x v="4"/>
    <n v="3.25"/>
    <n v="1"/>
    <n v="3.25"/>
    <n v="1.1375"/>
    <x v="2"/>
    <x v="4"/>
    <x v="2"/>
  </r>
  <r>
    <s v="CUS9909"/>
    <d v="2022-11-11T00:00:00"/>
    <x v="0"/>
    <s v="Venice Beach"/>
    <s v="Beach Cafe"/>
    <x v="0"/>
    <x v="2"/>
    <n v="2.5"/>
    <n v="1"/>
    <n v="2.5"/>
    <n v="0.875"/>
    <x v="0"/>
    <x v="10"/>
    <x v="5"/>
  </r>
  <r>
    <s v="CUS9910"/>
    <d v="2022-05-07T00:00:00"/>
    <x v="1"/>
    <s v="Madison Street"/>
    <s v="Park Roaste"/>
    <x v="4"/>
    <x v="2"/>
    <n v="3.1"/>
    <n v="2"/>
    <n v="6.2"/>
    <n v="2.17"/>
    <x v="0"/>
    <x v="2"/>
    <x v="2"/>
  </r>
  <r>
    <s v="CUS9911"/>
    <d v="2021-10-18T00:00:00"/>
    <x v="0"/>
    <s v="Venice Beach"/>
    <s v="Coffee House"/>
    <x v="1"/>
    <x v="5"/>
    <n v="2.5"/>
    <n v="1"/>
    <n v="2.5"/>
    <n v="0.875"/>
    <x v="2"/>
    <x v="6"/>
    <x v="1"/>
  </r>
  <r>
    <s v="CUS9912"/>
    <d v="2023-12-26T00:00:00"/>
    <x v="3"/>
    <s v="Capitol Hill"/>
    <s v="Brew Cafe"/>
    <x v="4"/>
    <x v="5"/>
    <n v="3.75"/>
    <n v="1"/>
    <n v="3.75"/>
    <n v="1.3125"/>
    <x v="1"/>
    <x v="8"/>
    <x v="3"/>
  </r>
  <r>
    <s v="CUS9913"/>
    <d v="2022-04-19T00:00:00"/>
    <x v="1"/>
    <s v="Michigan Avenue"/>
    <s v="Magnificent Mile Cafe"/>
    <x v="2"/>
    <x v="1"/>
    <n v="3.5"/>
    <n v="2"/>
    <n v="7"/>
    <n v="2.4499999999999997"/>
    <x v="0"/>
    <x v="1"/>
    <x v="3"/>
  </r>
  <r>
    <s v="CUS9914"/>
    <d v="2021-03-30T00:00:00"/>
    <x v="4"/>
    <s v="Central Park"/>
    <s v="Suburban Sip Spot"/>
    <x v="5"/>
    <x v="0"/>
    <n v="4.5"/>
    <n v="2"/>
    <n v="9"/>
    <n v="3.15"/>
    <x v="2"/>
    <x v="11"/>
    <x v="3"/>
  </r>
  <r>
    <s v="CUS9915"/>
    <d v="2021-02-20T00:00:00"/>
    <x v="4"/>
    <s v="Central Park"/>
    <s v="Suburban Sip Spot"/>
    <x v="5"/>
    <x v="5"/>
    <n v="3.25"/>
    <n v="1"/>
    <n v="3.25"/>
    <n v="1.1375"/>
    <x v="2"/>
    <x v="7"/>
    <x v="2"/>
  </r>
  <r>
    <s v="CUS9916"/>
    <d v="2021-09-06T00:00:00"/>
    <x v="2"/>
    <s v="Central Park"/>
    <s v="TSQ Brew"/>
    <x v="3"/>
    <x v="2"/>
    <n v="2.5"/>
    <n v="1"/>
    <n v="2.5"/>
    <n v="0.875"/>
    <x v="2"/>
    <x v="3"/>
    <x v="1"/>
  </r>
  <r>
    <s v="CUS9917"/>
    <d v="2023-11-07T00:00:00"/>
    <x v="4"/>
    <s v="Central Park"/>
    <s v="Delight Café"/>
    <x v="4"/>
    <x v="3"/>
    <n v="2.5"/>
    <n v="1"/>
    <n v="2.5"/>
    <n v="0.875"/>
    <x v="1"/>
    <x v="10"/>
    <x v="3"/>
  </r>
  <r>
    <s v="CUS9918"/>
    <d v="2022-04-21T00:00:00"/>
    <x v="1"/>
    <s v="Michigan Avenue"/>
    <s v="Magnificent Mile Cafe"/>
    <x v="1"/>
    <x v="6"/>
    <n v="2.5"/>
    <n v="1"/>
    <n v="2.5"/>
    <n v="0.875"/>
    <x v="0"/>
    <x v="1"/>
    <x v="6"/>
  </r>
  <r>
    <s v="CUS9919"/>
    <d v="2021-03-10T00:00:00"/>
    <x v="2"/>
    <s v="Central Park"/>
    <s v="TSQ Brew"/>
    <x v="0"/>
    <x v="6"/>
    <n v="14"/>
    <n v="1"/>
    <n v="14"/>
    <n v="4.8999999999999995"/>
    <x v="2"/>
    <x v="11"/>
    <x v="4"/>
  </r>
  <r>
    <s v="CUS9920"/>
    <d v="2023-02-22T00:00:00"/>
    <x v="2"/>
    <s v="Brooklyn"/>
    <s v="Sip &amp; Savor"/>
    <x v="3"/>
    <x v="6"/>
    <n v="2.5"/>
    <n v="2"/>
    <n v="5"/>
    <n v="1.75"/>
    <x v="1"/>
    <x v="7"/>
    <x v="4"/>
  </r>
  <r>
    <s v="CUS9921"/>
    <d v="2021-12-13T00:00:00"/>
    <x v="0"/>
    <s v="Capitol Hill"/>
    <s v="Espresso"/>
    <x v="1"/>
    <x v="3"/>
    <n v="4.5"/>
    <n v="1"/>
    <n v="4.5"/>
    <n v="1.575"/>
    <x v="2"/>
    <x v="8"/>
    <x v="1"/>
  </r>
  <r>
    <s v="CUS9922"/>
    <d v="2022-09-19T00:00:00"/>
    <x v="1"/>
    <s v="Michigan Avenue"/>
    <s v="Loop Latte Lounge"/>
    <x v="1"/>
    <x v="5"/>
    <n v="2.5"/>
    <n v="1"/>
    <n v="2.5"/>
    <n v="0.875"/>
    <x v="0"/>
    <x v="3"/>
    <x v="1"/>
  </r>
  <r>
    <s v="CUS9923"/>
    <d v="2022-01-07T00:00:00"/>
    <x v="4"/>
    <s v="Central Park"/>
    <s v="Suburban Sip Spot"/>
    <x v="0"/>
    <x v="4"/>
    <n v="2"/>
    <n v="2"/>
    <n v="4"/>
    <n v="1.4"/>
    <x v="0"/>
    <x v="0"/>
    <x v="5"/>
  </r>
  <r>
    <s v="CUS9924"/>
    <d v="2021-11-17T00:00:00"/>
    <x v="0"/>
    <s v="Hollywood Hills"/>
    <s v="Hills Cafe"/>
    <x v="6"/>
    <x v="1"/>
    <n v="2.5"/>
    <n v="2"/>
    <n v="5"/>
    <n v="1.75"/>
    <x v="2"/>
    <x v="10"/>
    <x v="4"/>
  </r>
  <r>
    <s v="CUS9925"/>
    <d v="2023-02-14T00:00:00"/>
    <x v="4"/>
    <s v="Central Park"/>
    <s v="Delight Café"/>
    <x v="6"/>
    <x v="2"/>
    <n v="3"/>
    <n v="2"/>
    <n v="6"/>
    <n v="2.0999999999999996"/>
    <x v="1"/>
    <x v="7"/>
    <x v="3"/>
  </r>
  <r>
    <s v="CUS9926"/>
    <d v="2023-10-28T00:00:00"/>
    <x v="3"/>
    <s v="Capitol Hill"/>
    <s v="Brew Cafe"/>
    <x v="6"/>
    <x v="6"/>
    <n v="3"/>
    <n v="1"/>
    <n v="3"/>
    <n v="1.0499999999999998"/>
    <x v="1"/>
    <x v="6"/>
    <x v="2"/>
  </r>
  <r>
    <s v="CUS9927"/>
    <d v="2023-09-07T00:00:00"/>
    <x v="3"/>
    <s v="Capitol Hill"/>
    <s v="Brew Cafe"/>
    <x v="4"/>
    <x v="5"/>
    <n v="3"/>
    <n v="1"/>
    <n v="3"/>
    <n v="1.0499999999999998"/>
    <x v="1"/>
    <x v="3"/>
    <x v="6"/>
  </r>
  <r>
    <s v="CUS9928"/>
    <d v="2021-01-05T00:00:00"/>
    <x v="2"/>
    <s v="Brooklyn"/>
    <s v="Beanery"/>
    <x v="6"/>
    <x v="5"/>
    <n v="3"/>
    <n v="2"/>
    <n v="6"/>
    <n v="2.0999999999999996"/>
    <x v="2"/>
    <x v="0"/>
    <x v="3"/>
  </r>
  <r>
    <s v="CUS9929"/>
    <d v="2021-10-31T00:00:00"/>
    <x v="2"/>
    <s v="Brooklyn"/>
    <s v="Sip &amp; Savor"/>
    <x v="1"/>
    <x v="4"/>
    <n v="2.5"/>
    <n v="1"/>
    <n v="2.5"/>
    <n v="0.875"/>
    <x v="2"/>
    <x v="6"/>
    <x v="0"/>
  </r>
  <r>
    <s v="CUS9930"/>
    <d v="2023-01-22T00:00:00"/>
    <x v="2"/>
    <s v="Central Park"/>
    <s v="TSQ Brew"/>
    <x v="3"/>
    <x v="5"/>
    <n v="3.25"/>
    <n v="1"/>
    <n v="3.25"/>
    <n v="1.1375"/>
    <x v="1"/>
    <x v="0"/>
    <x v="0"/>
  </r>
  <r>
    <s v="CUS9931"/>
    <d v="2022-05-25T00:00:00"/>
    <x v="4"/>
    <s v="Central Park"/>
    <s v="Suburban Sip Spot"/>
    <x v="0"/>
    <x v="2"/>
    <n v="3.5"/>
    <n v="2"/>
    <n v="7"/>
    <n v="2.4499999999999997"/>
    <x v="0"/>
    <x v="2"/>
    <x v="4"/>
  </r>
  <r>
    <s v="CUS9932"/>
    <d v="2021-10-06T00:00:00"/>
    <x v="2"/>
    <s v="Central Park"/>
    <s v="TSQ Brew"/>
    <x v="1"/>
    <x v="3"/>
    <n v="13.33"/>
    <n v="1"/>
    <n v="13.33"/>
    <n v="4.6654999999999998"/>
    <x v="2"/>
    <x v="6"/>
    <x v="4"/>
  </r>
  <r>
    <s v="CUS9933"/>
    <d v="2023-07-05T00:00:00"/>
    <x v="0"/>
    <s v="Venice Beach"/>
    <s v="Beach Cafe"/>
    <x v="4"/>
    <x v="6"/>
    <n v="3.1"/>
    <n v="2"/>
    <n v="6.2"/>
    <n v="2.17"/>
    <x v="1"/>
    <x v="5"/>
    <x v="4"/>
  </r>
  <r>
    <s v="CUS9934"/>
    <d v="2023-02-10T00:00:00"/>
    <x v="0"/>
    <s v="Capitol Hill"/>
    <s v="Espresso"/>
    <x v="3"/>
    <x v="2"/>
    <n v="3.25"/>
    <n v="1"/>
    <n v="3.25"/>
    <n v="1.1375"/>
    <x v="1"/>
    <x v="7"/>
    <x v="5"/>
  </r>
  <r>
    <s v="CUS9935"/>
    <d v="2023-06-05T00:00:00"/>
    <x v="2"/>
    <s v="Central Park"/>
    <s v="TSQ Brew"/>
    <x v="2"/>
    <x v="2"/>
    <n v="3.1"/>
    <n v="1"/>
    <n v="3.1"/>
    <n v="1.085"/>
    <x v="1"/>
    <x v="4"/>
    <x v="1"/>
  </r>
  <r>
    <s v="CUS9936"/>
    <d v="2023-11-16T00:00:00"/>
    <x v="1"/>
    <s v="Madison Street"/>
    <s v="Park Roaste"/>
    <x v="6"/>
    <x v="3"/>
    <n v="2.5"/>
    <n v="1"/>
    <n v="2.5"/>
    <n v="0.875"/>
    <x v="1"/>
    <x v="10"/>
    <x v="6"/>
  </r>
  <r>
    <s v="CUS9937"/>
    <d v="2021-02-13T00:00:00"/>
    <x v="2"/>
    <s v="Central Park"/>
    <s v="TSQ Brew"/>
    <x v="5"/>
    <x v="0"/>
    <n v="2"/>
    <n v="2"/>
    <n v="4"/>
    <n v="1.4"/>
    <x v="2"/>
    <x v="7"/>
    <x v="2"/>
  </r>
  <r>
    <s v="CUS9938"/>
    <d v="2022-12-02T00:00:00"/>
    <x v="2"/>
    <s v="Brooklyn"/>
    <s v="Sip &amp; Savor"/>
    <x v="4"/>
    <x v="4"/>
    <n v="3"/>
    <n v="1"/>
    <n v="3"/>
    <n v="1.0499999999999998"/>
    <x v="0"/>
    <x v="8"/>
    <x v="5"/>
  </r>
  <r>
    <s v="CUS9939"/>
    <d v="2023-09-09T00:00:00"/>
    <x v="1"/>
    <s v="Michigan Avenue"/>
    <s v="Loop Latte Lounge"/>
    <x v="1"/>
    <x v="1"/>
    <n v="2.5"/>
    <n v="1"/>
    <n v="2.5"/>
    <n v="0.875"/>
    <x v="1"/>
    <x v="3"/>
    <x v="2"/>
  </r>
  <r>
    <s v="CUS9940"/>
    <d v="2022-02-23T00:00:00"/>
    <x v="2"/>
    <s v="Brooklyn"/>
    <s v="Sip &amp; Savor"/>
    <x v="5"/>
    <x v="5"/>
    <n v="3.75"/>
    <n v="1"/>
    <n v="3.75"/>
    <n v="1.3125"/>
    <x v="0"/>
    <x v="7"/>
    <x v="4"/>
  </r>
  <r>
    <s v="CUS9941"/>
    <d v="2021-07-07T00:00:00"/>
    <x v="0"/>
    <s v="Venice Beach"/>
    <s v="Beach Cafe"/>
    <x v="6"/>
    <x v="3"/>
    <n v="2.5"/>
    <n v="2"/>
    <n v="5"/>
    <n v="1.75"/>
    <x v="2"/>
    <x v="5"/>
    <x v="4"/>
  </r>
  <r>
    <s v="CUS9942"/>
    <d v="2022-08-16T00:00:00"/>
    <x v="0"/>
    <s v="Hollywood Hills"/>
    <s v="Hills Cafe"/>
    <x v="1"/>
    <x v="3"/>
    <n v="2.5"/>
    <n v="1"/>
    <n v="2.5"/>
    <n v="0.875"/>
    <x v="0"/>
    <x v="9"/>
    <x v="3"/>
  </r>
  <r>
    <s v="CUS9943"/>
    <d v="2022-09-02T00:00:00"/>
    <x v="4"/>
    <s v="Central Park"/>
    <s v="Delight Café"/>
    <x v="0"/>
    <x v="2"/>
    <n v="2"/>
    <n v="1"/>
    <n v="2"/>
    <n v="0.7"/>
    <x v="0"/>
    <x v="3"/>
    <x v="5"/>
  </r>
  <r>
    <s v="CUS9944"/>
    <d v="2021-06-27T00:00:00"/>
    <x v="4"/>
    <s v="Central Park"/>
    <s v="Suburban Sip Spot"/>
    <x v="0"/>
    <x v="4"/>
    <n v="3"/>
    <n v="2"/>
    <n v="6"/>
    <n v="2.0999999999999996"/>
    <x v="2"/>
    <x v="4"/>
    <x v="0"/>
  </r>
  <r>
    <s v="CUS9945"/>
    <d v="2021-09-18T00:00:00"/>
    <x v="4"/>
    <s v="Central Park"/>
    <s v="Suburban Sip Spot"/>
    <x v="3"/>
    <x v="6"/>
    <n v="9.5"/>
    <n v="1"/>
    <n v="9.5"/>
    <n v="3.3249999999999997"/>
    <x v="2"/>
    <x v="3"/>
    <x v="2"/>
  </r>
  <r>
    <s v="CUS9946"/>
    <d v="2021-08-12T00:00:00"/>
    <x v="3"/>
    <s v="Capitol Hill"/>
    <s v="Brew Cafe"/>
    <x v="1"/>
    <x v="0"/>
    <n v="3"/>
    <n v="2"/>
    <n v="6"/>
    <n v="2.0999999999999996"/>
    <x v="2"/>
    <x v="9"/>
    <x v="6"/>
  </r>
  <r>
    <s v="CUS9947"/>
    <d v="2023-09-23T00:00:00"/>
    <x v="3"/>
    <s v="Pike Place"/>
    <s v="Perk Café"/>
    <x v="3"/>
    <x v="4"/>
    <n v="3.75"/>
    <n v="2"/>
    <n v="7.5"/>
    <n v="2.625"/>
    <x v="1"/>
    <x v="3"/>
    <x v="2"/>
  </r>
  <r>
    <s v="CUS9948"/>
    <d v="2021-06-09T00:00:00"/>
    <x v="2"/>
    <s v="Central Park"/>
    <s v="TSQ Brew"/>
    <x v="4"/>
    <x v="0"/>
    <n v="0.8"/>
    <n v="1"/>
    <n v="0.8"/>
    <n v="0.27999999999999997"/>
    <x v="2"/>
    <x v="4"/>
    <x v="4"/>
  </r>
  <r>
    <s v="CUS9949"/>
    <d v="2022-11-13T00:00:00"/>
    <x v="4"/>
    <s v="Central Park"/>
    <s v="Delight Café"/>
    <x v="2"/>
    <x v="5"/>
    <n v="3"/>
    <n v="1"/>
    <n v="3"/>
    <n v="1.0499999999999998"/>
    <x v="0"/>
    <x v="10"/>
    <x v="0"/>
  </r>
  <r>
    <s v="CUS9950"/>
    <d v="2022-08-23T00:00:00"/>
    <x v="3"/>
    <s v="Pike Place"/>
    <s v="Perk Café"/>
    <x v="0"/>
    <x v="3"/>
    <n v="0.8"/>
    <n v="2"/>
    <n v="1.6"/>
    <n v="0.55999999999999994"/>
    <x v="0"/>
    <x v="9"/>
    <x v="3"/>
  </r>
  <r>
    <s v="CUS9951"/>
    <d v="2023-03-08T00:00:00"/>
    <x v="0"/>
    <s v="Hollywood Hills"/>
    <s v="Hills Cafe"/>
    <x v="3"/>
    <x v="0"/>
    <n v="3"/>
    <n v="2"/>
    <n v="6"/>
    <n v="2.0999999999999996"/>
    <x v="1"/>
    <x v="11"/>
    <x v="4"/>
  </r>
  <r>
    <s v="CUS9952"/>
    <d v="2023-10-09T00:00:00"/>
    <x v="4"/>
    <s v="Zilker Park"/>
    <s v="Lakeside Brew "/>
    <x v="0"/>
    <x v="5"/>
    <n v="3.5"/>
    <n v="1"/>
    <n v="3.5"/>
    <n v="1.2249999999999999"/>
    <x v="1"/>
    <x v="6"/>
    <x v="1"/>
  </r>
  <r>
    <s v="CUS9953"/>
    <d v="2021-09-15T00:00:00"/>
    <x v="0"/>
    <s v="Hollywood Hills"/>
    <s v="Hills Cafe"/>
    <x v="1"/>
    <x v="1"/>
    <n v="3.1"/>
    <n v="1"/>
    <n v="3.1"/>
    <n v="1.085"/>
    <x v="2"/>
    <x v="3"/>
    <x v="4"/>
  </r>
  <r>
    <s v="CUS9954"/>
    <d v="2021-01-14T00:00:00"/>
    <x v="1"/>
    <s v="Michigan Avenue"/>
    <s v="Magnificent Mile Cafe"/>
    <x v="2"/>
    <x v="0"/>
    <n v="3.75"/>
    <n v="1"/>
    <n v="3.75"/>
    <n v="1.3125"/>
    <x v="2"/>
    <x v="0"/>
    <x v="6"/>
  </r>
  <r>
    <s v="CUS9955"/>
    <d v="2022-05-16T00:00:00"/>
    <x v="2"/>
    <s v="Central Park"/>
    <s v="C P Coffee "/>
    <x v="3"/>
    <x v="1"/>
    <n v="2.4500000000000002"/>
    <n v="2"/>
    <n v="4.9000000000000004"/>
    <n v="1.7150000000000001"/>
    <x v="0"/>
    <x v="2"/>
    <x v="1"/>
  </r>
  <r>
    <s v="CUS9956"/>
    <d v="2022-01-22T00:00:00"/>
    <x v="1"/>
    <s v="Madison Street"/>
    <s v="Park Brew"/>
    <x v="1"/>
    <x v="0"/>
    <n v="2.4500000000000002"/>
    <n v="1"/>
    <n v="2.4500000000000002"/>
    <n v="0.85750000000000004"/>
    <x v="0"/>
    <x v="0"/>
    <x v="2"/>
  </r>
  <r>
    <s v="CUS9957"/>
    <d v="2022-02-21T00:00:00"/>
    <x v="0"/>
    <s v="Venice Beach"/>
    <s v="Coffee House"/>
    <x v="1"/>
    <x v="0"/>
    <n v="3.5"/>
    <n v="1"/>
    <n v="3.5"/>
    <n v="1.2249999999999999"/>
    <x v="0"/>
    <x v="7"/>
    <x v="1"/>
  </r>
  <r>
    <s v="CUS9958"/>
    <d v="2022-05-25T00:00:00"/>
    <x v="0"/>
    <s v="Venice Beach"/>
    <s v="Beach Cafe"/>
    <x v="5"/>
    <x v="4"/>
    <n v="2.5"/>
    <n v="1"/>
    <n v="2.5"/>
    <n v="0.875"/>
    <x v="0"/>
    <x v="2"/>
    <x v="4"/>
  </r>
  <r>
    <s v="CUS9959"/>
    <d v="2021-04-18T00:00:00"/>
    <x v="0"/>
    <s v="Venice Beach"/>
    <s v="Beach Cafe"/>
    <x v="5"/>
    <x v="4"/>
    <n v="3.75"/>
    <n v="1"/>
    <n v="3.75"/>
    <n v="1.3125"/>
    <x v="2"/>
    <x v="1"/>
    <x v="0"/>
  </r>
  <r>
    <s v="CUS9960"/>
    <d v="2022-06-18T00:00:00"/>
    <x v="0"/>
    <s v="Venice Beach"/>
    <s v="Beach Cafe"/>
    <x v="2"/>
    <x v="4"/>
    <n v="2.5"/>
    <n v="1"/>
    <n v="2.5"/>
    <n v="0.875"/>
    <x v="0"/>
    <x v="4"/>
    <x v="2"/>
  </r>
  <r>
    <s v="CUS9961"/>
    <d v="2021-11-21T00:00:00"/>
    <x v="2"/>
    <s v="Central Park"/>
    <s v="TSQ Brew"/>
    <x v="2"/>
    <x v="3"/>
    <n v="3"/>
    <n v="1"/>
    <n v="3"/>
    <n v="1.0499999999999998"/>
    <x v="2"/>
    <x v="10"/>
    <x v="0"/>
  </r>
  <r>
    <s v="CUS9962"/>
    <d v="2022-09-05T00:00:00"/>
    <x v="0"/>
    <s v="Capitol Hill"/>
    <s v="Espresso"/>
    <x v="0"/>
    <x v="0"/>
    <n v="3.75"/>
    <n v="1"/>
    <n v="3.75"/>
    <n v="1.3125"/>
    <x v="0"/>
    <x v="3"/>
    <x v="1"/>
  </r>
  <r>
    <s v="CUS9963"/>
    <d v="2021-09-29T00:00:00"/>
    <x v="1"/>
    <s v="Madison Street"/>
    <s v="Park Brew"/>
    <x v="6"/>
    <x v="2"/>
    <n v="0.8"/>
    <n v="2"/>
    <n v="1.6"/>
    <n v="0.55999999999999994"/>
    <x v="2"/>
    <x v="3"/>
    <x v="4"/>
  </r>
  <r>
    <s v="CUS9964"/>
    <d v="2023-12-01T00:00:00"/>
    <x v="4"/>
    <s v="Central Park"/>
    <s v="Delight Café"/>
    <x v="2"/>
    <x v="4"/>
    <n v="3"/>
    <n v="1"/>
    <n v="3"/>
    <n v="1.0499999999999998"/>
    <x v="1"/>
    <x v="8"/>
    <x v="5"/>
  </r>
  <r>
    <s v="CUS9965"/>
    <d v="2023-06-22T00:00:00"/>
    <x v="0"/>
    <s v="Hollywood Hills"/>
    <s v="Hills Cafe"/>
    <x v="3"/>
    <x v="4"/>
    <n v="3"/>
    <n v="1"/>
    <n v="3"/>
    <n v="1.0499999999999998"/>
    <x v="1"/>
    <x v="4"/>
    <x v="6"/>
  </r>
  <r>
    <s v="CUS9966"/>
    <d v="2022-06-01T00:00:00"/>
    <x v="2"/>
    <s v="Central Park"/>
    <s v="TSQ Brew"/>
    <x v="3"/>
    <x v="5"/>
    <n v="2.2000000000000002"/>
    <n v="2"/>
    <n v="4.4000000000000004"/>
    <n v="1.54"/>
    <x v="0"/>
    <x v="4"/>
    <x v="4"/>
  </r>
  <r>
    <s v="CUS9967"/>
    <d v="2021-02-02T00:00:00"/>
    <x v="2"/>
    <s v="Central Park"/>
    <s v="TSQ Brew"/>
    <x v="4"/>
    <x v="1"/>
    <n v="3"/>
    <n v="2"/>
    <n v="6"/>
    <n v="2.0999999999999996"/>
    <x v="2"/>
    <x v="7"/>
    <x v="3"/>
  </r>
  <r>
    <s v="CUS9968"/>
    <d v="2023-04-02T00:00:00"/>
    <x v="1"/>
    <s v="Madison Street"/>
    <s v="Park Brew"/>
    <x v="3"/>
    <x v="5"/>
    <n v="3"/>
    <n v="2"/>
    <n v="6"/>
    <n v="2.0999999999999996"/>
    <x v="1"/>
    <x v="1"/>
    <x v="0"/>
  </r>
  <r>
    <s v="CUS9969"/>
    <d v="2023-05-05T00:00:00"/>
    <x v="0"/>
    <s v="Hollywood Hills"/>
    <s v="Hills Cafe"/>
    <x v="5"/>
    <x v="0"/>
    <n v="3.5"/>
    <n v="2"/>
    <n v="7"/>
    <n v="2.4499999999999997"/>
    <x v="1"/>
    <x v="2"/>
    <x v="5"/>
  </r>
  <r>
    <s v="CUS9970"/>
    <d v="2023-07-09T00:00:00"/>
    <x v="1"/>
    <s v="Madison Street"/>
    <s v="Park Brew"/>
    <x v="4"/>
    <x v="5"/>
    <n v="2.5"/>
    <n v="1"/>
    <n v="2.5"/>
    <n v="0.875"/>
    <x v="1"/>
    <x v="5"/>
    <x v="0"/>
  </r>
  <r>
    <s v="CUS9971"/>
    <d v="2022-09-09T00:00:00"/>
    <x v="2"/>
    <s v="Brooklyn"/>
    <s v="Beanery"/>
    <x v="0"/>
    <x v="0"/>
    <n v="3.5"/>
    <n v="1"/>
    <n v="3.5"/>
    <n v="1.2249999999999999"/>
    <x v="0"/>
    <x v="3"/>
    <x v="5"/>
  </r>
  <r>
    <s v="CUS9972"/>
    <d v="2022-03-18T00:00:00"/>
    <x v="2"/>
    <s v="Central Park"/>
    <s v="C P Coffee "/>
    <x v="6"/>
    <x v="1"/>
    <n v="2.5"/>
    <n v="1"/>
    <n v="2.5"/>
    <n v="0.875"/>
    <x v="0"/>
    <x v="11"/>
    <x v="5"/>
  </r>
  <r>
    <s v="CUS9973"/>
    <d v="2023-11-28T00:00:00"/>
    <x v="1"/>
    <s v="Michigan Avenue"/>
    <s v="Magnificent Mile Cafe"/>
    <x v="5"/>
    <x v="0"/>
    <n v="3"/>
    <n v="2"/>
    <n v="6"/>
    <n v="2.0999999999999996"/>
    <x v="1"/>
    <x v="10"/>
    <x v="3"/>
  </r>
  <r>
    <s v="CUS9974"/>
    <d v="2021-09-07T00:00:00"/>
    <x v="0"/>
    <s v="Capitol Hill"/>
    <s v="Espresso"/>
    <x v="6"/>
    <x v="6"/>
    <n v="3"/>
    <n v="2"/>
    <n v="6"/>
    <n v="2.0999999999999996"/>
    <x v="2"/>
    <x v="3"/>
    <x v="3"/>
  </r>
  <r>
    <s v="CUS9975"/>
    <d v="2021-09-07T00:00:00"/>
    <x v="3"/>
    <s v="Pike Place"/>
    <s v="Perk Café"/>
    <x v="3"/>
    <x v="2"/>
    <n v="0.8"/>
    <n v="1"/>
    <n v="0.8"/>
    <n v="0.27999999999999997"/>
    <x v="2"/>
    <x v="3"/>
    <x v="3"/>
  </r>
  <r>
    <s v="CUS9976"/>
    <d v="2023-11-26T00:00:00"/>
    <x v="1"/>
    <s v="Michigan Avenue"/>
    <s v="Loop Latte Lounge"/>
    <x v="6"/>
    <x v="2"/>
    <n v="4.5"/>
    <n v="1"/>
    <n v="4.5"/>
    <n v="1.575"/>
    <x v="1"/>
    <x v="10"/>
    <x v="0"/>
  </r>
  <r>
    <s v="CUS9977"/>
    <d v="2021-02-18T00:00:00"/>
    <x v="0"/>
    <s v="Capitol Hill"/>
    <s v="Espresso"/>
    <x v="3"/>
    <x v="3"/>
    <n v="3.5"/>
    <n v="1"/>
    <n v="3.5"/>
    <n v="1.2249999999999999"/>
    <x v="2"/>
    <x v="7"/>
    <x v="6"/>
  </r>
  <r>
    <s v="CUS9978"/>
    <d v="2023-01-09T00:00:00"/>
    <x v="0"/>
    <s v="Venice Beach"/>
    <s v="Beach Cafe"/>
    <x v="5"/>
    <x v="2"/>
    <n v="3"/>
    <n v="1"/>
    <n v="3"/>
    <n v="1.0499999999999998"/>
    <x v="1"/>
    <x v="0"/>
    <x v="1"/>
  </r>
  <r>
    <s v="CUS9979"/>
    <d v="2021-05-04T00:00:00"/>
    <x v="1"/>
    <s v="Michigan Avenue"/>
    <s v="Magnificent Mile Cafe"/>
    <x v="3"/>
    <x v="3"/>
    <n v="7.6"/>
    <n v="1"/>
    <n v="7.6"/>
    <n v="2.6599999999999997"/>
    <x v="2"/>
    <x v="2"/>
    <x v="3"/>
  </r>
  <r>
    <s v="CUS9980"/>
    <d v="2022-03-26T00:00:00"/>
    <x v="1"/>
    <s v="Madison Street"/>
    <s v="Park Brew"/>
    <x v="6"/>
    <x v="4"/>
    <n v="3"/>
    <n v="1"/>
    <n v="3"/>
    <n v="1.0499999999999998"/>
    <x v="0"/>
    <x v="11"/>
    <x v="2"/>
  </r>
  <r>
    <s v="CUS9981"/>
    <d v="2022-10-08T00:00:00"/>
    <x v="2"/>
    <s v="Brooklyn"/>
    <s v="Beanery"/>
    <x v="1"/>
    <x v="2"/>
    <n v="3"/>
    <n v="2"/>
    <n v="6"/>
    <n v="2.0999999999999996"/>
    <x v="0"/>
    <x v="6"/>
    <x v="2"/>
  </r>
  <r>
    <s v="CUS9982"/>
    <d v="2023-11-05T00:00:00"/>
    <x v="0"/>
    <s v="Venice Beach"/>
    <s v="Beach Cafe"/>
    <x v="0"/>
    <x v="3"/>
    <n v="4.25"/>
    <n v="1"/>
    <n v="4.25"/>
    <n v="1.4874999999999998"/>
    <x v="1"/>
    <x v="10"/>
    <x v="0"/>
  </r>
  <r>
    <s v="CUS9983"/>
    <d v="2022-01-22T00:00:00"/>
    <x v="3"/>
    <s v="Capitol Hill"/>
    <s v="Brew Cafe"/>
    <x v="2"/>
    <x v="6"/>
    <n v="0.8"/>
    <n v="2"/>
    <n v="1.6"/>
    <n v="0.55999999999999994"/>
    <x v="0"/>
    <x v="0"/>
    <x v="2"/>
  </r>
  <r>
    <s v="CUS9984"/>
    <d v="2022-11-25T00:00:00"/>
    <x v="1"/>
    <s v="Michigan Avenue"/>
    <s v="Loop Latte Lounge"/>
    <x v="4"/>
    <x v="6"/>
    <n v="4"/>
    <n v="2"/>
    <n v="8"/>
    <n v="2.8"/>
    <x v="0"/>
    <x v="10"/>
    <x v="5"/>
  </r>
  <r>
    <s v="CUS9985"/>
    <d v="2022-08-10T00:00:00"/>
    <x v="1"/>
    <s v="Madison Street"/>
    <s v="Park Roaste"/>
    <x v="1"/>
    <x v="2"/>
    <n v="3.75"/>
    <n v="1"/>
    <n v="3.75"/>
    <n v="1.3125"/>
    <x v="0"/>
    <x v="9"/>
    <x v="4"/>
  </r>
  <r>
    <s v="CUS9986"/>
    <d v="2021-09-16T00:00:00"/>
    <x v="3"/>
    <s v="Capitol Hill"/>
    <s v="Brew Cafe"/>
    <x v="6"/>
    <x v="2"/>
    <n v="0.8"/>
    <n v="2"/>
    <n v="1.6"/>
    <n v="0.55999999999999994"/>
    <x v="2"/>
    <x v="3"/>
    <x v="6"/>
  </r>
  <r>
    <s v="CUS9987"/>
    <d v="2021-02-13T00:00:00"/>
    <x v="3"/>
    <s v="Capitol Hill"/>
    <s v="Brew Cafe"/>
    <x v="0"/>
    <x v="6"/>
    <n v="3.75"/>
    <n v="2"/>
    <n v="7.5"/>
    <n v="2.625"/>
    <x v="2"/>
    <x v="7"/>
    <x v="2"/>
  </r>
  <r>
    <s v="CUS9988"/>
    <d v="2021-05-13T00:00:00"/>
    <x v="2"/>
    <s v="Brooklyn"/>
    <s v="Sip &amp; Savor"/>
    <x v="2"/>
    <x v="2"/>
    <n v="3.5"/>
    <n v="1"/>
    <n v="3.5"/>
    <n v="1.2249999999999999"/>
    <x v="2"/>
    <x v="2"/>
    <x v="6"/>
  </r>
  <r>
    <s v="CUS9989"/>
    <d v="2023-06-15T00:00:00"/>
    <x v="2"/>
    <s v="Central Park"/>
    <s v="TSQ Brew"/>
    <x v="2"/>
    <x v="2"/>
    <n v="3.5"/>
    <n v="1"/>
    <n v="3.5"/>
    <n v="1.2249999999999999"/>
    <x v="1"/>
    <x v="4"/>
    <x v="6"/>
  </r>
  <r>
    <s v="CUS9990"/>
    <d v="2023-07-20T00:00:00"/>
    <x v="0"/>
    <s v="Venice Beach"/>
    <s v="Coffee House"/>
    <x v="5"/>
    <x v="4"/>
    <n v="28"/>
    <n v="1"/>
    <n v="28"/>
    <n v="9.7999999999999989"/>
    <x v="1"/>
    <x v="5"/>
    <x v="6"/>
  </r>
  <r>
    <s v="CUS9991"/>
    <d v="2021-05-28T00:00:00"/>
    <x v="1"/>
    <s v="Madison Street"/>
    <s v="Park Brew"/>
    <x v="5"/>
    <x v="0"/>
    <n v="2.5"/>
    <n v="1"/>
    <n v="2.5"/>
    <n v="0.875"/>
    <x v="2"/>
    <x v="2"/>
    <x v="5"/>
  </r>
  <r>
    <s v="CUS9992"/>
    <d v="2023-12-03T00:00:00"/>
    <x v="4"/>
    <s v="Zilker Park"/>
    <s v="Lakeside Brew "/>
    <x v="5"/>
    <x v="2"/>
    <n v="3"/>
    <n v="1"/>
    <n v="3"/>
    <n v="1.0499999999999998"/>
    <x v="1"/>
    <x v="8"/>
    <x v="0"/>
  </r>
  <r>
    <s v="CUS9993"/>
    <d v="2023-01-31T00:00:00"/>
    <x v="2"/>
    <s v="Central Park"/>
    <s v="TSQ Brew"/>
    <x v="6"/>
    <x v="6"/>
    <n v="2"/>
    <n v="2"/>
    <n v="4"/>
    <n v="1.4"/>
    <x v="1"/>
    <x v="0"/>
    <x v="3"/>
  </r>
  <r>
    <s v="CUS9994"/>
    <d v="2023-08-14T00:00:00"/>
    <x v="4"/>
    <s v="Zilker Park"/>
    <s v="Lakeside Brew "/>
    <x v="2"/>
    <x v="4"/>
    <n v="3.75"/>
    <n v="1"/>
    <n v="3.75"/>
    <n v="1.3125"/>
    <x v="1"/>
    <x v="9"/>
    <x v="1"/>
  </r>
  <r>
    <s v="CUS9995"/>
    <d v="2021-03-11T00:00:00"/>
    <x v="1"/>
    <s v="Madison Street"/>
    <s v="Park Roaste"/>
    <x v="3"/>
    <x v="5"/>
    <n v="3"/>
    <n v="2"/>
    <n v="6"/>
    <n v="2.0999999999999996"/>
    <x v="2"/>
    <x v="11"/>
    <x v="6"/>
  </r>
  <r>
    <s v="CUS9996"/>
    <d v="2022-04-16T00:00:00"/>
    <x v="0"/>
    <s v="Venice Beach"/>
    <s v="Beach Cafe"/>
    <x v="5"/>
    <x v="6"/>
    <n v="3.75"/>
    <n v="1"/>
    <n v="3.75"/>
    <n v="1.3125"/>
    <x v="0"/>
    <x v="1"/>
    <x v="2"/>
  </r>
  <r>
    <s v="CUS9997"/>
    <d v="2022-02-15T00:00:00"/>
    <x v="0"/>
    <s v="Hollywood Hills"/>
    <s v="Hills Cafe"/>
    <x v="4"/>
    <x v="1"/>
    <n v="4.5"/>
    <n v="1"/>
    <n v="4.5"/>
    <n v="1.575"/>
    <x v="0"/>
    <x v="7"/>
    <x v="3"/>
  </r>
  <r>
    <s v="CUS9998"/>
    <d v="2023-08-17T00:00:00"/>
    <x v="1"/>
    <s v="Michigan Avenue"/>
    <s v="Magnificent Mile Cafe"/>
    <x v="2"/>
    <x v="4"/>
    <n v="3.75"/>
    <n v="1"/>
    <n v="3.75"/>
    <n v="1.3125"/>
    <x v="1"/>
    <x v="9"/>
    <x v="6"/>
  </r>
  <r>
    <s v="CUS9999"/>
    <d v="2023-10-16T00:00:00"/>
    <x v="3"/>
    <s v="Pike Place"/>
    <s v="Perk Café"/>
    <x v="2"/>
    <x v="0"/>
    <n v="2.5"/>
    <n v="2"/>
    <n v="5"/>
    <n v="1.75"/>
    <x v="1"/>
    <x v="6"/>
    <x v="1"/>
  </r>
  <r>
    <s v="CUS10000"/>
    <d v="2023-08-04T00:00:00"/>
    <x v="1"/>
    <s v="Michigan Avenue"/>
    <s v="Loop Latte Lounge"/>
    <x v="0"/>
    <x v="0"/>
    <n v="2.1"/>
    <n v="1"/>
    <n v="2.1"/>
    <n v="0.73499999999999999"/>
    <x v="1"/>
    <x v="9"/>
    <x v="5"/>
  </r>
  <r>
    <s v="CUS10001"/>
    <d v="2021-08-12T00:00:00"/>
    <x v="0"/>
    <s v="Capitol Hill"/>
    <s v="Espresso"/>
    <x v="3"/>
    <x v="0"/>
    <n v="3.25"/>
    <n v="1"/>
    <n v="3.25"/>
    <n v="1.1375"/>
    <x v="2"/>
    <x v="9"/>
    <x v="6"/>
  </r>
  <r>
    <s v="CUS10002"/>
    <d v="2023-09-03T00:00:00"/>
    <x v="0"/>
    <s v="Venice Beach"/>
    <s v="Beach Cafe"/>
    <x v="3"/>
    <x v="3"/>
    <n v="3"/>
    <n v="2"/>
    <n v="6"/>
    <n v="2.0999999999999996"/>
    <x v="1"/>
    <x v="3"/>
    <x v="0"/>
  </r>
  <r>
    <s v="CUS10003"/>
    <d v="2023-02-03T00:00:00"/>
    <x v="2"/>
    <s v="Central Park"/>
    <s v="C P Coffee "/>
    <x v="6"/>
    <x v="3"/>
    <n v="3.25"/>
    <n v="1"/>
    <n v="3.25"/>
    <n v="1.1375"/>
    <x v="1"/>
    <x v="7"/>
    <x v="5"/>
  </r>
  <r>
    <s v="CUS10004"/>
    <d v="2022-11-11T00:00:00"/>
    <x v="1"/>
    <s v="Madison Street"/>
    <s v="Park Roaste"/>
    <x v="0"/>
    <x v="1"/>
    <n v="3.1"/>
    <n v="1"/>
    <n v="3.1"/>
    <n v="1.085"/>
    <x v="0"/>
    <x v="10"/>
    <x v="5"/>
  </r>
  <r>
    <s v="CUS10005"/>
    <d v="2023-04-27T00:00:00"/>
    <x v="2"/>
    <s v="Central Park"/>
    <s v="TSQ Brew"/>
    <x v="0"/>
    <x v="0"/>
    <n v="3"/>
    <n v="1"/>
    <n v="3"/>
    <n v="1.0499999999999998"/>
    <x v="1"/>
    <x v="1"/>
    <x v="6"/>
  </r>
  <r>
    <s v="CUS10006"/>
    <d v="2023-08-16T00:00:00"/>
    <x v="4"/>
    <s v="Zilker Park"/>
    <s v="Lakeside Brew "/>
    <x v="5"/>
    <x v="2"/>
    <n v="3.1"/>
    <n v="1"/>
    <n v="3.1"/>
    <n v="1.085"/>
    <x v="1"/>
    <x v="9"/>
    <x v="4"/>
  </r>
  <r>
    <s v="CUS10007"/>
    <d v="2022-02-10T00:00:00"/>
    <x v="4"/>
    <s v="Zilker Park"/>
    <s v="Lakeside Brew "/>
    <x v="3"/>
    <x v="6"/>
    <n v="3"/>
    <n v="2"/>
    <n v="6"/>
    <n v="2.0999999999999996"/>
    <x v="0"/>
    <x v="7"/>
    <x v="6"/>
  </r>
  <r>
    <s v="CUS10008"/>
    <d v="2021-06-04T00:00:00"/>
    <x v="2"/>
    <s v="Brooklyn"/>
    <s v="Beanery"/>
    <x v="3"/>
    <x v="4"/>
    <n v="2.5"/>
    <n v="1"/>
    <n v="2.5"/>
    <n v="0.875"/>
    <x v="2"/>
    <x v="4"/>
    <x v="5"/>
  </r>
  <r>
    <s v="CUS10009"/>
    <d v="2022-11-03T00:00:00"/>
    <x v="3"/>
    <s v="Pike Place"/>
    <s v="Perk Café"/>
    <x v="6"/>
    <x v="3"/>
    <n v="3.5"/>
    <n v="1"/>
    <n v="3.5"/>
    <n v="1.2249999999999999"/>
    <x v="0"/>
    <x v="10"/>
    <x v="6"/>
  </r>
  <r>
    <s v="CUS10010"/>
    <d v="2021-06-04T00:00:00"/>
    <x v="1"/>
    <s v="Michigan Avenue"/>
    <s v="Magnificent Mile Cafe"/>
    <x v="5"/>
    <x v="5"/>
    <n v="3"/>
    <n v="1"/>
    <n v="3"/>
    <n v="1.0499999999999998"/>
    <x v="2"/>
    <x v="4"/>
    <x v="5"/>
  </r>
  <r>
    <s v="CUS10011"/>
    <d v="2023-09-08T00:00:00"/>
    <x v="1"/>
    <s v="Madison Street"/>
    <s v="Park Roaste"/>
    <x v="5"/>
    <x v="5"/>
    <n v="2.5"/>
    <n v="2"/>
    <n v="5"/>
    <n v="1.75"/>
    <x v="1"/>
    <x v="3"/>
    <x v="5"/>
  </r>
  <r>
    <s v="CUS10012"/>
    <d v="2023-10-09T00:00:00"/>
    <x v="0"/>
    <s v="Capitol Hill"/>
    <s v="Espresso"/>
    <x v="4"/>
    <x v="5"/>
    <n v="3.75"/>
    <n v="1"/>
    <n v="3.75"/>
    <n v="1.3125"/>
    <x v="1"/>
    <x v="6"/>
    <x v="1"/>
  </r>
  <r>
    <s v="CUS10013"/>
    <d v="2023-11-19T00:00:00"/>
    <x v="2"/>
    <s v="Central Park"/>
    <s v="C P Coffee "/>
    <x v="4"/>
    <x v="1"/>
    <n v="3"/>
    <n v="1"/>
    <n v="3"/>
    <n v="1.0499999999999998"/>
    <x v="1"/>
    <x v="10"/>
    <x v="0"/>
  </r>
  <r>
    <s v="CUS10014"/>
    <d v="2021-02-09T00:00:00"/>
    <x v="2"/>
    <s v="Central Park"/>
    <s v="C P Coffee "/>
    <x v="6"/>
    <x v="0"/>
    <n v="3"/>
    <n v="1"/>
    <n v="3"/>
    <n v="1.0499999999999998"/>
    <x v="2"/>
    <x v="7"/>
    <x v="3"/>
  </r>
  <r>
    <s v="CUS10015"/>
    <d v="2022-09-04T00:00:00"/>
    <x v="4"/>
    <s v="Zilker Park"/>
    <s v="Lakeside Brew "/>
    <x v="6"/>
    <x v="2"/>
    <n v="2.5"/>
    <n v="2"/>
    <n v="5"/>
    <n v="1.75"/>
    <x v="0"/>
    <x v="3"/>
    <x v="0"/>
  </r>
  <r>
    <s v="CUS10016"/>
    <d v="2023-03-30T00:00:00"/>
    <x v="4"/>
    <s v="Central Park"/>
    <s v="Suburban Sip Spot"/>
    <x v="2"/>
    <x v="5"/>
    <n v="2.5"/>
    <n v="1"/>
    <n v="2.5"/>
    <n v="0.875"/>
    <x v="1"/>
    <x v="11"/>
    <x v="6"/>
  </r>
  <r>
    <s v="CUS10017"/>
    <d v="2022-05-11T00:00:00"/>
    <x v="1"/>
    <s v="Michigan Avenue"/>
    <s v="Loop Latte Lounge"/>
    <x v="6"/>
    <x v="3"/>
    <n v="3.75"/>
    <n v="2"/>
    <n v="7.5"/>
    <n v="2.625"/>
    <x v="0"/>
    <x v="2"/>
    <x v="4"/>
  </r>
  <r>
    <s v="CUS10018"/>
    <d v="2021-10-05T00:00:00"/>
    <x v="1"/>
    <s v="Madison Street"/>
    <s v="Park Brew"/>
    <x v="4"/>
    <x v="0"/>
    <n v="0.8"/>
    <n v="1"/>
    <n v="0.8"/>
    <n v="0.27999999999999997"/>
    <x v="2"/>
    <x v="6"/>
    <x v="3"/>
  </r>
  <r>
    <s v="CUS10019"/>
    <d v="2023-05-29T00:00:00"/>
    <x v="1"/>
    <s v="Michigan Avenue"/>
    <s v="Magnificent Mile Cafe"/>
    <x v="1"/>
    <x v="1"/>
    <n v="3.75"/>
    <n v="2"/>
    <n v="7.5"/>
    <n v="2.625"/>
    <x v="1"/>
    <x v="2"/>
    <x v="1"/>
  </r>
  <r>
    <s v="CUS10020"/>
    <d v="2023-05-30T00:00:00"/>
    <x v="3"/>
    <s v="Capitol Hill"/>
    <s v="Brew Cafe"/>
    <x v="1"/>
    <x v="1"/>
    <n v="0.8"/>
    <n v="2"/>
    <n v="1.6"/>
    <n v="0.55999999999999994"/>
    <x v="1"/>
    <x v="2"/>
    <x v="3"/>
  </r>
  <r>
    <s v="CUS10021"/>
    <d v="2021-07-09T00:00:00"/>
    <x v="4"/>
    <s v="Central Park"/>
    <s v="Delight Café"/>
    <x v="1"/>
    <x v="6"/>
    <n v="3.25"/>
    <n v="1"/>
    <n v="3.25"/>
    <n v="1.1375"/>
    <x v="2"/>
    <x v="5"/>
    <x v="5"/>
  </r>
  <r>
    <s v="CUS10022"/>
    <d v="2022-06-30T00:00:00"/>
    <x v="0"/>
    <s v="Capitol Hill"/>
    <s v="Espresso"/>
    <x v="1"/>
    <x v="5"/>
    <n v="2.5"/>
    <n v="1"/>
    <n v="2.5"/>
    <n v="0.875"/>
    <x v="0"/>
    <x v="4"/>
    <x v="6"/>
  </r>
  <r>
    <s v="CUS10023"/>
    <d v="2022-05-15T00:00:00"/>
    <x v="3"/>
    <s v="Pike Place"/>
    <s v="Perk Café"/>
    <x v="1"/>
    <x v="3"/>
    <n v="3"/>
    <n v="1"/>
    <n v="3"/>
    <n v="1.0499999999999998"/>
    <x v="0"/>
    <x v="2"/>
    <x v="0"/>
  </r>
  <r>
    <s v="CUS10024"/>
    <d v="2022-03-22T00:00:00"/>
    <x v="0"/>
    <s v="Capitol Hill"/>
    <s v="Espresso"/>
    <x v="0"/>
    <x v="5"/>
    <n v="4.25"/>
    <n v="2"/>
    <n v="8.5"/>
    <n v="2.9749999999999996"/>
    <x v="0"/>
    <x v="11"/>
    <x v="3"/>
  </r>
  <r>
    <s v="CUS10025"/>
    <d v="2022-04-15T00:00:00"/>
    <x v="0"/>
    <s v="Venice Beach"/>
    <s v="Coffee House"/>
    <x v="5"/>
    <x v="6"/>
    <n v="3.75"/>
    <n v="1"/>
    <n v="3.75"/>
    <n v="1.3125"/>
    <x v="0"/>
    <x v="1"/>
    <x v="5"/>
  </r>
  <r>
    <s v="CUS10026"/>
    <d v="2022-07-06T00:00:00"/>
    <x v="0"/>
    <s v="Capitol Hill"/>
    <s v="Espresso"/>
    <x v="4"/>
    <x v="2"/>
    <n v="3"/>
    <n v="2"/>
    <n v="6"/>
    <n v="2.0999999999999996"/>
    <x v="0"/>
    <x v="5"/>
    <x v="4"/>
  </r>
  <r>
    <s v="CUS10027"/>
    <d v="2022-08-16T00:00:00"/>
    <x v="0"/>
    <s v="Capitol Hill"/>
    <s v="Espresso"/>
    <x v="1"/>
    <x v="6"/>
    <n v="4.5"/>
    <n v="1"/>
    <n v="4.5"/>
    <n v="1.575"/>
    <x v="0"/>
    <x v="9"/>
    <x v="3"/>
  </r>
  <r>
    <s v="CUS10028"/>
    <d v="2022-06-16T00:00:00"/>
    <x v="4"/>
    <s v="Central Park"/>
    <s v="Delight Café"/>
    <x v="3"/>
    <x v="4"/>
    <n v="3.1"/>
    <n v="1"/>
    <n v="3.1"/>
    <n v="1.085"/>
    <x v="0"/>
    <x v="4"/>
    <x v="6"/>
  </r>
  <r>
    <s v="CUS10029"/>
    <d v="2021-02-04T00:00:00"/>
    <x v="2"/>
    <s v="Central Park"/>
    <s v="TSQ Brew"/>
    <x v="5"/>
    <x v="4"/>
    <n v="3"/>
    <n v="2"/>
    <n v="6"/>
    <n v="2.0999999999999996"/>
    <x v="2"/>
    <x v="7"/>
    <x v="6"/>
  </r>
  <r>
    <s v="CUS10030"/>
    <d v="2023-02-06T00:00:00"/>
    <x v="3"/>
    <s v="Capitol Hill"/>
    <s v="Brew Cafe"/>
    <x v="5"/>
    <x v="0"/>
    <n v="2.5"/>
    <n v="1"/>
    <n v="2.5"/>
    <n v="0.875"/>
    <x v="1"/>
    <x v="7"/>
    <x v="1"/>
  </r>
  <r>
    <s v="CUS10031"/>
    <d v="2023-05-26T00:00:00"/>
    <x v="0"/>
    <s v="Capitol Hill"/>
    <s v="Espresso"/>
    <x v="2"/>
    <x v="5"/>
    <n v="2.5"/>
    <n v="1"/>
    <n v="2.5"/>
    <n v="0.875"/>
    <x v="1"/>
    <x v="2"/>
    <x v="5"/>
  </r>
  <r>
    <s v="CUS10032"/>
    <d v="2022-10-08T00:00:00"/>
    <x v="0"/>
    <s v="Venice Beach"/>
    <s v="Beach Cafe"/>
    <x v="2"/>
    <x v="1"/>
    <n v="2.5"/>
    <n v="2"/>
    <n v="5"/>
    <n v="1.75"/>
    <x v="0"/>
    <x v="6"/>
    <x v="2"/>
  </r>
  <r>
    <s v="CUS10033"/>
    <d v="2022-07-05T00:00:00"/>
    <x v="0"/>
    <s v="Hollywood Hills"/>
    <s v="Hills Cafe"/>
    <x v="5"/>
    <x v="6"/>
    <n v="3.5"/>
    <n v="2"/>
    <n v="7"/>
    <n v="2.4499999999999997"/>
    <x v="0"/>
    <x v="5"/>
    <x v="3"/>
  </r>
  <r>
    <s v="CUS10034"/>
    <d v="2021-02-23T00:00:00"/>
    <x v="0"/>
    <s v="Venice Beach"/>
    <s v="Beach Cafe"/>
    <x v="0"/>
    <x v="6"/>
    <n v="2.5"/>
    <n v="1"/>
    <n v="2.5"/>
    <n v="0.875"/>
    <x v="2"/>
    <x v="7"/>
    <x v="3"/>
  </r>
  <r>
    <s v="CUS10035"/>
    <d v="2021-05-20T00:00:00"/>
    <x v="1"/>
    <s v="Michigan Avenue"/>
    <s v="Loop Latte Lounge"/>
    <x v="3"/>
    <x v="1"/>
    <n v="3"/>
    <n v="2"/>
    <n v="6"/>
    <n v="2.0999999999999996"/>
    <x v="2"/>
    <x v="2"/>
    <x v="6"/>
  </r>
  <r>
    <s v="CUS10036"/>
    <d v="2023-11-03T00:00:00"/>
    <x v="1"/>
    <s v="Madison Street"/>
    <s v="Park Roaste"/>
    <x v="1"/>
    <x v="1"/>
    <n v="2.5"/>
    <n v="1"/>
    <n v="2.5"/>
    <n v="0.875"/>
    <x v="1"/>
    <x v="10"/>
    <x v="5"/>
  </r>
  <r>
    <s v="CUS10037"/>
    <d v="2023-10-07T00:00:00"/>
    <x v="0"/>
    <s v="Venice Beach"/>
    <s v="Beach Cafe"/>
    <x v="1"/>
    <x v="2"/>
    <n v="2.5"/>
    <n v="1"/>
    <n v="2.5"/>
    <n v="0.875"/>
    <x v="1"/>
    <x v="6"/>
    <x v="2"/>
  </r>
  <r>
    <s v="CUS10038"/>
    <d v="2022-06-24T00:00:00"/>
    <x v="0"/>
    <s v="Capitol Hill"/>
    <s v="Espresso"/>
    <x v="4"/>
    <x v="0"/>
    <n v="3.75"/>
    <n v="1"/>
    <n v="3.75"/>
    <n v="1.3125"/>
    <x v="0"/>
    <x v="4"/>
    <x v="5"/>
  </r>
  <r>
    <s v="CUS10039"/>
    <d v="2021-11-02T00:00:00"/>
    <x v="1"/>
    <s v="Madison Street"/>
    <s v="Park Roaste"/>
    <x v="2"/>
    <x v="2"/>
    <n v="4.25"/>
    <n v="1"/>
    <n v="4.25"/>
    <n v="1.4874999999999998"/>
    <x v="2"/>
    <x v="10"/>
    <x v="3"/>
  </r>
  <r>
    <s v="CUS10040"/>
    <d v="2021-05-14T00:00:00"/>
    <x v="3"/>
    <s v="Capitol Hill"/>
    <s v="Brew Cafe"/>
    <x v="0"/>
    <x v="5"/>
    <n v="3.75"/>
    <n v="1"/>
    <n v="3.75"/>
    <n v="1.3125"/>
    <x v="2"/>
    <x v="2"/>
    <x v="5"/>
  </r>
  <r>
    <s v="CUS10041"/>
    <d v="2021-09-13T00:00:00"/>
    <x v="1"/>
    <s v="Madison Street"/>
    <s v="Park Roaste"/>
    <x v="5"/>
    <x v="5"/>
    <n v="3"/>
    <n v="1"/>
    <n v="3"/>
    <n v="1.0499999999999998"/>
    <x v="2"/>
    <x v="3"/>
    <x v="1"/>
  </r>
  <r>
    <s v="CUS10042"/>
    <d v="2022-04-09T00:00:00"/>
    <x v="4"/>
    <s v="Zilker Park"/>
    <s v="Lakeside Brew "/>
    <x v="2"/>
    <x v="5"/>
    <n v="2.5"/>
    <n v="1"/>
    <n v="2.5"/>
    <n v="0.875"/>
    <x v="0"/>
    <x v="1"/>
    <x v="2"/>
  </r>
  <r>
    <s v="CUS10043"/>
    <d v="2023-09-28T00:00:00"/>
    <x v="1"/>
    <s v="Madison Street"/>
    <s v="Park Brew"/>
    <x v="5"/>
    <x v="2"/>
    <n v="3"/>
    <n v="1"/>
    <n v="3"/>
    <n v="1.0499999999999998"/>
    <x v="1"/>
    <x v="3"/>
    <x v="6"/>
  </r>
  <r>
    <s v="CUS10044"/>
    <d v="2021-05-11T00:00:00"/>
    <x v="1"/>
    <s v="Madison Street"/>
    <s v="Park Brew"/>
    <x v="1"/>
    <x v="5"/>
    <n v="2.5"/>
    <n v="1"/>
    <n v="2.5"/>
    <n v="0.875"/>
    <x v="2"/>
    <x v="2"/>
    <x v="3"/>
  </r>
  <r>
    <s v="CUS10045"/>
    <d v="2023-05-25T00:00:00"/>
    <x v="4"/>
    <s v="Zilker Park"/>
    <s v="Lakeside Brew "/>
    <x v="2"/>
    <x v="1"/>
    <n v="3.25"/>
    <n v="1"/>
    <n v="3.25"/>
    <n v="1.1375"/>
    <x v="1"/>
    <x v="2"/>
    <x v="6"/>
  </r>
  <r>
    <s v="CUS10046"/>
    <d v="2021-02-12T00:00:00"/>
    <x v="3"/>
    <s v="Capitol Hill"/>
    <s v="Brew Cafe"/>
    <x v="3"/>
    <x v="5"/>
    <n v="4"/>
    <n v="1"/>
    <n v="4"/>
    <n v="1.4"/>
    <x v="2"/>
    <x v="7"/>
    <x v="5"/>
  </r>
  <r>
    <s v="CUS10047"/>
    <d v="2021-12-26T00:00:00"/>
    <x v="0"/>
    <s v="Capitol Hill"/>
    <s v="Espresso"/>
    <x v="5"/>
    <x v="5"/>
    <n v="3"/>
    <n v="1"/>
    <n v="3"/>
    <n v="1.0499999999999998"/>
    <x v="2"/>
    <x v="8"/>
    <x v="0"/>
  </r>
  <r>
    <s v="CUS10048"/>
    <d v="2022-03-03T00:00:00"/>
    <x v="0"/>
    <s v="Capitol Hill"/>
    <s v="Espresso"/>
    <x v="3"/>
    <x v="6"/>
    <n v="3"/>
    <n v="1"/>
    <n v="3"/>
    <n v="1.0499999999999998"/>
    <x v="0"/>
    <x v="11"/>
    <x v="6"/>
  </r>
  <r>
    <s v="CUS10049"/>
    <d v="2023-10-03T00:00:00"/>
    <x v="4"/>
    <s v="Central Park"/>
    <s v="Delight Café"/>
    <x v="0"/>
    <x v="2"/>
    <n v="3"/>
    <n v="1"/>
    <n v="3"/>
    <n v="1.0499999999999998"/>
    <x v="1"/>
    <x v="6"/>
    <x v="3"/>
  </r>
  <r>
    <s v="CUS10050"/>
    <d v="2021-01-26T00:00:00"/>
    <x v="0"/>
    <s v="Hollywood Hills"/>
    <s v="Hills Cafe"/>
    <x v="2"/>
    <x v="5"/>
    <n v="2"/>
    <n v="1"/>
    <n v="2"/>
    <n v="0.7"/>
    <x v="2"/>
    <x v="0"/>
    <x v="3"/>
  </r>
  <r>
    <s v="CUS10051"/>
    <d v="2022-10-28T00:00:00"/>
    <x v="2"/>
    <s v="Central Park"/>
    <s v="TSQ Brew"/>
    <x v="2"/>
    <x v="3"/>
    <n v="3.75"/>
    <n v="2"/>
    <n v="7.5"/>
    <n v="2.625"/>
    <x v="0"/>
    <x v="6"/>
    <x v="5"/>
  </r>
  <r>
    <s v="CUS10052"/>
    <d v="2022-07-26T00:00:00"/>
    <x v="1"/>
    <s v="Michigan Avenue"/>
    <s v="Magnificent Mile Cafe"/>
    <x v="6"/>
    <x v="4"/>
    <n v="0.8"/>
    <n v="2"/>
    <n v="1.6"/>
    <n v="0.55999999999999994"/>
    <x v="0"/>
    <x v="5"/>
    <x v="3"/>
  </r>
  <r>
    <s v="CUS10053"/>
    <d v="2023-07-16T00:00:00"/>
    <x v="1"/>
    <s v="Michigan Avenue"/>
    <s v="Magnificent Mile Cafe"/>
    <x v="1"/>
    <x v="1"/>
    <n v="2.5"/>
    <n v="1"/>
    <n v="2.5"/>
    <n v="0.875"/>
    <x v="1"/>
    <x v="5"/>
    <x v="0"/>
  </r>
  <r>
    <s v="CUS10054"/>
    <d v="2021-11-01T00:00:00"/>
    <x v="2"/>
    <s v="Central Park"/>
    <s v="TSQ Brew"/>
    <x v="0"/>
    <x v="1"/>
    <n v="2.5"/>
    <n v="2"/>
    <n v="5"/>
    <n v="1.75"/>
    <x v="2"/>
    <x v="10"/>
    <x v="1"/>
  </r>
  <r>
    <s v="CUS10055"/>
    <d v="2023-05-30T00:00:00"/>
    <x v="0"/>
    <s v="Capitol Hill"/>
    <s v="Espresso"/>
    <x v="5"/>
    <x v="6"/>
    <n v="3"/>
    <n v="1"/>
    <n v="3"/>
    <n v="1.0499999999999998"/>
    <x v="1"/>
    <x v="2"/>
    <x v="3"/>
  </r>
  <r>
    <s v="CUS10056"/>
    <d v="2022-11-08T00:00:00"/>
    <x v="0"/>
    <s v="Hollywood Hills"/>
    <s v="Hills Cafe"/>
    <x v="6"/>
    <x v="0"/>
    <n v="3.75"/>
    <n v="1"/>
    <n v="3.75"/>
    <n v="1.3125"/>
    <x v="0"/>
    <x v="10"/>
    <x v="3"/>
  </r>
  <r>
    <s v="CUS10057"/>
    <d v="2022-08-31T00:00:00"/>
    <x v="1"/>
    <s v="Michigan Avenue"/>
    <s v="Magnificent Mile Cafe"/>
    <x v="1"/>
    <x v="0"/>
    <n v="2.2000000000000002"/>
    <n v="1"/>
    <n v="2.2000000000000002"/>
    <n v="0.77"/>
    <x v="0"/>
    <x v="9"/>
    <x v="4"/>
  </r>
  <r>
    <s v="CUS10058"/>
    <d v="2021-11-22T00:00:00"/>
    <x v="4"/>
    <s v="Central Park"/>
    <s v="Suburban Sip Spot"/>
    <x v="6"/>
    <x v="5"/>
    <n v="3.75"/>
    <n v="1"/>
    <n v="3.75"/>
    <n v="1.3125"/>
    <x v="2"/>
    <x v="10"/>
    <x v="1"/>
  </r>
  <r>
    <s v="CUS10059"/>
    <d v="2023-02-15T00:00:00"/>
    <x v="4"/>
    <s v="Zilker Park"/>
    <s v="Lakeside Brew "/>
    <x v="6"/>
    <x v="0"/>
    <n v="3.75"/>
    <n v="1"/>
    <n v="3.75"/>
    <n v="1.3125"/>
    <x v="1"/>
    <x v="7"/>
    <x v="4"/>
  </r>
  <r>
    <s v="CUS10060"/>
    <d v="2021-05-02T00:00:00"/>
    <x v="0"/>
    <s v="Venice Beach"/>
    <s v="Beach Cafe"/>
    <x v="0"/>
    <x v="4"/>
    <n v="14.75"/>
    <n v="1"/>
    <n v="14.75"/>
    <n v="5.1624999999999996"/>
    <x v="2"/>
    <x v="2"/>
    <x v="0"/>
  </r>
  <r>
    <s v="CUS10061"/>
    <d v="2022-06-03T00:00:00"/>
    <x v="3"/>
    <s v="Capitol Hill"/>
    <s v="Brew Cafe"/>
    <x v="0"/>
    <x v="3"/>
    <n v="3.1"/>
    <n v="2"/>
    <n v="6.2"/>
    <n v="2.17"/>
    <x v="0"/>
    <x v="4"/>
    <x v="5"/>
  </r>
  <r>
    <s v="CUS10062"/>
    <d v="2023-07-18T00:00:00"/>
    <x v="4"/>
    <s v="Central Park"/>
    <s v="Delight Café"/>
    <x v="2"/>
    <x v="5"/>
    <n v="2"/>
    <n v="2"/>
    <n v="4"/>
    <n v="1.4"/>
    <x v="1"/>
    <x v="5"/>
    <x v="3"/>
  </r>
  <r>
    <s v="CUS10063"/>
    <d v="2021-07-17T00:00:00"/>
    <x v="2"/>
    <s v="Central Park"/>
    <s v="TSQ Brew"/>
    <x v="5"/>
    <x v="1"/>
    <n v="2"/>
    <n v="1"/>
    <n v="2"/>
    <n v="0.7"/>
    <x v="2"/>
    <x v="5"/>
    <x v="2"/>
  </r>
  <r>
    <s v="CUS10064"/>
    <d v="2023-02-07T00:00:00"/>
    <x v="1"/>
    <s v="Madison Street"/>
    <s v="Park Brew"/>
    <x v="3"/>
    <x v="4"/>
    <n v="2.1"/>
    <n v="1"/>
    <n v="2.1"/>
    <n v="0.73499999999999999"/>
    <x v="1"/>
    <x v="7"/>
    <x v="3"/>
  </r>
  <r>
    <s v="CUS10065"/>
    <d v="2023-06-12T00:00:00"/>
    <x v="0"/>
    <s v="Venice Beach"/>
    <s v="Beach Cafe"/>
    <x v="2"/>
    <x v="6"/>
    <n v="3.25"/>
    <n v="1"/>
    <n v="3.25"/>
    <n v="1.1375"/>
    <x v="1"/>
    <x v="4"/>
    <x v="1"/>
  </r>
  <r>
    <s v="CUS10066"/>
    <d v="2022-07-10T00:00:00"/>
    <x v="1"/>
    <s v="Michigan Avenue"/>
    <s v="Magnificent Mile Cafe"/>
    <x v="0"/>
    <x v="3"/>
    <n v="3.25"/>
    <n v="1"/>
    <n v="3.25"/>
    <n v="1.1375"/>
    <x v="0"/>
    <x v="5"/>
    <x v="0"/>
  </r>
  <r>
    <s v="CUS10067"/>
    <d v="2023-02-23T00:00:00"/>
    <x v="0"/>
    <s v="Venice Beach"/>
    <s v="Coffee House"/>
    <x v="2"/>
    <x v="3"/>
    <n v="4"/>
    <n v="1"/>
    <n v="4"/>
    <n v="1.4"/>
    <x v="1"/>
    <x v="7"/>
    <x v="6"/>
  </r>
  <r>
    <s v="CUS10068"/>
    <d v="2021-08-30T00:00:00"/>
    <x v="2"/>
    <s v="Brooklyn"/>
    <s v="Sip &amp; Savor"/>
    <x v="5"/>
    <x v="6"/>
    <n v="3.75"/>
    <n v="1"/>
    <n v="3.75"/>
    <n v="1.3125"/>
    <x v="2"/>
    <x v="9"/>
    <x v="1"/>
  </r>
  <r>
    <s v="CUS10069"/>
    <d v="2023-03-03T00:00:00"/>
    <x v="4"/>
    <s v="Central Park"/>
    <s v="Delight Café"/>
    <x v="3"/>
    <x v="2"/>
    <n v="3"/>
    <n v="2"/>
    <n v="6"/>
    <n v="2.0999999999999996"/>
    <x v="1"/>
    <x v="11"/>
    <x v="5"/>
  </r>
  <r>
    <s v="CUS10070"/>
    <d v="2022-08-31T00:00:00"/>
    <x v="1"/>
    <s v="Michigan Avenue"/>
    <s v="Magnificent Mile Cafe"/>
    <x v="1"/>
    <x v="6"/>
    <n v="0.8"/>
    <n v="1"/>
    <n v="0.8"/>
    <n v="0.27999999999999997"/>
    <x v="0"/>
    <x v="9"/>
    <x v="4"/>
  </r>
  <r>
    <s v="CUS10071"/>
    <d v="2021-12-08T00:00:00"/>
    <x v="0"/>
    <s v="Venice Beach"/>
    <s v="Beach Cafe"/>
    <x v="1"/>
    <x v="2"/>
    <n v="4"/>
    <n v="2"/>
    <n v="8"/>
    <n v="2.8"/>
    <x v="2"/>
    <x v="8"/>
    <x v="4"/>
  </r>
  <r>
    <s v="CUS10072"/>
    <d v="2021-12-05T00:00:00"/>
    <x v="4"/>
    <s v="Zilker Park"/>
    <s v="Lakeside Brew "/>
    <x v="1"/>
    <x v="4"/>
    <n v="4.5"/>
    <n v="1"/>
    <n v="4.5"/>
    <n v="1.575"/>
    <x v="2"/>
    <x v="8"/>
    <x v="0"/>
  </r>
  <r>
    <s v="CUS10073"/>
    <d v="2023-08-02T00:00:00"/>
    <x v="0"/>
    <s v="Capitol Hill"/>
    <s v="Espresso"/>
    <x v="6"/>
    <x v="3"/>
    <n v="2.5"/>
    <n v="1"/>
    <n v="2.5"/>
    <n v="0.875"/>
    <x v="1"/>
    <x v="9"/>
    <x v="4"/>
  </r>
  <r>
    <s v="CUS10074"/>
    <d v="2023-05-20T00:00:00"/>
    <x v="1"/>
    <s v="Michigan Avenue"/>
    <s v="Loop Latte Lounge"/>
    <x v="5"/>
    <x v="4"/>
    <n v="4.5"/>
    <n v="2"/>
    <n v="9"/>
    <n v="3.15"/>
    <x v="1"/>
    <x v="2"/>
    <x v="2"/>
  </r>
  <r>
    <s v="CUS10075"/>
    <d v="2022-05-30T00:00:00"/>
    <x v="0"/>
    <s v="Capitol Hill"/>
    <s v="Espresso"/>
    <x v="5"/>
    <x v="6"/>
    <n v="3"/>
    <n v="1"/>
    <n v="3"/>
    <n v="1.0499999999999998"/>
    <x v="0"/>
    <x v="2"/>
    <x v="1"/>
  </r>
  <r>
    <s v="CUS10076"/>
    <d v="2022-01-03T00:00:00"/>
    <x v="4"/>
    <s v="Central Park"/>
    <s v="Delight Café"/>
    <x v="1"/>
    <x v="4"/>
    <n v="3.75"/>
    <n v="2"/>
    <n v="7.5"/>
    <n v="2.625"/>
    <x v="0"/>
    <x v="0"/>
    <x v="1"/>
  </r>
  <r>
    <s v="CUS10077"/>
    <d v="2023-05-19T00:00:00"/>
    <x v="4"/>
    <s v="Central Park"/>
    <s v="Suburban Sip Spot"/>
    <x v="5"/>
    <x v="5"/>
    <n v="3"/>
    <n v="2"/>
    <n v="6"/>
    <n v="2.0999999999999996"/>
    <x v="1"/>
    <x v="2"/>
    <x v="5"/>
  </r>
  <r>
    <s v="CUS10078"/>
    <d v="2021-06-19T00:00:00"/>
    <x v="0"/>
    <s v="Capitol Hill"/>
    <s v="Espresso"/>
    <x v="5"/>
    <x v="3"/>
    <n v="8.9499999999999993"/>
    <n v="1"/>
    <n v="8.9499999999999993"/>
    <n v="3.1324999999999994"/>
    <x v="2"/>
    <x v="4"/>
    <x v="2"/>
  </r>
  <r>
    <s v="CUS10079"/>
    <d v="2021-10-10T00:00:00"/>
    <x v="1"/>
    <s v="Michigan Avenue"/>
    <s v="Magnificent Mile Cafe"/>
    <x v="3"/>
    <x v="0"/>
    <n v="3"/>
    <n v="2"/>
    <n v="6"/>
    <n v="2.0999999999999996"/>
    <x v="2"/>
    <x v="6"/>
    <x v="0"/>
  </r>
  <r>
    <s v="CUS10080"/>
    <d v="2021-07-07T00:00:00"/>
    <x v="1"/>
    <s v="Madison Street"/>
    <s v="Park Roaste"/>
    <x v="6"/>
    <x v="3"/>
    <n v="3"/>
    <n v="1"/>
    <n v="3"/>
    <n v="1.0499999999999998"/>
    <x v="2"/>
    <x v="5"/>
    <x v="4"/>
  </r>
  <r>
    <s v="CUS10081"/>
    <d v="2021-08-19T00:00:00"/>
    <x v="2"/>
    <s v="Central Park"/>
    <s v="C P Coffee "/>
    <x v="0"/>
    <x v="4"/>
    <n v="3"/>
    <n v="1"/>
    <n v="3"/>
    <n v="1.0499999999999998"/>
    <x v="2"/>
    <x v="9"/>
    <x v="6"/>
  </r>
  <r>
    <s v="CUS10082"/>
    <d v="2021-04-25T00:00:00"/>
    <x v="2"/>
    <s v="Central Park"/>
    <s v="C P Coffee "/>
    <x v="1"/>
    <x v="2"/>
    <n v="2.5"/>
    <n v="1"/>
    <n v="2.5"/>
    <n v="0.875"/>
    <x v="2"/>
    <x v="1"/>
    <x v="0"/>
  </r>
  <r>
    <s v="CUS10083"/>
    <d v="2022-12-14T00:00:00"/>
    <x v="1"/>
    <s v="Michigan Avenue"/>
    <s v="Loop Latte Lounge"/>
    <x v="0"/>
    <x v="6"/>
    <n v="4.75"/>
    <n v="1"/>
    <n v="4.75"/>
    <n v="1.6624999999999999"/>
    <x v="0"/>
    <x v="8"/>
    <x v="4"/>
  </r>
  <r>
    <s v="CUS10084"/>
    <d v="2021-10-01T00:00:00"/>
    <x v="1"/>
    <s v="Madison Street"/>
    <s v="Park Roaste"/>
    <x v="2"/>
    <x v="5"/>
    <n v="3"/>
    <n v="2"/>
    <n v="6"/>
    <n v="2.0999999999999996"/>
    <x v="2"/>
    <x v="6"/>
    <x v="5"/>
  </r>
  <r>
    <s v="CUS10085"/>
    <d v="2022-04-20T00:00:00"/>
    <x v="1"/>
    <s v="Michigan Avenue"/>
    <s v="Loop Latte Lounge"/>
    <x v="4"/>
    <x v="1"/>
    <n v="2"/>
    <n v="1"/>
    <n v="2"/>
    <n v="0.7"/>
    <x v="0"/>
    <x v="1"/>
    <x v="4"/>
  </r>
  <r>
    <s v="CUS10086"/>
    <d v="2022-08-23T00:00:00"/>
    <x v="0"/>
    <s v="Venice Beach"/>
    <s v="Beach Cafe"/>
    <x v="4"/>
    <x v="4"/>
    <n v="3.75"/>
    <n v="2"/>
    <n v="7.5"/>
    <n v="2.625"/>
    <x v="0"/>
    <x v="9"/>
    <x v="3"/>
  </r>
  <r>
    <s v="CUS10087"/>
    <d v="2021-06-15T00:00:00"/>
    <x v="2"/>
    <s v="Central Park"/>
    <s v="TSQ Brew"/>
    <x v="5"/>
    <x v="4"/>
    <n v="4.5"/>
    <n v="2"/>
    <n v="9"/>
    <n v="3.15"/>
    <x v="2"/>
    <x v="4"/>
    <x v="3"/>
  </r>
  <r>
    <s v="CUS10088"/>
    <d v="2021-07-09T00:00:00"/>
    <x v="2"/>
    <s v="Central Park"/>
    <s v="C P Coffee "/>
    <x v="4"/>
    <x v="1"/>
    <n v="3"/>
    <n v="1"/>
    <n v="3"/>
    <n v="1.0499999999999998"/>
    <x v="2"/>
    <x v="5"/>
    <x v="5"/>
  </r>
  <r>
    <s v="CUS10089"/>
    <d v="2021-09-03T00:00:00"/>
    <x v="1"/>
    <s v="Michigan Avenue"/>
    <s v="Magnificent Mile Cafe"/>
    <x v="3"/>
    <x v="5"/>
    <n v="3.75"/>
    <n v="1"/>
    <n v="3.75"/>
    <n v="1.3125"/>
    <x v="2"/>
    <x v="3"/>
    <x v="5"/>
  </r>
  <r>
    <s v="CUS10090"/>
    <d v="2023-11-02T00:00:00"/>
    <x v="2"/>
    <s v="Brooklyn"/>
    <s v="Sip &amp; Savor"/>
    <x v="2"/>
    <x v="5"/>
    <n v="0.8"/>
    <n v="1"/>
    <n v="0.8"/>
    <n v="0.27999999999999997"/>
    <x v="1"/>
    <x v="10"/>
    <x v="6"/>
  </r>
  <r>
    <s v="CUS10091"/>
    <d v="2021-05-09T00:00:00"/>
    <x v="0"/>
    <s v="Venice Beach"/>
    <s v="Beach Cafe"/>
    <x v="1"/>
    <x v="1"/>
    <n v="2.5"/>
    <n v="1"/>
    <n v="2.5"/>
    <n v="0.875"/>
    <x v="2"/>
    <x v="2"/>
    <x v="0"/>
  </r>
  <r>
    <s v="CUS10092"/>
    <d v="2022-10-17T00:00:00"/>
    <x v="2"/>
    <s v="Central Park"/>
    <s v="C P Coffee "/>
    <x v="0"/>
    <x v="2"/>
    <n v="8.9499999999999993"/>
    <n v="1"/>
    <n v="8.9499999999999993"/>
    <n v="3.1324999999999994"/>
    <x v="0"/>
    <x v="6"/>
    <x v="1"/>
  </r>
  <r>
    <s v="CUS10093"/>
    <d v="2023-07-27T00:00:00"/>
    <x v="4"/>
    <s v="Zilker Park"/>
    <s v="Lakeside Brew "/>
    <x v="6"/>
    <x v="0"/>
    <n v="2.5"/>
    <n v="2"/>
    <n v="5"/>
    <n v="1.75"/>
    <x v="1"/>
    <x v="5"/>
    <x v="6"/>
  </r>
  <r>
    <s v="CUS10094"/>
    <d v="2023-02-06T00:00:00"/>
    <x v="1"/>
    <s v="Michigan Avenue"/>
    <s v="Loop Latte Lounge"/>
    <x v="1"/>
    <x v="1"/>
    <n v="2"/>
    <n v="1"/>
    <n v="2"/>
    <n v="0.7"/>
    <x v="1"/>
    <x v="7"/>
    <x v="1"/>
  </r>
  <r>
    <s v="CUS10095"/>
    <d v="2022-06-05T00:00:00"/>
    <x v="0"/>
    <s v="Venice Beach"/>
    <s v="Beach Cafe"/>
    <x v="5"/>
    <x v="4"/>
    <n v="3"/>
    <n v="1"/>
    <n v="3"/>
    <n v="1.0499999999999998"/>
    <x v="0"/>
    <x v="4"/>
    <x v="0"/>
  </r>
  <r>
    <s v="CUS10096"/>
    <d v="2021-12-27T00:00:00"/>
    <x v="2"/>
    <s v="Brooklyn"/>
    <s v="Sip &amp; Savor"/>
    <x v="0"/>
    <x v="5"/>
    <n v="3.5"/>
    <n v="1"/>
    <n v="3.5"/>
    <n v="1.2249999999999999"/>
    <x v="2"/>
    <x v="8"/>
    <x v="1"/>
  </r>
  <r>
    <s v="CUS10097"/>
    <d v="2021-08-08T00:00:00"/>
    <x v="3"/>
    <s v="Capitol Hill"/>
    <s v="Brew Cafe"/>
    <x v="6"/>
    <x v="2"/>
    <n v="3.1"/>
    <n v="2"/>
    <n v="6.2"/>
    <n v="2.17"/>
    <x v="2"/>
    <x v="9"/>
    <x v="0"/>
  </r>
  <r>
    <s v="CUS10098"/>
    <d v="2021-07-17T00:00:00"/>
    <x v="1"/>
    <s v="Michigan Avenue"/>
    <s v="Magnificent Mile Cafe"/>
    <x v="4"/>
    <x v="5"/>
    <n v="3"/>
    <n v="2"/>
    <n v="6"/>
    <n v="2.0999999999999996"/>
    <x v="2"/>
    <x v="5"/>
    <x v="2"/>
  </r>
  <r>
    <s v="CUS10099"/>
    <d v="2021-11-14T00:00:00"/>
    <x v="2"/>
    <s v="Central Park"/>
    <s v="C P Coffee "/>
    <x v="5"/>
    <x v="3"/>
    <n v="3"/>
    <n v="1"/>
    <n v="3"/>
    <n v="1.0499999999999998"/>
    <x v="2"/>
    <x v="10"/>
    <x v="0"/>
  </r>
  <r>
    <s v="CUS10100"/>
    <d v="2023-06-01T00:00:00"/>
    <x v="1"/>
    <s v="Michigan Avenue"/>
    <s v="Magnificent Mile Cafe"/>
    <x v="4"/>
    <x v="5"/>
    <n v="3.1"/>
    <n v="2"/>
    <n v="6.2"/>
    <n v="2.17"/>
    <x v="1"/>
    <x v="4"/>
    <x v="6"/>
  </r>
  <r>
    <s v="CUS10101"/>
    <d v="2022-12-08T00:00:00"/>
    <x v="2"/>
    <s v="Brooklyn"/>
    <s v="Beanery"/>
    <x v="1"/>
    <x v="0"/>
    <n v="2.2000000000000002"/>
    <n v="1"/>
    <n v="2.2000000000000002"/>
    <n v="0.77"/>
    <x v="0"/>
    <x v="8"/>
    <x v="6"/>
  </r>
  <r>
    <s v="CUS10102"/>
    <d v="2021-12-31T00:00:00"/>
    <x v="4"/>
    <s v="Central Park"/>
    <s v="Suburban Sip Spot"/>
    <x v="0"/>
    <x v="1"/>
    <n v="3"/>
    <n v="2"/>
    <n v="6"/>
    <n v="2.0999999999999996"/>
    <x v="2"/>
    <x v="8"/>
    <x v="5"/>
  </r>
  <r>
    <s v="CUS10103"/>
    <d v="2021-10-08T00:00:00"/>
    <x v="4"/>
    <s v="Central Park"/>
    <s v="Suburban Sip Spot"/>
    <x v="4"/>
    <x v="3"/>
    <n v="2.5499999999999998"/>
    <n v="1"/>
    <n v="2.5499999999999998"/>
    <n v="0.89249999999999985"/>
    <x v="2"/>
    <x v="6"/>
    <x v="5"/>
  </r>
  <r>
    <s v="CUS10104"/>
    <d v="2021-04-15T00:00:00"/>
    <x v="1"/>
    <s v="Madison Street"/>
    <s v="Park Roaste"/>
    <x v="1"/>
    <x v="3"/>
    <n v="10"/>
    <n v="1"/>
    <n v="10"/>
    <n v="3.5"/>
    <x v="2"/>
    <x v="1"/>
    <x v="6"/>
  </r>
  <r>
    <s v="CUS10105"/>
    <d v="2021-05-12T00:00:00"/>
    <x v="3"/>
    <s v="Pike Place"/>
    <s v="Perk Café"/>
    <x v="5"/>
    <x v="3"/>
    <n v="3"/>
    <n v="2"/>
    <n v="6"/>
    <n v="2.0999999999999996"/>
    <x v="2"/>
    <x v="2"/>
    <x v="4"/>
  </r>
  <r>
    <s v="CUS10106"/>
    <d v="2021-03-20T00:00:00"/>
    <x v="2"/>
    <s v="Brooklyn"/>
    <s v="Beanery"/>
    <x v="4"/>
    <x v="4"/>
    <n v="3.75"/>
    <n v="1"/>
    <n v="3.75"/>
    <n v="1.3125"/>
    <x v="2"/>
    <x v="11"/>
    <x v="2"/>
  </r>
  <r>
    <s v="CUS10107"/>
    <d v="2022-02-28T00:00:00"/>
    <x v="1"/>
    <s v="Madison Street"/>
    <s v="Park Brew"/>
    <x v="3"/>
    <x v="1"/>
    <n v="3.75"/>
    <n v="1"/>
    <n v="3.75"/>
    <n v="1.3125"/>
    <x v="0"/>
    <x v="7"/>
    <x v="1"/>
  </r>
  <r>
    <s v="CUS10108"/>
    <d v="2022-12-14T00:00:00"/>
    <x v="1"/>
    <s v="Madison Street"/>
    <s v="Park Brew"/>
    <x v="3"/>
    <x v="0"/>
    <n v="2.5"/>
    <n v="1"/>
    <n v="2.5"/>
    <n v="0.875"/>
    <x v="0"/>
    <x v="8"/>
    <x v="4"/>
  </r>
  <r>
    <s v="CUS10109"/>
    <d v="2023-03-21T00:00:00"/>
    <x v="0"/>
    <s v="Venice Beach"/>
    <s v="Coffee House"/>
    <x v="4"/>
    <x v="4"/>
    <n v="2.5"/>
    <n v="1"/>
    <n v="2.5"/>
    <n v="0.875"/>
    <x v="1"/>
    <x v="11"/>
    <x v="3"/>
  </r>
  <r>
    <s v="CUS10110"/>
    <d v="2021-05-16T00:00:00"/>
    <x v="3"/>
    <s v="Capitol Hill"/>
    <s v="Brew Cafe"/>
    <x v="6"/>
    <x v="4"/>
    <n v="2"/>
    <n v="1"/>
    <n v="2"/>
    <n v="0.7"/>
    <x v="2"/>
    <x v="2"/>
    <x v="0"/>
  </r>
  <r>
    <s v="CUS10111"/>
    <d v="2022-03-23T00:00:00"/>
    <x v="0"/>
    <s v="Capitol Hill"/>
    <s v="Espresso"/>
    <x v="1"/>
    <x v="2"/>
    <n v="2.5"/>
    <n v="2"/>
    <n v="5"/>
    <n v="1.75"/>
    <x v="0"/>
    <x v="11"/>
    <x v="4"/>
  </r>
  <r>
    <s v="CUS10112"/>
    <d v="2021-06-11T00:00:00"/>
    <x v="2"/>
    <s v="Central Park"/>
    <s v="C P Coffee "/>
    <x v="3"/>
    <x v="1"/>
    <n v="2"/>
    <n v="1"/>
    <n v="2"/>
    <n v="0.7"/>
    <x v="2"/>
    <x v="4"/>
    <x v="5"/>
  </r>
  <r>
    <s v="CUS10113"/>
    <d v="2023-12-18T00:00:00"/>
    <x v="0"/>
    <s v="Venice Beach"/>
    <s v="Coffee House"/>
    <x v="5"/>
    <x v="1"/>
    <n v="2"/>
    <n v="1"/>
    <n v="2"/>
    <n v="0.7"/>
    <x v="1"/>
    <x v="8"/>
    <x v="1"/>
  </r>
  <r>
    <s v="CUS10114"/>
    <d v="2021-04-16T00:00:00"/>
    <x v="2"/>
    <s v="Brooklyn"/>
    <s v="Beanery"/>
    <x v="5"/>
    <x v="4"/>
    <n v="2.5"/>
    <n v="1"/>
    <n v="2.5"/>
    <n v="0.875"/>
    <x v="2"/>
    <x v="1"/>
    <x v="5"/>
  </r>
  <r>
    <s v="CUS10115"/>
    <d v="2021-06-06T00:00:00"/>
    <x v="1"/>
    <s v="Madison Street"/>
    <s v="Park Brew"/>
    <x v="5"/>
    <x v="2"/>
    <n v="3.5"/>
    <n v="1"/>
    <n v="3.5"/>
    <n v="1.2249999999999999"/>
    <x v="2"/>
    <x v="4"/>
    <x v="0"/>
  </r>
  <r>
    <s v="CUS10116"/>
    <d v="2023-02-26T00:00:00"/>
    <x v="1"/>
    <s v="Madison Street"/>
    <s v="Park Brew"/>
    <x v="6"/>
    <x v="5"/>
    <n v="3"/>
    <n v="2"/>
    <n v="6"/>
    <n v="2.0999999999999996"/>
    <x v="1"/>
    <x v="7"/>
    <x v="0"/>
  </r>
  <r>
    <s v="CUS10117"/>
    <d v="2021-05-19T00:00:00"/>
    <x v="2"/>
    <s v="Brooklyn"/>
    <s v="Sip &amp; Savor"/>
    <x v="4"/>
    <x v="4"/>
    <n v="2.5"/>
    <n v="2"/>
    <n v="5"/>
    <n v="1.75"/>
    <x v="2"/>
    <x v="2"/>
    <x v="4"/>
  </r>
  <r>
    <s v="CUS10118"/>
    <d v="2021-08-19T00:00:00"/>
    <x v="0"/>
    <s v="Venice Beach"/>
    <s v="Beach Cafe"/>
    <x v="2"/>
    <x v="5"/>
    <n v="2.2000000000000002"/>
    <n v="2"/>
    <n v="4.4000000000000004"/>
    <n v="1.54"/>
    <x v="2"/>
    <x v="9"/>
    <x v="6"/>
  </r>
  <r>
    <s v="CUS10119"/>
    <d v="2023-05-07T00:00:00"/>
    <x v="4"/>
    <s v="Central Park"/>
    <s v="Suburban Sip Spot"/>
    <x v="1"/>
    <x v="1"/>
    <n v="2.5"/>
    <n v="1"/>
    <n v="2.5"/>
    <n v="0.875"/>
    <x v="1"/>
    <x v="2"/>
    <x v="0"/>
  </r>
  <r>
    <s v="CUS10120"/>
    <d v="2021-07-13T00:00:00"/>
    <x v="2"/>
    <s v="Brooklyn"/>
    <s v="Sip &amp; Savor"/>
    <x v="3"/>
    <x v="0"/>
    <n v="3"/>
    <n v="1"/>
    <n v="3"/>
    <n v="1.0499999999999998"/>
    <x v="2"/>
    <x v="5"/>
    <x v="3"/>
  </r>
  <r>
    <s v="CUS10121"/>
    <d v="2022-08-31T00:00:00"/>
    <x v="1"/>
    <s v="Michigan Avenue"/>
    <s v="Loop Latte Lounge"/>
    <x v="4"/>
    <x v="1"/>
    <n v="3"/>
    <n v="2"/>
    <n v="6"/>
    <n v="2.0999999999999996"/>
    <x v="0"/>
    <x v="9"/>
    <x v="4"/>
  </r>
  <r>
    <s v="CUS10122"/>
    <d v="2023-08-07T00:00:00"/>
    <x v="1"/>
    <s v="Michigan Avenue"/>
    <s v="Magnificent Mile Cafe"/>
    <x v="5"/>
    <x v="0"/>
    <n v="3.5"/>
    <n v="2"/>
    <n v="7"/>
    <n v="2.4499999999999997"/>
    <x v="1"/>
    <x v="9"/>
    <x v="1"/>
  </r>
  <r>
    <s v="CUS10123"/>
    <d v="2021-01-13T00:00:00"/>
    <x v="0"/>
    <s v="Hollywood Hills"/>
    <s v="Hills Cafe"/>
    <x v="5"/>
    <x v="6"/>
    <n v="2.5"/>
    <n v="1"/>
    <n v="2.5"/>
    <n v="0.875"/>
    <x v="2"/>
    <x v="0"/>
    <x v="4"/>
  </r>
  <r>
    <s v="CUS10124"/>
    <d v="2022-08-28T00:00:00"/>
    <x v="1"/>
    <s v="Madison Street"/>
    <s v="Park Brew"/>
    <x v="2"/>
    <x v="1"/>
    <n v="3.5"/>
    <n v="1"/>
    <n v="3.5"/>
    <n v="1.2249999999999999"/>
    <x v="0"/>
    <x v="9"/>
    <x v="0"/>
  </r>
  <r>
    <s v="CUS10125"/>
    <d v="2023-03-11T00:00:00"/>
    <x v="2"/>
    <s v="Central Park"/>
    <s v="C P Coffee "/>
    <x v="2"/>
    <x v="2"/>
    <n v="3"/>
    <n v="1"/>
    <n v="3"/>
    <n v="1.0499999999999998"/>
    <x v="1"/>
    <x v="11"/>
    <x v="2"/>
  </r>
  <r>
    <s v="CUS10126"/>
    <d v="2021-03-08T00:00:00"/>
    <x v="0"/>
    <s v="Venice Beach"/>
    <s v="Beach Cafe"/>
    <x v="1"/>
    <x v="0"/>
    <n v="3.5"/>
    <n v="2"/>
    <n v="7"/>
    <n v="2.4499999999999997"/>
    <x v="2"/>
    <x v="11"/>
    <x v="1"/>
  </r>
  <r>
    <s v="CUS10127"/>
    <d v="2022-05-12T00:00:00"/>
    <x v="0"/>
    <s v="Capitol Hill"/>
    <s v="Espresso"/>
    <x v="0"/>
    <x v="5"/>
    <n v="3.5"/>
    <n v="2"/>
    <n v="7"/>
    <n v="2.4499999999999997"/>
    <x v="0"/>
    <x v="2"/>
    <x v="6"/>
  </r>
  <r>
    <s v="CUS10128"/>
    <d v="2021-01-21T00:00:00"/>
    <x v="0"/>
    <s v="Venice Beach"/>
    <s v="Coffee House"/>
    <x v="5"/>
    <x v="1"/>
    <n v="3.75"/>
    <n v="1"/>
    <n v="3.75"/>
    <n v="1.3125"/>
    <x v="2"/>
    <x v="0"/>
    <x v="6"/>
  </r>
  <r>
    <s v="CUS10129"/>
    <d v="2021-03-16T00:00:00"/>
    <x v="1"/>
    <s v="Madison Street"/>
    <s v="Park Roaste"/>
    <x v="5"/>
    <x v="1"/>
    <n v="3"/>
    <n v="2"/>
    <n v="6"/>
    <n v="2.0999999999999996"/>
    <x v="2"/>
    <x v="11"/>
    <x v="3"/>
  </r>
  <r>
    <s v="CUS10130"/>
    <d v="2021-01-20T00:00:00"/>
    <x v="0"/>
    <s v="Hollywood Hills"/>
    <s v="Hills Cafe"/>
    <x v="3"/>
    <x v="2"/>
    <n v="2.5"/>
    <n v="2"/>
    <n v="5"/>
    <n v="1.75"/>
    <x v="2"/>
    <x v="0"/>
    <x v="4"/>
  </r>
  <r>
    <s v="CUS10131"/>
    <d v="2021-03-13T00:00:00"/>
    <x v="2"/>
    <s v="Brooklyn"/>
    <s v="Beanery"/>
    <x v="5"/>
    <x v="1"/>
    <n v="2"/>
    <n v="1"/>
    <n v="2"/>
    <n v="0.7"/>
    <x v="2"/>
    <x v="11"/>
    <x v="2"/>
  </r>
  <r>
    <s v="CUS10132"/>
    <d v="2023-05-04T00:00:00"/>
    <x v="0"/>
    <s v="Hollywood Hills"/>
    <s v="Hills Cafe"/>
    <x v="0"/>
    <x v="4"/>
    <n v="3.25"/>
    <n v="1"/>
    <n v="3.25"/>
    <n v="1.1375"/>
    <x v="1"/>
    <x v="2"/>
    <x v="6"/>
  </r>
  <r>
    <s v="CUS10133"/>
    <d v="2022-02-16T00:00:00"/>
    <x v="1"/>
    <s v="Michigan Avenue"/>
    <s v="Magnificent Mile Cafe"/>
    <x v="4"/>
    <x v="2"/>
    <n v="3.75"/>
    <n v="1"/>
    <n v="3.75"/>
    <n v="1.3125"/>
    <x v="0"/>
    <x v="7"/>
    <x v="4"/>
  </r>
  <r>
    <s v="CUS10134"/>
    <d v="2021-02-05T00:00:00"/>
    <x v="1"/>
    <s v="Madison Street"/>
    <s v="Park Brew"/>
    <x v="3"/>
    <x v="3"/>
    <n v="4.5"/>
    <n v="2"/>
    <n v="9"/>
    <n v="3.15"/>
    <x v="2"/>
    <x v="7"/>
    <x v="5"/>
  </r>
  <r>
    <s v="CUS10135"/>
    <d v="2023-08-24T00:00:00"/>
    <x v="0"/>
    <s v="Hollywood Hills"/>
    <s v="Hills Cafe"/>
    <x v="0"/>
    <x v="2"/>
    <n v="4.25"/>
    <n v="2"/>
    <n v="8.5"/>
    <n v="2.9749999999999996"/>
    <x v="1"/>
    <x v="9"/>
    <x v="6"/>
  </r>
  <r>
    <s v="CUS10136"/>
    <d v="2021-06-11T00:00:00"/>
    <x v="4"/>
    <s v="Central Park"/>
    <s v="Delight Café"/>
    <x v="4"/>
    <x v="6"/>
    <n v="4.5"/>
    <n v="1"/>
    <n v="4.5"/>
    <n v="1.575"/>
    <x v="2"/>
    <x v="4"/>
    <x v="5"/>
  </r>
  <r>
    <s v="CUS10137"/>
    <d v="2021-06-19T00:00:00"/>
    <x v="2"/>
    <s v="Brooklyn"/>
    <s v="Beanery"/>
    <x v="5"/>
    <x v="1"/>
    <n v="2.5"/>
    <n v="1"/>
    <n v="2.5"/>
    <n v="0.875"/>
    <x v="2"/>
    <x v="4"/>
    <x v="2"/>
  </r>
  <r>
    <s v="CUS10138"/>
    <d v="2022-01-11T00:00:00"/>
    <x v="1"/>
    <s v="Madison Street"/>
    <s v="Park Roaste"/>
    <x v="1"/>
    <x v="2"/>
    <n v="3.5"/>
    <n v="2"/>
    <n v="7"/>
    <n v="2.4499999999999997"/>
    <x v="0"/>
    <x v="0"/>
    <x v="3"/>
  </r>
  <r>
    <s v="CUS10139"/>
    <d v="2023-11-16T00:00:00"/>
    <x v="4"/>
    <s v="Central Park"/>
    <s v="Delight Café"/>
    <x v="5"/>
    <x v="3"/>
    <n v="3"/>
    <n v="2"/>
    <n v="6"/>
    <n v="2.0999999999999996"/>
    <x v="1"/>
    <x v="10"/>
    <x v="6"/>
  </r>
  <r>
    <s v="CUS10140"/>
    <d v="2022-02-20T00:00:00"/>
    <x v="2"/>
    <s v="Brooklyn"/>
    <s v="Beanery"/>
    <x v="3"/>
    <x v="5"/>
    <n v="2.2000000000000002"/>
    <n v="2"/>
    <n v="4.4000000000000004"/>
    <n v="1.54"/>
    <x v="0"/>
    <x v="7"/>
    <x v="0"/>
  </r>
  <r>
    <s v="CUS10141"/>
    <d v="2023-01-09T00:00:00"/>
    <x v="3"/>
    <s v="Capitol Hill"/>
    <s v="Brew Cafe"/>
    <x v="2"/>
    <x v="1"/>
    <n v="4.25"/>
    <n v="2"/>
    <n v="8.5"/>
    <n v="2.9749999999999996"/>
    <x v="1"/>
    <x v="0"/>
    <x v="1"/>
  </r>
  <r>
    <s v="CUS10142"/>
    <d v="2022-07-30T00:00:00"/>
    <x v="0"/>
    <s v="Hollywood Hills"/>
    <s v="Hills Cafe"/>
    <x v="5"/>
    <x v="5"/>
    <n v="3"/>
    <n v="2"/>
    <n v="6"/>
    <n v="2.0999999999999996"/>
    <x v="0"/>
    <x v="5"/>
    <x v="2"/>
  </r>
  <r>
    <s v="CUS10143"/>
    <d v="2023-05-02T00:00:00"/>
    <x v="2"/>
    <s v="Brooklyn"/>
    <s v="Sip &amp; Savor"/>
    <x v="1"/>
    <x v="3"/>
    <n v="3.75"/>
    <n v="2"/>
    <n v="7.5"/>
    <n v="2.625"/>
    <x v="1"/>
    <x v="2"/>
    <x v="3"/>
  </r>
  <r>
    <s v="CUS10144"/>
    <d v="2023-05-04T00:00:00"/>
    <x v="0"/>
    <s v="Venice Beach"/>
    <s v="Beach Cafe"/>
    <x v="6"/>
    <x v="0"/>
    <n v="0.8"/>
    <n v="2"/>
    <n v="1.6"/>
    <n v="0.55999999999999994"/>
    <x v="1"/>
    <x v="2"/>
    <x v="6"/>
  </r>
  <r>
    <s v="CUS10145"/>
    <d v="2022-07-30T00:00:00"/>
    <x v="3"/>
    <s v="Capitol Hill"/>
    <s v="Brew Cafe"/>
    <x v="4"/>
    <x v="4"/>
    <n v="3.1"/>
    <n v="1"/>
    <n v="3.1"/>
    <n v="1.085"/>
    <x v="0"/>
    <x v="5"/>
    <x v="2"/>
  </r>
  <r>
    <s v="CUS10146"/>
    <d v="2022-10-18T00:00:00"/>
    <x v="2"/>
    <s v="Brooklyn"/>
    <s v="Sip &amp; Savor"/>
    <x v="6"/>
    <x v="5"/>
    <n v="3.5"/>
    <n v="1"/>
    <n v="3.5"/>
    <n v="1.2249999999999999"/>
    <x v="0"/>
    <x v="6"/>
    <x v="3"/>
  </r>
  <r>
    <s v="CUS10147"/>
    <d v="2023-07-01T00:00:00"/>
    <x v="4"/>
    <s v="Central Park"/>
    <s v="Suburban Sip Spot"/>
    <x v="4"/>
    <x v="5"/>
    <n v="3.1"/>
    <n v="1"/>
    <n v="3.1"/>
    <n v="1.085"/>
    <x v="1"/>
    <x v="5"/>
    <x v="2"/>
  </r>
  <r>
    <s v="CUS10148"/>
    <d v="2021-06-12T00:00:00"/>
    <x v="1"/>
    <s v="Michigan Avenue"/>
    <s v="Loop Latte Lounge"/>
    <x v="2"/>
    <x v="5"/>
    <n v="3"/>
    <n v="1"/>
    <n v="3"/>
    <n v="1.0499999999999998"/>
    <x v="2"/>
    <x v="4"/>
    <x v="2"/>
  </r>
  <r>
    <s v="CUS10149"/>
    <d v="2023-12-18T00:00:00"/>
    <x v="2"/>
    <s v="Brooklyn"/>
    <s v="Sip &amp; Savor"/>
    <x v="6"/>
    <x v="6"/>
    <n v="2.2000000000000002"/>
    <n v="2"/>
    <n v="4.4000000000000004"/>
    <n v="1.54"/>
    <x v="1"/>
    <x v="8"/>
    <x v="1"/>
  </r>
  <r>
    <s v="CUS10150"/>
    <d v="2023-05-02T00:00:00"/>
    <x v="4"/>
    <s v="Zilker Park"/>
    <s v="Lakeside Brew "/>
    <x v="5"/>
    <x v="5"/>
    <n v="2.5"/>
    <n v="2"/>
    <n v="5"/>
    <n v="1.75"/>
    <x v="1"/>
    <x v="2"/>
    <x v="3"/>
  </r>
  <r>
    <s v="CUS10151"/>
    <d v="2022-04-15T00:00:00"/>
    <x v="3"/>
    <s v="Pike Place"/>
    <s v="Perk Café"/>
    <x v="1"/>
    <x v="1"/>
    <n v="4.75"/>
    <n v="2"/>
    <n v="9.5"/>
    <n v="3.3249999999999997"/>
    <x v="0"/>
    <x v="1"/>
    <x v="5"/>
  </r>
  <r>
    <s v="CUS10152"/>
    <d v="2023-09-09T00:00:00"/>
    <x v="3"/>
    <s v="Pike Place"/>
    <s v="Perk Café"/>
    <x v="1"/>
    <x v="0"/>
    <n v="2.2000000000000002"/>
    <n v="2"/>
    <n v="4.4000000000000004"/>
    <n v="1.54"/>
    <x v="1"/>
    <x v="3"/>
    <x v="2"/>
  </r>
  <r>
    <s v="CUS10153"/>
    <d v="2023-02-21T00:00:00"/>
    <x v="2"/>
    <s v="Brooklyn"/>
    <s v="Beanery"/>
    <x v="5"/>
    <x v="3"/>
    <n v="4.25"/>
    <n v="1"/>
    <n v="4.25"/>
    <n v="1.4874999999999998"/>
    <x v="1"/>
    <x v="7"/>
    <x v="3"/>
  </r>
  <r>
    <s v="CUS10154"/>
    <d v="2021-10-05T00:00:00"/>
    <x v="1"/>
    <s v="Madison Street"/>
    <s v="Park Brew"/>
    <x v="4"/>
    <x v="6"/>
    <n v="0.8"/>
    <n v="1"/>
    <n v="0.8"/>
    <n v="0.27999999999999997"/>
    <x v="2"/>
    <x v="6"/>
    <x v="3"/>
  </r>
  <r>
    <s v="CUS10155"/>
    <d v="2023-04-28T00:00:00"/>
    <x v="4"/>
    <s v="Central Park"/>
    <s v="Suburban Sip Spot"/>
    <x v="0"/>
    <x v="5"/>
    <n v="3.5"/>
    <n v="1"/>
    <n v="3.5"/>
    <n v="1.2249999999999999"/>
    <x v="1"/>
    <x v="1"/>
    <x v="5"/>
  </r>
  <r>
    <s v="CUS10156"/>
    <d v="2022-08-09T00:00:00"/>
    <x v="4"/>
    <s v="Central Park"/>
    <s v="Delight Café"/>
    <x v="6"/>
    <x v="3"/>
    <n v="6.4"/>
    <n v="1"/>
    <n v="6.4"/>
    <n v="2.2399999999999998"/>
    <x v="0"/>
    <x v="9"/>
    <x v="3"/>
  </r>
  <r>
    <s v="CUS10157"/>
    <d v="2022-08-27T00:00:00"/>
    <x v="1"/>
    <s v="Michigan Avenue"/>
    <s v="Loop Latte Lounge"/>
    <x v="3"/>
    <x v="3"/>
    <n v="2"/>
    <n v="2"/>
    <n v="4"/>
    <n v="1.4"/>
    <x v="0"/>
    <x v="9"/>
    <x v="2"/>
  </r>
  <r>
    <s v="CUS10158"/>
    <d v="2022-01-17T00:00:00"/>
    <x v="2"/>
    <s v="Brooklyn"/>
    <s v="Beanery"/>
    <x v="4"/>
    <x v="4"/>
    <n v="2.5"/>
    <n v="2"/>
    <n v="5"/>
    <n v="1.75"/>
    <x v="0"/>
    <x v="0"/>
    <x v="1"/>
  </r>
  <r>
    <s v="CUS10159"/>
    <d v="2022-04-10T00:00:00"/>
    <x v="0"/>
    <s v="Hollywood Hills"/>
    <s v="Hills Cafe"/>
    <x v="3"/>
    <x v="6"/>
    <n v="3.5"/>
    <n v="1"/>
    <n v="3.5"/>
    <n v="1.2249999999999999"/>
    <x v="0"/>
    <x v="1"/>
    <x v="0"/>
  </r>
  <r>
    <s v="CUS10160"/>
    <d v="2021-04-11T00:00:00"/>
    <x v="2"/>
    <s v="Brooklyn"/>
    <s v="Beanery"/>
    <x v="2"/>
    <x v="3"/>
    <n v="2.5"/>
    <n v="2"/>
    <n v="5"/>
    <n v="1.75"/>
    <x v="2"/>
    <x v="1"/>
    <x v="0"/>
  </r>
  <r>
    <s v="CUS10161"/>
    <d v="2023-07-14T00:00:00"/>
    <x v="0"/>
    <s v="Venice Beach"/>
    <s v="Beach Cafe"/>
    <x v="4"/>
    <x v="5"/>
    <n v="2.5"/>
    <n v="1"/>
    <n v="2.5"/>
    <n v="0.875"/>
    <x v="1"/>
    <x v="5"/>
    <x v="5"/>
  </r>
  <r>
    <s v="CUS10162"/>
    <d v="2023-03-25T00:00:00"/>
    <x v="1"/>
    <s v="Michigan Avenue"/>
    <s v="Loop Latte Lounge"/>
    <x v="0"/>
    <x v="4"/>
    <n v="22.5"/>
    <n v="1"/>
    <n v="22.5"/>
    <n v="7.8749999999999991"/>
    <x v="1"/>
    <x v="11"/>
    <x v="2"/>
  </r>
  <r>
    <s v="CUS10163"/>
    <d v="2021-02-20T00:00:00"/>
    <x v="1"/>
    <s v="Michigan Avenue"/>
    <s v="Loop Latte Lounge"/>
    <x v="6"/>
    <x v="2"/>
    <n v="3.1"/>
    <n v="1"/>
    <n v="3.1"/>
    <n v="1.085"/>
    <x v="2"/>
    <x v="7"/>
    <x v="2"/>
  </r>
  <r>
    <s v="CUS10164"/>
    <d v="2023-11-21T00:00:00"/>
    <x v="1"/>
    <s v="Madison Street"/>
    <s v="Park Brew"/>
    <x v="4"/>
    <x v="3"/>
    <n v="3"/>
    <n v="2"/>
    <n v="6"/>
    <n v="2.0999999999999996"/>
    <x v="1"/>
    <x v="10"/>
    <x v="3"/>
  </r>
  <r>
    <s v="CUS10165"/>
    <d v="2023-05-29T00:00:00"/>
    <x v="1"/>
    <s v="Madison Street"/>
    <s v="Park Brew"/>
    <x v="0"/>
    <x v="1"/>
    <n v="3"/>
    <n v="2"/>
    <n v="6"/>
    <n v="2.0999999999999996"/>
    <x v="1"/>
    <x v="2"/>
    <x v="1"/>
  </r>
  <r>
    <s v="CUS10166"/>
    <d v="2022-07-19T00:00:00"/>
    <x v="3"/>
    <s v="Pike Place"/>
    <s v="Perk Café"/>
    <x v="3"/>
    <x v="5"/>
    <n v="3.5"/>
    <n v="1"/>
    <n v="3.5"/>
    <n v="1.2249999999999999"/>
    <x v="0"/>
    <x v="5"/>
    <x v="3"/>
  </r>
  <r>
    <s v="CUS10167"/>
    <d v="2021-06-20T00:00:00"/>
    <x v="3"/>
    <s v="Capitol Hill"/>
    <s v="Brew Cafe"/>
    <x v="3"/>
    <x v="0"/>
    <n v="3.5"/>
    <n v="2"/>
    <n v="7"/>
    <n v="2.4499999999999997"/>
    <x v="2"/>
    <x v="4"/>
    <x v="0"/>
  </r>
  <r>
    <s v="CUS10168"/>
    <d v="2021-10-05T00:00:00"/>
    <x v="2"/>
    <s v="Brooklyn"/>
    <s v="Sip &amp; Savor"/>
    <x v="0"/>
    <x v="0"/>
    <n v="2.5"/>
    <n v="1"/>
    <n v="2.5"/>
    <n v="0.875"/>
    <x v="2"/>
    <x v="6"/>
    <x v="3"/>
  </r>
  <r>
    <s v="CUS10169"/>
    <d v="2022-08-29T00:00:00"/>
    <x v="3"/>
    <s v="Capitol Hill"/>
    <s v="Brew Cafe"/>
    <x v="6"/>
    <x v="0"/>
    <n v="3"/>
    <n v="1"/>
    <n v="3"/>
    <n v="1.0499999999999998"/>
    <x v="0"/>
    <x v="9"/>
    <x v="1"/>
  </r>
  <r>
    <s v="CUS10170"/>
    <d v="2021-07-08T00:00:00"/>
    <x v="3"/>
    <s v="Pike Place"/>
    <s v="Perk Café"/>
    <x v="6"/>
    <x v="6"/>
    <n v="0.8"/>
    <n v="2"/>
    <n v="1.6"/>
    <n v="0.55999999999999994"/>
    <x v="2"/>
    <x v="5"/>
    <x v="6"/>
  </r>
  <r>
    <s v="CUS10171"/>
    <d v="2022-02-26T00:00:00"/>
    <x v="1"/>
    <s v="Madison Street"/>
    <s v="Park Roaste"/>
    <x v="1"/>
    <x v="2"/>
    <n v="3.25"/>
    <n v="1"/>
    <n v="3.25"/>
    <n v="1.1375"/>
    <x v="0"/>
    <x v="7"/>
    <x v="2"/>
  </r>
  <r>
    <s v="CUS10172"/>
    <d v="2022-07-12T00:00:00"/>
    <x v="1"/>
    <s v="Michigan Avenue"/>
    <s v="Loop Latte Lounge"/>
    <x v="0"/>
    <x v="0"/>
    <n v="3.1"/>
    <n v="1"/>
    <n v="3.1"/>
    <n v="1.085"/>
    <x v="0"/>
    <x v="5"/>
    <x v="3"/>
  </r>
  <r>
    <s v="CUS10173"/>
    <d v="2023-07-14T00:00:00"/>
    <x v="2"/>
    <s v="Brooklyn"/>
    <s v="Sip &amp; Savor"/>
    <x v="3"/>
    <x v="6"/>
    <n v="3"/>
    <n v="2"/>
    <n v="6"/>
    <n v="2.0999999999999996"/>
    <x v="1"/>
    <x v="5"/>
    <x v="5"/>
  </r>
  <r>
    <s v="CUS10174"/>
    <d v="2021-08-06T00:00:00"/>
    <x v="1"/>
    <s v="Madison Street"/>
    <s v="Park Roaste"/>
    <x v="3"/>
    <x v="5"/>
    <n v="3.25"/>
    <n v="1"/>
    <n v="3.25"/>
    <n v="1.1375"/>
    <x v="2"/>
    <x v="9"/>
    <x v="5"/>
  </r>
  <r>
    <s v="CUS10175"/>
    <d v="2021-01-08T00:00:00"/>
    <x v="0"/>
    <s v="Venice Beach"/>
    <s v="Beach Cafe"/>
    <x v="1"/>
    <x v="4"/>
    <n v="3.5"/>
    <n v="2"/>
    <n v="7"/>
    <n v="2.4499999999999997"/>
    <x v="2"/>
    <x v="0"/>
    <x v="5"/>
  </r>
  <r>
    <s v="CUS10176"/>
    <d v="2023-08-06T00:00:00"/>
    <x v="0"/>
    <s v="Hollywood Hills"/>
    <s v="Hills Cafe"/>
    <x v="6"/>
    <x v="2"/>
    <n v="3.75"/>
    <n v="1"/>
    <n v="3.75"/>
    <n v="1.3125"/>
    <x v="1"/>
    <x v="9"/>
    <x v="0"/>
  </r>
  <r>
    <s v="CUS10177"/>
    <d v="2023-03-22T00:00:00"/>
    <x v="2"/>
    <s v="Central Park"/>
    <s v="TSQ Brew"/>
    <x v="2"/>
    <x v="3"/>
    <n v="3"/>
    <n v="2"/>
    <n v="6"/>
    <n v="2.0999999999999996"/>
    <x v="1"/>
    <x v="11"/>
    <x v="4"/>
  </r>
  <r>
    <s v="CUS10178"/>
    <d v="2022-07-03T00:00:00"/>
    <x v="1"/>
    <s v="Michigan Avenue"/>
    <s v="Loop Latte Lounge"/>
    <x v="1"/>
    <x v="1"/>
    <n v="3.1"/>
    <n v="1"/>
    <n v="3.1"/>
    <n v="1.085"/>
    <x v="0"/>
    <x v="5"/>
    <x v="0"/>
  </r>
  <r>
    <s v="CUS10179"/>
    <d v="2021-05-03T00:00:00"/>
    <x v="2"/>
    <s v="Brooklyn"/>
    <s v="Sip &amp; Savor"/>
    <x v="1"/>
    <x v="5"/>
    <n v="2.5"/>
    <n v="1"/>
    <n v="2.5"/>
    <n v="0.875"/>
    <x v="2"/>
    <x v="2"/>
    <x v="1"/>
  </r>
  <r>
    <s v="CUS10180"/>
    <d v="2022-05-05T00:00:00"/>
    <x v="2"/>
    <s v="Central Park"/>
    <s v="TSQ Brew"/>
    <x v="4"/>
    <x v="5"/>
    <n v="4.25"/>
    <n v="1"/>
    <n v="4.25"/>
    <n v="1.4874999999999998"/>
    <x v="0"/>
    <x v="2"/>
    <x v="6"/>
  </r>
  <r>
    <s v="CUS10181"/>
    <d v="2021-11-22T00:00:00"/>
    <x v="4"/>
    <s v="Central Park"/>
    <s v="Delight Café"/>
    <x v="5"/>
    <x v="1"/>
    <n v="0.8"/>
    <n v="1"/>
    <n v="0.8"/>
    <n v="0.27999999999999997"/>
    <x v="2"/>
    <x v="10"/>
    <x v="1"/>
  </r>
  <r>
    <s v="CUS10182"/>
    <d v="2021-06-08T00:00:00"/>
    <x v="4"/>
    <s v="Central Park"/>
    <s v="Delight Café"/>
    <x v="4"/>
    <x v="2"/>
    <n v="4.75"/>
    <n v="1"/>
    <n v="4.75"/>
    <n v="1.6624999999999999"/>
    <x v="2"/>
    <x v="4"/>
    <x v="3"/>
  </r>
  <r>
    <s v="CUS10183"/>
    <d v="2021-07-31T00:00:00"/>
    <x v="2"/>
    <s v="Brooklyn"/>
    <s v="Beanery"/>
    <x v="6"/>
    <x v="0"/>
    <n v="2"/>
    <n v="1"/>
    <n v="2"/>
    <n v="0.7"/>
    <x v="2"/>
    <x v="5"/>
    <x v="2"/>
  </r>
  <r>
    <s v="CUS10184"/>
    <d v="2021-12-26T00:00:00"/>
    <x v="1"/>
    <s v="Michigan Avenue"/>
    <s v="Magnificent Mile Cafe"/>
    <x v="3"/>
    <x v="6"/>
    <n v="2.5"/>
    <n v="2"/>
    <n v="5"/>
    <n v="1.75"/>
    <x v="2"/>
    <x v="8"/>
    <x v="0"/>
  </r>
  <r>
    <s v="CUS10185"/>
    <d v="2023-09-24T00:00:00"/>
    <x v="2"/>
    <s v="Brooklyn"/>
    <s v="Beanery"/>
    <x v="5"/>
    <x v="4"/>
    <n v="4.75"/>
    <n v="1"/>
    <n v="4.75"/>
    <n v="1.6624999999999999"/>
    <x v="1"/>
    <x v="3"/>
    <x v="0"/>
  </r>
  <r>
    <s v="CUS10186"/>
    <d v="2022-08-15T00:00:00"/>
    <x v="0"/>
    <s v="Venice Beach"/>
    <s v="Coffee House"/>
    <x v="1"/>
    <x v="5"/>
    <n v="2.5"/>
    <n v="2"/>
    <n v="5"/>
    <n v="1.75"/>
    <x v="0"/>
    <x v="9"/>
    <x v="1"/>
  </r>
  <r>
    <s v="CUS10187"/>
    <d v="2023-01-06T00:00:00"/>
    <x v="3"/>
    <s v="Pike Place"/>
    <s v="Perk Café"/>
    <x v="3"/>
    <x v="3"/>
    <n v="3"/>
    <n v="2"/>
    <n v="6"/>
    <n v="2.0999999999999996"/>
    <x v="1"/>
    <x v="0"/>
    <x v="5"/>
  </r>
  <r>
    <s v="CUS10188"/>
    <d v="2023-06-14T00:00:00"/>
    <x v="2"/>
    <s v="Central Park"/>
    <s v="TSQ Brew"/>
    <x v="5"/>
    <x v="6"/>
    <n v="3.25"/>
    <n v="1"/>
    <n v="3.25"/>
    <n v="1.1375"/>
    <x v="1"/>
    <x v="4"/>
    <x v="4"/>
  </r>
  <r>
    <s v="CUS10189"/>
    <d v="2022-08-12T00:00:00"/>
    <x v="3"/>
    <s v="Capitol Hill"/>
    <s v="Brew Cafe"/>
    <x v="6"/>
    <x v="0"/>
    <n v="4.75"/>
    <n v="2"/>
    <n v="9.5"/>
    <n v="3.3249999999999997"/>
    <x v="0"/>
    <x v="9"/>
    <x v="5"/>
  </r>
  <r>
    <s v="CUS10190"/>
    <d v="2022-01-19T00:00:00"/>
    <x v="0"/>
    <s v="Venice Beach"/>
    <s v="Coffee House"/>
    <x v="1"/>
    <x v="0"/>
    <n v="3"/>
    <n v="2"/>
    <n v="6"/>
    <n v="2.0999999999999996"/>
    <x v="0"/>
    <x v="0"/>
    <x v="4"/>
  </r>
  <r>
    <s v="CUS10191"/>
    <d v="2022-09-21T00:00:00"/>
    <x v="1"/>
    <s v="Madison Street"/>
    <s v="Park Brew"/>
    <x v="5"/>
    <x v="0"/>
    <n v="3.75"/>
    <n v="2"/>
    <n v="7.5"/>
    <n v="2.625"/>
    <x v="0"/>
    <x v="3"/>
    <x v="4"/>
  </r>
  <r>
    <s v="CUS10192"/>
    <d v="2022-10-18T00:00:00"/>
    <x v="2"/>
    <s v="Brooklyn"/>
    <s v="Beanery"/>
    <x v="6"/>
    <x v="1"/>
    <n v="0.8"/>
    <n v="2"/>
    <n v="1.6"/>
    <n v="0.55999999999999994"/>
    <x v="0"/>
    <x v="6"/>
    <x v="3"/>
  </r>
  <r>
    <s v="CUS10193"/>
    <d v="2021-07-17T00:00:00"/>
    <x v="1"/>
    <s v="Madison Street"/>
    <s v="Park Brew"/>
    <x v="6"/>
    <x v="2"/>
    <n v="2.5"/>
    <n v="2"/>
    <n v="5"/>
    <n v="1.75"/>
    <x v="2"/>
    <x v="5"/>
    <x v="2"/>
  </r>
  <r>
    <s v="CUS10194"/>
    <d v="2022-07-21T00:00:00"/>
    <x v="3"/>
    <s v="Capitol Hill"/>
    <s v="Brew Cafe"/>
    <x v="2"/>
    <x v="6"/>
    <n v="3"/>
    <n v="1"/>
    <n v="3"/>
    <n v="1.0499999999999998"/>
    <x v="0"/>
    <x v="5"/>
    <x v="6"/>
  </r>
  <r>
    <s v="CUS10195"/>
    <d v="2023-10-19T00:00:00"/>
    <x v="1"/>
    <s v="Michigan Avenue"/>
    <s v="Loop Latte Lounge"/>
    <x v="5"/>
    <x v="0"/>
    <n v="3.5"/>
    <n v="1"/>
    <n v="3.5"/>
    <n v="1.2249999999999999"/>
    <x v="1"/>
    <x v="6"/>
    <x v="6"/>
  </r>
  <r>
    <s v="CUS10196"/>
    <d v="2021-04-13T00:00:00"/>
    <x v="3"/>
    <s v="Capitol Hill"/>
    <s v="Brew Cafe"/>
    <x v="2"/>
    <x v="1"/>
    <n v="3.75"/>
    <n v="2"/>
    <n v="7.5"/>
    <n v="2.625"/>
    <x v="2"/>
    <x v="1"/>
    <x v="3"/>
  </r>
  <r>
    <s v="CUS10197"/>
    <d v="2023-11-03T00:00:00"/>
    <x v="4"/>
    <s v="Zilker Park"/>
    <s v="Lakeside Brew "/>
    <x v="2"/>
    <x v="2"/>
    <n v="0.8"/>
    <n v="2"/>
    <n v="1.6"/>
    <n v="0.55999999999999994"/>
    <x v="1"/>
    <x v="10"/>
    <x v="5"/>
  </r>
  <r>
    <s v="CUS10198"/>
    <d v="2021-12-26T00:00:00"/>
    <x v="0"/>
    <s v="Venice Beach"/>
    <s v="Beach Cafe"/>
    <x v="5"/>
    <x v="6"/>
    <n v="3"/>
    <n v="2"/>
    <n v="6"/>
    <n v="2.0999999999999996"/>
    <x v="2"/>
    <x v="8"/>
    <x v="0"/>
  </r>
  <r>
    <s v="CUS10199"/>
    <d v="2023-09-01T00:00:00"/>
    <x v="2"/>
    <s v="Central Park"/>
    <s v="TSQ Brew"/>
    <x v="3"/>
    <x v="2"/>
    <n v="3"/>
    <n v="1"/>
    <n v="3"/>
    <n v="1.0499999999999998"/>
    <x v="1"/>
    <x v="3"/>
    <x v="5"/>
  </r>
  <r>
    <s v="CUS10200"/>
    <d v="2023-02-02T00:00:00"/>
    <x v="0"/>
    <s v="Capitol Hill"/>
    <s v="Espresso"/>
    <x v="3"/>
    <x v="1"/>
    <n v="3.25"/>
    <n v="1"/>
    <n v="3.25"/>
    <n v="1.1375"/>
    <x v="1"/>
    <x v="7"/>
    <x v="6"/>
  </r>
  <r>
    <s v="CUS10201"/>
    <d v="2022-08-17T00:00:00"/>
    <x v="4"/>
    <s v="Central Park"/>
    <s v="Suburban Sip Spot"/>
    <x v="5"/>
    <x v="5"/>
    <n v="3.1"/>
    <n v="1"/>
    <n v="3.1"/>
    <n v="1.085"/>
    <x v="0"/>
    <x v="9"/>
    <x v="4"/>
  </r>
  <r>
    <s v="CUS10202"/>
    <d v="2023-02-01T00:00:00"/>
    <x v="2"/>
    <s v="Brooklyn"/>
    <s v="Beanery"/>
    <x v="5"/>
    <x v="3"/>
    <n v="3"/>
    <n v="1"/>
    <n v="3"/>
    <n v="1.0499999999999998"/>
    <x v="1"/>
    <x v="7"/>
    <x v="4"/>
  </r>
  <r>
    <s v="CUS10203"/>
    <d v="2023-05-03T00:00:00"/>
    <x v="4"/>
    <s v="Zilker Park"/>
    <s v="Lakeside Brew "/>
    <x v="3"/>
    <x v="5"/>
    <n v="0.8"/>
    <n v="2"/>
    <n v="1.6"/>
    <n v="0.55999999999999994"/>
    <x v="1"/>
    <x v="2"/>
    <x v="4"/>
  </r>
  <r>
    <s v="CUS10204"/>
    <d v="2021-10-15T00:00:00"/>
    <x v="0"/>
    <s v="Capitol Hill"/>
    <s v="Espresso"/>
    <x v="5"/>
    <x v="1"/>
    <n v="3"/>
    <n v="1"/>
    <n v="3"/>
    <n v="1.0499999999999998"/>
    <x v="2"/>
    <x v="6"/>
    <x v="5"/>
  </r>
  <r>
    <s v="CUS10205"/>
    <d v="2022-05-18T00:00:00"/>
    <x v="4"/>
    <s v="Central Park"/>
    <s v="Suburban Sip Spot"/>
    <x v="6"/>
    <x v="4"/>
    <n v="3.25"/>
    <n v="1"/>
    <n v="3.25"/>
    <n v="1.1375"/>
    <x v="0"/>
    <x v="2"/>
    <x v="4"/>
  </r>
  <r>
    <s v="CUS10206"/>
    <d v="2022-06-12T00:00:00"/>
    <x v="3"/>
    <s v="Capitol Hill"/>
    <s v="Brew Cafe"/>
    <x v="3"/>
    <x v="4"/>
    <n v="2.5499999999999998"/>
    <n v="1"/>
    <n v="2.5499999999999998"/>
    <n v="0.89249999999999985"/>
    <x v="0"/>
    <x v="4"/>
    <x v="0"/>
  </r>
  <r>
    <s v="CUS10207"/>
    <d v="2023-02-25T00:00:00"/>
    <x v="2"/>
    <s v="Brooklyn"/>
    <s v="Sip &amp; Savor"/>
    <x v="5"/>
    <x v="5"/>
    <n v="2.4500000000000002"/>
    <n v="2"/>
    <n v="4.9000000000000004"/>
    <n v="1.7150000000000001"/>
    <x v="1"/>
    <x v="7"/>
    <x v="2"/>
  </r>
  <r>
    <s v="CUS10208"/>
    <d v="2022-09-19T00:00:00"/>
    <x v="4"/>
    <s v="Zilker Park"/>
    <s v="Lakeside Brew "/>
    <x v="3"/>
    <x v="0"/>
    <n v="3.75"/>
    <n v="1"/>
    <n v="3.75"/>
    <n v="1.3125"/>
    <x v="0"/>
    <x v="3"/>
    <x v="1"/>
  </r>
  <r>
    <s v="CUS10209"/>
    <d v="2023-03-13T00:00:00"/>
    <x v="0"/>
    <s v="Capitol Hill"/>
    <s v="Espresso"/>
    <x v="6"/>
    <x v="5"/>
    <n v="3"/>
    <n v="1"/>
    <n v="3"/>
    <n v="1.0499999999999998"/>
    <x v="1"/>
    <x v="11"/>
    <x v="1"/>
  </r>
  <r>
    <s v="CUS10210"/>
    <d v="2022-02-23T00:00:00"/>
    <x v="4"/>
    <s v="Zilker Park"/>
    <s v="Lakeside Brew "/>
    <x v="1"/>
    <x v="5"/>
    <n v="3.1"/>
    <n v="2"/>
    <n v="6.2"/>
    <n v="2.17"/>
    <x v="0"/>
    <x v="7"/>
    <x v="4"/>
  </r>
  <r>
    <s v="CUS10211"/>
    <d v="2023-12-19T00:00:00"/>
    <x v="3"/>
    <s v="Pike Place"/>
    <s v="Perk Café"/>
    <x v="3"/>
    <x v="3"/>
    <n v="3"/>
    <n v="1"/>
    <n v="3"/>
    <n v="1.0499999999999998"/>
    <x v="1"/>
    <x v="8"/>
    <x v="3"/>
  </r>
  <r>
    <s v="CUS10212"/>
    <d v="2023-08-30T00:00:00"/>
    <x v="3"/>
    <s v="Capitol Hill"/>
    <s v="Brew Cafe"/>
    <x v="3"/>
    <x v="2"/>
    <n v="12"/>
    <n v="1"/>
    <n v="12"/>
    <n v="4.1999999999999993"/>
    <x v="1"/>
    <x v="9"/>
    <x v="4"/>
  </r>
  <r>
    <s v="CUS10213"/>
    <d v="2023-03-05T00:00:00"/>
    <x v="3"/>
    <s v="Pike Place"/>
    <s v="Perk Café"/>
    <x v="2"/>
    <x v="2"/>
    <n v="3.1"/>
    <n v="1"/>
    <n v="3.1"/>
    <n v="1.085"/>
    <x v="1"/>
    <x v="11"/>
    <x v="0"/>
  </r>
  <r>
    <s v="CUS10214"/>
    <d v="2023-11-15T00:00:00"/>
    <x v="1"/>
    <s v="Michigan Avenue"/>
    <s v="Loop Latte Lounge"/>
    <x v="4"/>
    <x v="3"/>
    <n v="3.75"/>
    <n v="2"/>
    <n v="7.5"/>
    <n v="2.625"/>
    <x v="1"/>
    <x v="10"/>
    <x v="4"/>
  </r>
  <r>
    <s v="CUS10215"/>
    <d v="2022-07-23T00:00:00"/>
    <x v="1"/>
    <s v="Madison Street"/>
    <s v="Park Roaste"/>
    <x v="2"/>
    <x v="4"/>
    <n v="3"/>
    <n v="2"/>
    <n v="6"/>
    <n v="2.0999999999999996"/>
    <x v="0"/>
    <x v="5"/>
    <x v="2"/>
  </r>
  <r>
    <s v="CUS10216"/>
    <d v="2022-04-09T00:00:00"/>
    <x v="2"/>
    <s v="Central Park"/>
    <s v="C P Coffee "/>
    <x v="1"/>
    <x v="3"/>
    <n v="2"/>
    <n v="1"/>
    <n v="2"/>
    <n v="0.7"/>
    <x v="0"/>
    <x v="1"/>
    <x v="2"/>
  </r>
  <r>
    <s v="CUS10217"/>
    <d v="2023-10-02T00:00:00"/>
    <x v="0"/>
    <s v="Venice Beach"/>
    <s v="Coffee House"/>
    <x v="2"/>
    <x v="6"/>
    <n v="2.5"/>
    <n v="1"/>
    <n v="2.5"/>
    <n v="0.875"/>
    <x v="1"/>
    <x v="6"/>
    <x v="1"/>
  </r>
  <r>
    <s v="CUS10218"/>
    <d v="2022-04-08T00:00:00"/>
    <x v="2"/>
    <s v="Brooklyn"/>
    <s v="Sip &amp; Savor"/>
    <x v="0"/>
    <x v="2"/>
    <n v="2.5"/>
    <n v="2"/>
    <n v="5"/>
    <n v="1.75"/>
    <x v="0"/>
    <x v="1"/>
    <x v="5"/>
  </r>
  <r>
    <s v="CUS10219"/>
    <d v="2021-12-01T00:00:00"/>
    <x v="0"/>
    <s v="Capitol Hill"/>
    <s v="Espresso"/>
    <x v="5"/>
    <x v="0"/>
    <n v="3.75"/>
    <n v="2"/>
    <n v="7.5"/>
    <n v="2.625"/>
    <x v="2"/>
    <x v="8"/>
    <x v="4"/>
  </r>
  <r>
    <s v="CUS10220"/>
    <d v="2023-10-14T00:00:00"/>
    <x v="3"/>
    <s v="Capitol Hill"/>
    <s v="Brew Cafe"/>
    <x v="5"/>
    <x v="0"/>
    <n v="0.8"/>
    <n v="2"/>
    <n v="1.6"/>
    <n v="0.55999999999999994"/>
    <x v="1"/>
    <x v="6"/>
    <x v="2"/>
  </r>
  <r>
    <s v="CUS10221"/>
    <d v="2021-10-13T00:00:00"/>
    <x v="0"/>
    <s v="Capitol Hill"/>
    <s v="Espresso"/>
    <x v="6"/>
    <x v="3"/>
    <n v="2.5"/>
    <n v="1"/>
    <n v="2.5"/>
    <n v="0.875"/>
    <x v="2"/>
    <x v="6"/>
    <x v="4"/>
  </r>
  <r>
    <s v="CUS10222"/>
    <d v="2021-11-16T00:00:00"/>
    <x v="3"/>
    <s v="Pike Place"/>
    <s v="Perk Café"/>
    <x v="4"/>
    <x v="4"/>
    <n v="45"/>
    <n v="1"/>
    <n v="45"/>
    <n v="15.749999999999998"/>
    <x v="2"/>
    <x v="10"/>
    <x v="3"/>
  </r>
  <r>
    <s v="CUS10223"/>
    <d v="2021-10-24T00:00:00"/>
    <x v="3"/>
    <s v="Capitol Hill"/>
    <s v="Brew Cafe"/>
    <x v="5"/>
    <x v="3"/>
    <n v="3"/>
    <n v="1"/>
    <n v="3"/>
    <n v="1.0499999999999998"/>
    <x v="2"/>
    <x v="6"/>
    <x v="0"/>
  </r>
  <r>
    <s v="CUS10224"/>
    <d v="2022-08-31T00:00:00"/>
    <x v="3"/>
    <s v="Capitol Hill"/>
    <s v="Brew Cafe"/>
    <x v="3"/>
    <x v="5"/>
    <n v="3.5"/>
    <n v="1"/>
    <n v="3.5"/>
    <n v="1.2249999999999999"/>
    <x v="0"/>
    <x v="9"/>
    <x v="4"/>
  </r>
  <r>
    <s v="CUS10225"/>
    <d v="2021-05-25T00:00:00"/>
    <x v="3"/>
    <s v="Capitol Hill"/>
    <s v="Brew Cafe"/>
    <x v="6"/>
    <x v="3"/>
    <n v="3"/>
    <n v="2"/>
    <n v="6"/>
    <n v="2.0999999999999996"/>
    <x v="2"/>
    <x v="2"/>
    <x v="3"/>
  </r>
  <r>
    <s v="CUS10226"/>
    <d v="2021-01-22T00:00:00"/>
    <x v="4"/>
    <s v="Zilker Park"/>
    <s v="Lakeside Brew "/>
    <x v="5"/>
    <x v="5"/>
    <n v="2"/>
    <n v="1"/>
    <n v="2"/>
    <n v="0.7"/>
    <x v="2"/>
    <x v="0"/>
    <x v="5"/>
  </r>
  <r>
    <s v="CUS10227"/>
    <d v="2022-10-14T00:00:00"/>
    <x v="3"/>
    <s v="Capitol Hill"/>
    <s v="Brew Cafe"/>
    <x v="3"/>
    <x v="5"/>
    <n v="2.5"/>
    <n v="1"/>
    <n v="2.5"/>
    <n v="0.875"/>
    <x v="0"/>
    <x v="6"/>
    <x v="5"/>
  </r>
  <r>
    <s v="CUS10228"/>
    <d v="2021-04-01T00:00:00"/>
    <x v="2"/>
    <s v="Brooklyn"/>
    <s v="Sip &amp; Savor"/>
    <x v="5"/>
    <x v="4"/>
    <n v="28"/>
    <n v="1"/>
    <n v="28"/>
    <n v="9.7999999999999989"/>
    <x v="2"/>
    <x v="1"/>
    <x v="6"/>
  </r>
  <r>
    <s v="CUS10229"/>
    <d v="2022-04-24T00:00:00"/>
    <x v="0"/>
    <s v="Capitol Hill"/>
    <s v="Espresso"/>
    <x v="1"/>
    <x v="5"/>
    <n v="3"/>
    <n v="2"/>
    <n v="6"/>
    <n v="2.0999999999999996"/>
    <x v="0"/>
    <x v="1"/>
    <x v="0"/>
  </r>
  <r>
    <s v="CUS10230"/>
    <d v="2021-01-09T00:00:00"/>
    <x v="3"/>
    <s v="Capitol Hill"/>
    <s v="Brew Cafe"/>
    <x v="0"/>
    <x v="3"/>
    <n v="9.5"/>
    <n v="1"/>
    <n v="9.5"/>
    <n v="3.3249999999999997"/>
    <x v="2"/>
    <x v="0"/>
    <x v="2"/>
  </r>
  <r>
    <s v="CUS10231"/>
    <d v="2023-03-30T00:00:00"/>
    <x v="2"/>
    <s v="Brooklyn"/>
    <s v="Beanery"/>
    <x v="2"/>
    <x v="4"/>
    <n v="2.5"/>
    <n v="2"/>
    <n v="5"/>
    <n v="1.75"/>
    <x v="1"/>
    <x v="11"/>
    <x v="6"/>
  </r>
  <r>
    <s v="CUS10232"/>
    <d v="2021-07-12T00:00:00"/>
    <x v="4"/>
    <s v="Central Park"/>
    <s v="Delight Café"/>
    <x v="6"/>
    <x v="5"/>
    <n v="3"/>
    <n v="2"/>
    <n v="6"/>
    <n v="2.0999999999999996"/>
    <x v="2"/>
    <x v="5"/>
    <x v="1"/>
  </r>
  <r>
    <s v="CUS10233"/>
    <d v="2022-07-05T00:00:00"/>
    <x v="4"/>
    <s v="Central Park"/>
    <s v="Suburban Sip Spot"/>
    <x v="2"/>
    <x v="1"/>
    <n v="4.75"/>
    <n v="2"/>
    <n v="9.5"/>
    <n v="3.3249999999999997"/>
    <x v="0"/>
    <x v="5"/>
    <x v="3"/>
  </r>
  <r>
    <s v="CUS10234"/>
    <d v="2022-09-29T00:00:00"/>
    <x v="0"/>
    <s v="Venice Beach"/>
    <s v="Coffee House"/>
    <x v="1"/>
    <x v="6"/>
    <n v="2.5"/>
    <n v="2"/>
    <n v="5"/>
    <n v="1.75"/>
    <x v="0"/>
    <x v="3"/>
    <x v="6"/>
  </r>
  <r>
    <s v="CUS10235"/>
    <d v="2022-04-17T00:00:00"/>
    <x v="3"/>
    <s v="Capitol Hill"/>
    <s v="Brew Cafe"/>
    <x v="0"/>
    <x v="3"/>
    <n v="3.5"/>
    <n v="2"/>
    <n v="7"/>
    <n v="2.4499999999999997"/>
    <x v="0"/>
    <x v="1"/>
    <x v="0"/>
  </r>
  <r>
    <s v="CUS10236"/>
    <d v="2021-01-28T00:00:00"/>
    <x v="0"/>
    <s v="Venice Beach"/>
    <s v="Beach Cafe"/>
    <x v="6"/>
    <x v="2"/>
    <n v="3.75"/>
    <n v="2"/>
    <n v="7.5"/>
    <n v="2.625"/>
    <x v="2"/>
    <x v="0"/>
    <x v="6"/>
  </r>
  <r>
    <s v="CUS10237"/>
    <d v="2022-01-07T00:00:00"/>
    <x v="0"/>
    <s v="Capitol Hill"/>
    <s v="Espresso"/>
    <x v="6"/>
    <x v="0"/>
    <n v="0.8"/>
    <n v="2"/>
    <n v="1.6"/>
    <n v="0.55999999999999994"/>
    <x v="0"/>
    <x v="0"/>
    <x v="5"/>
  </r>
  <r>
    <s v="CUS10238"/>
    <d v="2023-04-16T00:00:00"/>
    <x v="2"/>
    <s v="Brooklyn"/>
    <s v="Beanery"/>
    <x v="2"/>
    <x v="2"/>
    <n v="3"/>
    <n v="1"/>
    <n v="3"/>
    <n v="1.0499999999999998"/>
    <x v="1"/>
    <x v="1"/>
    <x v="0"/>
  </r>
  <r>
    <s v="CUS10239"/>
    <d v="2023-04-23T00:00:00"/>
    <x v="1"/>
    <s v="Michigan Avenue"/>
    <s v="Magnificent Mile Cafe"/>
    <x v="0"/>
    <x v="4"/>
    <n v="4.75"/>
    <n v="1"/>
    <n v="4.75"/>
    <n v="1.6624999999999999"/>
    <x v="1"/>
    <x v="1"/>
    <x v="0"/>
  </r>
  <r>
    <s v="CUS10240"/>
    <d v="2022-08-20T00:00:00"/>
    <x v="4"/>
    <s v="Central Park"/>
    <s v="Delight Café"/>
    <x v="3"/>
    <x v="4"/>
    <n v="4.75"/>
    <n v="1"/>
    <n v="4.75"/>
    <n v="1.6624999999999999"/>
    <x v="0"/>
    <x v="9"/>
    <x v="2"/>
  </r>
  <r>
    <s v="CUS10241"/>
    <d v="2022-05-20T00:00:00"/>
    <x v="4"/>
    <s v="Central Park"/>
    <s v="Delight Café"/>
    <x v="1"/>
    <x v="1"/>
    <n v="2.5"/>
    <n v="1"/>
    <n v="2.5"/>
    <n v="0.875"/>
    <x v="0"/>
    <x v="2"/>
    <x v="5"/>
  </r>
  <r>
    <s v="CUS10242"/>
    <d v="2023-11-10T00:00:00"/>
    <x v="2"/>
    <s v="Brooklyn"/>
    <s v="Sip &amp; Savor"/>
    <x v="5"/>
    <x v="1"/>
    <n v="2.5"/>
    <n v="1"/>
    <n v="2.5"/>
    <n v="0.875"/>
    <x v="1"/>
    <x v="10"/>
    <x v="5"/>
  </r>
  <r>
    <s v="CUS10243"/>
    <d v="2022-09-01T00:00:00"/>
    <x v="0"/>
    <s v="Venice Beach"/>
    <s v="Beach Cafe"/>
    <x v="0"/>
    <x v="1"/>
    <n v="2.5"/>
    <n v="1"/>
    <n v="2.5"/>
    <n v="0.875"/>
    <x v="0"/>
    <x v="3"/>
    <x v="6"/>
  </r>
  <r>
    <s v="CUS10244"/>
    <d v="2023-09-03T00:00:00"/>
    <x v="1"/>
    <s v="Madison Street"/>
    <s v="Park Roaste"/>
    <x v="5"/>
    <x v="3"/>
    <n v="3.5"/>
    <n v="1"/>
    <n v="3.5"/>
    <n v="1.2249999999999999"/>
    <x v="1"/>
    <x v="3"/>
    <x v="0"/>
  </r>
  <r>
    <s v="CUS10245"/>
    <d v="2022-08-24T00:00:00"/>
    <x v="0"/>
    <s v="Capitol Hill"/>
    <s v="Espresso"/>
    <x v="0"/>
    <x v="4"/>
    <n v="4.25"/>
    <n v="2"/>
    <n v="8.5"/>
    <n v="2.9749999999999996"/>
    <x v="0"/>
    <x v="9"/>
    <x v="4"/>
  </r>
  <r>
    <s v="CUS10246"/>
    <d v="2023-10-17T00:00:00"/>
    <x v="1"/>
    <s v="Madison Street"/>
    <s v="Park Roaste"/>
    <x v="2"/>
    <x v="2"/>
    <n v="0.8"/>
    <n v="2"/>
    <n v="1.6"/>
    <n v="0.55999999999999994"/>
    <x v="1"/>
    <x v="6"/>
    <x v="3"/>
  </r>
  <r>
    <s v="CUS10247"/>
    <d v="2023-06-24T00:00:00"/>
    <x v="0"/>
    <s v="Venice Beach"/>
    <s v="Beach Cafe"/>
    <x v="5"/>
    <x v="5"/>
    <n v="9.5"/>
    <n v="1"/>
    <n v="9.5"/>
    <n v="3.3249999999999997"/>
    <x v="1"/>
    <x v="4"/>
    <x v="2"/>
  </r>
  <r>
    <s v="CUS10248"/>
    <d v="2023-02-08T00:00:00"/>
    <x v="2"/>
    <s v="Central Park"/>
    <s v="TSQ Brew"/>
    <x v="3"/>
    <x v="6"/>
    <n v="2.2000000000000002"/>
    <n v="1"/>
    <n v="2.2000000000000002"/>
    <n v="0.77"/>
    <x v="1"/>
    <x v="7"/>
    <x v="4"/>
  </r>
  <r>
    <s v="CUS10249"/>
    <d v="2023-07-10T00:00:00"/>
    <x v="1"/>
    <s v="Michigan Avenue"/>
    <s v="Magnificent Mile Cafe"/>
    <x v="1"/>
    <x v="1"/>
    <n v="3"/>
    <n v="1"/>
    <n v="3"/>
    <n v="1.0499999999999998"/>
    <x v="1"/>
    <x v="5"/>
    <x v="1"/>
  </r>
  <r>
    <s v="CUS10250"/>
    <d v="2023-09-02T00:00:00"/>
    <x v="2"/>
    <s v="Central Park"/>
    <s v="TSQ Brew"/>
    <x v="6"/>
    <x v="6"/>
    <n v="3.75"/>
    <n v="1"/>
    <n v="3.75"/>
    <n v="1.3125"/>
    <x v="1"/>
    <x v="3"/>
    <x v="2"/>
  </r>
  <r>
    <s v="CUS10251"/>
    <d v="2021-09-11T00:00:00"/>
    <x v="2"/>
    <s v="Brooklyn"/>
    <s v="Beanery"/>
    <x v="1"/>
    <x v="3"/>
    <n v="3"/>
    <n v="1"/>
    <n v="3"/>
    <n v="1.0499999999999998"/>
    <x v="2"/>
    <x v="3"/>
    <x v="2"/>
  </r>
  <r>
    <s v="CUS10252"/>
    <d v="2021-02-18T00:00:00"/>
    <x v="3"/>
    <s v="Capitol Hill"/>
    <s v="Brew Cafe"/>
    <x v="5"/>
    <x v="0"/>
    <n v="4.75"/>
    <n v="2"/>
    <n v="9.5"/>
    <n v="3.3249999999999997"/>
    <x v="2"/>
    <x v="7"/>
    <x v="6"/>
  </r>
  <r>
    <s v="CUS10253"/>
    <d v="2023-01-14T00:00:00"/>
    <x v="4"/>
    <s v="Central Park"/>
    <s v="Delight Café"/>
    <x v="5"/>
    <x v="0"/>
    <n v="18"/>
    <n v="1"/>
    <n v="18"/>
    <n v="6.3"/>
    <x v="1"/>
    <x v="0"/>
    <x v="2"/>
  </r>
  <r>
    <s v="CUS10254"/>
    <d v="2023-11-05T00:00:00"/>
    <x v="0"/>
    <s v="Venice Beach"/>
    <s v="Beach Cafe"/>
    <x v="4"/>
    <x v="2"/>
    <n v="4.25"/>
    <n v="2"/>
    <n v="8.5"/>
    <n v="2.9749999999999996"/>
    <x v="1"/>
    <x v="10"/>
    <x v="0"/>
  </r>
  <r>
    <s v="CUS10255"/>
    <d v="2023-02-17T00:00:00"/>
    <x v="2"/>
    <s v="Central Park"/>
    <s v="C P Coffee "/>
    <x v="0"/>
    <x v="0"/>
    <n v="0.8"/>
    <n v="1"/>
    <n v="0.8"/>
    <n v="0.27999999999999997"/>
    <x v="1"/>
    <x v="7"/>
    <x v="5"/>
  </r>
  <r>
    <s v="CUS10256"/>
    <d v="2023-05-22T00:00:00"/>
    <x v="1"/>
    <s v="Michigan Avenue"/>
    <s v="Magnificent Mile Cafe"/>
    <x v="6"/>
    <x v="2"/>
    <n v="12"/>
    <n v="1"/>
    <n v="12"/>
    <n v="4.1999999999999993"/>
    <x v="1"/>
    <x v="2"/>
    <x v="1"/>
  </r>
  <r>
    <s v="CUS10257"/>
    <d v="2021-05-31T00:00:00"/>
    <x v="4"/>
    <s v="Central Park"/>
    <s v="Suburban Sip Spot"/>
    <x v="0"/>
    <x v="2"/>
    <n v="3"/>
    <n v="1"/>
    <n v="3"/>
    <n v="1.0499999999999998"/>
    <x v="2"/>
    <x v="2"/>
    <x v="1"/>
  </r>
  <r>
    <s v="CUS10258"/>
    <d v="2021-07-18T00:00:00"/>
    <x v="4"/>
    <s v="Central Park"/>
    <s v="Delight Café"/>
    <x v="0"/>
    <x v="0"/>
    <n v="2"/>
    <n v="2"/>
    <n v="4"/>
    <n v="1.4"/>
    <x v="2"/>
    <x v="5"/>
    <x v="0"/>
  </r>
  <r>
    <s v="CUS10259"/>
    <d v="2022-07-21T00:00:00"/>
    <x v="3"/>
    <s v="Pike Place"/>
    <s v="Perk Café"/>
    <x v="1"/>
    <x v="4"/>
    <n v="2.5"/>
    <n v="2"/>
    <n v="5"/>
    <n v="1.75"/>
    <x v="0"/>
    <x v="5"/>
    <x v="6"/>
  </r>
  <r>
    <s v="CUS10260"/>
    <d v="2022-04-11T00:00:00"/>
    <x v="2"/>
    <s v="Central Park"/>
    <s v="C P Coffee "/>
    <x v="1"/>
    <x v="6"/>
    <n v="3.25"/>
    <n v="1"/>
    <n v="3.25"/>
    <n v="1.1375"/>
    <x v="0"/>
    <x v="1"/>
    <x v="1"/>
  </r>
  <r>
    <s v="CUS10261"/>
    <d v="2022-11-21T00:00:00"/>
    <x v="2"/>
    <s v="Brooklyn"/>
    <s v="Sip &amp; Savor"/>
    <x v="5"/>
    <x v="4"/>
    <n v="2"/>
    <n v="2"/>
    <n v="4"/>
    <n v="1.4"/>
    <x v="0"/>
    <x v="10"/>
    <x v="1"/>
  </r>
  <r>
    <s v="CUS10262"/>
    <d v="2021-07-29T00:00:00"/>
    <x v="2"/>
    <s v="Brooklyn"/>
    <s v="Sip &amp; Savor"/>
    <x v="3"/>
    <x v="1"/>
    <n v="4"/>
    <n v="2"/>
    <n v="8"/>
    <n v="2.8"/>
    <x v="2"/>
    <x v="5"/>
    <x v="6"/>
  </r>
  <r>
    <s v="CUS10263"/>
    <d v="2022-03-20T00:00:00"/>
    <x v="0"/>
    <s v="Venice Beach"/>
    <s v="Beach Cafe"/>
    <x v="5"/>
    <x v="1"/>
    <n v="2.5"/>
    <n v="2"/>
    <n v="5"/>
    <n v="1.75"/>
    <x v="0"/>
    <x v="11"/>
    <x v="0"/>
  </r>
  <r>
    <s v="CUS10264"/>
    <d v="2023-01-28T00:00:00"/>
    <x v="3"/>
    <s v="Pike Place"/>
    <s v="Perk Café"/>
    <x v="5"/>
    <x v="4"/>
    <n v="2.5"/>
    <n v="1"/>
    <n v="2.5"/>
    <n v="0.875"/>
    <x v="1"/>
    <x v="0"/>
    <x v="2"/>
  </r>
  <r>
    <s v="CUS10265"/>
    <d v="2022-11-22T00:00:00"/>
    <x v="1"/>
    <s v="Michigan Avenue"/>
    <s v="Loop Latte Lounge"/>
    <x v="3"/>
    <x v="2"/>
    <n v="3"/>
    <n v="1"/>
    <n v="3"/>
    <n v="1.0499999999999998"/>
    <x v="0"/>
    <x v="10"/>
    <x v="3"/>
  </r>
  <r>
    <s v="CUS10266"/>
    <d v="2023-08-11T00:00:00"/>
    <x v="0"/>
    <s v="Capitol Hill"/>
    <s v="Espresso"/>
    <x v="0"/>
    <x v="4"/>
    <n v="3.75"/>
    <n v="1"/>
    <n v="3.75"/>
    <n v="1.3125"/>
    <x v="1"/>
    <x v="9"/>
    <x v="5"/>
  </r>
  <r>
    <s v="CUS10267"/>
    <d v="2023-07-06T00:00:00"/>
    <x v="1"/>
    <s v="Michigan Avenue"/>
    <s v="Loop Latte Lounge"/>
    <x v="4"/>
    <x v="0"/>
    <n v="0.8"/>
    <n v="2"/>
    <n v="1.6"/>
    <n v="0.55999999999999994"/>
    <x v="1"/>
    <x v="5"/>
    <x v="6"/>
  </r>
  <r>
    <s v="CUS10268"/>
    <d v="2023-02-06T00:00:00"/>
    <x v="0"/>
    <s v="Capitol Hill"/>
    <s v="Espresso"/>
    <x v="3"/>
    <x v="5"/>
    <n v="2.5499999999999998"/>
    <n v="2"/>
    <n v="5.0999999999999996"/>
    <n v="1.7849999999999997"/>
    <x v="1"/>
    <x v="7"/>
    <x v="1"/>
  </r>
  <r>
    <s v="CUS10269"/>
    <d v="2022-09-29T00:00:00"/>
    <x v="0"/>
    <s v="Capitol Hill"/>
    <s v="Espresso"/>
    <x v="3"/>
    <x v="3"/>
    <n v="2"/>
    <n v="2"/>
    <n v="4"/>
    <n v="1.4"/>
    <x v="0"/>
    <x v="3"/>
    <x v="6"/>
  </r>
  <r>
    <s v="CUS10270"/>
    <d v="2022-01-20T00:00:00"/>
    <x v="4"/>
    <s v="Central Park"/>
    <s v="Suburban Sip Spot"/>
    <x v="6"/>
    <x v="3"/>
    <n v="3"/>
    <n v="1"/>
    <n v="3"/>
    <n v="1.0499999999999998"/>
    <x v="0"/>
    <x v="0"/>
    <x v="6"/>
  </r>
  <r>
    <s v="CUS10271"/>
    <d v="2022-01-03T00:00:00"/>
    <x v="0"/>
    <s v="Venice Beach"/>
    <s v="Beach Cafe"/>
    <x v="3"/>
    <x v="6"/>
    <n v="3.75"/>
    <n v="1"/>
    <n v="3.75"/>
    <n v="1.3125"/>
    <x v="0"/>
    <x v="0"/>
    <x v="1"/>
  </r>
  <r>
    <s v="CUS10272"/>
    <d v="2022-11-05T00:00:00"/>
    <x v="3"/>
    <s v="Capitol Hill"/>
    <s v="Brew Cafe"/>
    <x v="3"/>
    <x v="3"/>
    <n v="4.25"/>
    <n v="2"/>
    <n v="8.5"/>
    <n v="2.9749999999999996"/>
    <x v="0"/>
    <x v="10"/>
    <x v="2"/>
  </r>
  <r>
    <s v="CUS10273"/>
    <d v="2022-08-29T00:00:00"/>
    <x v="2"/>
    <s v="Central Park"/>
    <s v="C P Coffee "/>
    <x v="0"/>
    <x v="3"/>
    <n v="0.8"/>
    <n v="2"/>
    <n v="1.6"/>
    <n v="0.55999999999999994"/>
    <x v="0"/>
    <x v="9"/>
    <x v="1"/>
  </r>
  <r>
    <s v="CUS10274"/>
    <d v="2021-06-11T00:00:00"/>
    <x v="1"/>
    <s v="Michigan Avenue"/>
    <s v="Magnificent Mile Cafe"/>
    <x v="4"/>
    <x v="0"/>
    <n v="3.5"/>
    <n v="1"/>
    <n v="3.5"/>
    <n v="1.2249999999999999"/>
    <x v="2"/>
    <x v="4"/>
    <x v="5"/>
  </r>
  <r>
    <s v="CUS10275"/>
    <d v="2021-03-03T00:00:00"/>
    <x v="0"/>
    <s v="Venice Beach"/>
    <s v="Beach Cafe"/>
    <x v="6"/>
    <x v="6"/>
    <n v="2.2000000000000002"/>
    <n v="2"/>
    <n v="4.4000000000000004"/>
    <n v="1.54"/>
    <x v="2"/>
    <x v="11"/>
    <x v="4"/>
  </r>
  <r>
    <s v="CUS10276"/>
    <d v="2021-11-15T00:00:00"/>
    <x v="4"/>
    <s v="Central Park"/>
    <s v="Delight Café"/>
    <x v="3"/>
    <x v="0"/>
    <n v="2.2000000000000002"/>
    <n v="2"/>
    <n v="4.4000000000000004"/>
    <n v="1.54"/>
    <x v="2"/>
    <x v="10"/>
    <x v="1"/>
  </r>
  <r>
    <s v="CUS10277"/>
    <d v="2021-08-24T00:00:00"/>
    <x v="0"/>
    <s v="Venice Beach"/>
    <s v="Coffee House"/>
    <x v="2"/>
    <x v="0"/>
    <n v="3"/>
    <n v="1"/>
    <n v="3"/>
    <n v="1.0499999999999998"/>
    <x v="2"/>
    <x v="9"/>
    <x v="3"/>
  </r>
  <r>
    <s v="CUS10278"/>
    <d v="2023-08-16T00:00:00"/>
    <x v="0"/>
    <s v="Venice Beach"/>
    <s v="Coffee House"/>
    <x v="5"/>
    <x v="6"/>
    <n v="2.5499999999999998"/>
    <n v="2"/>
    <n v="5.0999999999999996"/>
    <n v="1.7849999999999997"/>
    <x v="1"/>
    <x v="9"/>
    <x v="4"/>
  </r>
  <r>
    <s v="CUS10279"/>
    <d v="2022-08-28T00:00:00"/>
    <x v="1"/>
    <s v="Madison Street"/>
    <s v="Park Roaste"/>
    <x v="6"/>
    <x v="1"/>
    <n v="3.1"/>
    <n v="1"/>
    <n v="3.1"/>
    <n v="1.085"/>
    <x v="0"/>
    <x v="9"/>
    <x v="0"/>
  </r>
  <r>
    <s v="CUS10280"/>
    <d v="2021-05-22T00:00:00"/>
    <x v="2"/>
    <s v="Brooklyn"/>
    <s v="Beanery"/>
    <x v="5"/>
    <x v="1"/>
    <n v="4.25"/>
    <n v="1"/>
    <n v="4.25"/>
    <n v="1.4874999999999998"/>
    <x v="2"/>
    <x v="2"/>
    <x v="2"/>
  </r>
  <r>
    <s v="CUS10281"/>
    <d v="2021-09-24T00:00:00"/>
    <x v="0"/>
    <s v="Hollywood Hills"/>
    <s v="Hills Cafe"/>
    <x v="4"/>
    <x v="5"/>
    <n v="0.8"/>
    <n v="1"/>
    <n v="0.8"/>
    <n v="0.27999999999999997"/>
    <x v="2"/>
    <x v="3"/>
    <x v="5"/>
  </r>
  <r>
    <s v="CUS10282"/>
    <d v="2023-10-20T00:00:00"/>
    <x v="0"/>
    <s v="Venice Beach"/>
    <s v="Beach Cafe"/>
    <x v="6"/>
    <x v="4"/>
    <n v="4.25"/>
    <n v="1"/>
    <n v="4.25"/>
    <n v="1.4874999999999998"/>
    <x v="1"/>
    <x v="6"/>
    <x v="5"/>
  </r>
  <r>
    <s v="CUS10283"/>
    <d v="2022-12-31T00:00:00"/>
    <x v="4"/>
    <s v="Central Park"/>
    <s v="Suburban Sip Spot"/>
    <x v="4"/>
    <x v="1"/>
    <n v="0.8"/>
    <n v="2"/>
    <n v="1.6"/>
    <n v="0.55999999999999994"/>
    <x v="0"/>
    <x v="8"/>
    <x v="2"/>
  </r>
  <r>
    <s v="CUS10284"/>
    <d v="2021-02-20T00:00:00"/>
    <x v="4"/>
    <s v="Central Park"/>
    <s v="Suburban Sip Spot"/>
    <x v="0"/>
    <x v="6"/>
    <n v="2.5"/>
    <n v="2"/>
    <n v="5"/>
    <n v="1.75"/>
    <x v="2"/>
    <x v="7"/>
    <x v="2"/>
  </r>
  <r>
    <s v="CUS10285"/>
    <d v="2022-12-22T00:00:00"/>
    <x v="3"/>
    <s v="Pike Place"/>
    <s v="Perk Café"/>
    <x v="2"/>
    <x v="6"/>
    <n v="2.5"/>
    <n v="2"/>
    <n v="5"/>
    <n v="1.75"/>
    <x v="0"/>
    <x v="8"/>
    <x v="6"/>
  </r>
  <r>
    <s v="CUS10286"/>
    <d v="2021-10-25T00:00:00"/>
    <x v="3"/>
    <s v="Capitol Hill"/>
    <s v="Brew Cafe"/>
    <x v="5"/>
    <x v="1"/>
    <n v="2.5"/>
    <n v="1"/>
    <n v="2.5"/>
    <n v="0.875"/>
    <x v="2"/>
    <x v="6"/>
    <x v="1"/>
  </r>
  <r>
    <s v="CUS10287"/>
    <d v="2021-07-30T00:00:00"/>
    <x v="2"/>
    <s v="Central Park"/>
    <s v="C P Coffee "/>
    <x v="5"/>
    <x v="6"/>
    <n v="3.5"/>
    <n v="2"/>
    <n v="7"/>
    <n v="2.4499999999999997"/>
    <x v="2"/>
    <x v="5"/>
    <x v="5"/>
  </r>
  <r>
    <s v="CUS10288"/>
    <d v="2021-07-17T00:00:00"/>
    <x v="4"/>
    <s v="Zilker Park"/>
    <s v="Lakeside Brew "/>
    <x v="2"/>
    <x v="3"/>
    <n v="3"/>
    <n v="2"/>
    <n v="6"/>
    <n v="2.0999999999999996"/>
    <x v="2"/>
    <x v="5"/>
    <x v="2"/>
  </r>
  <r>
    <s v="CUS10289"/>
    <d v="2021-05-18T00:00:00"/>
    <x v="4"/>
    <s v="Zilker Park"/>
    <s v="Lakeside Brew "/>
    <x v="5"/>
    <x v="6"/>
    <n v="3"/>
    <n v="1"/>
    <n v="3"/>
    <n v="1.0499999999999998"/>
    <x v="2"/>
    <x v="2"/>
    <x v="3"/>
  </r>
  <r>
    <s v="CUS10290"/>
    <d v="2022-03-31T00:00:00"/>
    <x v="0"/>
    <s v="Venice Beach"/>
    <s v="Coffee House"/>
    <x v="2"/>
    <x v="5"/>
    <n v="0.8"/>
    <n v="2"/>
    <n v="1.6"/>
    <n v="0.55999999999999994"/>
    <x v="0"/>
    <x v="11"/>
    <x v="6"/>
  </r>
  <r>
    <s v="CUS10291"/>
    <d v="2022-09-11T00:00:00"/>
    <x v="0"/>
    <s v="Venice Beach"/>
    <s v="Coffee House"/>
    <x v="0"/>
    <x v="3"/>
    <n v="4.25"/>
    <n v="1"/>
    <n v="4.25"/>
    <n v="1.4874999999999998"/>
    <x v="0"/>
    <x v="3"/>
    <x v="0"/>
  </r>
  <r>
    <s v="CUS10292"/>
    <d v="2023-06-25T00:00:00"/>
    <x v="1"/>
    <s v="Michigan Avenue"/>
    <s v="Magnificent Mile Cafe"/>
    <x v="1"/>
    <x v="5"/>
    <n v="0.8"/>
    <n v="1"/>
    <n v="0.8"/>
    <n v="0.27999999999999997"/>
    <x v="1"/>
    <x v="4"/>
    <x v="0"/>
  </r>
  <r>
    <s v="CUS10293"/>
    <d v="2023-01-12T00:00:00"/>
    <x v="4"/>
    <s v="Central Park"/>
    <s v="Delight Café"/>
    <x v="3"/>
    <x v="2"/>
    <n v="2.5"/>
    <n v="2"/>
    <n v="5"/>
    <n v="1.75"/>
    <x v="1"/>
    <x v="0"/>
    <x v="6"/>
  </r>
  <r>
    <s v="CUS10294"/>
    <d v="2021-06-26T00:00:00"/>
    <x v="1"/>
    <s v="Madison Street"/>
    <s v="Park Brew"/>
    <x v="5"/>
    <x v="0"/>
    <n v="3"/>
    <n v="2"/>
    <n v="6"/>
    <n v="2.0999999999999996"/>
    <x v="2"/>
    <x v="4"/>
    <x v="2"/>
  </r>
  <r>
    <s v="CUS10295"/>
    <d v="2022-10-04T00:00:00"/>
    <x v="0"/>
    <s v="Venice Beach"/>
    <s v="Beach Cafe"/>
    <x v="6"/>
    <x v="1"/>
    <n v="3.5"/>
    <n v="1"/>
    <n v="3.5"/>
    <n v="1.2249999999999999"/>
    <x v="0"/>
    <x v="6"/>
    <x v="3"/>
  </r>
  <r>
    <s v="CUS10296"/>
    <d v="2022-08-26T00:00:00"/>
    <x v="1"/>
    <s v="Michigan Avenue"/>
    <s v="Magnificent Mile Cafe"/>
    <x v="5"/>
    <x v="5"/>
    <n v="2.5"/>
    <n v="1"/>
    <n v="2.5"/>
    <n v="0.875"/>
    <x v="0"/>
    <x v="9"/>
    <x v="5"/>
  </r>
  <r>
    <s v="CUS10297"/>
    <d v="2022-02-25T00:00:00"/>
    <x v="4"/>
    <s v="Zilker Park"/>
    <s v="Lakeside Brew "/>
    <x v="6"/>
    <x v="3"/>
    <n v="3.75"/>
    <n v="2"/>
    <n v="7.5"/>
    <n v="2.625"/>
    <x v="0"/>
    <x v="7"/>
    <x v="5"/>
  </r>
  <r>
    <s v="CUS10298"/>
    <d v="2023-12-09T00:00:00"/>
    <x v="1"/>
    <s v="Madison Street"/>
    <s v="Park Roaste"/>
    <x v="5"/>
    <x v="2"/>
    <n v="2.5"/>
    <n v="1"/>
    <n v="2.5"/>
    <n v="0.875"/>
    <x v="1"/>
    <x v="8"/>
    <x v="2"/>
  </r>
  <r>
    <s v="CUS10299"/>
    <d v="2023-09-10T00:00:00"/>
    <x v="1"/>
    <s v="Madison Street"/>
    <s v="Park Roaste"/>
    <x v="3"/>
    <x v="6"/>
    <n v="3.25"/>
    <n v="1"/>
    <n v="3.25"/>
    <n v="1.1375"/>
    <x v="1"/>
    <x v="3"/>
    <x v="0"/>
  </r>
  <r>
    <s v="CUS10300"/>
    <d v="2023-12-06T00:00:00"/>
    <x v="3"/>
    <s v="Capitol Hill"/>
    <s v="Brew Cafe"/>
    <x v="5"/>
    <x v="5"/>
    <n v="2.5"/>
    <n v="1"/>
    <n v="2.5"/>
    <n v="0.875"/>
    <x v="1"/>
    <x v="8"/>
    <x v="4"/>
  </r>
  <r>
    <s v="CUS10301"/>
    <d v="2021-01-21T00:00:00"/>
    <x v="4"/>
    <s v="Central Park"/>
    <s v="Delight Café"/>
    <x v="3"/>
    <x v="0"/>
    <n v="2.5"/>
    <n v="2"/>
    <n v="5"/>
    <n v="1.75"/>
    <x v="2"/>
    <x v="0"/>
    <x v="6"/>
  </r>
  <r>
    <s v="CUS10302"/>
    <d v="2022-04-30T00:00:00"/>
    <x v="4"/>
    <s v="Central Park"/>
    <s v="Delight Café"/>
    <x v="1"/>
    <x v="2"/>
    <n v="3"/>
    <n v="2"/>
    <n v="6"/>
    <n v="2.0999999999999996"/>
    <x v="0"/>
    <x v="1"/>
    <x v="2"/>
  </r>
  <r>
    <s v="CUS10303"/>
    <d v="2022-09-15T00:00:00"/>
    <x v="0"/>
    <s v="Hollywood Hills"/>
    <s v="Hills Cafe"/>
    <x v="6"/>
    <x v="2"/>
    <n v="3.5"/>
    <n v="1"/>
    <n v="3.5"/>
    <n v="1.2249999999999999"/>
    <x v="0"/>
    <x v="3"/>
    <x v="6"/>
  </r>
  <r>
    <s v="CUS10304"/>
    <d v="2022-03-02T00:00:00"/>
    <x v="2"/>
    <s v="Central Park"/>
    <s v="TSQ Brew"/>
    <x v="3"/>
    <x v="0"/>
    <n v="3.75"/>
    <n v="2"/>
    <n v="7.5"/>
    <n v="2.625"/>
    <x v="0"/>
    <x v="11"/>
    <x v="4"/>
  </r>
  <r>
    <s v="CUS10305"/>
    <d v="2021-06-01T00:00:00"/>
    <x v="3"/>
    <s v="Capitol Hill"/>
    <s v="Brew Cafe"/>
    <x v="6"/>
    <x v="5"/>
    <n v="0.8"/>
    <n v="2"/>
    <n v="1.6"/>
    <n v="0.55999999999999994"/>
    <x v="2"/>
    <x v="4"/>
    <x v="3"/>
  </r>
  <r>
    <s v="CUS10306"/>
    <d v="2021-05-03T00:00:00"/>
    <x v="4"/>
    <s v="Central Park"/>
    <s v="Delight Café"/>
    <x v="5"/>
    <x v="4"/>
    <n v="2.5"/>
    <n v="1"/>
    <n v="2.5"/>
    <n v="0.875"/>
    <x v="2"/>
    <x v="2"/>
    <x v="1"/>
  </r>
  <r>
    <s v="CUS10307"/>
    <d v="2023-09-28T00:00:00"/>
    <x v="0"/>
    <s v="Venice Beach"/>
    <s v="Coffee House"/>
    <x v="0"/>
    <x v="0"/>
    <n v="2.5499999999999998"/>
    <n v="1"/>
    <n v="2.5499999999999998"/>
    <n v="0.89249999999999985"/>
    <x v="1"/>
    <x v="3"/>
    <x v="6"/>
  </r>
  <r>
    <s v="CUS10308"/>
    <d v="2022-08-14T00:00:00"/>
    <x v="2"/>
    <s v="Central Park"/>
    <s v="TSQ Brew"/>
    <x v="5"/>
    <x v="0"/>
    <n v="2"/>
    <n v="1"/>
    <n v="2"/>
    <n v="0.7"/>
    <x v="0"/>
    <x v="9"/>
    <x v="0"/>
  </r>
  <r>
    <s v="CUS10309"/>
    <d v="2023-05-31T00:00:00"/>
    <x v="1"/>
    <s v="Michigan Avenue"/>
    <s v="Loop Latte Lounge"/>
    <x v="1"/>
    <x v="2"/>
    <n v="2.2000000000000002"/>
    <n v="2"/>
    <n v="4.4000000000000004"/>
    <n v="1.54"/>
    <x v="1"/>
    <x v="2"/>
    <x v="4"/>
  </r>
  <r>
    <s v="CUS10310"/>
    <d v="2022-08-06T00:00:00"/>
    <x v="0"/>
    <s v="Venice Beach"/>
    <s v="Beach Cafe"/>
    <x v="1"/>
    <x v="5"/>
    <n v="4.25"/>
    <n v="2"/>
    <n v="8.5"/>
    <n v="2.9749999999999996"/>
    <x v="0"/>
    <x v="9"/>
    <x v="2"/>
  </r>
  <r>
    <s v="CUS10311"/>
    <d v="2023-08-10T00:00:00"/>
    <x v="1"/>
    <s v="Madison Street"/>
    <s v="Park Roaste"/>
    <x v="3"/>
    <x v="1"/>
    <n v="0.8"/>
    <n v="1"/>
    <n v="0.8"/>
    <n v="0.27999999999999997"/>
    <x v="1"/>
    <x v="9"/>
    <x v="6"/>
  </r>
  <r>
    <s v="CUS10312"/>
    <d v="2023-05-13T00:00:00"/>
    <x v="0"/>
    <s v="Hollywood Hills"/>
    <s v="Hills Cafe"/>
    <x v="4"/>
    <x v="6"/>
    <n v="4.25"/>
    <n v="1"/>
    <n v="4.25"/>
    <n v="1.4874999999999998"/>
    <x v="1"/>
    <x v="2"/>
    <x v="2"/>
  </r>
  <r>
    <s v="CUS10313"/>
    <d v="2023-02-22T00:00:00"/>
    <x v="2"/>
    <s v="Brooklyn"/>
    <s v="Sip &amp; Savor"/>
    <x v="0"/>
    <x v="2"/>
    <n v="0.8"/>
    <n v="2"/>
    <n v="1.6"/>
    <n v="0.55999999999999994"/>
    <x v="1"/>
    <x v="7"/>
    <x v="4"/>
  </r>
  <r>
    <s v="CUS10314"/>
    <d v="2023-06-04T00:00:00"/>
    <x v="0"/>
    <s v="Venice Beach"/>
    <s v="Coffee House"/>
    <x v="3"/>
    <x v="5"/>
    <n v="4"/>
    <n v="1"/>
    <n v="4"/>
    <n v="1.4"/>
    <x v="1"/>
    <x v="4"/>
    <x v="0"/>
  </r>
  <r>
    <s v="CUS10315"/>
    <d v="2021-08-20T00:00:00"/>
    <x v="4"/>
    <s v="Central Park"/>
    <s v="Delight Café"/>
    <x v="2"/>
    <x v="4"/>
    <n v="3.1"/>
    <n v="2"/>
    <n v="6.2"/>
    <n v="2.17"/>
    <x v="2"/>
    <x v="9"/>
    <x v="5"/>
  </r>
  <r>
    <s v="CUS10316"/>
    <d v="2023-05-19T00:00:00"/>
    <x v="4"/>
    <s v="Central Park"/>
    <s v="Suburban Sip Spot"/>
    <x v="1"/>
    <x v="1"/>
    <n v="3.1"/>
    <n v="1"/>
    <n v="3.1"/>
    <n v="1.085"/>
    <x v="1"/>
    <x v="2"/>
    <x v="5"/>
  </r>
  <r>
    <s v="CUS10317"/>
    <d v="2022-06-13T00:00:00"/>
    <x v="2"/>
    <s v="Brooklyn"/>
    <s v="Beanery"/>
    <x v="3"/>
    <x v="2"/>
    <n v="2.2000000000000002"/>
    <n v="2"/>
    <n v="4.4000000000000004"/>
    <n v="1.54"/>
    <x v="0"/>
    <x v="4"/>
    <x v="1"/>
  </r>
  <r>
    <s v="CUS10318"/>
    <d v="2021-05-02T00:00:00"/>
    <x v="0"/>
    <s v="Hollywood Hills"/>
    <s v="Hills Cafe"/>
    <x v="2"/>
    <x v="0"/>
    <n v="2"/>
    <n v="1"/>
    <n v="2"/>
    <n v="0.7"/>
    <x v="2"/>
    <x v="2"/>
    <x v="0"/>
  </r>
  <r>
    <s v="CUS10319"/>
    <d v="2022-01-04T00:00:00"/>
    <x v="4"/>
    <s v="Central Park"/>
    <s v="Suburban Sip Spot"/>
    <x v="0"/>
    <x v="6"/>
    <n v="3"/>
    <n v="1"/>
    <n v="3"/>
    <n v="1.0499999999999998"/>
    <x v="0"/>
    <x v="0"/>
    <x v="3"/>
  </r>
  <r>
    <s v="CUS10320"/>
    <d v="2021-09-06T00:00:00"/>
    <x v="2"/>
    <s v="Central Park"/>
    <s v="TSQ Brew"/>
    <x v="3"/>
    <x v="2"/>
    <n v="2.5"/>
    <n v="1"/>
    <n v="2.5"/>
    <n v="0.875"/>
    <x v="2"/>
    <x v="3"/>
    <x v="1"/>
  </r>
  <r>
    <s v="CUS10321"/>
    <d v="2021-10-22T00:00:00"/>
    <x v="0"/>
    <s v="Venice Beach"/>
    <s v="Coffee House"/>
    <x v="6"/>
    <x v="5"/>
    <n v="2.5"/>
    <n v="1"/>
    <n v="2.5"/>
    <n v="0.875"/>
    <x v="2"/>
    <x v="6"/>
    <x v="5"/>
  </r>
  <r>
    <s v="CUS10322"/>
    <d v="2023-06-14T00:00:00"/>
    <x v="2"/>
    <s v="Central Park"/>
    <s v="C P Coffee "/>
    <x v="5"/>
    <x v="5"/>
    <n v="3.75"/>
    <n v="1"/>
    <n v="3.75"/>
    <n v="1.3125"/>
    <x v="1"/>
    <x v="4"/>
    <x v="4"/>
  </r>
  <r>
    <s v="CUS10323"/>
    <d v="2022-04-22T00:00:00"/>
    <x v="0"/>
    <s v="Venice Beach"/>
    <s v="Beach Cafe"/>
    <x v="5"/>
    <x v="1"/>
    <n v="0.8"/>
    <n v="1"/>
    <n v="0.8"/>
    <n v="0.27999999999999997"/>
    <x v="0"/>
    <x v="1"/>
    <x v="5"/>
  </r>
  <r>
    <s v="CUS10324"/>
    <d v="2022-10-15T00:00:00"/>
    <x v="2"/>
    <s v="Central Park"/>
    <s v="C P Coffee "/>
    <x v="0"/>
    <x v="3"/>
    <n v="2.5"/>
    <n v="1"/>
    <n v="2.5"/>
    <n v="0.875"/>
    <x v="0"/>
    <x v="6"/>
    <x v="2"/>
  </r>
  <r>
    <s v="CUS10325"/>
    <d v="2021-05-20T00:00:00"/>
    <x v="4"/>
    <s v="Central Park"/>
    <s v="Suburban Sip Spot"/>
    <x v="6"/>
    <x v="4"/>
    <n v="4.25"/>
    <n v="1"/>
    <n v="4.25"/>
    <n v="1.4874999999999998"/>
    <x v="2"/>
    <x v="2"/>
    <x v="6"/>
  </r>
  <r>
    <s v="CUS10326"/>
    <d v="2021-04-15T00:00:00"/>
    <x v="2"/>
    <s v="Brooklyn"/>
    <s v="Beanery"/>
    <x v="6"/>
    <x v="0"/>
    <n v="0.8"/>
    <n v="1"/>
    <n v="0.8"/>
    <n v="0.27999999999999997"/>
    <x v="2"/>
    <x v="1"/>
    <x v="6"/>
  </r>
  <r>
    <s v="CUS10327"/>
    <d v="2023-07-23T00:00:00"/>
    <x v="0"/>
    <s v="Capitol Hill"/>
    <s v="Espresso"/>
    <x v="2"/>
    <x v="5"/>
    <n v="3.25"/>
    <n v="1"/>
    <n v="3.25"/>
    <n v="1.1375"/>
    <x v="1"/>
    <x v="5"/>
    <x v="0"/>
  </r>
  <r>
    <s v="CUS10328"/>
    <d v="2023-09-14T00:00:00"/>
    <x v="1"/>
    <s v="Michigan Avenue"/>
    <s v="Loop Latte Lounge"/>
    <x v="0"/>
    <x v="2"/>
    <n v="2.5"/>
    <n v="1"/>
    <n v="2.5"/>
    <n v="0.875"/>
    <x v="1"/>
    <x v="3"/>
    <x v="6"/>
  </r>
  <r>
    <s v="CUS10329"/>
    <d v="2023-06-16T00:00:00"/>
    <x v="2"/>
    <s v="Central Park"/>
    <s v="TSQ Brew"/>
    <x v="0"/>
    <x v="2"/>
    <n v="2"/>
    <n v="2"/>
    <n v="4"/>
    <n v="1.4"/>
    <x v="1"/>
    <x v="4"/>
    <x v="5"/>
  </r>
  <r>
    <s v="CUS10330"/>
    <d v="2023-12-08T00:00:00"/>
    <x v="2"/>
    <s v="Brooklyn"/>
    <s v="Beanery"/>
    <x v="2"/>
    <x v="1"/>
    <n v="3.5"/>
    <n v="2"/>
    <n v="7"/>
    <n v="2.4499999999999997"/>
    <x v="1"/>
    <x v="8"/>
    <x v="5"/>
  </r>
  <r>
    <s v="CUS10331"/>
    <d v="2021-02-13T00:00:00"/>
    <x v="3"/>
    <s v="Pike Place"/>
    <s v="Perk Café"/>
    <x v="0"/>
    <x v="3"/>
    <n v="2.5"/>
    <n v="2"/>
    <n v="5"/>
    <n v="1.75"/>
    <x v="2"/>
    <x v="7"/>
    <x v="2"/>
  </r>
  <r>
    <s v="CUS10332"/>
    <d v="2022-11-05T00:00:00"/>
    <x v="4"/>
    <s v="Zilker Park"/>
    <s v="Lakeside Brew "/>
    <x v="1"/>
    <x v="3"/>
    <n v="2.5"/>
    <n v="1"/>
    <n v="2.5"/>
    <n v="0.875"/>
    <x v="0"/>
    <x v="10"/>
    <x v="2"/>
  </r>
  <r>
    <s v="CUS10333"/>
    <d v="2023-10-18T00:00:00"/>
    <x v="1"/>
    <s v="Madison Street"/>
    <s v="Park Roaste"/>
    <x v="6"/>
    <x v="2"/>
    <n v="3.75"/>
    <n v="2"/>
    <n v="7.5"/>
    <n v="2.625"/>
    <x v="1"/>
    <x v="6"/>
    <x v="4"/>
  </r>
  <r>
    <s v="CUS10334"/>
    <d v="2021-06-11T00:00:00"/>
    <x v="0"/>
    <s v="Hollywood Hills"/>
    <s v="Hills Cafe"/>
    <x v="3"/>
    <x v="4"/>
    <n v="0.8"/>
    <n v="2"/>
    <n v="1.6"/>
    <n v="0.55999999999999994"/>
    <x v="2"/>
    <x v="4"/>
    <x v="5"/>
  </r>
  <r>
    <s v="CUS10335"/>
    <d v="2021-08-02T00:00:00"/>
    <x v="1"/>
    <s v="Michigan Avenue"/>
    <s v="Loop Latte Lounge"/>
    <x v="2"/>
    <x v="6"/>
    <n v="3.5"/>
    <n v="1"/>
    <n v="3.5"/>
    <n v="1.2249999999999999"/>
    <x v="2"/>
    <x v="9"/>
    <x v="1"/>
  </r>
  <r>
    <s v="CUS10336"/>
    <d v="2021-01-09T00:00:00"/>
    <x v="4"/>
    <s v="Central Park"/>
    <s v="Delight Café"/>
    <x v="3"/>
    <x v="2"/>
    <n v="2.2000000000000002"/>
    <n v="1"/>
    <n v="2.2000000000000002"/>
    <n v="0.77"/>
    <x v="2"/>
    <x v="0"/>
    <x v="2"/>
  </r>
  <r>
    <s v="CUS10337"/>
    <d v="2022-05-01T00:00:00"/>
    <x v="1"/>
    <s v="Michigan Avenue"/>
    <s v="Loop Latte Lounge"/>
    <x v="0"/>
    <x v="4"/>
    <n v="3.5"/>
    <n v="1"/>
    <n v="3.5"/>
    <n v="1.2249999999999999"/>
    <x v="0"/>
    <x v="2"/>
    <x v="0"/>
  </r>
  <r>
    <s v="CUS10338"/>
    <d v="2023-09-22T00:00:00"/>
    <x v="4"/>
    <s v="Central Park"/>
    <s v="Delight Café"/>
    <x v="0"/>
    <x v="4"/>
    <n v="2.1"/>
    <n v="1"/>
    <n v="2.1"/>
    <n v="0.73499999999999999"/>
    <x v="1"/>
    <x v="3"/>
    <x v="5"/>
  </r>
  <r>
    <s v="CUS10339"/>
    <d v="2021-12-22T00:00:00"/>
    <x v="4"/>
    <s v="Central Park"/>
    <s v="Suburban Sip Spot"/>
    <x v="6"/>
    <x v="2"/>
    <n v="3.25"/>
    <n v="1"/>
    <n v="3.25"/>
    <n v="1.1375"/>
    <x v="2"/>
    <x v="8"/>
    <x v="4"/>
  </r>
  <r>
    <s v="CUS10340"/>
    <d v="2021-01-25T00:00:00"/>
    <x v="1"/>
    <s v="Madison Street"/>
    <s v="Park Brew"/>
    <x v="0"/>
    <x v="3"/>
    <n v="45"/>
    <n v="8"/>
    <n v="360"/>
    <n v="125.99999999999999"/>
    <x v="2"/>
    <x v="0"/>
    <x v="1"/>
  </r>
  <r>
    <s v="CUS10341"/>
    <d v="2021-08-22T00:00:00"/>
    <x v="0"/>
    <s v="Hollywood Hills"/>
    <s v="Hills Cafe"/>
    <x v="6"/>
    <x v="1"/>
    <n v="2.5"/>
    <n v="1"/>
    <n v="2.5"/>
    <n v="0.875"/>
    <x v="2"/>
    <x v="9"/>
    <x v="0"/>
  </r>
  <r>
    <s v="CUS10342"/>
    <d v="2021-06-29T00:00:00"/>
    <x v="2"/>
    <s v="Brooklyn"/>
    <s v="Sip &amp; Savor"/>
    <x v="2"/>
    <x v="2"/>
    <n v="2.5"/>
    <n v="2"/>
    <n v="5"/>
    <n v="1.75"/>
    <x v="2"/>
    <x v="4"/>
    <x v="3"/>
  </r>
  <r>
    <s v="CUS10343"/>
    <d v="2021-01-23T00:00:00"/>
    <x v="0"/>
    <s v="Venice Beach"/>
    <s v="Coffee House"/>
    <x v="5"/>
    <x v="5"/>
    <n v="2"/>
    <n v="2"/>
    <n v="4"/>
    <n v="1.4"/>
    <x v="2"/>
    <x v="0"/>
    <x v="2"/>
  </r>
  <r>
    <s v="CUS10344"/>
    <d v="2021-12-31T00:00:00"/>
    <x v="2"/>
    <s v="Central Park"/>
    <s v="TSQ Brew"/>
    <x v="6"/>
    <x v="0"/>
    <n v="3.5"/>
    <n v="2"/>
    <n v="7"/>
    <n v="2.4499999999999997"/>
    <x v="2"/>
    <x v="8"/>
    <x v="5"/>
  </r>
  <r>
    <s v="CUS10345"/>
    <d v="2021-02-07T00:00:00"/>
    <x v="0"/>
    <s v="Venice Beach"/>
    <s v="Beach Cafe"/>
    <x v="3"/>
    <x v="1"/>
    <n v="3.75"/>
    <n v="1"/>
    <n v="3.75"/>
    <n v="1.3125"/>
    <x v="2"/>
    <x v="7"/>
    <x v="0"/>
  </r>
  <r>
    <s v="CUS10346"/>
    <d v="2022-01-07T00:00:00"/>
    <x v="2"/>
    <s v="Brooklyn"/>
    <s v="Sip &amp; Savor"/>
    <x v="5"/>
    <x v="0"/>
    <n v="3"/>
    <n v="2"/>
    <n v="6"/>
    <n v="2.0999999999999996"/>
    <x v="0"/>
    <x v="0"/>
    <x v="5"/>
  </r>
  <r>
    <s v="CUS10347"/>
    <d v="2021-07-11T00:00:00"/>
    <x v="4"/>
    <s v="Zilker Park"/>
    <s v="Lakeside Brew "/>
    <x v="3"/>
    <x v="6"/>
    <n v="2.2000000000000002"/>
    <n v="1"/>
    <n v="2.2000000000000002"/>
    <n v="0.77"/>
    <x v="2"/>
    <x v="5"/>
    <x v="0"/>
  </r>
  <r>
    <s v="CUS10348"/>
    <d v="2023-03-18T00:00:00"/>
    <x v="2"/>
    <s v="Central Park"/>
    <s v="TSQ Brew"/>
    <x v="5"/>
    <x v="3"/>
    <n v="3"/>
    <n v="2"/>
    <n v="6"/>
    <n v="2.0999999999999996"/>
    <x v="1"/>
    <x v="11"/>
    <x v="2"/>
  </r>
  <r>
    <s v="CUS10349"/>
    <d v="2022-09-29T00:00:00"/>
    <x v="0"/>
    <s v="Capitol Hill"/>
    <s v="Espresso"/>
    <x v="2"/>
    <x v="4"/>
    <n v="2.5"/>
    <n v="1"/>
    <n v="2.5"/>
    <n v="0.875"/>
    <x v="0"/>
    <x v="3"/>
    <x v="6"/>
  </r>
  <r>
    <s v="CUS10350"/>
    <d v="2022-08-04T00:00:00"/>
    <x v="0"/>
    <s v="Capitol Hill"/>
    <s v="Espresso"/>
    <x v="5"/>
    <x v="2"/>
    <n v="2.5"/>
    <n v="2"/>
    <n v="5"/>
    <n v="1.75"/>
    <x v="0"/>
    <x v="9"/>
    <x v="6"/>
  </r>
  <r>
    <s v="CUS10351"/>
    <d v="2022-04-21T00:00:00"/>
    <x v="4"/>
    <s v="Zilker Park"/>
    <s v="Lakeside Brew "/>
    <x v="6"/>
    <x v="1"/>
    <n v="2.4500000000000002"/>
    <n v="1"/>
    <n v="2.4500000000000002"/>
    <n v="0.85750000000000004"/>
    <x v="0"/>
    <x v="1"/>
    <x v="6"/>
  </r>
  <r>
    <s v="CUS10352"/>
    <d v="2021-12-11T00:00:00"/>
    <x v="2"/>
    <s v="Central Park"/>
    <s v="C P Coffee "/>
    <x v="0"/>
    <x v="0"/>
    <n v="3"/>
    <n v="1"/>
    <n v="3"/>
    <n v="1.0499999999999998"/>
    <x v="2"/>
    <x v="8"/>
    <x v="2"/>
  </r>
  <r>
    <s v="CUS10353"/>
    <d v="2021-04-17T00:00:00"/>
    <x v="2"/>
    <s v="Brooklyn"/>
    <s v="Sip &amp; Savor"/>
    <x v="3"/>
    <x v="5"/>
    <n v="2.5"/>
    <n v="1"/>
    <n v="2.5"/>
    <n v="0.875"/>
    <x v="2"/>
    <x v="1"/>
    <x v="2"/>
  </r>
  <r>
    <s v="CUS10354"/>
    <d v="2021-10-18T00:00:00"/>
    <x v="2"/>
    <s v="Central Park"/>
    <s v="TSQ Brew"/>
    <x v="5"/>
    <x v="6"/>
    <n v="3"/>
    <n v="1"/>
    <n v="3"/>
    <n v="1.0499999999999998"/>
    <x v="2"/>
    <x v="6"/>
    <x v="1"/>
  </r>
  <r>
    <s v="CUS10355"/>
    <d v="2022-04-07T00:00:00"/>
    <x v="3"/>
    <s v="Capitol Hill"/>
    <s v="Brew Cafe"/>
    <x v="1"/>
    <x v="0"/>
    <n v="3.75"/>
    <n v="1"/>
    <n v="3.75"/>
    <n v="1.3125"/>
    <x v="0"/>
    <x v="1"/>
    <x v="6"/>
  </r>
  <r>
    <s v="CUS10356"/>
    <d v="2023-07-16T00:00:00"/>
    <x v="1"/>
    <s v="Michigan Avenue"/>
    <s v="Magnificent Mile Cafe"/>
    <x v="4"/>
    <x v="3"/>
    <n v="3.75"/>
    <n v="1"/>
    <n v="3.75"/>
    <n v="1.3125"/>
    <x v="1"/>
    <x v="5"/>
    <x v="0"/>
  </r>
  <r>
    <s v="CUS10357"/>
    <d v="2023-12-16T00:00:00"/>
    <x v="2"/>
    <s v="Brooklyn"/>
    <s v="Beanery"/>
    <x v="1"/>
    <x v="4"/>
    <n v="3"/>
    <n v="2"/>
    <n v="6"/>
    <n v="2.0999999999999996"/>
    <x v="1"/>
    <x v="8"/>
    <x v="2"/>
  </r>
  <r>
    <s v="CUS10358"/>
    <d v="2023-05-03T00:00:00"/>
    <x v="4"/>
    <s v="Central Park"/>
    <s v="Suburban Sip Spot"/>
    <x v="4"/>
    <x v="3"/>
    <n v="3.75"/>
    <n v="1"/>
    <n v="3.75"/>
    <n v="1.3125"/>
    <x v="1"/>
    <x v="2"/>
    <x v="4"/>
  </r>
  <r>
    <s v="CUS10359"/>
    <d v="2023-07-14T00:00:00"/>
    <x v="1"/>
    <s v="Michigan Avenue"/>
    <s v="Loop Latte Lounge"/>
    <x v="6"/>
    <x v="3"/>
    <n v="3.75"/>
    <n v="2"/>
    <n v="7.5"/>
    <n v="2.625"/>
    <x v="1"/>
    <x v="5"/>
    <x v="5"/>
  </r>
  <r>
    <s v="CUS10360"/>
    <d v="2021-02-07T00:00:00"/>
    <x v="4"/>
    <s v="Central Park"/>
    <s v="Delight Café"/>
    <x v="3"/>
    <x v="1"/>
    <n v="2"/>
    <n v="2"/>
    <n v="4"/>
    <n v="1.4"/>
    <x v="2"/>
    <x v="7"/>
    <x v="0"/>
  </r>
  <r>
    <s v="CUS10361"/>
    <d v="2022-01-31T00:00:00"/>
    <x v="0"/>
    <s v="Capitol Hill"/>
    <s v="Espresso"/>
    <x v="4"/>
    <x v="0"/>
    <n v="2.5"/>
    <n v="1"/>
    <n v="2.5"/>
    <n v="0.875"/>
    <x v="0"/>
    <x v="0"/>
    <x v="1"/>
  </r>
  <r>
    <s v="CUS10362"/>
    <d v="2021-05-29T00:00:00"/>
    <x v="0"/>
    <s v="Capitol Hill"/>
    <s v="Espresso"/>
    <x v="2"/>
    <x v="6"/>
    <n v="3.5"/>
    <n v="1"/>
    <n v="3.5"/>
    <n v="1.2249999999999999"/>
    <x v="2"/>
    <x v="2"/>
    <x v="2"/>
  </r>
  <r>
    <s v="CUS10363"/>
    <d v="2021-05-31T00:00:00"/>
    <x v="3"/>
    <s v="Capitol Hill"/>
    <s v="Brew Cafe"/>
    <x v="5"/>
    <x v="2"/>
    <n v="2.5499999999999998"/>
    <n v="2"/>
    <n v="5.0999999999999996"/>
    <n v="1.7849999999999997"/>
    <x v="2"/>
    <x v="2"/>
    <x v="1"/>
  </r>
  <r>
    <s v="CUS10364"/>
    <d v="2022-10-10T00:00:00"/>
    <x v="4"/>
    <s v="Zilker Park"/>
    <s v="Lakeside Brew "/>
    <x v="6"/>
    <x v="3"/>
    <n v="22.5"/>
    <n v="1"/>
    <n v="22.5"/>
    <n v="7.8749999999999991"/>
    <x v="0"/>
    <x v="6"/>
    <x v="1"/>
  </r>
  <r>
    <s v="CUS10365"/>
    <d v="2023-04-13T00:00:00"/>
    <x v="4"/>
    <s v="Zilker Park"/>
    <s v="Lakeside Brew "/>
    <x v="2"/>
    <x v="0"/>
    <n v="3"/>
    <n v="2"/>
    <n v="6"/>
    <n v="2.0999999999999996"/>
    <x v="1"/>
    <x v="1"/>
    <x v="6"/>
  </r>
  <r>
    <s v="CUS10366"/>
    <d v="2021-10-04T00:00:00"/>
    <x v="1"/>
    <s v="Madison Street"/>
    <s v="Park Roaste"/>
    <x v="2"/>
    <x v="2"/>
    <n v="4.5"/>
    <n v="2"/>
    <n v="9"/>
    <n v="3.15"/>
    <x v="2"/>
    <x v="6"/>
    <x v="1"/>
  </r>
  <r>
    <s v="CUS10367"/>
    <d v="2023-07-20T00:00:00"/>
    <x v="1"/>
    <s v="Michigan Avenue"/>
    <s v="Loop Latte Lounge"/>
    <x v="1"/>
    <x v="5"/>
    <n v="2.5"/>
    <n v="2"/>
    <n v="5"/>
    <n v="1.75"/>
    <x v="1"/>
    <x v="5"/>
    <x v="6"/>
  </r>
  <r>
    <s v="CUS10368"/>
    <d v="2022-01-07T00:00:00"/>
    <x v="0"/>
    <s v="Capitol Hill"/>
    <s v="Espresso"/>
    <x v="1"/>
    <x v="0"/>
    <n v="3"/>
    <n v="1"/>
    <n v="3"/>
    <n v="1.0499999999999998"/>
    <x v="0"/>
    <x v="0"/>
    <x v="5"/>
  </r>
  <r>
    <s v="CUS10369"/>
    <d v="2023-12-11T00:00:00"/>
    <x v="0"/>
    <s v="Capitol Hill"/>
    <s v="Espresso"/>
    <x v="6"/>
    <x v="5"/>
    <n v="2.2000000000000002"/>
    <n v="2"/>
    <n v="4.4000000000000004"/>
    <n v="1.54"/>
    <x v="1"/>
    <x v="8"/>
    <x v="1"/>
  </r>
  <r>
    <s v="CUS10370"/>
    <d v="2022-07-19T00:00:00"/>
    <x v="3"/>
    <s v="Capitol Hill"/>
    <s v="Brew Cafe"/>
    <x v="0"/>
    <x v="0"/>
    <n v="3.5"/>
    <n v="1"/>
    <n v="3.5"/>
    <n v="1.2249999999999999"/>
    <x v="0"/>
    <x v="5"/>
    <x v="3"/>
  </r>
  <r>
    <s v="CUS10371"/>
    <d v="2021-08-12T00:00:00"/>
    <x v="1"/>
    <s v="Michigan Avenue"/>
    <s v="Loop Latte Lounge"/>
    <x v="1"/>
    <x v="3"/>
    <n v="3"/>
    <n v="1"/>
    <n v="3"/>
    <n v="1.0499999999999998"/>
    <x v="2"/>
    <x v="9"/>
    <x v="6"/>
  </r>
  <r>
    <s v="CUS10372"/>
    <d v="2023-09-02T00:00:00"/>
    <x v="1"/>
    <s v="Michigan Avenue"/>
    <s v="Magnificent Mile Cafe"/>
    <x v="5"/>
    <x v="5"/>
    <n v="3.1"/>
    <n v="2"/>
    <n v="6.2"/>
    <n v="2.17"/>
    <x v="1"/>
    <x v="3"/>
    <x v="2"/>
  </r>
  <r>
    <s v="CUS10373"/>
    <d v="2023-12-28T00:00:00"/>
    <x v="3"/>
    <s v="Pike Place"/>
    <s v="Perk Café"/>
    <x v="6"/>
    <x v="3"/>
    <n v="3.75"/>
    <n v="1"/>
    <n v="3.75"/>
    <n v="1.3125"/>
    <x v="1"/>
    <x v="8"/>
    <x v="6"/>
  </r>
  <r>
    <s v="CUS10374"/>
    <d v="2022-12-08T00:00:00"/>
    <x v="1"/>
    <s v="Michigan Avenue"/>
    <s v="Loop Latte Lounge"/>
    <x v="5"/>
    <x v="5"/>
    <n v="2.5"/>
    <n v="2"/>
    <n v="5"/>
    <n v="1.75"/>
    <x v="0"/>
    <x v="8"/>
    <x v="6"/>
  </r>
  <r>
    <s v="CUS10375"/>
    <d v="2023-07-09T00:00:00"/>
    <x v="1"/>
    <s v="Madison Street"/>
    <s v="Park Brew"/>
    <x v="2"/>
    <x v="5"/>
    <n v="2.2000000000000002"/>
    <n v="1"/>
    <n v="2.2000000000000002"/>
    <n v="0.77"/>
    <x v="1"/>
    <x v="5"/>
    <x v="0"/>
  </r>
  <r>
    <s v="CUS10376"/>
    <d v="2022-02-25T00:00:00"/>
    <x v="2"/>
    <s v="Central Park"/>
    <s v="TSQ Brew"/>
    <x v="6"/>
    <x v="2"/>
    <n v="3.5"/>
    <n v="1"/>
    <n v="3.5"/>
    <n v="1.2249999999999999"/>
    <x v="0"/>
    <x v="7"/>
    <x v="5"/>
  </r>
  <r>
    <s v="CUS10377"/>
    <d v="2022-05-04T00:00:00"/>
    <x v="0"/>
    <s v="Capitol Hill"/>
    <s v="Espresso"/>
    <x v="5"/>
    <x v="4"/>
    <n v="2.2000000000000002"/>
    <n v="1"/>
    <n v="2.2000000000000002"/>
    <n v="0.77"/>
    <x v="0"/>
    <x v="2"/>
    <x v="4"/>
  </r>
  <r>
    <s v="CUS10378"/>
    <d v="2023-09-28T00:00:00"/>
    <x v="0"/>
    <s v="Venice Beach"/>
    <s v="Coffee House"/>
    <x v="0"/>
    <x v="4"/>
    <n v="3.75"/>
    <n v="1"/>
    <n v="3.75"/>
    <n v="1.3125"/>
    <x v="1"/>
    <x v="3"/>
    <x v="6"/>
  </r>
  <r>
    <s v="CUS10379"/>
    <d v="2022-05-10T00:00:00"/>
    <x v="4"/>
    <s v="Zilker Park"/>
    <s v="Lakeside Brew "/>
    <x v="1"/>
    <x v="5"/>
    <n v="2.2000000000000002"/>
    <n v="2"/>
    <n v="4.4000000000000004"/>
    <n v="1.54"/>
    <x v="0"/>
    <x v="2"/>
    <x v="3"/>
  </r>
  <r>
    <s v="CUS10380"/>
    <d v="2023-03-11T00:00:00"/>
    <x v="1"/>
    <s v="Michigan Avenue"/>
    <s v="Loop Latte Lounge"/>
    <x v="2"/>
    <x v="1"/>
    <n v="3"/>
    <n v="1"/>
    <n v="3"/>
    <n v="1.0499999999999998"/>
    <x v="1"/>
    <x v="11"/>
    <x v="2"/>
  </r>
  <r>
    <s v="CUS10381"/>
    <d v="2023-12-30T00:00:00"/>
    <x v="4"/>
    <s v="Central Park"/>
    <s v="Suburban Sip Spot"/>
    <x v="5"/>
    <x v="5"/>
    <n v="14"/>
    <n v="1"/>
    <n v="14"/>
    <n v="4.8999999999999995"/>
    <x v="1"/>
    <x v="8"/>
    <x v="2"/>
  </r>
  <r>
    <s v="CUS10382"/>
    <d v="2023-07-03T00:00:00"/>
    <x v="0"/>
    <s v="Venice Beach"/>
    <s v="Coffee House"/>
    <x v="1"/>
    <x v="3"/>
    <n v="3.75"/>
    <n v="2"/>
    <n v="7.5"/>
    <n v="2.625"/>
    <x v="1"/>
    <x v="5"/>
    <x v="1"/>
  </r>
  <r>
    <s v="CUS10383"/>
    <d v="2023-11-30T00:00:00"/>
    <x v="4"/>
    <s v="Central Park"/>
    <s v="Delight Café"/>
    <x v="5"/>
    <x v="2"/>
    <n v="3"/>
    <n v="1"/>
    <n v="3"/>
    <n v="1.0499999999999998"/>
    <x v="1"/>
    <x v="10"/>
    <x v="6"/>
  </r>
  <r>
    <s v="CUS10384"/>
    <d v="2023-04-07T00:00:00"/>
    <x v="4"/>
    <s v="Central Park"/>
    <s v="Delight Café"/>
    <x v="6"/>
    <x v="1"/>
    <n v="2.5"/>
    <n v="1"/>
    <n v="2.5"/>
    <n v="0.875"/>
    <x v="1"/>
    <x v="1"/>
    <x v="5"/>
  </r>
  <r>
    <s v="CUS10385"/>
    <d v="2021-11-25T00:00:00"/>
    <x v="3"/>
    <s v="Pike Place"/>
    <s v="Perk Café"/>
    <x v="6"/>
    <x v="5"/>
    <n v="3"/>
    <n v="1"/>
    <n v="3"/>
    <n v="1.0499999999999998"/>
    <x v="2"/>
    <x v="10"/>
    <x v="6"/>
  </r>
  <r>
    <s v="CUS10386"/>
    <d v="2021-10-09T00:00:00"/>
    <x v="1"/>
    <s v="Madison Street"/>
    <s v="Park Brew"/>
    <x v="0"/>
    <x v="0"/>
    <n v="3.75"/>
    <n v="2"/>
    <n v="7.5"/>
    <n v="2.625"/>
    <x v="2"/>
    <x v="6"/>
    <x v="2"/>
  </r>
  <r>
    <s v="CUS10387"/>
    <d v="2023-11-08T00:00:00"/>
    <x v="0"/>
    <s v="Hollywood Hills"/>
    <s v="Hills Cafe"/>
    <x v="5"/>
    <x v="0"/>
    <n v="3.75"/>
    <n v="2"/>
    <n v="7.5"/>
    <n v="2.625"/>
    <x v="1"/>
    <x v="10"/>
    <x v="4"/>
  </r>
  <r>
    <s v="CUS10388"/>
    <d v="2021-09-28T00:00:00"/>
    <x v="2"/>
    <s v="Central Park"/>
    <s v="TSQ Brew"/>
    <x v="6"/>
    <x v="2"/>
    <n v="0.8"/>
    <n v="1"/>
    <n v="0.8"/>
    <n v="0.27999999999999997"/>
    <x v="2"/>
    <x v="3"/>
    <x v="3"/>
  </r>
  <r>
    <s v="CUS10389"/>
    <d v="2021-05-09T00:00:00"/>
    <x v="0"/>
    <s v="Venice Beach"/>
    <s v="Beach Cafe"/>
    <x v="1"/>
    <x v="5"/>
    <n v="3.75"/>
    <n v="1"/>
    <n v="3.75"/>
    <n v="1.3125"/>
    <x v="2"/>
    <x v="2"/>
    <x v="0"/>
  </r>
  <r>
    <s v="CUS10390"/>
    <d v="2021-08-08T00:00:00"/>
    <x v="1"/>
    <s v="Madison Street"/>
    <s v="Park Brew"/>
    <x v="3"/>
    <x v="5"/>
    <n v="0.8"/>
    <n v="1"/>
    <n v="0.8"/>
    <n v="0.27999999999999997"/>
    <x v="2"/>
    <x v="9"/>
    <x v="0"/>
  </r>
  <r>
    <s v="CUS10391"/>
    <d v="2023-10-19T00:00:00"/>
    <x v="0"/>
    <s v="Capitol Hill"/>
    <s v="Espresso"/>
    <x v="2"/>
    <x v="1"/>
    <n v="2.5"/>
    <n v="2"/>
    <n v="5"/>
    <n v="1.75"/>
    <x v="1"/>
    <x v="6"/>
    <x v="6"/>
  </r>
  <r>
    <s v="CUS10392"/>
    <d v="2023-02-16T00:00:00"/>
    <x v="1"/>
    <s v="Michigan Avenue"/>
    <s v="Loop Latte Lounge"/>
    <x v="5"/>
    <x v="4"/>
    <n v="22.5"/>
    <n v="1"/>
    <n v="22.5"/>
    <n v="7.8749999999999991"/>
    <x v="1"/>
    <x v="7"/>
    <x v="6"/>
  </r>
  <r>
    <s v="CUS10393"/>
    <d v="2022-12-03T00:00:00"/>
    <x v="2"/>
    <s v="Central Park"/>
    <s v="C P Coffee "/>
    <x v="6"/>
    <x v="5"/>
    <n v="2.1"/>
    <n v="1"/>
    <n v="2.1"/>
    <n v="0.73499999999999999"/>
    <x v="0"/>
    <x v="8"/>
    <x v="2"/>
  </r>
  <r>
    <s v="CUS10394"/>
    <d v="2023-02-20T00:00:00"/>
    <x v="3"/>
    <s v="Pike Place"/>
    <s v="Perk Café"/>
    <x v="5"/>
    <x v="1"/>
    <n v="3.25"/>
    <n v="1"/>
    <n v="3.25"/>
    <n v="1.1375"/>
    <x v="1"/>
    <x v="7"/>
    <x v="1"/>
  </r>
  <r>
    <s v="CUS10395"/>
    <d v="2022-01-01T00:00:00"/>
    <x v="4"/>
    <s v="Central Park"/>
    <s v="Suburban Sip Spot"/>
    <x v="0"/>
    <x v="4"/>
    <n v="45"/>
    <n v="8"/>
    <n v="360"/>
    <n v="125.99999999999999"/>
    <x v="0"/>
    <x v="0"/>
    <x v="2"/>
  </r>
  <r>
    <s v="CUS10396"/>
    <d v="2023-05-06T00:00:00"/>
    <x v="1"/>
    <s v="Madison Street"/>
    <s v="Park Roaste"/>
    <x v="0"/>
    <x v="2"/>
    <n v="4.25"/>
    <n v="3"/>
    <n v="12.75"/>
    <n v="4.4624999999999995"/>
    <x v="1"/>
    <x v="2"/>
    <x v="2"/>
  </r>
  <r>
    <s v="CUS10397"/>
    <d v="2023-07-12T00:00:00"/>
    <x v="0"/>
    <s v="Venice Beach"/>
    <s v="Coffee House"/>
    <x v="6"/>
    <x v="1"/>
    <n v="0.8"/>
    <n v="2"/>
    <n v="1.6"/>
    <n v="0.55999999999999994"/>
    <x v="1"/>
    <x v="5"/>
    <x v="4"/>
  </r>
  <r>
    <s v="CUS10398"/>
    <d v="2022-02-18T00:00:00"/>
    <x v="3"/>
    <s v="Pike Place"/>
    <s v="Perk Café"/>
    <x v="6"/>
    <x v="5"/>
    <n v="2.5499999999999998"/>
    <n v="1"/>
    <n v="2.5499999999999998"/>
    <n v="0.89249999999999985"/>
    <x v="0"/>
    <x v="7"/>
    <x v="5"/>
  </r>
  <r>
    <s v="CUS10399"/>
    <d v="2023-03-15T00:00:00"/>
    <x v="2"/>
    <s v="Brooklyn"/>
    <s v="Beanery"/>
    <x v="3"/>
    <x v="3"/>
    <n v="3.75"/>
    <n v="1"/>
    <n v="3.75"/>
    <n v="1.3125"/>
    <x v="1"/>
    <x v="11"/>
    <x v="4"/>
  </r>
  <r>
    <s v="CUS10400"/>
    <d v="2021-04-28T00:00:00"/>
    <x v="0"/>
    <s v="Hollywood Hills"/>
    <s v="Hills Cafe"/>
    <x v="1"/>
    <x v="2"/>
    <n v="3.1"/>
    <n v="1"/>
    <n v="3.1"/>
    <n v="1.085"/>
    <x v="2"/>
    <x v="1"/>
    <x v="4"/>
  </r>
  <r>
    <s v="CUS10401"/>
    <d v="2022-09-10T00:00:00"/>
    <x v="0"/>
    <s v="Capitol Hill"/>
    <s v="Espresso"/>
    <x v="4"/>
    <x v="6"/>
    <n v="3.5"/>
    <n v="2"/>
    <n v="7"/>
    <n v="2.4499999999999997"/>
    <x v="0"/>
    <x v="3"/>
    <x v="2"/>
  </r>
  <r>
    <s v="CUS10402"/>
    <d v="2023-10-28T00:00:00"/>
    <x v="1"/>
    <s v="Madison Street"/>
    <s v="Park Brew"/>
    <x v="3"/>
    <x v="6"/>
    <n v="3.75"/>
    <n v="1"/>
    <n v="3.75"/>
    <n v="1.3125"/>
    <x v="1"/>
    <x v="6"/>
    <x v="2"/>
  </r>
  <r>
    <s v="CUS10403"/>
    <d v="2022-11-14T00:00:00"/>
    <x v="3"/>
    <s v="Capitol Hill"/>
    <s v="Brew Cafe"/>
    <x v="5"/>
    <x v="3"/>
    <n v="10"/>
    <n v="1"/>
    <n v="10"/>
    <n v="3.5"/>
    <x v="0"/>
    <x v="10"/>
    <x v="1"/>
  </r>
  <r>
    <s v="CUS10404"/>
    <d v="2021-10-09T00:00:00"/>
    <x v="2"/>
    <s v="Central Park"/>
    <s v="TSQ Brew"/>
    <x v="3"/>
    <x v="4"/>
    <n v="3.5"/>
    <n v="2"/>
    <n v="7"/>
    <n v="2.4499999999999997"/>
    <x v="2"/>
    <x v="6"/>
    <x v="2"/>
  </r>
  <r>
    <s v="CUS10405"/>
    <d v="2022-12-31T00:00:00"/>
    <x v="1"/>
    <s v="Michigan Avenue"/>
    <s v="Loop Latte Lounge"/>
    <x v="5"/>
    <x v="6"/>
    <n v="3.25"/>
    <n v="1"/>
    <n v="3.25"/>
    <n v="1.1375"/>
    <x v="0"/>
    <x v="8"/>
    <x v="2"/>
  </r>
  <r>
    <s v="CUS10406"/>
    <d v="2022-02-12T00:00:00"/>
    <x v="4"/>
    <s v="Zilker Park"/>
    <s v="Lakeside Brew "/>
    <x v="6"/>
    <x v="3"/>
    <n v="3"/>
    <n v="1"/>
    <n v="3"/>
    <n v="1.0499999999999998"/>
    <x v="0"/>
    <x v="7"/>
    <x v="2"/>
  </r>
  <r>
    <s v="CUS10407"/>
    <d v="2023-08-08T00:00:00"/>
    <x v="3"/>
    <s v="Capitol Hill"/>
    <s v="Brew Cafe"/>
    <x v="6"/>
    <x v="1"/>
    <n v="3"/>
    <n v="2"/>
    <n v="6"/>
    <n v="2.0999999999999996"/>
    <x v="1"/>
    <x v="9"/>
    <x v="3"/>
  </r>
  <r>
    <s v="CUS10408"/>
    <d v="2021-09-08T00:00:00"/>
    <x v="0"/>
    <s v="Capitol Hill"/>
    <s v="Espresso"/>
    <x v="6"/>
    <x v="5"/>
    <n v="3"/>
    <n v="1"/>
    <n v="3"/>
    <n v="1.0499999999999998"/>
    <x v="2"/>
    <x v="3"/>
    <x v="4"/>
  </r>
  <r>
    <s v="CUS10409"/>
    <d v="2021-09-12T00:00:00"/>
    <x v="3"/>
    <s v="Pike Place"/>
    <s v="Perk Café"/>
    <x v="1"/>
    <x v="6"/>
    <n v="3"/>
    <n v="2"/>
    <n v="6"/>
    <n v="2.0999999999999996"/>
    <x v="2"/>
    <x v="3"/>
    <x v="0"/>
  </r>
  <r>
    <s v="CUS10410"/>
    <d v="2021-11-27T00:00:00"/>
    <x v="4"/>
    <s v="Zilker Park"/>
    <s v="Lakeside Brew "/>
    <x v="2"/>
    <x v="2"/>
    <n v="3.75"/>
    <n v="1"/>
    <n v="3.75"/>
    <n v="1.3125"/>
    <x v="2"/>
    <x v="10"/>
    <x v="2"/>
  </r>
  <r>
    <s v="CUS10411"/>
    <d v="2023-02-18T00:00:00"/>
    <x v="2"/>
    <s v="Central Park"/>
    <s v="C P Coffee "/>
    <x v="3"/>
    <x v="6"/>
    <n v="4.25"/>
    <n v="2"/>
    <n v="8.5"/>
    <n v="2.9749999999999996"/>
    <x v="1"/>
    <x v="7"/>
    <x v="2"/>
  </r>
  <r>
    <s v="CUS10412"/>
    <d v="2021-06-19T00:00:00"/>
    <x v="2"/>
    <s v="Central Park"/>
    <s v="C P Coffee "/>
    <x v="2"/>
    <x v="2"/>
    <n v="0.8"/>
    <n v="1"/>
    <n v="0.8"/>
    <n v="0.27999999999999997"/>
    <x v="2"/>
    <x v="4"/>
    <x v="2"/>
  </r>
  <r>
    <s v="CUS10413"/>
    <d v="2021-08-31T00:00:00"/>
    <x v="2"/>
    <s v="Central Park"/>
    <s v="TSQ Brew"/>
    <x v="1"/>
    <x v="0"/>
    <n v="3.75"/>
    <n v="1"/>
    <n v="3.75"/>
    <n v="1.3125"/>
    <x v="2"/>
    <x v="9"/>
    <x v="3"/>
  </r>
  <r>
    <s v="CUS10414"/>
    <d v="2021-12-06T00:00:00"/>
    <x v="0"/>
    <s v="Venice Beach"/>
    <s v="Beach Cafe"/>
    <x v="1"/>
    <x v="4"/>
    <n v="4.25"/>
    <n v="1"/>
    <n v="4.25"/>
    <n v="1.4874999999999998"/>
    <x v="2"/>
    <x v="8"/>
    <x v="1"/>
  </r>
  <r>
    <s v="CUS10415"/>
    <d v="2023-01-06T00:00:00"/>
    <x v="4"/>
    <s v="Zilker Park"/>
    <s v="Lakeside Brew "/>
    <x v="0"/>
    <x v="3"/>
    <n v="0.8"/>
    <n v="1"/>
    <n v="0.8"/>
    <n v="0.27999999999999997"/>
    <x v="1"/>
    <x v="0"/>
    <x v="5"/>
  </r>
  <r>
    <s v="CUS10416"/>
    <d v="2023-06-01T00:00:00"/>
    <x v="3"/>
    <s v="Capitol Hill"/>
    <s v="Brew Cafe"/>
    <x v="0"/>
    <x v="1"/>
    <n v="10.95"/>
    <n v="1"/>
    <n v="10.95"/>
    <n v="3.8324999999999996"/>
    <x v="1"/>
    <x v="4"/>
    <x v="6"/>
  </r>
  <r>
    <s v="CUS10417"/>
    <d v="2021-07-01T00:00:00"/>
    <x v="0"/>
    <s v="Hollywood Hills"/>
    <s v="Hills Cafe"/>
    <x v="0"/>
    <x v="3"/>
    <n v="3"/>
    <n v="2"/>
    <n v="6"/>
    <n v="2.0999999999999996"/>
    <x v="2"/>
    <x v="5"/>
    <x v="6"/>
  </r>
  <r>
    <s v="CUS10418"/>
    <d v="2021-08-28T00:00:00"/>
    <x v="1"/>
    <s v="Madison Street"/>
    <s v="Park Roaste"/>
    <x v="3"/>
    <x v="4"/>
    <n v="3.75"/>
    <n v="1"/>
    <n v="3.75"/>
    <n v="1.3125"/>
    <x v="2"/>
    <x v="9"/>
    <x v="2"/>
  </r>
  <r>
    <s v="CUS10419"/>
    <d v="2021-09-09T00:00:00"/>
    <x v="2"/>
    <s v="Central Park"/>
    <s v="C P Coffee "/>
    <x v="3"/>
    <x v="3"/>
    <n v="3"/>
    <n v="2"/>
    <n v="6"/>
    <n v="2.0999999999999996"/>
    <x v="2"/>
    <x v="3"/>
    <x v="6"/>
  </r>
  <r>
    <s v="CUS10420"/>
    <d v="2022-07-09T00:00:00"/>
    <x v="4"/>
    <s v="Zilker Park"/>
    <s v="Lakeside Brew "/>
    <x v="4"/>
    <x v="0"/>
    <n v="4.25"/>
    <n v="1"/>
    <n v="4.25"/>
    <n v="1.4874999999999998"/>
    <x v="0"/>
    <x v="5"/>
    <x v="2"/>
  </r>
  <r>
    <s v="CUS10421"/>
    <d v="2021-03-13T00:00:00"/>
    <x v="1"/>
    <s v="Madison Street"/>
    <s v="Park Roaste"/>
    <x v="1"/>
    <x v="3"/>
    <n v="3.1"/>
    <n v="1"/>
    <n v="3.1"/>
    <n v="1.085"/>
    <x v="2"/>
    <x v="11"/>
    <x v="2"/>
  </r>
  <r>
    <s v="CUS10422"/>
    <d v="2022-09-08T00:00:00"/>
    <x v="2"/>
    <s v="Brooklyn"/>
    <s v="Sip &amp; Savor"/>
    <x v="1"/>
    <x v="2"/>
    <n v="3.5"/>
    <n v="1"/>
    <n v="3.5"/>
    <n v="1.2249999999999999"/>
    <x v="0"/>
    <x v="3"/>
    <x v="6"/>
  </r>
  <r>
    <s v="CUS10423"/>
    <d v="2022-11-12T00:00:00"/>
    <x v="0"/>
    <s v="Capitol Hill"/>
    <s v="Espresso"/>
    <x v="5"/>
    <x v="3"/>
    <n v="3.5"/>
    <n v="1"/>
    <n v="3.5"/>
    <n v="1.2249999999999999"/>
    <x v="0"/>
    <x v="10"/>
    <x v="2"/>
  </r>
  <r>
    <s v="CUS10424"/>
    <d v="2021-07-30T00:00:00"/>
    <x v="0"/>
    <s v="Venice Beach"/>
    <s v="Coffee House"/>
    <x v="3"/>
    <x v="2"/>
    <n v="2.5"/>
    <n v="1"/>
    <n v="2.5"/>
    <n v="0.875"/>
    <x v="2"/>
    <x v="5"/>
    <x v="5"/>
  </r>
  <r>
    <s v="CUS10425"/>
    <d v="2023-07-08T00:00:00"/>
    <x v="4"/>
    <s v="Central Park"/>
    <s v="Suburban Sip Spot"/>
    <x v="5"/>
    <x v="0"/>
    <n v="4.25"/>
    <n v="1"/>
    <n v="4.25"/>
    <n v="1.4874999999999998"/>
    <x v="1"/>
    <x v="5"/>
    <x v="2"/>
  </r>
  <r>
    <s v="CUS10426"/>
    <d v="2021-09-01T00:00:00"/>
    <x v="0"/>
    <s v="Venice Beach"/>
    <s v="Beach Cafe"/>
    <x v="0"/>
    <x v="5"/>
    <n v="0.8"/>
    <n v="1"/>
    <n v="0.8"/>
    <n v="0.27999999999999997"/>
    <x v="2"/>
    <x v="3"/>
    <x v="4"/>
  </r>
  <r>
    <s v="CUS10427"/>
    <d v="2023-05-14T00:00:00"/>
    <x v="0"/>
    <s v="Venice Beach"/>
    <s v="Coffee House"/>
    <x v="6"/>
    <x v="0"/>
    <n v="3"/>
    <n v="2"/>
    <n v="6"/>
    <n v="2.0999999999999996"/>
    <x v="1"/>
    <x v="2"/>
    <x v="0"/>
  </r>
  <r>
    <s v="CUS10428"/>
    <d v="2021-02-08T00:00:00"/>
    <x v="0"/>
    <s v="Venice Beach"/>
    <s v="Coffee House"/>
    <x v="6"/>
    <x v="1"/>
    <n v="2.5"/>
    <n v="2"/>
    <n v="5"/>
    <n v="1.75"/>
    <x v="2"/>
    <x v="7"/>
    <x v="1"/>
  </r>
  <r>
    <s v="CUS10429"/>
    <d v="2022-07-25T00:00:00"/>
    <x v="1"/>
    <s v="Michigan Avenue"/>
    <s v="Magnificent Mile Cafe"/>
    <x v="4"/>
    <x v="1"/>
    <n v="14"/>
    <n v="1"/>
    <n v="14"/>
    <n v="4.8999999999999995"/>
    <x v="0"/>
    <x v="5"/>
    <x v="1"/>
  </r>
  <r>
    <s v="CUS10430"/>
    <d v="2021-01-28T00:00:00"/>
    <x v="1"/>
    <s v="Madison Street"/>
    <s v="Park Brew"/>
    <x v="6"/>
    <x v="6"/>
    <n v="3"/>
    <n v="1"/>
    <n v="3"/>
    <n v="1.0499999999999998"/>
    <x v="2"/>
    <x v="0"/>
    <x v="6"/>
  </r>
  <r>
    <s v="CUS10431"/>
    <d v="2021-05-02T00:00:00"/>
    <x v="1"/>
    <s v="Madison Street"/>
    <s v="Park Roaste"/>
    <x v="2"/>
    <x v="1"/>
    <n v="3.1"/>
    <n v="2"/>
    <n v="6.2"/>
    <n v="2.17"/>
    <x v="2"/>
    <x v="2"/>
    <x v="0"/>
  </r>
  <r>
    <s v="CUS10432"/>
    <d v="2023-09-15T00:00:00"/>
    <x v="2"/>
    <s v="Brooklyn"/>
    <s v="Sip &amp; Savor"/>
    <x v="3"/>
    <x v="5"/>
    <n v="2"/>
    <n v="3"/>
    <n v="6"/>
    <n v="2.0999999999999996"/>
    <x v="1"/>
    <x v="3"/>
    <x v="5"/>
  </r>
  <r>
    <s v="CUS10433"/>
    <d v="2022-03-26T00:00:00"/>
    <x v="4"/>
    <s v="Zilker Park"/>
    <s v="Lakeside Brew "/>
    <x v="0"/>
    <x v="3"/>
    <n v="3.75"/>
    <n v="1"/>
    <n v="3.75"/>
    <n v="1.3125"/>
    <x v="0"/>
    <x v="11"/>
    <x v="2"/>
  </r>
  <r>
    <s v="CUS10434"/>
    <d v="2023-09-09T00:00:00"/>
    <x v="1"/>
    <s v="Michigan Avenue"/>
    <s v="Magnificent Mile Cafe"/>
    <x v="6"/>
    <x v="3"/>
    <n v="3.5"/>
    <n v="1"/>
    <n v="3.5"/>
    <n v="1.2249999999999999"/>
    <x v="1"/>
    <x v="3"/>
    <x v="2"/>
  </r>
  <r>
    <s v="CUS10435"/>
    <d v="2023-10-15T00:00:00"/>
    <x v="1"/>
    <s v="Madison Street"/>
    <s v="Park Roaste"/>
    <x v="4"/>
    <x v="6"/>
    <n v="3.5"/>
    <n v="1"/>
    <n v="3.5"/>
    <n v="1.2249999999999999"/>
    <x v="1"/>
    <x v="6"/>
    <x v="0"/>
  </r>
  <r>
    <s v="CUS10436"/>
    <d v="2021-03-09T00:00:00"/>
    <x v="1"/>
    <s v="Madison Street"/>
    <s v="Park Brew"/>
    <x v="2"/>
    <x v="1"/>
    <n v="2.5"/>
    <n v="2"/>
    <n v="5"/>
    <n v="1.75"/>
    <x v="2"/>
    <x v="11"/>
    <x v="3"/>
  </r>
  <r>
    <s v="CUS10437"/>
    <d v="2023-08-22T00:00:00"/>
    <x v="4"/>
    <s v="Zilker Park"/>
    <s v="Lakeside Brew "/>
    <x v="5"/>
    <x v="0"/>
    <n v="4.5"/>
    <n v="1"/>
    <n v="4.5"/>
    <n v="1.575"/>
    <x v="1"/>
    <x v="9"/>
    <x v="3"/>
  </r>
  <r>
    <s v="CUS10438"/>
    <d v="2021-05-05T00:00:00"/>
    <x v="2"/>
    <s v="Brooklyn"/>
    <s v="Sip &amp; Savor"/>
    <x v="6"/>
    <x v="2"/>
    <n v="3.5"/>
    <n v="1"/>
    <n v="3.5"/>
    <n v="1.2249999999999999"/>
    <x v="2"/>
    <x v="2"/>
    <x v="4"/>
  </r>
  <r>
    <s v="CUS10439"/>
    <d v="2021-03-13T00:00:00"/>
    <x v="4"/>
    <s v="Central Park"/>
    <s v="Delight Café"/>
    <x v="5"/>
    <x v="5"/>
    <n v="4"/>
    <n v="2"/>
    <n v="8"/>
    <n v="2.8"/>
    <x v="2"/>
    <x v="11"/>
    <x v="2"/>
  </r>
  <r>
    <s v="CUS10440"/>
    <d v="2023-10-31T00:00:00"/>
    <x v="4"/>
    <s v="Zilker Park"/>
    <s v="Lakeside Brew "/>
    <x v="4"/>
    <x v="2"/>
    <n v="3.25"/>
    <n v="1"/>
    <n v="3.25"/>
    <n v="1.1375"/>
    <x v="1"/>
    <x v="6"/>
    <x v="3"/>
  </r>
  <r>
    <s v="CUS10441"/>
    <d v="2022-06-04T00:00:00"/>
    <x v="0"/>
    <s v="Capitol Hill"/>
    <s v="Espresso"/>
    <x v="2"/>
    <x v="4"/>
    <n v="2.5"/>
    <n v="1"/>
    <n v="2.5"/>
    <n v="0.875"/>
    <x v="0"/>
    <x v="4"/>
    <x v="2"/>
  </r>
  <r>
    <s v="CUS10442"/>
    <d v="2023-04-14T00:00:00"/>
    <x v="4"/>
    <s v="Central Park"/>
    <s v="Delight Café"/>
    <x v="2"/>
    <x v="6"/>
    <n v="3"/>
    <n v="1"/>
    <n v="3"/>
    <n v="1.0499999999999998"/>
    <x v="1"/>
    <x v="1"/>
    <x v="5"/>
  </r>
  <r>
    <s v="CUS10443"/>
    <d v="2022-03-11T00:00:00"/>
    <x v="3"/>
    <s v="Pike Place"/>
    <s v="Perk Café"/>
    <x v="5"/>
    <x v="4"/>
    <n v="3"/>
    <n v="1"/>
    <n v="3"/>
    <n v="1.0499999999999998"/>
    <x v="0"/>
    <x v="11"/>
    <x v="5"/>
  </r>
  <r>
    <s v="CUS10444"/>
    <d v="2022-12-18T00:00:00"/>
    <x v="2"/>
    <s v="Central Park"/>
    <s v="C P Coffee "/>
    <x v="6"/>
    <x v="5"/>
    <n v="4.5"/>
    <n v="1"/>
    <n v="4.5"/>
    <n v="1.575"/>
    <x v="0"/>
    <x v="8"/>
    <x v="0"/>
  </r>
  <r>
    <s v="CUS10445"/>
    <d v="2022-09-12T00:00:00"/>
    <x v="2"/>
    <s v="Brooklyn"/>
    <s v="Beanery"/>
    <x v="6"/>
    <x v="0"/>
    <n v="4.75"/>
    <n v="1"/>
    <n v="4.75"/>
    <n v="1.6624999999999999"/>
    <x v="0"/>
    <x v="3"/>
    <x v="1"/>
  </r>
  <r>
    <s v="CUS10446"/>
    <d v="2022-07-31T00:00:00"/>
    <x v="4"/>
    <s v="Central Park"/>
    <s v="Suburban Sip Spot"/>
    <x v="5"/>
    <x v="2"/>
    <n v="2.4500000000000002"/>
    <n v="1"/>
    <n v="2.4500000000000002"/>
    <n v="0.85750000000000004"/>
    <x v="0"/>
    <x v="5"/>
    <x v="0"/>
  </r>
  <r>
    <s v="CUS10447"/>
    <d v="2023-08-31T00:00:00"/>
    <x v="0"/>
    <s v="Hollywood Hills"/>
    <s v="Hills Cafe"/>
    <x v="3"/>
    <x v="1"/>
    <n v="3"/>
    <n v="2"/>
    <n v="6"/>
    <n v="2.0999999999999996"/>
    <x v="1"/>
    <x v="9"/>
    <x v="6"/>
  </r>
  <r>
    <s v="CUS10448"/>
    <d v="2022-10-19T00:00:00"/>
    <x v="1"/>
    <s v="Madison Street"/>
    <s v="Park Brew"/>
    <x v="5"/>
    <x v="0"/>
    <n v="3.5"/>
    <n v="1"/>
    <n v="3.5"/>
    <n v="1.2249999999999999"/>
    <x v="0"/>
    <x v="6"/>
    <x v="4"/>
  </r>
  <r>
    <s v="CUS10449"/>
    <d v="2021-07-16T00:00:00"/>
    <x v="3"/>
    <s v="Pike Place"/>
    <s v="Perk Café"/>
    <x v="3"/>
    <x v="0"/>
    <n v="2.5"/>
    <n v="1"/>
    <n v="2.5"/>
    <n v="0.875"/>
    <x v="2"/>
    <x v="5"/>
    <x v="5"/>
  </r>
  <r>
    <s v="CUS10450"/>
    <d v="2023-11-19T00:00:00"/>
    <x v="4"/>
    <s v="Central Park"/>
    <s v="Delight Café"/>
    <x v="4"/>
    <x v="4"/>
    <n v="3.5"/>
    <n v="1"/>
    <n v="3.5"/>
    <n v="1.2249999999999999"/>
    <x v="1"/>
    <x v="10"/>
    <x v="0"/>
  </r>
  <r>
    <s v="CUS10451"/>
    <d v="2021-04-06T00:00:00"/>
    <x v="4"/>
    <s v="Central Park"/>
    <s v="Suburban Sip Spot"/>
    <x v="0"/>
    <x v="1"/>
    <n v="3.75"/>
    <n v="1"/>
    <n v="3.75"/>
    <n v="1.3125"/>
    <x v="2"/>
    <x v="1"/>
    <x v="3"/>
  </r>
  <r>
    <s v="CUS10452"/>
    <d v="2023-03-23T00:00:00"/>
    <x v="0"/>
    <s v="Capitol Hill"/>
    <s v="Espresso"/>
    <x v="3"/>
    <x v="5"/>
    <n v="4.75"/>
    <n v="1"/>
    <n v="4.75"/>
    <n v="1.6624999999999999"/>
    <x v="1"/>
    <x v="11"/>
    <x v="6"/>
  </r>
  <r>
    <s v="CUS10453"/>
    <d v="2023-05-18T00:00:00"/>
    <x v="1"/>
    <s v="Michigan Avenue"/>
    <s v="Loop Latte Lounge"/>
    <x v="6"/>
    <x v="2"/>
    <n v="3.5"/>
    <n v="1"/>
    <n v="3.5"/>
    <n v="1.2249999999999999"/>
    <x v="1"/>
    <x v="2"/>
    <x v="6"/>
  </r>
  <r>
    <s v="CUS10454"/>
    <d v="2023-07-13T00:00:00"/>
    <x v="3"/>
    <s v="Capitol Hill"/>
    <s v="Brew Cafe"/>
    <x v="1"/>
    <x v="6"/>
    <n v="3.1"/>
    <n v="2"/>
    <n v="6.2"/>
    <n v="2.17"/>
    <x v="1"/>
    <x v="5"/>
    <x v="6"/>
  </r>
  <r>
    <s v="CUS10455"/>
    <d v="2022-05-01T00:00:00"/>
    <x v="2"/>
    <s v="Brooklyn"/>
    <s v="Beanery"/>
    <x v="6"/>
    <x v="6"/>
    <n v="3"/>
    <n v="2"/>
    <n v="6"/>
    <n v="2.0999999999999996"/>
    <x v="0"/>
    <x v="2"/>
    <x v="0"/>
  </r>
  <r>
    <s v="CUS10456"/>
    <d v="2022-06-09T00:00:00"/>
    <x v="3"/>
    <s v="Capitol Hill"/>
    <s v="Brew Cafe"/>
    <x v="1"/>
    <x v="5"/>
    <n v="3"/>
    <n v="1"/>
    <n v="3"/>
    <n v="1.0499999999999998"/>
    <x v="0"/>
    <x v="4"/>
    <x v="6"/>
  </r>
  <r>
    <s v="CUS10457"/>
    <d v="2023-10-10T00:00:00"/>
    <x v="2"/>
    <s v="Brooklyn"/>
    <s v="Sip &amp; Savor"/>
    <x v="5"/>
    <x v="6"/>
    <n v="0.8"/>
    <n v="2"/>
    <n v="1.6"/>
    <n v="0.55999999999999994"/>
    <x v="1"/>
    <x v="6"/>
    <x v="3"/>
  </r>
  <r>
    <s v="CUS10458"/>
    <d v="2023-01-30T00:00:00"/>
    <x v="1"/>
    <s v="Madison Street"/>
    <s v="Park Roaste"/>
    <x v="0"/>
    <x v="0"/>
    <n v="3.1"/>
    <n v="2"/>
    <n v="6.2"/>
    <n v="2.17"/>
    <x v="1"/>
    <x v="0"/>
    <x v="1"/>
  </r>
  <r>
    <s v="CUS10459"/>
    <d v="2021-03-19T00:00:00"/>
    <x v="2"/>
    <s v="Central Park"/>
    <s v="TSQ Brew"/>
    <x v="0"/>
    <x v="6"/>
    <n v="3"/>
    <n v="2"/>
    <n v="6"/>
    <n v="2.0999999999999996"/>
    <x v="2"/>
    <x v="11"/>
    <x v="5"/>
  </r>
  <r>
    <s v="CUS10460"/>
    <d v="2022-06-09T00:00:00"/>
    <x v="4"/>
    <s v="Central Park"/>
    <s v="Suburban Sip Spot"/>
    <x v="2"/>
    <x v="5"/>
    <n v="4"/>
    <n v="1"/>
    <n v="4"/>
    <n v="1.4"/>
    <x v="0"/>
    <x v="4"/>
    <x v="6"/>
  </r>
  <r>
    <s v="CUS10461"/>
    <d v="2023-02-05T00:00:00"/>
    <x v="0"/>
    <s v="Capitol Hill"/>
    <s v="Espresso"/>
    <x v="5"/>
    <x v="3"/>
    <n v="2.5"/>
    <n v="1"/>
    <n v="2.5"/>
    <n v="0.875"/>
    <x v="1"/>
    <x v="7"/>
    <x v="0"/>
  </r>
  <r>
    <s v="CUS10462"/>
    <d v="2022-03-06T00:00:00"/>
    <x v="2"/>
    <s v="Central Park"/>
    <s v="C P Coffee "/>
    <x v="4"/>
    <x v="5"/>
    <n v="3.75"/>
    <n v="1"/>
    <n v="3.75"/>
    <n v="1.3125"/>
    <x v="0"/>
    <x v="11"/>
    <x v="0"/>
  </r>
  <r>
    <s v="CUS10463"/>
    <d v="2022-12-04T00:00:00"/>
    <x v="0"/>
    <s v="Hollywood Hills"/>
    <s v="Hills Cafe"/>
    <x v="4"/>
    <x v="6"/>
    <n v="3.75"/>
    <n v="1"/>
    <n v="3.75"/>
    <n v="1.3125"/>
    <x v="0"/>
    <x v="8"/>
    <x v="0"/>
  </r>
  <r>
    <s v="CUS10464"/>
    <d v="2021-09-03T00:00:00"/>
    <x v="4"/>
    <s v="Zilker Park"/>
    <s v="Lakeside Brew "/>
    <x v="3"/>
    <x v="2"/>
    <n v="4.25"/>
    <n v="2"/>
    <n v="8.5"/>
    <n v="2.9749999999999996"/>
    <x v="2"/>
    <x v="3"/>
    <x v="5"/>
  </r>
  <r>
    <s v="CUS10465"/>
    <d v="2022-09-20T00:00:00"/>
    <x v="1"/>
    <s v="Michigan Avenue"/>
    <s v="Loop Latte Lounge"/>
    <x v="0"/>
    <x v="2"/>
    <n v="0.8"/>
    <n v="2"/>
    <n v="1.6"/>
    <n v="0.55999999999999994"/>
    <x v="0"/>
    <x v="3"/>
    <x v="3"/>
  </r>
  <r>
    <s v="CUS10466"/>
    <d v="2023-04-27T00:00:00"/>
    <x v="0"/>
    <s v="Venice Beach"/>
    <s v="Coffee House"/>
    <x v="6"/>
    <x v="1"/>
    <n v="3.5"/>
    <n v="1"/>
    <n v="3.5"/>
    <n v="1.2249999999999999"/>
    <x v="1"/>
    <x v="1"/>
    <x v="6"/>
  </r>
  <r>
    <s v="CUS10467"/>
    <d v="2023-09-14T00:00:00"/>
    <x v="1"/>
    <s v="Madison Street"/>
    <s v="Park Brew"/>
    <x v="4"/>
    <x v="2"/>
    <n v="3.5"/>
    <n v="1"/>
    <n v="3.5"/>
    <n v="1.2249999999999999"/>
    <x v="1"/>
    <x v="3"/>
    <x v="6"/>
  </r>
  <r>
    <s v="CUS10468"/>
    <d v="2022-01-31T00:00:00"/>
    <x v="2"/>
    <s v="Brooklyn"/>
    <s v="Beanery"/>
    <x v="2"/>
    <x v="0"/>
    <n v="3.5"/>
    <n v="1"/>
    <n v="3.5"/>
    <n v="1.2249999999999999"/>
    <x v="0"/>
    <x v="0"/>
    <x v="1"/>
  </r>
  <r>
    <s v="CUS10469"/>
    <d v="2023-03-25T00:00:00"/>
    <x v="1"/>
    <s v="Madison Street"/>
    <s v="Park Brew"/>
    <x v="4"/>
    <x v="1"/>
    <n v="3"/>
    <n v="2"/>
    <n v="6"/>
    <n v="2.0999999999999996"/>
    <x v="1"/>
    <x v="11"/>
    <x v="2"/>
  </r>
  <r>
    <s v="CUS10470"/>
    <d v="2023-12-31T00:00:00"/>
    <x v="1"/>
    <s v="Michigan Avenue"/>
    <s v="Magnificent Mile Cafe"/>
    <x v="0"/>
    <x v="0"/>
    <n v="3"/>
    <n v="2"/>
    <n v="6"/>
    <n v="2.0999999999999996"/>
    <x v="1"/>
    <x v="8"/>
    <x v="0"/>
  </r>
  <r>
    <s v="CUS10471"/>
    <d v="2023-05-18T00:00:00"/>
    <x v="1"/>
    <s v="Michigan Avenue"/>
    <s v="Magnificent Mile Cafe"/>
    <x v="5"/>
    <x v="2"/>
    <n v="0.8"/>
    <n v="1"/>
    <n v="0.8"/>
    <n v="0.27999999999999997"/>
    <x v="1"/>
    <x v="2"/>
    <x v="6"/>
  </r>
  <r>
    <s v="CUS10472"/>
    <d v="2022-06-19T00:00:00"/>
    <x v="4"/>
    <s v="Central Park"/>
    <s v="Delight Café"/>
    <x v="1"/>
    <x v="3"/>
    <n v="4.5"/>
    <n v="1"/>
    <n v="4.5"/>
    <n v="1.575"/>
    <x v="0"/>
    <x v="4"/>
    <x v="0"/>
  </r>
  <r>
    <s v="CUS10473"/>
    <d v="2021-08-18T00:00:00"/>
    <x v="1"/>
    <s v="Madison Street"/>
    <s v="Park Brew"/>
    <x v="4"/>
    <x v="6"/>
    <n v="3.75"/>
    <n v="1"/>
    <n v="3.75"/>
    <n v="1.3125"/>
    <x v="2"/>
    <x v="9"/>
    <x v="4"/>
  </r>
  <r>
    <s v="CUS10474"/>
    <d v="2021-10-17T00:00:00"/>
    <x v="3"/>
    <s v="Pike Place"/>
    <s v="Perk Café"/>
    <x v="5"/>
    <x v="5"/>
    <n v="0.8"/>
    <n v="2"/>
    <n v="1.6"/>
    <n v="0.55999999999999994"/>
    <x v="2"/>
    <x v="6"/>
    <x v="0"/>
  </r>
  <r>
    <s v="CUS10475"/>
    <d v="2021-03-14T00:00:00"/>
    <x v="0"/>
    <s v="Capitol Hill"/>
    <s v="Espresso"/>
    <x v="0"/>
    <x v="5"/>
    <n v="3"/>
    <n v="1"/>
    <n v="3"/>
    <n v="1.0499999999999998"/>
    <x v="2"/>
    <x v="11"/>
    <x v="0"/>
  </r>
  <r>
    <s v="CUS10476"/>
    <d v="2021-11-25T00:00:00"/>
    <x v="4"/>
    <s v="Central Park"/>
    <s v="Delight Café"/>
    <x v="1"/>
    <x v="2"/>
    <n v="3.75"/>
    <n v="1"/>
    <n v="3.75"/>
    <n v="1.3125"/>
    <x v="2"/>
    <x v="10"/>
    <x v="6"/>
  </r>
  <r>
    <s v="CUS10477"/>
    <d v="2023-06-28T00:00:00"/>
    <x v="1"/>
    <s v="Michigan Avenue"/>
    <s v="Magnificent Mile Cafe"/>
    <x v="2"/>
    <x v="2"/>
    <n v="2.5"/>
    <n v="2"/>
    <n v="5"/>
    <n v="1.75"/>
    <x v="1"/>
    <x v="4"/>
    <x v="4"/>
  </r>
  <r>
    <s v="CUS10478"/>
    <d v="2023-03-21T00:00:00"/>
    <x v="0"/>
    <s v="Venice Beach"/>
    <s v="Coffee House"/>
    <x v="0"/>
    <x v="5"/>
    <n v="3.5"/>
    <n v="2"/>
    <n v="7"/>
    <n v="2.4499999999999997"/>
    <x v="1"/>
    <x v="11"/>
    <x v="3"/>
  </r>
  <r>
    <s v="CUS10479"/>
    <d v="2023-12-09T00:00:00"/>
    <x v="0"/>
    <s v="Capitol Hill"/>
    <s v="Espresso"/>
    <x v="2"/>
    <x v="1"/>
    <n v="4.25"/>
    <n v="1"/>
    <n v="4.25"/>
    <n v="1.4874999999999998"/>
    <x v="1"/>
    <x v="8"/>
    <x v="2"/>
  </r>
  <r>
    <s v="CUS10480"/>
    <d v="2022-10-25T00:00:00"/>
    <x v="0"/>
    <s v="Hollywood Hills"/>
    <s v="Hills Cafe"/>
    <x v="6"/>
    <x v="1"/>
    <n v="0.8"/>
    <n v="1"/>
    <n v="0.8"/>
    <n v="0.27999999999999997"/>
    <x v="0"/>
    <x v="6"/>
    <x v="3"/>
  </r>
  <r>
    <s v="CUS10481"/>
    <d v="2022-04-23T00:00:00"/>
    <x v="0"/>
    <s v="Capitol Hill"/>
    <s v="Espresso"/>
    <x v="5"/>
    <x v="6"/>
    <n v="3"/>
    <n v="1"/>
    <n v="3"/>
    <n v="1.0499999999999998"/>
    <x v="0"/>
    <x v="1"/>
    <x v="2"/>
  </r>
  <r>
    <s v="CUS10482"/>
    <d v="2022-12-09T00:00:00"/>
    <x v="1"/>
    <s v="Michigan Avenue"/>
    <s v="Loop Latte Lounge"/>
    <x v="1"/>
    <x v="1"/>
    <n v="4.75"/>
    <n v="1"/>
    <n v="4.75"/>
    <n v="1.6624999999999999"/>
    <x v="0"/>
    <x v="8"/>
    <x v="5"/>
  </r>
  <r>
    <s v="CUS10483"/>
    <d v="2021-08-18T00:00:00"/>
    <x v="2"/>
    <s v="Brooklyn"/>
    <s v="Beanery"/>
    <x v="5"/>
    <x v="2"/>
    <n v="2.5"/>
    <n v="2"/>
    <n v="5"/>
    <n v="1.75"/>
    <x v="2"/>
    <x v="9"/>
    <x v="4"/>
  </r>
  <r>
    <s v="CUS10484"/>
    <d v="2023-03-31T00:00:00"/>
    <x v="2"/>
    <s v="Central Park"/>
    <s v="C P Coffee "/>
    <x v="6"/>
    <x v="6"/>
    <n v="3.1"/>
    <n v="2"/>
    <n v="6.2"/>
    <n v="2.17"/>
    <x v="1"/>
    <x v="11"/>
    <x v="5"/>
  </r>
  <r>
    <s v="CUS10485"/>
    <d v="2021-04-01T00:00:00"/>
    <x v="4"/>
    <s v="Central Park"/>
    <s v="Delight Café"/>
    <x v="1"/>
    <x v="1"/>
    <n v="2.2000000000000002"/>
    <n v="1"/>
    <n v="2.2000000000000002"/>
    <n v="0.77"/>
    <x v="2"/>
    <x v="1"/>
    <x v="6"/>
  </r>
  <r>
    <s v="CUS10486"/>
    <d v="2022-10-24T00:00:00"/>
    <x v="4"/>
    <s v="Central Park"/>
    <s v="Delight Café"/>
    <x v="6"/>
    <x v="1"/>
    <n v="3"/>
    <n v="2"/>
    <n v="6"/>
    <n v="2.0999999999999996"/>
    <x v="0"/>
    <x v="6"/>
    <x v="1"/>
  </r>
  <r>
    <s v="CUS10487"/>
    <d v="2023-01-06T00:00:00"/>
    <x v="1"/>
    <s v="Michigan Avenue"/>
    <s v="Magnificent Mile Cafe"/>
    <x v="1"/>
    <x v="3"/>
    <n v="12"/>
    <n v="1"/>
    <n v="12"/>
    <n v="4.1999999999999993"/>
    <x v="1"/>
    <x v="0"/>
    <x v="5"/>
  </r>
  <r>
    <s v="CUS10488"/>
    <d v="2021-11-03T00:00:00"/>
    <x v="3"/>
    <s v="Pike Place"/>
    <s v="Perk Café"/>
    <x v="2"/>
    <x v="0"/>
    <n v="2.5"/>
    <n v="1"/>
    <n v="2.5"/>
    <n v="0.875"/>
    <x v="2"/>
    <x v="10"/>
    <x v="4"/>
  </r>
  <r>
    <s v="CUS10489"/>
    <d v="2022-09-04T00:00:00"/>
    <x v="4"/>
    <s v="Central Park"/>
    <s v="Suburban Sip Spot"/>
    <x v="1"/>
    <x v="4"/>
    <n v="4.5"/>
    <n v="1"/>
    <n v="4.5"/>
    <n v="1.575"/>
    <x v="0"/>
    <x v="3"/>
    <x v="0"/>
  </r>
  <r>
    <s v="CUS10490"/>
    <d v="2022-05-06T00:00:00"/>
    <x v="4"/>
    <s v="Central Park"/>
    <s v="Delight Café"/>
    <x v="6"/>
    <x v="1"/>
    <n v="4.5"/>
    <n v="2"/>
    <n v="9"/>
    <n v="3.15"/>
    <x v="0"/>
    <x v="2"/>
    <x v="5"/>
  </r>
  <r>
    <s v="CUS10491"/>
    <d v="2021-10-04T00:00:00"/>
    <x v="0"/>
    <s v="Capitol Hill"/>
    <s v="Espresso"/>
    <x v="2"/>
    <x v="4"/>
    <n v="4.25"/>
    <n v="2"/>
    <n v="8.5"/>
    <n v="2.9749999999999996"/>
    <x v="2"/>
    <x v="6"/>
    <x v="1"/>
  </r>
  <r>
    <s v="CUS10492"/>
    <d v="2021-08-11T00:00:00"/>
    <x v="1"/>
    <s v="Madison Street"/>
    <s v="Park Brew"/>
    <x v="3"/>
    <x v="3"/>
    <n v="0.8"/>
    <n v="2"/>
    <n v="1.6"/>
    <n v="0.55999999999999994"/>
    <x v="2"/>
    <x v="9"/>
    <x v="4"/>
  </r>
  <r>
    <s v="CUS10493"/>
    <d v="2022-03-18T00:00:00"/>
    <x v="2"/>
    <s v="Central Park"/>
    <s v="C P Coffee "/>
    <x v="3"/>
    <x v="6"/>
    <n v="2.5"/>
    <n v="2"/>
    <n v="5"/>
    <n v="1.75"/>
    <x v="0"/>
    <x v="11"/>
    <x v="5"/>
  </r>
  <r>
    <s v="CUS10494"/>
    <d v="2022-04-07T00:00:00"/>
    <x v="3"/>
    <s v="Pike Place"/>
    <s v="Perk Café"/>
    <x v="3"/>
    <x v="5"/>
    <n v="3.5"/>
    <n v="1"/>
    <n v="3.5"/>
    <n v="1.2249999999999999"/>
    <x v="0"/>
    <x v="1"/>
    <x v="6"/>
  </r>
  <r>
    <s v="CUS10495"/>
    <d v="2022-01-18T00:00:00"/>
    <x v="1"/>
    <s v="Madison Street"/>
    <s v="Park Brew"/>
    <x v="5"/>
    <x v="4"/>
    <n v="2.1"/>
    <n v="2"/>
    <n v="4.2"/>
    <n v="1.47"/>
    <x v="0"/>
    <x v="0"/>
    <x v="3"/>
  </r>
  <r>
    <s v="CUS10496"/>
    <d v="2021-02-25T00:00:00"/>
    <x v="4"/>
    <s v="Central Park"/>
    <s v="Delight Café"/>
    <x v="4"/>
    <x v="0"/>
    <n v="3.25"/>
    <n v="2"/>
    <n v="6.5"/>
    <n v="2.2749999999999999"/>
    <x v="2"/>
    <x v="7"/>
    <x v="6"/>
  </r>
  <r>
    <s v="CUS10497"/>
    <d v="2021-05-22T00:00:00"/>
    <x v="4"/>
    <s v="Zilker Park"/>
    <s v="Lakeside Brew "/>
    <x v="6"/>
    <x v="4"/>
    <n v="6.4"/>
    <n v="1"/>
    <n v="6.4"/>
    <n v="2.2399999999999998"/>
    <x v="2"/>
    <x v="2"/>
    <x v="2"/>
  </r>
  <r>
    <s v="CUS10498"/>
    <d v="2021-07-27T00:00:00"/>
    <x v="4"/>
    <s v="Central Park"/>
    <s v="Delight Café"/>
    <x v="1"/>
    <x v="6"/>
    <n v="2.2000000000000002"/>
    <n v="1"/>
    <n v="2.2000000000000002"/>
    <n v="0.77"/>
    <x v="2"/>
    <x v="5"/>
    <x v="3"/>
  </r>
  <r>
    <s v="CUS10499"/>
    <d v="2021-03-27T00:00:00"/>
    <x v="4"/>
    <s v="Central Park"/>
    <s v="Delight Café"/>
    <x v="6"/>
    <x v="5"/>
    <n v="4.5"/>
    <n v="1"/>
    <n v="4.5"/>
    <n v="1.575"/>
    <x v="2"/>
    <x v="11"/>
    <x v="2"/>
  </r>
  <r>
    <s v="CUS10500"/>
    <d v="2023-02-02T00:00:00"/>
    <x v="0"/>
    <s v="Venice Beach"/>
    <s v="Coffee House"/>
    <x v="4"/>
    <x v="0"/>
    <n v="2.5"/>
    <n v="2"/>
    <n v="5"/>
    <n v="1.75"/>
    <x v="1"/>
    <x v="7"/>
    <x v="6"/>
  </r>
  <r>
    <s v="CUS10501"/>
    <d v="2022-03-30T00:00:00"/>
    <x v="0"/>
    <s v="Venice Beach"/>
    <s v="Coffee House"/>
    <x v="2"/>
    <x v="0"/>
    <n v="2.4500000000000002"/>
    <n v="1"/>
    <n v="2.4500000000000002"/>
    <n v="0.85750000000000004"/>
    <x v="0"/>
    <x v="11"/>
    <x v="4"/>
  </r>
  <r>
    <s v="CUS10502"/>
    <d v="2021-02-18T00:00:00"/>
    <x v="0"/>
    <s v="Hollywood Hills"/>
    <s v="Hills Cafe"/>
    <x v="5"/>
    <x v="0"/>
    <n v="2.5"/>
    <n v="1"/>
    <n v="2.5"/>
    <n v="0.875"/>
    <x v="2"/>
    <x v="7"/>
    <x v="6"/>
  </r>
  <r>
    <s v="CUS10503"/>
    <d v="2022-10-25T00:00:00"/>
    <x v="2"/>
    <s v="Central Park"/>
    <s v="C P Coffee "/>
    <x v="3"/>
    <x v="6"/>
    <n v="9.5"/>
    <n v="1"/>
    <n v="9.5"/>
    <n v="3.3249999999999997"/>
    <x v="0"/>
    <x v="6"/>
    <x v="3"/>
  </r>
  <r>
    <s v="CUS10504"/>
    <d v="2022-12-31T00:00:00"/>
    <x v="4"/>
    <s v="Central Park"/>
    <s v="Delight Café"/>
    <x v="3"/>
    <x v="5"/>
    <n v="2.4500000000000002"/>
    <n v="1"/>
    <n v="2.4500000000000002"/>
    <n v="0.85750000000000004"/>
    <x v="0"/>
    <x v="8"/>
    <x v="2"/>
  </r>
  <r>
    <s v="CUS10505"/>
    <d v="2022-11-19T00:00:00"/>
    <x v="2"/>
    <s v="Central Park"/>
    <s v="C P Coffee "/>
    <x v="6"/>
    <x v="1"/>
    <n v="3"/>
    <n v="2"/>
    <n v="6"/>
    <n v="2.0999999999999996"/>
    <x v="0"/>
    <x v="10"/>
    <x v="2"/>
  </r>
  <r>
    <s v="CUS10506"/>
    <d v="2022-07-19T00:00:00"/>
    <x v="2"/>
    <s v="Central Park"/>
    <s v="C P Coffee "/>
    <x v="2"/>
    <x v="6"/>
    <n v="0.8"/>
    <n v="1"/>
    <n v="0.8"/>
    <n v="0.27999999999999997"/>
    <x v="0"/>
    <x v="5"/>
    <x v="3"/>
  </r>
  <r>
    <s v="CUS10507"/>
    <d v="2022-06-19T00:00:00"/>
    <x v="1"/>
    <s v="Michigan Avenue"/>
    <s v="Magnificent Mile Cafe"/>
    <x v="4"/>
    <x v="5"/>
    <n v="3"/>
    <n v="2"/>
    <n v="6"/>
    <n v="2.0999999999999996"/>
    <x v="0"/>
    <x v="4"/>
    <x v="0"/>
  </r>
  <r>
    <s v="CUS10508"/>
    <d v="2023-06-07T00:00:00"/>
    <x v="2"/>
    <s v="Central Park"/>
    <s v="TSQ Brew"/>
    <x v="1"/>
    <x v="0"/>
    <n v="2.5"/>
    <n v="2"/>
    <n v="5"/>
    <n v="1.75"/>
    <x v="1"/>
    <x v="4"/>
    <x v="4"/>
  </r>
  <r>
    <s v="CUS10509"/>
    <d v="2021-01-18T00:00:00"/>
    <x v="4"/>
    <s v="Zilker Park"/>
    <s v="Lakeside Brew "/>
    <x v="0"/>
    <x v="5"/>
    <n v="3"/>
    <n v="1"/>
    <n v="3"/>
    <n v="1.0499999999999998"/>
    <x v="2"/>
    <x v="0"/>
    <x v="1"/>
  </r>
  <r>
    <s v="CUS10510"/>
    <d v="2023-10-06T00:00:00"/>
    <x v="2"/>
    <s v="Central Park"/>
    <s v="C P Coffee "/>
    <x v="0"/>
    <x v="2"/>
    <n v="3.25"/>
    <n v="1"/>
    <n v="3.25"/>
    <n v="1.1375"/>
    <x v="1"/>
    <x v="6"/>
    <x v="5"/>
  </r>
  <r>
    <s v="CUS10511"/>
    <d v="2023-04-18T00:00:00"/>
    <x v="0"/>
    <s v="Hollywood Hills"/>
    <s v="Hills Cafe"/>
    <x v="0"/>
    <x v="2"/>
    <n v="2.2000000000000002"/>
    <n v="1"/>
    <n v="2.2000000000000002"/>
    <n v="0.77"/>
    <x v="1"/>
    <x v="1"/>
    <x v="3"/>
  </r>
  <r>
    <s v="CUS10512"/>
    <d v="2023-03-13T00:00:00"/>
    <x v="4"/>
    <s v="Central Park"/>
    <s v="Delight Café"/>
    <x v="2"/>
    <x v="4"/>
    <n v="3"/>
    <n v="2"/>
    <n v="6"/>
    <n v="2.0999999999999996"/>
    <x v="1"/>
    <x v="11"/>
    <x v="1"/>
  </r>
  <r>
    <s v="CUS10513"/>
    <d v="2021-07-20T00:00:00"/>
    <x v="1"/>
    <s v="Madison Street"/>
    <s v="Park Roaste"/>
    <x v="3"/>
    <x v="2"/>
    <n v="4"/>
    <n v="1"/>
    <n v="4"/>
    <n v="1.4"/>
    <x v="2"/>
    <x v="5"/>
    <x v="3"/>
  </r>
  <r>
    <s v="CUS10514"/>
    <d v="2021-03-16T00:00:00"/>
    <x v="0"/>
    <s v="Capitol Hill"/>
    <s v="Espresso"/>
    <x v="2"/>
    <x v="5"/>
    <n v="3.75"/>
    <n v="2"/>
    <n v="7.5"/>
    <n v="2.625"/>
    <x v="2"/>
    <x v="11"/>
    <x v="3"/>
  </r>
  <r>
    <s v="CUS10515"/>
    <d v="2022-05-13T00:00:00"/>
    <x v="2"/>
    <s v="Central Park"/>
    <s v="TSQ Brew"/>
    <x v="2"/>
    <x v="1"/>
    <n v="4.25"/>
    <n v="1"/>
    <n v="4.25"/>
    <n v="1.4874999999999998"/>
    <x v="0"/>
    <x v="2"/>
    <x v="5"/>
  </r>
  <r>
    <s v="CUS10516"/>
    <d v="2023-06-28T00:00:00"/>
    <x v="0"/>
    <s v="Capitol Hill"/>
    <s v="Espresso"/>
    <x v="5"/>
    <x v="5"/>
    <n v="0.8"/>
    <n v="1"/>
    <n v="0.8"/>
    <n v="0.27999999999999997"/>
    <x v="1"/>
    <x v="4"/>
    <x v="4"/>
  </r>
  <r>
    <s v="CUS10517"/>
    <d v="2023-02-05T00:00:00"/>
    <x v="2"/>
    <s v="Brooklyn"/>
    <s v="Beanery"/>
    <x v="2"/>
    <x v="2"/>
    <n v="4.25"/>
    <n v="2"/>
    <n v="8.5"/>
    <n v="2.9749999999999996"/>
    <x v="1"/>
    <x v="7"/>
    <x v="0"/>
  </r>
  <r>
    <s v="CUS10518"/>
    <d v="2022-11-28T00:00:00"/>
    <x v="0"/>
    <s v="Hollywood Hills"/>
    <s v="Hills Cafe"/>
    <x v="2"/>
    <x v="6"/>
    <n v="2.5"/>
    <n v="2"/>
    <n v="5"/>
    <n v="1.75"/>
    <x v="0"/>
    <x v="10"/>
    <x v="1"/>
  </r>
  <r>
    <s v="CUS10519"/>
    <d v="2021-11-16T00:00:00"/>
    <x v="1"/>
    <s v="Madison Street"/>
    <s v="Park Brew"/>
    <x v="0"/>
    <x v="6"/>
    <n v="3.75"/>
    <n v="1"/>
    <n v="3.75"/>
    <n v="1.3125"/>
    <x v="2"/>
    <x v="10"/>
    <x v="3"/>
  </r>
  <r>
    <s v="CUS10520"/>
    <d v="2022-08-03T00:00:00"/>
    <x v="4"/>
    <s v="Central Park"/>
    <s v="Suburban Sip Spot"/>
    <x v="5"/>
    <x v="0"/>
    <n v="3"/>
    <n v="2"/>
    <n v="6"/>
    <n v="2.0999999999999996"/>
    <x v="0"/>
    <x v="9"/>
    <x v="4"/>
  </r>
  <r>
    <s v="CUS10521"/>
    <d v="2021-12-01T00:00:00"/>
    <x v="0"/>
    <s v="Hollywood Hills"/>
    <s v="Hills Cafe"/>
    <x v="4"/>
    <x v="6"/>
    <n v="3"/>
    <n v="1"/>
    <n v="3"/>
    <n v="1.0499999999999998"/>
    <x v="2"/>
    <x v="8"/>
    <x v="4"/>
  </r>
  <r>
    <s v="CUS10522"/>
    <d v="2022-02-05T00:00:00"/>
    <x v="0"/>
    <s v="Venice Beach"/>
    <s v="Beach Cafe"/>
    <x v="0"/>
    <x v="2"/>
    <n v="3.5"/>
    <n v="1"/>
    <n v="3.5"/>
    <n v="1.2249999999999999"/>
    <x v="0"/>
    <x v="7"/>
    <x v="2"/>
  </r>
  <r>
    <s v="CUS10523"/>
    <d v="2021-08-21T00:00:00"/>
    <x v="2"/>
    <s v="Central Park"/>
    <s v="TSQ Brew"/>
    <x v="6"/>
    <x v="5"/>
    <n v="4"/>
    <n v="1"/>
    <n v="4"/>
    <n v="1.4"/>
    <x v="2"/>
    <x v="9"/>
    <x v="2"/>
  </r>
  <r>
    <s v="CUS10524"/>
    <d v="2023-07-24T00:00:00"/>
    <x v="3"/>
    <s v="Pike Place"/>
    <s v="Perk Café"/>
    <x v="1"/>
    <x v="3"/>
    <n v="3.75"/>
    <n v="2"/>
    <n v="7.5"/>
    <n v="2.625"/>
    <x v="1"/>
    <x v="5"/>
    <x v="1"/>
  </r>
  <r>
    <s v="CUS10525"/>
    <d v="2023-02-16T00:00:00"/>
    <x v="0"/>
    <s v="Venice Beach"/>
    <s v="Beach Cafe"/>
    <x v="6"/>
    <x v="3"/>
    <n v="3"/>
    <n v="2"/>
    <n v="6"/>
    <n v="2.0999999999999996"/>
    <x v="1"/>
    <x v="7"/>
    <x v="6"/>
  </r>
  <r>
    <s v="CUS10526"/>
    <d v="2022-02-08T00:00:00"/>
    <x v="1"/>
    <s v="Michigan Avenue"/>
    <s v="Magnificent Mile Cafe"/>
    <x v="1"/>
    <x v="5"/>
    <n v="3.75"/>
    <n v="2"/>
    <n v="7.5"/>
    <n v="2.625"/>
    <x v="0"/>
    <x v="7"/>
    <x v="3"/>
  </r>
  <r>
    <s v="CUS10527"/>
    <d v="2022-07-25T00:00:00"/>
    <x v="3"/>
    <s v="Pike Place"/>
    <s v="Perk Café"/>
    <x v="4"/>
    <x v="3"/>
    <n v="4.5"/>
    <n v="2"/>
    <n v="9"/>
    <n v="3.15"/>
    <x v="0"/>
    <x v="5"/>
    <x v="1"/>
  </r>
  <r>
    <s v="CUS10528"/>
    <d v="2023-12-01T00:00:00"/>
    <x v="2"/>
    <s v="Central Park"/>
    <s v="C P Coffee "/>
    <x v="3"/>
    <x v="1"/>
    <n v="4"/>
    <n v="1"/>
    <n v="4"/>
    <n v="1.4"/>
    <x v="1"/>
    <x v="8"/>
    <x v="5"/>
  </r>
  <r>
    <s v="CUS10529"/>
    <d v="2022-09-26T00:00:00"/>
    <x v="1"/>
    <s v="Madison Street"/>
    <s v="Park Roaste"/>
    <x v="2"/>
    <x v="1"/>
    <n v="2.5"/>
    <n v="2"/>
    <n v="5"/>
    <n v="1.75"/>
    <x v="0"/>
    <x v="3"/>
    <x v="1"/>
  </r>
  <r>
    <s v="CUS10530"/>
    <d v="2022-10-21T00:00:00"/>
    <x v="0"/>
    <s v="Venice Beach"/>
    <s v="Coffee House"/>
    <x v="1"/>
    <x v="6"/>
    <n v="3.1"/>
    <n v="1"/>
    <n v="3.1"/>
    <n v="1.085"/>
    <x v="0"/>
    <x v="6"/>
    <x v="5"/>
  </r>
  <r>
    <s v="CUS10531"/>
    <d v="2023-08-14T00:00:00"/>
    <x v="1"/>
    <s v="Michigan Avenue"/>
    <s v="Loop Latte Lounge"/>
    <x v="1"/>
    <x v="1"/>
    <n v="2.5"/>
    <n v="1"/>
    <n v="2.5"/>
    <n v="0.875"/>
    <x v="1"/>
    <x v="9"/>
    <x v="1"/>
  </r>
  <r>
    <s v="CUS10532"/>
    <d v="2021-02-04T00:00:00"/>
    <x v="4"/>
    <s v="Central Park"/>
    <s v="Delight Café"/>
    <x v="3"/>
    <x v="5"/>
    <n v="2.5499999999999998"/>
    <n v="1"/>
    <n v="2.5499999999999998"/>
    <n v="0.89249999999999985"/>
    <x v="2"/>
    <x v="7"/>
    <x v="6"/>
  </r>
  <r>
    <s v="CUS10533"/>
    <d v="2022-08-27T00:00:00"/>
    <x v="2"/>
    <s v="Central Park"/>
    <s v="C P Coffee "/>
    <x v="4"/>
    <x v="0"/>
    <n v="3"/>
    <n v="2"/>
    <n v="6"/>
    <n v="2.0999999999999996"/>
    <x v="0"/>
    <x v="9"/>
    <x v="2"/>
  </r>
  <r>
    <s v="CUS10534"/>
    <d v="2021-06-08T00:00:00"/>
    <x v="1"/>
    <s v="Madison Street"/>
    <s v="Park Roaste"/>
    <x v="6"/>
    <x v="1"/>
    <n v="3.75"/>
    <n v="1"/>
    <n v="3.75"/>
    <n v="1.3125"/>
    <x v="2"/>
    <x v="4"/>
    <x v="3"/>
  </r>
  <r>
    <s v="CUS10535"/>
    <d v="2023-03-09T00:00:00"/>
    <x v="1"/>
    <s v="Madison Street"/>
    <s v="Park Brew"/>
    <x v="4"/>
    <x v="0"/>
    <n v="2.5"/>
    <n v="2"/>
    <n v="5"/>
    <n v="1.75"/>
    <x v="1"/>
    <x v="11"/>
    <x v="6"/>
  </r>
  <r>
    <s v="CUS10536"/>
    <d v="2023-02-21T00:00:00"/>
    <x v="2"/>
    <s v="Central Park"/>
    <s v="TSQ Brew"/>
    <x v="1"/>
    <x v="2"/>
    <n v="3.5"/>
    <n v="1"/>
    <n v="3.5"/>
    <n v="1.2249999999999999"/>
    <x v="1"/>
    <x v="7"/>
    <x v="3"/>
  </r>
  <r>
    <s v="CUS10537"/>
    <d v="2023-11-15T00:00:00"/>
    <x v="2"/>
    <s v="Central Park"/>
    <s v="C P Coffee "/>
    <x v="5"/>
    <x v="6"/>
    <n v="2"/>
    <n v="1"/>
    <n v="2"/>
    <n v="0.7"/>
    <x v="1"/>
    <x v="10"/>
    <x v="4"/>
  </r>
  <r>
    <s v="CUS10538"/>
    <d v="2023-05-25T00:00:00"/>
    <x v="0"/>
    <s v="Venice Beach"/>
    <s v="Coffee House"/>
    <x v="4"/>
    <x v="1"/>
    <n v="2.5"/>
    <n v="1"/>
    <n v="2.5"/>
    <n v="0.875"/>
    <x v="1"/>
    <x v="2"/>
    <x v="6"/>
  </r>
  <r>
    <s v="CUS10539"/>
    <d v="2022-05-28T00:00:00"/>
    <x v="0"/>
    <s v="Capitol Hill"/>
    <s v="Espresso"/>
    <x v="3"/>
    <x v="3"/>
    <n v="3"/>
    <n v="1"/>
    <n v="3"/>
    <n v="1.0499999999999998"/>
    <x v="0"/>
    <x v="2"/>
    <x v="2"/>
  </r>
  <r>
    <s v="CUS10540"/>
    <d v="2021-06-17T00:00:00"/>
    <x v="4"/>
    <s v="Zilker Park"/>
    <s v="Lakeside Brew "/>
    <x v="0"/>
    <x v="1"/>
    <n v="3.1"/>
    <n v="1"/>
    <n v="3.1"/>
    <n v="1.085"/>
    <x v="2"/>
    <x v="4"/>
    <x v="6"/>
  </r>
  <r>
    <s v="CUS10541"/>
    <d v="2022-09-27T00:00:00"/>
    <x v="1"/>
    <s v="Michigan Avenue"/>
    <s v="Loop Latte Lounge"/>
    <x v="4"/>
    <x v="2"/>
    <n v="3.75"/>
    <n v="1"/>
    <n v="3.75"/>
    <n v="1.3125"/>
    <x v="0"/>
    <x v="3"/>
    <x v="3"/>
  </r>
  <r>
    <s v="CUS10542"/>
    <d v="2022-02-19T00:00:00"/>
    <x v="2"/>
    <s v="Brooklyn"/>
    <s v="Beanery"/>
    <x v="4"/>
    <x v="3"/>
    <n v="28"/>
    <n v="1"/>
    <n v="28"/>
    <n v="9.7999999999999989"/>
    <x v="0"/>
    <x v="7"/>
    <x v="2"/>
  </r>
  <r>
    <s v="CUS10543"/>
    <d v="2023-07-04T00:00:00"/>
    <x v="0"/>
    <s v="Venice Beach"/>
    <s v="Beach Cafe"/>
    <x v="2"/>
    <x v="3"/>
    <n v="3.1"/>
    <n v="1"/>
    <n v="3.1"/>
    <n v="1.085"/>
    <x v="1"/>
    <x v="5"/>
    <x v="3"/>
  </r>
  <r>
    <s v="CUS10544"/>
    <d v="2021-03-19T00:00:00"/>
    <x v="0"/>
    <s v="Capitol Hill"/>
    <s v="Espresso"/>
    <x v="4"/>
    <x v="0"/>
    <n v="3"/>
    <n v="1"/>
    <n v="3"/>
    <n v="1.0499999999999998"/>
    <x v="2"/>
    <x v="11"/>
    <x v="5"/>
  </r>
  <r>
    <s v="CUS10545"/>
    <d v="2022-06-27T00:00:00"/>
    <x v="2"/>
    <s v="Central Park"/>
    <s v="C P Coffee "/>
    <x v="4"/>
    <x v="2"/>
    <n v="2.5"/>
    <n v="1"/>
    <n v="2.5"/>
    <n v="0.875"/>
    <x v="0"/>
    <x v="4"/>
    <x v="1"/>
  </r>
  <r>
    <s v="CUS10546"/>
    <d v="2022-02-24T00:00:00"/>
    <x v="2"/>
    <s v="Central Park"/>
    <s v="C P Coffee "/>
    <x v="1"/>
    <x v="0"/>
    <n v="3.5"/>
    <n v="1"/>
    <n v="3.5"/>
    <n v="1.2249999999999999"/>
    <x v="0"/>
    <x v="7"/>
    <x v="6"/>
  </r>
  <r>
    <s v="CUS10547"/>
    <d v="2023-04-14T00:00:00"/>
    <x v="2"/>
    <s v="Brooklyn"/>
    <s v="Beanery"/>
    <x v="5"/>
    <x v="1"/>
    <n v="2.5"/>
    <n v="2"/>
    <n v="5"/>
    <n v="1.75"/>
    <x v="1"/>
    <x v="1"/>
    <x v="5"/>
  </r>
  <r>
    <s v="CUS10548"/>
    <d v="2023-07-10T00:00:00"/>
    <x v="2"/>
    <s v="Central Park"/>
    <s v="TSQ Brew"/>
    <x v="5"/>
    <x v="3"/>
    <n v="3.75"/>
    <n v="2"/>
    <n v="7.5"/>
    <n v="2.625"/>
    <x v="1"/>
    <x v="5"/>
    <x v="1"/>
  </r>
  <r>
    <s v="CUS10549"/>
    <d v="2022-11-24T00:00:00"/>
    <x v="2"/>
    <s v="Brooklyn"/>
    <s v="Beanery"/>
    <x v="4"/>
    <x v="6"/>
    <n v="3"/>
    <n v="1"/>
    <n v="3"/>
    <n v="1.0499999999999998"/>
    <x v="0"/>
    <x v="10"/>
    <x v="6"/>
  </r>
  <r>
    <s v="CUS10550"/>
    <d v="2021-06-05T00:00:00"/>
    <x v="1"/>
    <s v="Madison Street"/>
    <s v="Park Brew"/>
    <x v="0"/>
    <x v="6"/>
    <n v="3.75"/>
    <n v="2"/>
    <n v="7.5"/>
    <n v="2.625"/>
    <x v="2"/>
    <x v="4"/>
    <x v="2"/>
  </r>
  <r>
    <s v="CUS10551"/>
    <d v="2022-05-16T00:00:00"/>
    <x v="4"/>
    <s v="Central Park"/>
    <s v="Delight Café"/>
    <x v="6"/>
    <x v="3"/>
    <n v="2.4500000000000002"/>
    <n v="2"/>
    <n v="4.9000000000000004"/>
    <n v="1.7150000000000001"/>
    <x v="0"/>
    <x v="2"/>
    <x v="1"/>
  </r>
  <r>
    <s v="CUS10552"/>
    <d v="2023-07-02T00:00:00"/>
    <x v="0"/>
    <s v="Hollywood Hills"/>
    <s v="Hills Cafe"/>
    <x v="1"/>
    <x v="5"/>
    <n v="3.5"/>
    <n v="1"/>
    <n v="3.5"/>
    <n v="1.2249999999999999"/>
    <x v="1"/>
    <x v="5"/>
    <x v="0"/>
  </r>
  <r>
    <s v="CUS10553"/>
    <d v="2021-06-20T00:00:00"/>
    <x v="2"/>
    <s v="Brooklyn"/>
    <s v="Sip &amp; Savor"/>
    <x v="6"/>
    <x v="1"/>
    <n v="4.5"/>
    <n v="1"/>
    <n v="4.5"/>
    <n v="1.575"/>
    <x v="2"/>
    <x v="4"/>
    <x v="0"/>
  </r>
  <r>
    <s v="CUS10554"/>
    <d v="2022-06-25T00:00:00"/>
    <x v="0"/>
    <s v="Venice Beach"/>
    <s v="Coffee House"/>
    <x v="0"/>
    <x v="6"/>
    <n v="3"/>
    <n v="1"/>
    <n v="3"/>
    <n v="1.0499999999999998"/>
    <x v="0"/>
    <x v="4"/>
    <x v="2"/>
  </r>
  <r>
    <s v="CUS10555"/>
    <d v="2022-11-23T00:00:00"/>
    <x v="2"/>
    <s v="Brooklyn"/>
    <s v="Sip &amp; Savor"/>
    <x v="2"/>
    <x v="2"/>
    <n v="3.5"/>
    <n v="2"/>
    <n v="7"/>
    <n v="2.4499999999999997"/>
    <x v="0"/>
    <x v="10"/>
    <x v="4"/>
  </r>
  <r>
    <s v="CUS10556"/>
    <d v="2023-10-15T00:00:00"/>
    <x v="1"/>
    <s v="Michigan Avenue"/>
    <s v="Magnificent Mile Cafe"/>
    <x v="2"/>
    <x v="5"/>
    <n v="3"/>
    <n v="1"/>
    <n v="3"/>
    <n v="1.0499999999999998"/>
    <x v="1"/>
    <x v="6"/>
    <x v="0"/>
  </r>
  <r>
    <s v="CUS10557"/>
    <d v="2021-09-01T00:00:00"/>
    <x v="0"/>
    <s v="Venice Beach"/>
    <s v="Beach Cafe"/>
    <x v="5"/>
    <x v="1"/>
    <n v="2.2000000000000002"/>
    <n v="1"/>
    <n v="2.2000000000000002"/>
    <n v="0.77"/>
    <x v="2"/>
    <x v="3"/>
    <x v="4"/>
  </r>
  <r>
    <s v="CUS10558"/>
    <d v="2021-04-25T00:00:00"/>
    <x v="1"/>
    <s v="Michigan Avenue"/>
    <s v="Loop Latte Lounge"/>
    <x v="6"/>
    <x v="3"/>
    <n v="3"/>
    <n v="1"/>
    <n v="3"/>
    <n v="1.0499999999999998"/>
    <x v="2"/>
    <x v="1"/>
    <x v="0"/>
  </r>
  <r>
    <s v="CUS10559"/>
    <d v="2023-11-04T00:00:00"/>
    <x v="1"/>
    <s v="Madison Street"/>
    <s v="Park Roaste"/>
    <x v="0"/>
    <x v="4"/>
    <n v="45"/>
    <n v="1"/>
    <n v="45"/>
    <n v="15.749999999999998"/>
    <x v="1"/>
    <x v="10"/>
    <x v="2"/>
  </r>
  <r>
    <s v="CUS10560"/>
    <d v="2023-02-14T00:00:00"/>
    <x v="1"/>
    <s v="Madison Street"/>
    <s v="Park Brew"/>
    <x v="4"/>
    <x v="3"/>
    <n v="2.5"/>
    <n v="1"/>
    <n v="2.5"/>
    <n v="0.875"/>
    <x v="1"/>
    <x v="7"/>
    <x v="3"/>
  </r>
  <r>
    <s v="CUS10561"/>
    <d v="2023-07-08T00:00:00"/>
    <x v="2"/>
    <s v="Central Park"/>
    <s v="TSQ Brew"/>
    <x v="0"/>
    <x v="2"/>
    <n v="2.5"/>
    <n v="2"/>
    <n v="5"/>
    <n v="1.75"/>
    <x v="1"/>
    <x v="5"/>
    <x v="2"/>
  </r>
  <r>
    <s v="CUS10562"/>
    <d v="2022-05-29T00:00:00"/>
    <x v="4"/>
    <s v="Central Park"/>
    <s v="Suburban Sip Spot"/>
    <x v="0"/>
    <x v="3"/>
    <n v="20.45"/>
    <n v="1"/>
    <n v="20.45"/>
    <n v="7.1574999999999989"/>
    <x v="0"/>
    <x v="2"/>
    <x v="0"/>
  </r>
  <r>
    <s v="CUS10563"/>
    <d v="2022-06-10T00:00:00"/>
    <x v="1"/>
    <s v="Madison Street"/>
    <s v="Park Roaste"/>
    <x v="4"/>
    <x v="1"/>
    <n v="3"/>
    <n v="2"/>
    <n v="6"/>
    <n v="2.0999999999999996"/>
    <x v="0"/>
    <x v="4"/>
    <x v="5"/>
  </r>
  <r>
    <s v="CUS10564"/>
    <d v="2023-12-31T00:00:00"/>
    <x v="1"/>
    <s v="Michigan Avenue"/>
    <s v="Magnificent Mile Cafe"/>
    <x v="3"/>
    <x v="5"/>
    <n v="8.9499999999999993"/>
    <n v="1"/>
    <n v="8.9499999999999993"/>
    <n v="3.1324999999999994"/>
    <x v="1"/>
    <x v="8"/>
    <x v="0"/>
  </r>
  <r>
    <s v="CUS10565"/>
    <d v="2022-02-11T00:00:00"/>
    <x v="3"/>
    <s v="Capitol Hill"/>
    <s v="Brew Cafe"/>
    <x v="2"/>
    <x v="2"/>
    <n v="2.5"/>
    <n v="2"/>
    <n v="5"/>
    <n v="1.75"/>
    <x v="0"/>
    <x v="7"/>
    <x v="5"/>
  </r>
  <r>
    <s v="CUS10566"/>
    <d v="2021-03-23T00:00:00"/>
    <x v="1"/>
    <s v="Madison Street"/>
    <s v="Park Brew"/>
    <x v="3"/>
    <x v="6"/>
    <n v="4.5"/>
    <n v="1"/>
    <n v="4.5"/>
    <n v="1.575"/>
    <x v="2"/>
    <x v="11"/>
    <x v="3"/>
  </r>
  <r>
    <s v="CUS10567"/>
    <d v="2023-06-15T00:00:00"/>
    <x v="2"/>
    <s v="Central Park"/>
    <s v="C P Coffee "/>
    <x v="1"/>
    <x v="6"/>
    <n v="2.5"/>
    <n v="1"/>
    <n v="2.5"/>
    <n v="0.875"/>
    <x v="1"/>
    <x v="4"/>
    <x v="6"/>
  </r>
  <r>
    <s v="CUS10568"/>
    <d v="2022-07-25T00:00:00"/>
    <x v="4"/>
    <s v="Central Park"/>
    <s v="Delight Café"/>
    <x v="3"/>
    <x v="4"/>
    <n v="2.4500000000000002"/>
    <n v="2"/>
    <n v="4.9000000000000004"/>
    <n v="1.7150000000000001"/>
    <x v="0"/>
    <x v="5"/>
    <x v="1"/>
  </r>
  <r>
    <s v="CUS10569"/>
    <d v="2022-06-04T00:00:00"/>
    <x v="1"/>
    <s v="Michigan Avenue"/>
    <s v="Magnificent Mile Cafe"/>
    <x v="6"/>
    <x v="1"/>
    <n v="2.5499999999999998"/>
    <n v="2"/>
    <n v="5.0999999999999996"/>
    <n v="1.7849999999999997"/>
    <x v="0"/>
    <x v="4"/>
    <x v="2"/>
  </r>
  <r>
    <s v="CUS10570"/>
    <d v="2021-08-31T00:00:00"/>
    <x v="4"/>
    <s v="Central Park"/>
    <s v="Delight Café"/>
    <x v="2"/>
    <x v="1"/>
    <n v="2.2000000000000002"/>
    <n v="2"/>
    <n v="4.4000000000000004"/>
    <n v="1.54"/>
    <x v="2"/>
    <x v="9"/>
    <x v="3"/>
  </r>
  <r>
    <s v="CUS10571"/>
    <d v="2023-04-22T00:00:00"/>
    <x v="1"/>
    <s v="Madison Street"/>
    <s v="Park Brew"/>
    <x v="5"/>
    <x v="5"/>
    <n v="22.5"/>
    <n v="1"/>
    <n v="22.5"/>
    <n v="7.8749999999999991"/>
    <x v="1"/>
    <x v="1"/>
    <x v="2"/>
  </r>
  <r>
    <s v="CUS10572"/>
    <d v="2023-01-26T00:00:00"/>
    <x v="2"/>
    <s v="Brooklyn"/>
    <s v="Sip &amp; Savor"/>
    <x v="4"/>
    <x v="1"/>
    <n v="3"/>
    <n v="2"/>
    <n v="6"/>
    <n v="2.0999999999999996"/>
    <x v="1"/>
    <x v="0"/>
    <x v="6"/>
  </r>
  <r>
    <s v="CUS10573"/>
    <d v="2021-10-05T00:00:00"/>
    <x v="3"/>
    <s v="Pike Place"/>
    <s v="Perk Café"/>
    <x v="6"/>
    <x v="2"/>
    <n v="3"/>
    <n v="2"/>
    <n v="6"/>
    <n v="2.0999999999999996"/>
    <x v="2"/>
    <x v="6"/>
    <x v="3"/>
  </r>
  <r>
    <s v="CUS10574"/>
    <d v="2023-08-18T00:00:00"/>
    <x v="3"/>
    <s v="Capitol Hill"/>
    <s v="Brew Cafe"/>
    <x v="5"/>
    <x v="3"/>
    <n v="2.5"/>
    <n v="2"/>
    <n v="5"/>
    <n v="1.75"/>
    <x v="1"/>
    <x v="9"/>
    <x v="5"/>
  </r>
  <r>
    <s v="CUS10575"/>
    <d v="2022-12-05T00:00:00"/>
    <x v="1"/>
    <s v="Michigan Avenue"/>
    <s v="Loop Latte Lounge"/>
    <x v="1"/>
    <x v="6"/>
    <n v="3"/>
    <n v="1"/>
    <n v="3"/>
    <n v="1.0499999999999998"/>
    <x v="0"/>
    <x v="8"/>
    <x v="1"/>
  </r>
  <r>
    <s v="CUS10576"/>
    <d v="2021-07-18T00:00:00"/>
    <x v="3"/>
    <s v="Pike Place"/>
    <s v="Perk Café"/>
    <x v="2"/>
    <x v="4"/>
    <n v="2.5"/>
    <n v="2"/>
    <n v="5"/>
    <n v="1.75"/>
    <x v="2"/>
    <x v="5"/>
    <x v="0"/>
  </r>
  <r>
    <s v="CUS10577"/>
    <d v="2023-02-08T00:00:00"/>
    <x v="1"/>
    <s v="Madison Street"/>
    <s v="Park Brew"/>
    <x v="3"/>
    <x v="6"/>
    <n v="2.5"/>
    <n v="1"/>
    <n v="2.5"/>
    <n v="0.875"/>
    <x v="1"/>
    <x v="7"/>
    <x v="4"/>
  </r>
  <r>
    <s v="CUS10578"/>
    <d v="2022-05-26T00:00:00"/>
    <x v="0"/>
    <s v="Venice Beach"/>
    <s v="Beach Cafe"/>
    <x v="2"/>
    <x v="6"/>
    <n v="3.75"/>
    <n v="1"/>
    <n v="3.75"/>
    <n v="1.3125"/>
    <x v="0"/>
    <x v="2"/>
    <x v="6"/>
  </r>
  <r>
    <s v="CUS10579"/>
    <d v="2021-03-28T00:00:00"/>
    <x v="4"/>
    <s v="Central Park"/>
    <s v="Suburban Sip Spot"/>
    <x v="4"/>
    <x v="5"/>
    <n v="0.8"/>
    <n v="1"/>
    <n v="0.8"/>
    <n v="0.27999999999999997"/>
    <x v="2"/>
    <x v="11"/>
    <x v="0"/>
  </r>
  <r>
    <s v="CUS10580"/>
    <d v="2021-04-30T00:00:00"/>
    <x v="2"/>
    <s v="Brooklyn"/>
    <s v="Sip &amp; Savor"/>
    <x v="1"/>
    <x v="3"/>
    <n v="3.1"/>
    <n v="2"/>
    <n v="6.2"/>
    <n v="2.17"/>
    <x v="2"/>
    <x v="1"/>
    <x v="5"/>
  </r>
  <r>
    <s v="CUS10581"/>
    <d v="2022-01-22T00:00:00"/>
    <x v="3"/>
    <s v="Capitol Hill"/>
    <s v="Brew Cafe"/>
    <x v="0"/>
    <x v="5"/>
    <n v="2.5"/>
    <n v="1"/>
    <n v="2.5"/>
    <n v="0.875"/>
    <x v="0"/>
    <x v="0"/>
    <x v="2"/>
  </r>
  <r>
    <s v="CUS10582"/>
    <d v="2023-10-17T00:00:00"/>
    <x v="0"/>
    <s v="Venice Beach"/>
    <s v="Coffee House"/>
    <x v="2"/>
    <x v="3"/>
    <n v="4.5"/>
    <n v="1"/>
    <n v="4.5"/>
    <n v="1.575"/>
    <x v="1"/>
    <x v="6"/>
    <x v="3"/>
  </r>
  <r>
    <s v="CUS10583"/>
    <d v="2023-04-04T00:00:00"/>
    <x v="3"/>
    <s v="Capitol Hill"/>
    <s v="Brew Cafe"/>
    <x v="4"/>
    <x v="2"/>
    <n v="3"/>
    <n v="2"/>
    <n v="6"/>
    <n v="2.0999999999999996"/>
    <x v="1"/>
    <x v="1"/>
    <x v="3"/>
  </r>
  <r>
    <s v="CUS10584"/>
    <d v="2023-12-11T00:00:00"/>
    <x v="0"/>
    <s v="Venice Beach"/>
    <s v="Beach Cafe"/>
    <x v="2"/>
    <x v="5"/>
    <n v="2.4500000000000002"/>
    <n v="2"/>
    <n v="4.9000000000000004"/>
    <n v="1.7150000000000001"/>
    <x v="1"/>
    <x v="8"/>
    <x v="1"/>
  </r>
  <r>
    <s v="CUS10585"/>
    <d v="2023-03-08T00:00:00"/>
    <x v="1"/>
    <s v="Michigan Avenue"/>
    <s v="Loop Latte Lounge"/>
    <x v="3"/>
    <x v="0"/>
    <n v="2"/>
    <n v="1"/>
    <n v="2"/>
    <n v="0.7"/>
    <x v="1"/>
    <x v="11"/>
    <x v="4"/>
  </r>
  <r>
    <s v="CUS10586"/>
    <d v="2021-06-19T00:00:00"/>
    <x v="1"/>
    <s v="Michigan Avenue"/>
    <s v="Loop Latte Lounge"/>
    <x v="6"/>
    <x v="3"/>
    <n v="3.75"/>
    <n v="1"/>
    <n v="3.75"/>
    <n v="1.3125"/>
    <x v="2"/>
    <x v="4"/>
    <x v="2"/>
  </r>
  <r>
    <s v="CUS10587"/>
    <d v="2022-06-25T00:00:00"/>
    <x v="0"/>
    <s v="Capitol Hill"/>
    <s v="Espresso"/>
    <x v="5"/>
    <x v="3"/>
    <n v="0.8"/>
    <n v="2"/>
    <n v="1.6"/>
    <n v="0.55999999999999994"/>
    <x v="0"/>
    <x v="4"/>
    <x v="2"/>
  </r>
  <r>
    <s v="CUS10588"/>
    <d v="2021-07-13T00:00:00"/>
    <x v="1"/>
    <s v="Michigan Avenue"/>
    <s v="Loop Latte Lounge"/>
    <x v="6"/>
    <x v="4"/>
    <n v="3.5"/>
    <n v="1"/>
    <n v="3.5"/>
    <n v="1.2249999999999999"/>
    <x v="2"/>
    <x v="5"/>
    <x v="3"/>
  </r>
  <r>
    <s v="CUS10589"/>
    <d v="2021-09-29T00:00:00"/>
    <x v="0"/>
    <s v="Hollywood Hills"/>
    <s v="Hills Cafe"/>
    <x v="0"/>
    <x v="5"/>
    <n v="2.5"/>
    <n v="2"/>
    <n v="5"/>
    <n v="1.75"/>
    <x v="2"/>
    <x v="3"/>
    <x v="4"/>
  </r>
  <r>
    <s v="CUS10590"/>
    <d v="2022-09-04T00:00:00"/>
    <x v="3"/>
    <s v="Capitol Hill"/>
    <s v="Brew Cafe"/>
    <x v="4"/>
    <x v="1"/>
    <n v="2.5"/>
    <n v="1"/>
    <n v="2.5"/>
    <n v="0.875"/>
    <x v="0"/>
    <x v="3"/>
    <x v="0"/>
  </r>
  <r>
    <s v="CUS10591"/>
    <d v="2023-08-18T00:00:00"/>
    <x v="2"/>
    <s v="Central Park"/>
    <s v="TSQ Brew"/>
    <x v="2"/>
    <x v="4"/>
    <n v="3"/>
    <n v="1"/>
    <n v="3"/>
    <n v="1.0499999999999998"/>
    <x v="1"/>
    <x v="9"/>
    <x v="5"/>
  </r>
  <r>
    <s v="CUS10592"/>
    <d v="2023-10-20T00:00:00"/>
    <x v="0"/>
    <s v="Venice Beach"/>
    <s v="Coffee House"/>
    <x v="1"/>
    <x v="1"/>
    <n v="2.5"/>
    <n v="1"/>
    <n v="2.5"/>
    <n v="0.875"/>
    <x v="1"/>
    <x v="6"/>
    <x v="5"/>
  </r>
  <r>
    <s v="CUS10593"/>
    <d v="2022-05-29T00:00:00"/>
    <x v="4"/>
    <s v="Central Park"/>
    <s v="Suburban Sip Spot"/>
    <x v="6"/>
    <x v="3"/>
    <n v="2.5"/>
    <n v="1"/>
    <n v="2.5"/>
    <n v="0.875"/>
    <x v="0"/>
    <x v="2"/>
    <x v="0"/>
  </r>
  <r>
    <s v="CUS10594"/>
    <d v="2023-10-30T00:00:00"/>
    <x v="2"/>
    <s v="Brooklyn"/>
    <s v="Beanery"/>
    <x v="1"/>
    <x v="6"/>
    <n v="2.5"/>
    <n v="2"/>
    <n v="5"/>
    <n v="1.75"/>
    <x v="1"/>
    <x v="6"/>
    <x v="1"/>
  </r>
  <r>
    <s v="CUS10595"/>
    <d v="2022-06-03T00:00:00"/>
    <x v="4"/>
    <s v="Central Park"/>
    <s v="Delight Café"/>
    <x v="0"/>
    <x v="2"/>
    <n v="2"/>
    <n v="2"/>
    <n v="4"/>
    <n v="1.4"/>
    <x v="0"/>
    <x v="4"/>
    <x v="5"/>
  </r>
  <r>
    <s v="CUS10596"/>
    <d v="2022-03-01T00:00:00"/>
    <x v="1"/>
    <s v="Madison Street"/>
    <s v="Park Roaste"/>
    <x v="5"/>
    <x v="5"/>
    <n v="28"/>
    <n v="1"/>
    <n v="28"/>
    <n v="9.7999999999999989"/>
    <x v="0"/>
    <x v="11"/>
    <x v="3"/>
  </r>
  <r>
    <s v="CUS10597"/>
    <d v="2022-03-15T00:00:00"/>
    <x v="3"/>
    <s v="Capitol Hill"/>
    <s v="Brew Cafe"/>
    <x v="1"/>
    <x v="1"/>
    <n v="2.5"/>
    <n v="1"/>
    <n v="2.5"/>
    <n v="0.875"/>
    <x v="0"/>
    <x v="11"/>
    <x v="3"/>
  </r>
  <r>
    <s v="CUS10598"/>
    <d v="2021-06-23T00:00:00"/>
    <x v="3"/>
    <s v="Pike Place"/>
    <s v="Perk Café"/>
    <x v="3"/>
    <x v="6"/>
    <n v="3.75"/>
    <n v="1"/>
    <n v="3.75"/>
    <n v="1.3125"/>
    <x v="2"/>
    <x v="4"/>
    <x v="4"/>
  </r>
  <r>
    <s v="CUS10599"/>
    <d v="2021-07-28T00:00:00"/>
    <x v="3"/>
    <s v="Pike Place"/>
    <s v="Perk Café"/>
    <x v="4"/>
    <x v="5"/>
    <n v="3.5"/>
    <n v="2"/>
    <n v="7"/>
    <n v="2.4499999999999997"/>
    <x v="2"/>
    <x v="5"/>
    <x v="4"/>
  </r>
  <r>
    <s v="CUS10600"/>
    <d v="2022-09-20T00:00:00"/>
    <x v="1"/>
    <s v="Michigan Avenue"/>
    <s v="Loop Latte Lounge"/>
    <x v="1"/>
    <x v="0"/>
    <n v="3.5"/>
    <n v="1"/>
    <n v="3.5"/>
    <n v="1.2249999999999999"/>
    <x v="0"/>
    <x v="3"/>
    <x v="3"/>
  </r>
  <r>
    <s v="CUS10601"/>
    <d v="2023-07-19T00:00:00"/>
    <x v="4"/>
    <s v="Zilker Park"/>
    <s v="Lakeside Brew "/>
    <x v="4"/>
    <x v="5"/>
    <n v="3"/>
    <n v="1"/>
    <n v="3"/>
    <n v="1.0499999999999998"/>
    <x v="1"/>
    <x v="5"/>
    <x v="4"/>
  </r>
  <r>
    <s v="CUS10602"/>
    <d v="2021-09-30T00:00:00"/>
    <x v="2"/>
    <s v="Brooklyn"/>
    <s v="Sip &amp; Savor"/>
    <x v="3"/>
    <x v="3"/>
    <n v="3.25"/>
    <n v="1"/>
    <n v="3.25"/>
    <n v="1.1375"/>
    <x v="2"/>
    <x v="3"/>
    <x v="6"/>
  </r>
  <r>
    <s v="CUS10603"/>
    <d v="2023-08-14T00:00:00"/>
    <x v="2"/>
    <s v="Brooklyn"/>
    <s v="Sip &amp; Savor"/>
    <x v="5"/>
    <x v="2"/>
    <n v="2"/>
    <n v="2"/>
    <n v="4"/>
    <n v="1.4"/>
    <x v="1"/>
    <x v="9"/>
    <x v="1"/>
  </r>
  <r>
    <s v="CUS10604"/>
    <d v="2023-12-29T00:00:00"/>
    <x v="1"/>
    <s v="Michigan Avenue"/>
    <s v="Magnificent Mile Cafe"/>
    <x v="6"/>
    <x v="2"/>
    <n v="2.5499999999999998"/>
    <n v="1"/>
    <n v="2.5499999999999998"/>
    <n v="0.89249999999999985"/>
    <x v="1"/>
    <x v="8"/>
    <x v="5"/>
  </r>
  <r>
    <s v="CUS10605"/>
    <d v="2023-10-03T00:00:00"/>
    <x v="2"/>
    <s v="Central Park"/>
    <s v="TSQ Brew"/>
    <x v="5"/>
    <x v="5"/>
    <n v="3"/>
    <n v="2"/>
    <n v="6"/>
    <n v="2.0999999999999996"/>
    <x v="1"/>
    <x v="6"/>
    <x v="3"/>
  </r>
  <r>
    <s v="CUS10606"/>
    <d v="2023-12-10T00:00:00"/>
    <x v="0"/>
    <s v="Hollywood Hills"/>
    <s v="Hills Cafe"/>
    <x v="3"/>
    <x v="4"/>
    <n v="0.8"/>
    <n v="2"/>
    <n v="1.6"/>
    <n v="0.55999999999999994"/>
    <x v="1"/>
    <x v="8"/>
    <x v="0"/>
  </r>
  <r>
    <s v="CUS10607"/>
    <d v="2021-06-10T00:00:00"/>
    <x v="4"/>
    <s v="Central Park"/>
    <s v="Delight Café"/>
    <x v="2"/>
    <x v="5"/>
    <n v="3.5"/>
    <n v="1"/>
    <n v="3.5"/>
    <n v="1.2249999999999999"/>
    <x v="2"/>
    <x v="4"/>
    <x v="6"/>
  </r>
  <r>
    <s v="CUS10608"/>
    <d v="2022-07-04T00:00:00"/>
    <x v="0"/>
    <s v="Capitol Hill"/>
    <s v="Espresso"/>
    <x v="5"/>
    <x v="1"/>
    <n v="2.2000000000000002"/>
    <n v="1"/>
    <n v="2.2000000000000002"/>
    <n v="0.77"/>
    <x v="0"/>
    <x v="5"/>
    <x v="1"/>
  </r>
  <r>
    <s v="CUS10609"/>
    <d v="2022-04-12T00:00:00"/>
    <x v="2"/>
    <s v="Brooklyn"/>
    <s v="Sip &amp; Savor"/>
    <x v="4"/>
    <x v="0"/>
    <n v="3"/>
    <n v="2"/>
    <n v="6"/>
    <n v="2.0999999999999996"/>
    <x v="0"/>
    <x v="1"/>
    <x v="3"/>
  </r>
  <r>
    <s v="CUS10610"/>
    <d v="2021-04-29T00:00:00"/>
    <x v="1"/>
    <s v="Michigan Avenue"/>
    <s v="Magnificent Mile Cafe"/>
    <x v="0"/>
    <x v="4"/>
    <n v="3.75"/>
    <n v="1"/>
    <n v="3.75"/>
    <n v="1.3125"/>
    <x v="2"/>
    <x v="1"/>
    <x v="6"/>
  </r>
  <r>
    <s v="CUS10611"/>
    <d v="2022-02-10T00:00:00"/>
    <x v="0"/>
    <s v="Venice Beach"/>
    <s v="Beach Cafe"/>
    <x v="3"/>
    <x v="4"/>
    <n v="4.5"/>
    <n v="1"/>
    <n v="4.5"/>
    <n v="1.575"/>
    <x v="0"/>
    <x v="7"/>
    <x v="6"/>
  </r>
  <r>
    <s v="CUS10612"/>
    <d v="2022-09-06T00:00:00"/>
    <x v="1"/>
    <s v="Michigan Avenue"/>
    <s v="Loop Latte Lounge"/>
    <x v="6"/>
    <x v="4"/>
    <n v="4.25"/>
    <n v="2"/>
    <n v="8.5"/>
    <n v="2.9749999999999996"/>
    <x v="0"/>
    <x v="3"/>
    <x v="3"/>
  </r>
  <r>
    <s v="CUS10613"/>
    <d v="2021-07-22T00:00:00"/>
    <x v="1"/>
    <s v="Madison Street"/>
    <s v="Park Brew"/>
    <x v="3"/>
    <x v="3"/>
    <n v="0.8"/>
    <n v="2"/>
    <n v="1.6"/>
    <n v="0.55999999999999994"/>
    <x v="2"/>
    <x v="5"/>
    <x v="6"/>
  </r>
  <r>
    <s v="CUS10614"/>
    <d v="2023-08-23T00:00:00"/>
    <x v="2"/>
    <s v="Brooklyn"/>
    <s v="Sip &amp; Savor"/>
    <x v="6"/>
    <x v="5"/>
    <n v="3"/>
    <n v="1"/>
    <n v="3"/>
    <n v="1.0499999999999998"/>
    <x v="1"/>
    <x v="9"/>
    <x v="4"/>
  </r>
  <r>
    <s v="CUS10615"/>
    <d v="2021-04-25T00:00:00"/>
    <x v="0"/>
    <s v="Venice Beach"/>
    <s v="Coffee House"/>
    <x v="0"/>
    <x v="4"/>
    <n v="3"/>
    <n v="1"/>
    <n v="3"/>
    <n v="1.0499999999999998"/>
    <x v="2"/>
    <x v="1"/>
    <x v="0"/>
  </r>
  <r>
    <s v="CUS10616"/>
    <d v="2022-11-05T00:00:00"/>
    <x v="1"/>
    <s v="Michigan Avenue"/>
    <s v="Magnificent Mile Cafe"/>
    <x v="0"/>
    <x v="5"/>
    <n v="3"/>
    <n v="1"/>
    <n v="3"/>
    <n v="1.0499999999999998"/>
    <x v="0"/>
    <x v="10"/>
    <x v="2"/>
  </r>
  <r>
    <s v="CUS10617"/>
    <d v="2023-06-23T00:00:00"/>
    <x v="4"/>
    <s v="Central Park"/>
    <s v="Suburban Sip Spot"/>
    <x v="0"/>
    <x v="1"/>
    <n v="2.5499999999999998"/>
    <n v="1"/>
    <n v="2.5499999999999998"/>
    <n v="0.89249999999999985"/>
    <x v="1"/>
    <x v="4"/>
    <x v="5"/>
  </r>
  <r>
    <s v="CUS10618"/>
    <d v="2022-08-19T00:00:00"/>
    <x v="3"/>
    <s v="Pike Place"/>
    <s v="Perk Café"/>
    <x v="3"/>
    <x v="5"/>
    <n v="3.75"/>
    <n v="1"/>
    <n v="3.75"/>
    <n v="1.3125"/>
    <x v="0"/>
    <x v="9"/>
    <x v="5"/>
  </r>
  <r>
    <s v="CUS10619"/>
    <d v="2023-12-22T00:00:00"/>
    <x v="1"/>
    <s v="Michigan Avenue"/>
    <s v="Magnificent Mile Cafe"/>
    <x v="0"/>
    <x v="6"/>
    <n v="2.4500000000000002"/>
    <n v="2"/>
    <n v="4.9000000000000004"/>
    <n v="1.7150000000000001"/>
    <x v="1"/>
    <x v="8"/>
    <x v="5"/>
  </r>
  <r>
    <s v="CUS10620"/>
    <d v="2021-06-01T00:00:00"/>
    <x v="1"/>
    <s v="Madison Street"/>
    <s v="Park Roaste"/>
    <x v="5"/>
    <x v="5"/>
    <n v="3"/>
    <n v="1"/>
    <n v="3"/>
    <n v="1.0499999999999998"/>
    <x v="2"/>
    <x v="4"/>
    <x v="3"/>
  </r>
  <r>
    <s v="CUS10621"/>
    <d v="2023-10-20T00:00:00"/>
    <x v="1"/>
    <s v="Madison Street"/>
    <s v="Park Roaste"/>
    <x v="0"/>
    <x v="5"/>
    <n v="3"/>
    <n v="1"/>
    <n v="3"/>
    <n v="1.0499999999999998"/>
    <x v="1"/>
    <x v="6"/>
    <x v="5"/>
  </r>
  <r>
    <s v="CUS10622"/>
    <d v="2021-08-01T00:00:00"/>
    <x v="1"/>
    <s v="Michigan Avenue"/>
    <s v="Loop Latte Lounge"/>
    <x v="4"/>
    <x v="6"/>
    <n v="2.2000000000000002"/>
    <n v="2"/>
    <n v="4.4000000000000004"/>
    <n v="1.54"/>
    <x v="2"/>
    <x v="9"/>
    <x v="0"/>
  </r>
  <r>
    <s v="CUS10623"/>
    <d v="2022-06-22T00:00:00"/>
    <x v="4"/>
    <s v="Zilker Park"/>
    <s v="Lakeside Brew "/>
    <x v="3"/>
    <x v="1"/>
    <n v="3"/>
    <n v="2"/>
    <n v="6"/>
    <n v="2.0999999999999996"/>
    <x v="0"/>
    <x v="4"/>
    <x v="4"/>
  </r>
  <r>
    <s v="CUS10624"/>
    <d v="2021-12-27T00:00:00"/>
    <x v="0"/>
    <s v="Capitol Hill"/>
    <s v="Espresso"/>
    <x v="6"/>
    <x v="3"/>
    <n v="4.25"/>
    <n v="1"/>
    <n v="4.25"/>
    <n v="1.4874999999999998"/>
    <x v="2"/>
    <x v="8"/>
    <x v="1"/>
  </r>
  <r>
    <s v="CUS10625"/>
    <d v="2022-10-31T00:00:00"/>
    <x v="3"/>
    <s v="Pike Place"/>
    <s v="Perk Café"/>
    <x v="0"/>
    <x v="3"/>
    <n v="0.8"/>
    <n v="2"/>
    <n v="1.6"/>
    <n v="0.55999999999999994"/>
    <x v="0"/>
    <x v="6"/>
    <x v="1"/>
  </r>
  <r>
    <s v="CUS10626"/>
    <d v="2021-05-17T00:00:00"/>
    <x v="2"/>
    <s v="Central Park"/>
    <s v="TSQ Brew"/>
    <x v="4"/>
    <x v="1"/>
    <n v="3.5"/>
    <n v="1"/>
    <n v="3.5"/>
    <n v="1.2249999999999999"/>
    <x v="2"/>
    <x v="2"/>
    <x v="1"/>
  </r>
  <r>
    <s v="CUS10627"/>
    <d v="2021-01-07T00:00:00"/>
    <x v="2"/>
    <s v="Brooklyn"/>
    <s v="Beanery"/>
    <x v="4"/>
    <x v="4"/>
    <n v="4.25"/>
    <n v="2"/>
    <n v="8.5"/>
    <n v="2.9749999999999996"/>
    <x v="2"/>
    <x v="0"/>
    <x v="6"/>
  </r>
  <r>
    <s v="CUS10628"/>
    <d v="2021-02-27T00:00:00"/>
    <x v="0"/>
    <s v="Venice Beach"/>
    <s v="Beach Cafe"/>
    <x v="2"/>
    <x v="2"/>
    <n v="0.8"/>
    <n v="2"/>
    <n v="1.6"/>
    <n v="0.55999999999999994"/>
    <x v="2"/>
    <x v="7"/>
    <x v="2"/>
  </r>
  <r>
    <s v="CUS10629"/>
    <d v="2022-05-14T00:00:00"/>
    <x v="0"/>
    <s v="Hollywood Hills"/>
    <s v="Hills Cafe"/>
    <x v="4"/>
    <x v="5"/>
    <n v="2"/>
    <n v="2"/>
    <n v="4"/>
    <n v="1.4"/>
    <x v="0"/>
    <x v="2"/>
    <x v="2"/>
  </r>
  <r>
    <s v="CUS10630"/>
    <d v="2022-05-16T00:00:00"/>
    <x v="0"/>
    <s v="Hollywood Hills"/>
    <s v="Hills Cafe"/>
    <x v="4"/>
    <x v="6"/>
    <n v="4.5"/>
    <n v="1"/>
    <n v="4.5"/>
    <n v="1.575"/>
    <x v="0"/>
    <x v="2"/>
    <x v="1"/>
  </r>
  <r>
    <s v="CUS10631"/>
    <d v="2021-11-04T00:00:00"/>
    <x v="1"/>
    <s v="Michigan Avenue"/>
    <s v="Loop Latte Lounge"/>
    <x v="3"/>
    <x v="5"/>
    <n v="2.5"/>
    <n v="1"/>
    <n v="2.5"/>
    <n v="0.875"/>
    <x v="2"/>
    <x v="10"/>
    <x v="6"/>
  </r>
  <r>
    <s v="CUS10632"/>
    <d v="2023-09-25T00:00:00"/>
    <x v="4"/>
    <s v="Central Park"/>
    <s v="Delight Café"/>
    <x v="3"/>
    <x v="5"/>
    <n v="2"/>
    <n v="1"/>
    <n v="2"/>
    <n v="0.7"/>
    <x v="1"/>
    <x v="3"/>
    <x v="1"/>
  </r>
  <r>
    <s v="CUS10633"/>
    <d v="2022-11-26T00:00:00"/>
    <x v="1"/>
    <s v="Madison Street"/>
    <s v="Park Brew"/>
    <x v="6"/>
    <x v="4"/>
    <n v="21"/>
    <n v="1"/>
    <n v="21"/>
    <n v="7.35"/>
    <x v="0"/>
    <x v="10"/>
    <x v="2"/>
  </r>
  <r>
    <s v="CUS10634"/>
    <d v="2021-05-22T00:00:00"/>
    <x v="0"/>
    <s v="Hollywood Hills"/>
    <s v="Hills Cafe"/>
    <x v="2"/>
    <x v="0"/>
    <n v="3"/>
    <n v="2"/>
    <n v="6"/>
    <n v="2.0999999999999996"/>
    <x v="2"/>
    <x v="2"/>
    <x v="2"/>
  </r>
  <r>
    <s v="CUS10635"/>
    <d v="2021-10-15T00:00:00"/>
    <x v="0"/>
    <s v="Venice Beach"/>
    <s v="Coffee House"/>
    <x v="1"/>
    <x v="2"/>
    <n v="3.75"/>
    <n v="1"/>
    <n v="3.75"/>
    <n v="1.3125"/>
    <x v="2"/>
    <x v="6"/>
    <x v="5"/>
  </r>
  <r>
    <s v="CUS10636"/>
    <d v="2021-01-15T00:00:00"/>
    <x v="4"/>
    <s v="Zilker Park"/>
    <s v="Lakeside Brew "/>
    <x v="2"/>
    <x v="0"/>
    <n v="0.8"/>
    <n v="2"/>
    <n v="1.6"/>
    <n v="0.55999999999999994"/>
    <x v="2"/>
    <x v="0"/>
    <x v="5"/>
  </r>
  <r>
    <s v="CUS10637"/>
    <d v="2021-03-05T00:00:00"/>
    <x v="1"/>
    <s v="Madison Street"/>
    <s v="Park Roaste"/>
    <x v="6"/>
    <x v="5"/>
    <n v="2.4500000000000002"/>
    <n v="2"/>
    <n v="4.9000000000000004"/>
    <n v="1.7150000000000001"/>
    <x v="2"/>
    <x v="11"/>
    <x v="5"/>
  </r>
  <r>
    <s v="CUS10638"/>
    <d v="2023-01-05T00:00:00"/>
    <x v="0"/>
    <s v="Capitol Hill"/>
    <s v="Espresso"/>
    <x v="5"/>
    <x v="4"/>
    <n v="2.5"/>
    <n v="1"/>
    <n v="2.5"/>
    <n v="0.875"/>
    <x v="1"/>
    <x v="0"/>
    <x v="6"/>
  </r>
  <r>
    <s v="CUS10639"/>
    <d v="2021-12-06T00:00:00"/>
    <x v="1"/>
    <s v="Michigan Avenue"/>
    <s v="Magnificent Mile Cafe"/>
    <x v="4"/>
    <x v="0"/>
    <n v="2.2000000000000002"/>
    <n v="2"/>
    <n v="4.4000000000000004"/>
    <n v="1.54"/>
    <x v="2"/>
    <x v="8"/>
    <x v="1"/>
  </r>
  <r>
    <s v="CUS10640"/>
    <d v="2023-08-09T00:00:00"/>
    <x v="0"/>
    <s v="Capitol Hill"/>
    <s v="Espresso"/>
    <x v="6"/>
    <x v="1"/>
    <n v="2.5"/>
    <n v="2"/>
    <n v="5"/>
    <n v="1.75"/>
    <x v="1"/>
    <x v="9"/>
    <x v="4"/>
  </r>
  <r>
    <s v="CUS10641"/>
    <d v="2023-11-08T00:00:00"/>
    <x v="0"/>
    <s v="Hollywood Hills"/>
    <s v="Hills Cafe"/>
    <x v="0"/>
    <x v="6"/>
    <n v="3.75"/>
    <n v="1"/>
    <n v="3.75"/>
    <n v="1.3125"/>
    <x v="1"/>
    <x v="10"/>
    <x v="4"/>
  </r>
  <r>
    <s v="CUS10642"/>
    <d v="2021-01-07T00:00:00"/>
    <x v="2"/>
    <s v="Brooklyn"/>
    <s v="Sip &amp; Savor"/>
    <x v="6"/>
    <x v="6"/>
    <n v="3.5"/>
    <n v="2"/>
    <n v="7"/>
    <n v="2.4499999999999997"/>
    <x v="2"/>
    <x v="0"/>
    <x v="6"/>
  </r>
  <r>
    <s v="CUS10643"/>
    <d v="2022-07-21T00:00:00"/>
    <x v="0"/>
    <s v="Venice Beach"/>
    <s v="Beach Cafe"/>
    <x v="3"/>
    <x v="5"/>
    <n v="12"/>
    <n v="1"/>
    <n v="12"/>
    <n v="4.1999999999999993"/>
    <x v="0"/>
    <x v="5"/>
    <x v="6"/>
  </r>
  <r>
    <s v="CUS10644"/>
    <d v="2021-09-15T00:00:00"/>
    <x v="2"/>
    <s v="Brooklyn"/>
    <s v="Beanery"/>
    <x v="2"/>
    <x v="5"/>
    <n v="2.5"/>
    <n v="2"/>
    <n v="5"/>
    <n v="1.75"/>
    <x v="2"/>
    <x v="3"/>
    <x v="4"/>
  </r>
  <r>
    <s v="CUS10645"/>
    <d v="2022-05-15T00:00:00"/>
    <x v="0"/>
    <s v="Venice Beach"/>
    <s v="Beach Cafe"/>
    <x v="4"/>
    <x v="5"/>
    <n v="3.75"/>
    <n v="1"/>
    <n v="3.75"/>
    <n v="1.3125"/>
    <x v="0"/>
    <x v="2"/>
    <x v="0"/>
  </r>
  <r>
    <s v="CUS10646"/>
    <d v="2022-07-08T00:00:00"/>
    <x v="1"/>
    <s v="Madison Street"/>
    <s v="Park Roaste"/>
    <x v="5"/>
    <x v="2"/>
    <n v="3.75"/>
    <n v="1"/>
    <n v="3.75"/>
    <n v="1.3125"/>
    <x v="0"/>
    <x v="5"/>
    <x v="5"/>
  </r>
  <r>
    <s v="CUS10647"/>
    <d v="2021-02-25T00:00:00"/>
    <x v="3"/>
    <s v="Capitol Hill"/>
    <s v="Brew Cafe"/>
    <x v="6"/>
    <x v="2"/>
    <n v="4.5"/>
    <n v="2"/>
    <n v="9"/>
    <n v="3.15"/>
    <x v="2"/>
    <x v="7"/>
    <x v="6"/>
  </r>
  <r>
    <s v="CUS10648"/>
    <d v="2023-10-07T00:00:00"/>
    <x v="0"/>
    <s v="Hollywood Hills"/>
    <s v="Hills Cafe"/>
    <x v="5"/>
    <x v="0"/>
    <n v="3.25"/>
    <n v="1"/>
    <n v="3.25"/>
    <n v="1.1375"/>
    <x v="1"/>
    <x v="6"/>
    <x v="2"/>
  </r>
  <r>
    <s v="CUS10649"/>
    <d v="2023-03-24T00:00:00"/>
    <x v="0"/>
    <s v="Venice Beach"/>
    <s v="Beach Cafe"/>
    <x v="0"/>
    <x v="2"/>
    <n v="2.5"/>
    <n v="1"/>
    <n v="2.5"/>
    <n v="0.875"/>
    <x v="1"/>
    <x v="11"/>
    <x v="5"/>
  </r>
  <r>
    <s v="CUS10650"/>
    <d v="2021-01-30T00:00:00"/>
    <x v="0"/>
    <s v="Hollywood Hills"/>
    <s v="Hills Cafe"/>
    <x v="1"/>
    <x v="0"/>
    <n v="2.5"/>
    <n v="2"/>
    <n v="5"/>
    <n v="1.75"/>
    <x v="2"/>
    <x v="0"/>
    <x v="2"/>
  </r>
  <r>
    <s v="CUS10651"/>
    <d v="2022-02-01T00:00:00"/>
    <x v="2"/>
    <s v="Central Park"/>
    <s v="C P Coffee "/>
    <x v="3"/>
    <x v="3"/>
    <n v="2.5"/>
    <n v="1"/>
    <n v="2.5"/>
    <n v="0.875"/>
    <x v="0"/>
    <x v="7"/>
    <x v="3"/>
  </r>
  <r>
    <s v="CUS10652"/>
    <d v="2021-11-18T00:00:00"/>
    <x v="3"/>
    <s v="Capitol Hill"/>
    <s v="Brew Cafe"/>
    <x v="0"/>
    <x v="3"/>
    <n v="2.5"/>
    <n v="2"/>
    <n v="5"/>
    <n v="1.75"/>
    <x v="2"/>
    <x v="10"/>
    <x v="6"/>
  </r>
  <r>
    <s v="CUS10653"/>
    <d v="2022-05-07T00:00:00"/>
    <x v="0"/>
    <s v="Capitol Hill"/>
    <s v="Espresso"/>
    <x v="4"/>
    <x v="6"/>
    <n v="3"/>
    <n v="1"/>
    <n v="3"/>
    <n v="1.0499999999999998"/>
    <x v="0"/>
    <x v="2"/>
    <x v="2"/>
  </r>
  <r>
    <s v="CUS10654"/>
    <d v="2023-05-19T00:00:00"/>
    <x v="4"/>
    <s v="Central Park"/>
    <s v="Suburban Sip Spot"/>
    <x v="4"/>
    <x v="0"/>
    <n v="2.2000000000000002"/>
    <n v="1"/>
    <n v="2.2000000000000002"/>
    <n v="0.77"/>
    <x v="1"/>
    <x v="2"/>
    <x v="5"/>
  </r>
  <r>
    <s v="CUS10655"/>
    <d v="2022-04-02T00:00:00"/>
    <x v="2"/>
    <s v="Brooklyn"/>
    <s v="Beanery"/>
    <x v="4"/>
    <x v="5"/>
    <n v="2.5"/>
    <n v="2"/>
    <n v="5"/>
    <n v="1.75"/>
    <x v="0"/>
    <x v="1"/>
    <x v="2"/>
  </r>
  <r>
    <s v="CUS10656"/>
    <d v="2021-11-05T00:00:00"/>
    <x v="0"/>
    <s v="Hollywood Hills"/>
    <s v="Hills Cafe"/>
    <x v="1"/>
    <x v="4"/>
    <n v="3.75"/>
    <n v="2"/>
    <n v="7.5"/>
    <n v="2.625"/>
    <x v="2"/>
    <x v="10"/>
    <x v="5"/>
  </r>
  <r>
    <s v="CUS10657"/>
    <d v="2021-11-16T00:00:00"/>
    <x v="2"/>
    <s v="Brooklyn"/>
    <s v="Sip &amp; Savor"/>
    <x v="1"/>
    <x v="2"/>
    <n v="4"/>
    <n v="1"/>
    <n v="4"/>
    <n v="1.4"/>
    <x v="2"/>
    <x v="10"/>
    <x v="3"/>
  </r>
  <r>
    <s v="CUS10658"/>
    <d v="2022-11-19T00:00:00"/>
    <x v="0"/>
    <s v="Capitol Hill"/>
    <s v="Espresso"/>
    <x v="4"/>
    <x v="1"/>
    <n v="4.75"/>
    <n v="1"/>
    <n v="4.75"/>
    <n v="1.6624999999999999"/>
    <x v="0"/>
    <x v="10"/>
    <x v="2"/>
  </r>
  <r>
    <s v="CUS10659"/>
    <d v="2023-12-12T00:00:00"/>
    <x v="2"/>
    <s v="Central Park"/>
    <s v="C P Coffee "/>
    <x v="2"/>
    <x v="2"/>
    <n v="2.5"/>
    <n v="1"/>
    <n v="2.5"/>
    <n v="0.875"/>
    <x v="1"/>
    <x v="8"/>
    <x v="3"/>
  </r>
  <r>
    <s v="CUS10660"/>
    <d v="2022-05-06T00:00:00"/>
    <x v="4"/>
    <s v="Zilker Park"/>
    <s v="Lakeside Brew "/>
    <x v="3"/>
    <x v="0"/>
    <n v="2.2000000000000002"/>
    <n v="1"/>
    <n v="2.2000000000000002"/>
    <n v="0.77"/>
    <x v="0"/>
    <x v="2"/>
    <x v="5"/>
  </r>
  <r>
    <s v="CUS10661"/>
    <d v="2023-09-29T00:00:00"/>
    <x v="0"/>
    <s v="Hollywood Hills"/>
    <s v="Hills Cafe"/>
    <x v="0"/>
    <x v="1"/>
    <n v="4.5"/>
    <n v="1"/>
    <n v="4.5"/>
    <n v="1.575"/>
    <x v="1"/>
    <x v="3"/>
    <x v="5"/>
  </r>
  <r>
    <s v="CUS10662"/>
    <d v="2022-02-17T00:00:00"/>
    <x v="1"/>
    <s v="Madison Street"/>
    <s v="Park Roaste"/>
    <x v="5"/>
    <x v="3"/>
    <n v="2.5"/>
    <n v="2"/>
    <n v="5"/>
    <n v="1.75"/>
    <x v="0"/>
    <x v="7"/>
    <x v="6"/>
  </r>
  <r>
    <s v="CUS10663"/>
    <d v="2021-02-25T00:00:00"/>
    <x v="0"/>
    <s v="Venice Beach"/>
    <s v="Beach Cafe"/>
    <x v="0"/>
    <x v="1"/>
    <n v="2.2000000000000002"/>
    <n v="2"/>
    <n v="4.4000000000000004"/>
    <n v="1.54"/>
    <x v="2"/>
    <x v="7"/>
    <x v="6"/>
  </r>
  <r>
    <s v="CUS10664"/>
    <d v="2023-03-14T00:00:00"/>
    <x v="4"/>
    <s v="Central Park"/>
    <s v="Suburban Sip Spot"/>
    <x v="2"/>
    <x v="0"/>
    <n v="3.5"/>
    <n v="1"/>
    <n v="3.5"/>
    <n v="1.2249999999999999"/>
    <x v="1"/>
    <x v="11"/>
    <x v="3"/>
  </r>
  <r>
    <s v="CUS10665"/>
    <d v="2023-07-11T00:00:00"/>
    <x v="2"/>
    <s v="Central Park"/>
    <s v="TSQ Brew"/>
    <x v="2"/>
    <x v="1"/>
    <n v="3.5"/>
    <n v="2"/>
    <n v="7"/>
    <n v="2.4499999999999997"/>
    <x v="1"/>
    <x v="5"/>
    <x v="3"/>
  </r>
  <r>
    <s v="CUS10666"/>
    <d v="2022-01-10T00:00:00"/>
    <x v="0"/>
    <s v="Venice Beach"/>
    <s v="Coffee House"/>
    <x v="0"/>
    <x v="5"/>
    <n v="3.5"/>
    <n v="1"/>
    <n v="3.5"/>
    <n v="1.2249999999999999"/>
    <x v="0"/>
    <x v="0"/>
    <x v="1"/>
  </r>
  <r>
    <s v="CUS10667"/>
    <d v="2021-01-31T00:00:00"/>
    <x v="1"/>
    <s v="Madison Street"/>
    <s v="Park Brew"/>
    <x v="2"/>
    <x v="4"/>
    <n v="28"/>
    <n v="1"/>
    <n v="28"/>
    <n v="9.7999999999999989"/>
    <x v="2"/>
    <x v="0"/>
    <x v="0"/>
  </r>
  <r>
    <s v="CUS10668"/>
    <d v="2023-06-04T00:00:00"/>
    <x v="0"/>
    <s v="Hollywood Hills"/>
    <s v="Hills Cafe"/>
    <x v="5"/>
    <x v="6"/>
    <n v="3"/>
    <n v="2"/>
    <n v="6"/>
    <n v="2.0999999999999996"/>
    <x v="1"/>
    <x v="4"/>
    <x v="0"/>
  </r>
  <r>
    <s v="CUS10669"/>
    <d v="2021-06-17T00:00:00"/>
    <x v="4"/>
    <s v="Central Park"/>
    <s v="Delight Café"/>
    <x v="5"/>
    <x v="3"/>
    <n v="4.75"/>
    <n v="2"/>
    <n v="9.5"/>
    <n v="3.3249999999999997"/>
    <x v="2"/>
    <x v="4"/>
    <x v="6"/>
  </r>
  <r>
    <s v="CUS10670"/>
    <d v="2021-10-17T00:00:00"/>
    <x v="1"/>
    <s v="Michigan Avenue"/>
    <s v="Magnificent Mile Cafe"/>
    <x v="2"/>
    <x v="2"/>
    <n v="3"/>
    <n v="1"/>
    <n v="3"/>
    <n v="1.0499999999999998"/>
    <x v="2"/>
    <x v="6"/>
    <x v="0"/>
  </r>
  <r>
    <s v="CUS10671"/>
    <d v="2021-12-28T00:00:00"/>
    <x v="2"/>
    <s v="Central Park"/>
    <s v="TSQ Brew"/>
    <x v="4"/>
    <x v="3"/>
    <n v="2"/>
    <n v="2"/>
    <n v="4"/>
    <n v="1.4"/>
    <x v="2"/>
    <x v="8"/>
    <x v="3"/>
  </r>
  <r>
    <s v="CUS10672"/>
    <d v="2022-06-05T00:00:00"/>
    <x v="0"/>
    <s v="Venice Beach"/>
    <s v="Coffee House"/>
    <x v="0"/>
    <x v="5"/>
    <n v="3"/>
    <n v="2"/>
    <n v="6"/>
    <n v="2.0999999999999996"/>
    <x v="0"/>
    <x v="4"/>
    <x v="0"/>
  </r>
  <r>
    <s v="CUS10673"/>
    <d v="2023-10-17T00:00:00"/>
    <x v="0"/>
    <s v="Venice Beach"/>
    <s v="Coffee House"/>
    <x v="1"/>
    <x v="0"/>
    <n v="3"/>
    <n v="1"/>
    <n v="3"/>
    <n v="1.0499999999999998"/>
    <x v="1"/>
    <x v="6"/>
    <x v="3"/>
  </r>
  <r>
    <s v="CUS10674"/>
    <d v="2021-01-29T00:00:00"/>
    <x v="1"/>
    <s v="Madison Street"/>
    <s v="Park Brew"/>
    <x v="5"/>
    <x v="1"/>
    <n v="3"/>
    <n v="2"/>
    <n v="6"/>
    <n v="2.0999999999999996"/>
    <x v="2"/>
    <x v="0"/>
    <x v="5"/>
  </r>
  <r>
    <s v="CUS10675"/>
    <d v="2021-08-08T00:00:00"/>
    <x v="0"/>
    <s v="Venice Beach"/>
    <s v="Coffee House"/>
    <x v="2"/>
    <x v="0"/>
    <n v="3"/>
    <n v="2"/>
    <n v="6"/>
    <n v="2.0999999999999996"/>
    <x v="2"/>
    <x v="9"/>
    <x v="0"/>
  </r>
  <r>
    <s v="CUS10676"/>
    <d v="2023-04-04T00:00:00"/>
    <x v="1"/>
    <s v="Madison Street"/>
    <s v="Park Brew"/>
    <x v="0"/>
    <x v="1"/>
    <n v="3"/>
    <n v="2"/>
    <n v="6"/>
    <n v="2.0999999999999996"/>
    <x v="1"/>
    <x v="1"/>
    <x v="3"/>
  </r>
  <r>
    <s v="CUS10677"/>
    <d v="2022-01-27T00:00:00"/>
    <x v="1"/>
    <s v="Madison Street"/>
    <s v="Park Brew"/>
    <x v="6"/>
    <x v="5"/>
    <n v="2.5"/>
    <n v="2"/>
    <n v="5"/>
    <n v="1.75"/>
    <x v="0"/>
    <x v="0"/>
    <x v="6"/>
  </r>
  <r>
    <s v="CUS10678"/>
    <d v="2022-09-24T00:00:00"/>
    <x v="2"/>
    <s v="Brooklyn"/>
    <s v="Sip &amp; Savor"/>
    <x v="2"/>
    <x v="2"/>
    <n v="3.5"/>
    <n v="3"/>
    <n v="10.5"/>
    <n v="3.6749999999999998"/>
    <x v="0"/>
    <x v="3"/>
    <x v="2"/>
  </r>
  <r>
    <s v="CUS10679"/>
    <d v="2023-09-04T00:00:00"/>
    <x v="4"/>
    <s v="Zilker Park"/>
    <s v="Lakeside Brew "/>
    <x v="5"/>
    <x v="1"/>
    <n v="2.5"/>
    <n v="2"/>
    <n v="5"/>
    <n v="1.75"/>
    <x v="1"/>
    <x v="3"/>
    <x v="1"/>
  </r>
  <r>
    <s v="CUS10680"/>
    <d v="2021-03-18T00:00:00"/>
    <x v="3"/>
    <s v="Pike Place"/>
    <s v="Perk Café"/>
    <x v="6"/>
    <x v="4"/>
    <n v="2"/>
    <n v="2"/>
    <n v="4"/>
    <n v="1.4"/>
    <x v="2"/>
    <x v="11"/>
    <x v="6"/>
  </r>
  <r>
    <s v="CUS10681"/>
    <d v="2022-02-07T00:00:00"/>
    <x v="0"/>
    <s v="Hollywood Hills"/>
    <s v="Hills Cafe"/>
    <x v="0"/>
    <x v="2"/>
    <n v="4"/>
    <n v="1"/>
    <n v="4"/>
    <n v="1.4"/>
    <x v="0"/>
    <x v="7"/>
    <x v="1"/>
  </r>
  <r>
    <s v="CUS10682"/>
    <d v="2021-09-14T00:00:00"/>
    <x v="0"/>
    <s v="Venice Beach"/>
    <s v="Beach Cafe"/>
    <x v="4"/>
    <x v="0"/>
    <n v="2.5"/>
    <n v="1"/>
    <n v="2.5"/>
    <n v="0.875"/>
    <x v="2"/>
    <x v="3"/>
    <x v="3"/>
  </r>
  <r>
    <s v="CUS10683"/>
    <d v="2023-11-14T00:00:00"/>
    <x v="1"/>
    <s v="Madison Street"/>
    <s v="Park Brew"/>
    <x v="0"/>
    <x v="2"/>
    <n v="2.5"/>
    <n v="1"/>
    <n v="2.5"/>
    <n v="0.875"/>
    <x v="1"/>
    <x v="10"/>
    <x v="3"/>
  </r>
  <r>
    <s v="CUS10684"/>
    <d v="2023-04-01T00:00:00"/>
    <x v="3"/>
    <s v="Capitol Hill"/>
    <s v="Brew Cafe"/>
    <x v="2"/>
    <x v="0"/>
    <n v="3.75"/>
    <n v="1"/>
    <n v="3.75"/>
    <n v="1.3125"/>
    <x v="1"/>
    <x v="1"/>
    <x v="2"/>
  </r>
  <r>
    <s v="CUS10685"/>
    <d v="2023-03-05T00:00:00"/>
    <x v="2"/>
    <s v="Central Park"/>
    <s v="C P Coffee "/>
    <x v="5"/>
    <x v="1"/>
    <n v="3"/>
    <n v="2"/>
    <n v="6"/>
    <n v="2.0999999999999996"/>
    <x v="1"/>
    <x v="11"/>
    <x v="0"/>
  </r>
  <r>
    <s v="CUS10686"/>
    <d v="2022-08-19T00:00:00"/>
    <x v="0"/>
    <s v="Capitol Hill"/>
    <s v="Espresso"/>
    <x v="1"/>
    <x v="3"/>
    <n v="3.25"/>
    <n v="1"/>
    <n v="3.25"/>
    <n v="1.1375"/>
    <x v="0"/>
    <x v="9"/>
    <x v="5"/>
  </r>
  <r>
    <s v="CUS10687"/>
    <d v="2022-06-18T00:00:00"/>
    <x v="0"/>
    <s v="Capitol Hill"/>
    <s v="Espresso"/>
    <x v="5"/>
    <x v="5"/>
    <n v="3.5"/>
    <n v="2"/>
    <n v="7"/>
    <n v="2.4499999999999997"/>
    <x v="0"/>
    <x v="4"/>
    <x v="2"/>
  </r>
  <r>
    <s v="CUS10688"/>
    <d v="2023-12-17T00:00:00"/>
    <x v="2"/>
    <s v="Brooklyn"/>
    <s v="Beanery"/>
    <x v="1"/>
    <x v="5"/>
    <n v="3.5"/>
    <n v="1"/>
    <n v="3.5"/>
    <n v="1.2249999999999999"/>
    <x v="1"/>
    <x v="8"/>
    <x v="0"/>
  </r>
  <r>
    <s v="CUS10689"/>
    <d v="2021-07-16T00:00:00"/>
    <x v="1"/>
    <s v="Michigan Avenue"/>
    <s v="Loop Latte Lounge"/>
    <x v="4"/>
    <x v="3"/>
    <n v="3.25"/>
    <n v="1"/>
    <n v="3.25"/>
    <n v="1.1375"/>
    <x v="2"/>
    <x v="5"/>
    <x v="5"/>
  </r>
  <r>
    <s v="CUS10690"/>
    <d v="2021-02-24T00:00:00"/>
    <x v="2"/>
    <s v="Central Park"/>
    <s v="C P Coffee "/>
    <x v="5"/>
    <x v="3"/>
    <n v="3"/>
    <n v="1"/>
    <n v="3"/>
    <n v="1.0499999999999998"/>
    <x v="2"/>
    <x v="7"/>
    <x v="4"/>
  </r>
  <r>
    <s v="CUS10691"/>
    <d v="2023-01-14T00:00:00"/>
    <x v="1"/>
    <s v="Madison Street"/>
    <s v="Park Brew"/>
    <x v="3"/>
    <x v="5"/>
    <n v="2.2000000000000002"/>
    <n v="1"/>
    <n v="2.2000000000000002"/>
    <n v="0.77"/>
    <x v="1"/>
    <x v="0"/>
    <x v="2"/>
  </r>
  <r>
    <s v="CUS10692"/>
    <d v="2021-12-28T00:00:00"/>
    <x v="4"/>
    <s v="Zilker Park"/>
    <s v="Lakeside Brew "/>
    <x v="2"/>
    <x v="0"/>
    <n v="3.75"/>
    <n v="1"/>
    <n v="3.75"/>
    <n v="1.3125"/>
    <x v="2"/>
    <x v="8"/>
    <x v="3"/>
  </r>
  <r>
    <s v="CUS10693"/>
    <d v="2021-08-27T00:00:00"/>
    <x v="2"/>
    <s v="Central Park"/>
    <s v="TSQ Brew"/>
    <x v="0"/>
    <x v="2"/>
    <n v="0.8"/>
    <n v="1"/>
    <n v="0.8"/>
    <n v="0.27999999999999997"/>
    <x v="2"/>
    <x v="9"/>
    <x v="5"/>
  </r>
  <r>
    <s v="CUS10694"/>
    <d v="2023-12-21T00:00:00"/>
    <x v="1"/>
    <s v="Michigan Avenue"/>
    <s v="Magnificent Mile Cafe"/>
    <x v="3"/>
    <x v="5"/>
    <n v="4.5"/>
    <n v="1"/>
    <n v="4.5"/>
    <n v="1.575"/>
    <x v="1"/>
    <x v="8"/>
    <x v="6"/>
  </r>
  <r>
    <s v="CUS10695"/>
    <d v="2023-11-08T00:00:00"/>
    <x v="0"/>
    <s v="Venice Beach"/>
    <s v="Beach Cafe"/>
    <x v="0"/>
    <x v="4"/>
    <n v="4.75"/>
    <n v="2"/>
    <n v="9.5"/>
    <n v="3.3249999999999997"/>
    <x v="1"/>
    <x v="10"/>
    <x v="4"/>
  </r>
  <r>
    <s v="CUS10696"/>
    <d v="2021-04-15T00:00:00"/>
    <x v="4"/>
    <s v="Zilker Park"/>
    <s v="Lakeside Brew "/>
    <x v="3"/>
    <x v="2"/>
    <n v="3.25"/>
    <n v="1"/>
    <n v="3.25"/>
    <n v="1.1375"/>
    <x v="2"/>
    <x v="1"/>
    <x v="6"/>
  </r>
  <r>
    <s v="CUS10697"/>
    <d v="2022-04-05T00:00:00"/>
    <x v="2"/>
    <s v="Brooklyn"/>
    <s v="Beanery"/>
    <x v="2"/>
    <x v="3"/>
    <n v="3"/>
    <n v="2"/>
    <n v="6"/>
    <n v="2.0999999999999996"/>
    <x v="0"/>
    <x v="1"/>
    <x v="3"/>
  </r>
  <r>
    <s v="CUS10698"/>
    <d v="2023-06-04T00:00:00"/>
    <x v="0"/>
    <s v="Capitol Hill"/>
    <s v="Espresso"/>
    <x v="5"/>
    <x v="1"/>
    <n v="3.5"/>
    <n v="1"/>
    <n v="3.5"/>
    <n v="1.2249999999999999"/>
    <x v="1"/>
    <x v="4"/>
    <x v="0"/>
  </r>
  <r>
    <s v="CUS10699"/>
    <d v="2022-02-23T00:00:00"/>
    <x v="2"/>
    <s v="Brooklyn"/>
    <s v="Beanery"/>
    <x v="5"/>
    <x v="3"/>
    <n v="3"/>
    <n v="1"/>
    <n v="3"/>
    <n v="1.0499999999999998"/>
    <x v="0"/>
    <x v="7"/>
    <x v="4"/>
  </r>
  <r>
    <s v="CUS10700"/>
    <d v="2022-05-17T00:00:00"/>
    <x v="0"/>
    <s v="Hollywood Hills"/>
    <s v="Hills Cafe"/>
    <x v="6"/>
    <x v="4"/>
    <n v="2.5"/>
    <n v="3"/>
    <n v="7.5"/>
    <n v="2.625"/>
    <x v="0"/>
    <x v="2"/>
    <x v="3"/>
  </r>
  <r>
    <s v="CUS10701"/>
    <d v="2022-04-23T00:00:00"/>
    <x v="0"/>
    <s v="Capitol Hill"/>
    <s v="Espresso"/>
    <x v="1"/>
    <x v="2"/>
    <n v="3.1"/>
    <n v="2"/>
    <n v="6.2"/>
    <n v="2.17"/>
    <x v="0"/>
    <x v="1"/>
    <x v="2"/>
  </r>
  <r>
    <s v="CUS10702"/>
    <d v="2021-04-22T00:00:00"/>
    <x v="1"/>
    <s v="Madison Street"/>
    <s v="Park Brew"/>
    <x v="6"/>
    <x v="4"/>
    <n v="2.2000000000000002"/>
    <n v="1"/>
    <n v="2.2000000000000002"/>
    <n v="0.77"/>
    <x v="2"/>
    <x v="1"/>
    <x v="6"/>
  </r>
  <r>
    <s v="CUS10703"/>
    <d v="2022-01-17T00:00:00"/>
    <x v="0"/>
    <s v="Venice Beach"/>
    <s v="Beach Cafe"/>
    <x v="2"/>
    <x v="4"/>
    <n v="4.5"/>
    <n v="2"/>
    <n v="9"/>
    <n v="3.15"/>
    <x v="0"/>
    <x v="0"/>
    <x v="1"/>
  </r>
  <r>
    <s v="CUS10704"/>
    <d v="2023-09-23T00:00:00"/>
    <x v="3"/>
    <s v="Capitol Hill"/>
    <s v="Brew Cafe"/>
    <x v="4"/>
    <x v="0"/>
    <n v="3"/>
    <n v="2"/>
    <n v="6"/>
    <n v="2.0999999999999996"/>
    <x v="1"/>
    <x v="3"/>
    <x v="2"/>
  </r>
  <r>
    <s v="CUS10705"/>
    <d v="2023-07-19T00:00:00"/>
    <x v="2"/>
    <s v="Brooklyn"/>
    <s v="Beanery"/>
    <x v="0"/>
    <x v="3"/>
    <n v="4"/>
    <n v="2"/>
    <n v="8"/>
    <n v="2.8"/>
    <x v="1"/>
    <x v="5"/>
    <x v="4"/>
  </r>
  <r>
    <s v="CUS10706"/>
    <d v="2021-08-06T00:00:00"/>
    <x v="0"/>
    <s v="Capitol Hill"/>
    <s v="Espresso"/>
    <x v="4"/>
    <x v="3"/>
    <n v="3.75"/>
    <n v="1"/>
    <n v="3.75"/>
    <n v="1.3125"/>
    <x v="2"/>
    <x v="9"/>
    <x v="5"/>
  </r>
  <r>
    <s v="CUS10707"/>
    <d v="2023-01-10T00:00:00"/>
    <x v="4"/>
    <s v="Central Park"/>
    <s v="Delight Café"/>
    <x v="6"/>
    <x v="2"/>
    <n v="4.25"/>
    <n v="1"/>
    <n v="4.25"/>
    <n v="1.4874999999999998"/>
    <x v="1"/>
    <x v="0"/>
    <x v="3"/>
  </r>
  <r>
    <s v="CUS10708"/>
    <d v="2021-03-30T00:00:00"/>
    <x v="0"/>
    <s v="Venice Beach"/>
    <s v="Beach Cafe"/>
    <x v="0"/>
    <x v="4"/>
    <n v="0.8"/>
    <n v="1"/>
    <n v="0.8"/>
    <n v="0.27999999999999997"/>
    <x v="2"/>
    <x v="11"/>
    <x v="3"/>
  </r>
  <r>
    <s v="CUS10709"/>
    <d v="2023-07-31T00:00:00"/>
    <x v="4"/>
    <s v="Zilker Park"/>
    <s v="Lakeside Brew "/>
    <x v="5"/>
    <x v="3"/>
    <n v="4"/>
    <n v="2"/>
    <n v="8"/>
    <n v="2.8"/>
    <x v="1"/>
    <x v="5"/>
    <x v="1"/>
  </r>
  <r>
    <s v="CUS10710"/>
    <d v="2023-07-22T00:00:00"/>
    <x v="0"/>
    <s v="Capitol Hill"/>
    <s v="Espresso"/>
    <x v="6"/>
    <x v="2"/>
    <n v="2.5"/>
    <n v="2"/>
    <n v="5"/>
    <n v="1.75"/>
    <x v="1"/>
    <x v="5"/>
    <x v="2"/>
  </r>
  <r>
    <s v="CUS10711"/>
    <d v="2022-11-09T00:00:00"/>
    <x v="3"/>
    <s v="Pike Place"/>
    <s v="Perk Café"/>
    <x v="1"/>
    <x v="0"/>
    <n v="3.5"/>
    <n v="2"/>
    <n v="7"/>
    <n v="2.4499999999999997"/>
    <x v="0"/>
    <x v="10"/>
    <x v="4"/>
  </r>
  <r>
    <s v="CUS10712"/>
    <d v="2022-09-10T00:00:00"/>
    <x v="1"/>
    <s v="Michigan Avenue"/>
    <s v="Magnificent Mile Cafe"/>
    <x v="6"/>
    <x v="2"/>
    <n v="2.2000000000000002"/>
    <n v="1"/>
    <n v="2.2000000000000002"/>
    <n v="0.77"/>
    <x v="0"/>
    <x v="3"/>
    <x v="2"/>
  </r>
  <r>
    <s v="CUS10713"/>
    <d v="2023-12-20T00:00:00"/>
    <x v="1"/>
    <s v="Madison Street"/>
    <s v="Park Roaste"/>
    <x v="6"/>
    <x v="0"/>
    <n v="3.75"/>
    <n v="1"/>
    <n v="3.75"/>
    <n v="1.3125"/>
    <x v="1"/>
    <x v="8"/>
    <x v="4"/>
  </r>
  <r>
    <s v="CUS10714"/>
    <d v="2023-02-07T00:00:00"/>
    <x v="1"/>
    <s v="Madison Street"/>
    <s v="Park Roaste"/>
    <x v="3"/>
    <x v="5"/>
    <n v="0.8"/>
    <n v="1"/>
    <n v="0.8"/>
    <n v="0.27999999999999997"/>
    <x v="1"/>
    <x v="7"/>
    <x v="3"/>
  </r>
  <r>
    <s v="CUS10715"/>
    <d v="2021-06-04T00:00:00"/>
    <x v="2"/>
    <s v="Brooklyn"/>
    <s v="Beanery"/>
    <x v="2"/>
    <x v="5"/>
    <n v="3"/>
    <n v="1"/>
    <n v="3"/>
    <n v="1.0499999999999998"/>
    <x v="2"/>
    <x v="4"/>
    <x v="5"/>
  </r>
  <r>
    <s v="CUS10716"/>
    <d v="2023-01-19T00:00:00"/>
    <x v="4"/>
    <s v="Central Park"/>
    <s v="Suburban Sip Spot"/>
    <x v="4"/>
    <x v="6"/>
    <n v="0.8"/>
    <n v="2"/>
    <n v="1.6"/>
    <n v="0.55999999999999994"/>
    <x v="1"/>
    <x v="0"/>
    <x v="6"/>
  </r>
  <r>
    <s v="CUS10717"/>
    <d v="2023-10-11T00:00:00"/>
    <x v="2"/>
    <s v="Central Park"/>
    <s v="C P Coffee "/>
    <x v="3"/>
    <x v="3"/>
    <n v="3.5"/>
    <n v="1"/>
    <n v="3.5"/>
    <n v="1.2249999999999999"/>
    <x v="1"/>
    <x v="6"/>
    <x v="4"/>
  </r>
  <r>
    <s v="CUS10718"/>
    <d v="2022-10-15T00:00:00"/>
    <x v="2"/>
    <s v="Central Park"/>
    <s v="C P Coffee "/>
    <x v="2"/>
    <x v="6"/>
    <n v="3.1"/>
    <n v="2"/>
    <n v="6.2"/>
    <n v="2.17"/>
    <x v="0"/>
    <x v="6"/>
    <x v="2"/>
  </r>
  <r>
    <s v="CUS10719"/>
    <d v="2021-04-26T00:00:00"/>
    <x v="3"/>
    <s v="Capitol Hill"/>
    <s v="Brew Cafe"/>
    <x v="4"/>
    <x v="5"/>
    <n v="3"/>
    <n v="2"/>
    <n v="6"/>
    <n v="2.0999999999999996"/>
    <x v="2"/>
    <x v="1"/>
    <x v="1"/>
  </r>
  <r>
    <s v="CUS10720"/>
    <d v="2021-07-06T00:00:00"/>
    <x v="4"/>
    <s v="Zilker Park"/>
    <s v="Lakeside Brew "/>
    <x v="6"/>
    <x v="1"/>
    <n v="3"/>
    <n v="1"/>
    <n v="3"/>
    <n v="1.0499999999999998"/>
    <x v="2"/>
    <x v="5"/>
    <x v="3"/>
  </r>
  <r>
    <s v="CUS10721"/>
    <d v="2022-03-05T00:00:00"/>
    <x v="1"/>
    <s v="Madison Street"/>
    <s v="Park Brew"/>
    <x v="3"/>
    <x v="4"/>
    <n v="2.1"/>
    <n v="1"/>
    <n v="2.1"/>
    <n v="0.73499999999999999"/>
    <x v="0"/>
    <x v="11"/>
    <x v="2"/>
  </r>
  <r>
    <s v="CUS10722"/>
    <d v="2023-08-08T00:00:00"/>
    <x v="2"/>
    <s v="Brooklyn"/>
    <s v="Sip &amp; Savor"/>
    <x v="3"/>
    <x v="1"/>
    <n v="3.25"/>
    <n v="1"/>
    <n v="3.25"/>
    <n v="1.1375"/>
    <x v="1"/>
    <x v="9"/>
    <x v="3"/>
  </r>
  <r>
    <s v="CUS10723"/>
    <d v="2021-03-22T00:00:00"/>
    <x v="1"/>
    <s v="Madison Street"/>
    <s v="Park Roaste"/>
    <x v="3"/>
    <x v="3"/>
    <n v="2.5"/>
    <n v="2"/>
    <n v="5"/>
    <n v="1.75"/>
    <x v="2"/>
    <x v="11"/>
    <x v="1"/>
  </r>
  <r>
    <s v="CUS10724"/>
    <d v="2023-02-22T00:00:00"/>
    <x v="2"/>
    <s v="Central Park"/>
    <s v="TSQ Brew"/>
    <x v="4"/>
    <x v="1"/>
    <n v="3"/>
    <n v="2"/>
    <n v="6"/>
    <n v="2.0999999999999996"/>
    <x v="1"/>
    <x v="7"/>
    <x v="4"/>
  </r>
  <r>
    <s v="CUS10725"/>
    <d v="2023-07-04T00:00:00"/>
    <x v="1"/>
    <s v="Michigan Avenue"/>
    <s v="Magnificent Mile Cafe"/>
    <x v="6"/>
    <x v="5"/>
    <n v="0.8"/>
    <n v="2"/>
    <n v="1.6"/>
    <n v="0.55999999999999994"/>
    <x v="1"/>
    <x v="5"/>
    <x v="3"/>
  </r>
  <r>
    <s v="CUS10726"/>
    <d v="2021-12-23T00:00:00"/>
    <x v="2"/>
    <s v="Brooklyn"/>
    <s v="Sip &amp; Savor"/>
    <x v="4"/>
    <x v="5"/>
    <n v="3.75"/>
    <n v="1"/>
    <n v="3.75"/>
    <n v="1.3125"/>
    <x v="2"/>
    <x v="8"/>
    <x v="6"/>
  </r>
  <r>
    <s v="CUS10727"/>
    <d v="2022-04-13T00:00:00"/>
    <x v="0"/>
    <s v="Venice Beach"/>
    <s v="Beach Cafe"/>
    <x v="3"/>
    <x v="3"/>
    <n v="0.8"/>
    <n v="2"/>
    <n v="1.6"/>
    <n v="0.55999999999999994"/>
    <x v="0"/>
    <x v="1"/>
    <x v="4"/>
  </r>
  <r>
    <s v="CUS10728"/>
    <d v="2022-10-28T00:00:00"/>
    <x v="0"/>
    <s v="Venice Beach"/>
    <s v="Beach Cafe"/>
    <x v="3"/>
    <x v="6"/>
    <n v="3.5"/>
    <n v="1"/>
    <n v="3.5"/>
    <n v="1.2249999999999999"/>
    <x v="0"/>
    <x v="6"/>
    <x v="5"/>
  </r>
  <r>
    <s v="CUS10729"/>
    <d v="2022-10-13T00:00:00"/>
    <x v="4"/>
    <s v="Central Park"/>
    <s v="Suburban Sip Spot"/>
    <x v="4"/>
    <x v="1"/>
    <n v="3"/>
    <n v="1"/>
    <n v="3"/>
    <n v="1.0499999999999998"/>
    <x v="0"/>
    <x v="6"/>
    <x v="6"/>
  </r>
  <r>
    <s v="CUS10730"/>
    <d v="2023-11-05T00:00:00"/>
    <x v="2"/>
    <s v="Central Park"/>
    <s v="C P Coffee "/>
    <x v="1"/>
    <x v="6"/>
    <n v="3"/>
    <n v="1"/>
    <n v="3"/>
    <n v="1.0499999999999998"/>
    <x v="1"/>
    <x v="10"/>
    <x v="0"/>
  </r>
  <r>
    <s v="CUS10731"/>
    <d v="2022-08-01T00:00:00"/>
    <x v="4"/>
    <s v="Central Park"/>
    <s v="Delight Café"/>
    <x v="1"/>
    <x v="0"/>
    <n v="4.5"/>
    <n v="1"/>
    <n v="4.5"/>
    <n v="1.575"/>
    <x v="0"/>
    <x v="9"/>
    <x v="1"/>
  </r>
  <r>
    <s v="CUS10732"/>
    <d v="2022-06-03T00:00:00"/>
    <x v="2"/>
    <s v="Central Park"/>
    <s v="TSQ Brew"/>
    <x v="3"/>
    <x v="6"/>
    <n v="28"/>
    <n v="1"/>
    <n v="28"/>
    <n v="9.7999999999999989"/>
    <x v="0"/>
    <x v="4"/>
    <x v="5"/>
  </r>
  <r>
    <s v="CUS10733"/>
    <d v="2022-04-26T00:00:00"/>
    <x v="0"/>
    <s v="Capitol Hill"/>
    <s v="Espresso"/>
    <x v="6"/>
    <x v="4"/>
    <n v="2.4500000000000002"/>
    <n v="1"/>
    <n v="2.4500000000000002"/>
    <n v="0.85750000000000004"/>
    <x v="0"/>
    <x v="1"/>
    <x v="3"/>
  </r>
  <r>
    <s v="CUS10734"/>
    <d v="2021-06-24T00:00:00"/>
    <x v="4"/>
    <s v="Central Park"/>
    <s v="Suburban Sip Spot"/>
    <x v="3"/>
    <x v="3"/>
    <n v="2.5"/>
    <n v="1"/>
    <n v="2.5"/>
    <n v="0.875"/>
    <x v="2"/>
    <x v="4"/>
    <x v="6"/>
  </r>
  <r>
    <s v="CUS10735"/>
    <d v="2022-03-29T00:00:00"/>
    <x v="4"/>
    <s v="Zilker Park"/>
    <s v="Lakeside Brew "/>
    <x v="3"/>
    <x v="3"/>
    <n v="3"/>
    <n v="2"/>
    <n v="6"/>
    <n v="2.0999999999999996"/>
    <x v="0"/>
    <x v="11"/>
    <x v="3"/>
  </r>
  <r>
    <s v="CUS10736"/>
    <d v="2022-06-01T00:00:00"/>
    <x v="2"/>
    <s v="Central Park"/>
    <s v="TSQ Brew"/>
    <x v="3"/>
    <x v="2"/>
    <n v="3.1"/>
    <n v="2"/>
    <n v="6.2"/>
    <n v="2.17"/>
    <x v="0"/>
    <x v="4"/>
    <x v="4"/>
  </r>
  <r>
    <s v="CUS10737"/>
    <d v="2021-11-20T00:00:00"/>
    <x v="1"/>
    <s v="Madison Street"/>
    <s v="Park Roaste"/>
    <x v="2"/>
    <x v="6"/>
    <n v="3.75"/>
    <n v="1"/>
    <n v="3.75"/>
    <n v="1.3125"/>
    <x v="2"/>
    <x v="10"/>
    <x v="2"/>
  </r>
  <r>
    <s v="CUS10738"/>
    <d v="2022-07-08T00:00:00"/>
    <x v="3"/>
    <s v="Pike Place"/>
    <s v="Perk Café"/>
    <x v="4"/>
    <x v="1"/>
    <n v="12"/>
    <n v="1"/>
    <n v="12"/>
    <n v="4.1999999999999993"/>
    <x v="0"/>
    <x v="5"/>
    <x v="5"/>
  </r>
  <r>
    <s v="CUS10739"/>
    <d v="2023-07-28T00:00:00"/>
    <x v="0"/>
    <s v="Hollywood Hills"/>
    <s v="Hills Cafe"/>
    <x v="1"/>
    <x v="0"/>
    <n v="2.5"/>
    <n v="2"/>
    <n v="5"/>
    <n v="1.75"/>
    <x v="1"/>
    <x v="5"/>
    <x v="5"/>
  </r>
  <r>
    <s v="CUS10740"/>
    <d v="2023-01-01T00:00:00"/>
    <x v="4"/>
    <s v="Central Park"/>
    <s v="Suburban Sip Spot"/>
    <x v="3"/>
    <x v="3"/>
    <n v="2.5"/>
    <n v="1"/>
    <n v="2.5"/>
    <n v="0.875"/>
    <x v="1"/>
    <x v="0"/>
    <x v="0"/>
  </r>
  <r>
    <s v="CUS10741"/>
    <d v="2021-10-13T00:00:00"/>
    <x v="1"/>
    <s v="Madison Street"/>
    <s v="Park Brew"/>
    <x v="4"/>
    <x v="6"/>
    <n v="3.1"/>
    <n v="2"/>
    <n v="6.2"/>
    <n v="2.17"/>
    <x v="2"/>
    <x v="6"/>
    <x v="4"/>
  </r>
  <r>
    <s v="CUS10742"/>
    <d v="2021-01-19T00:00:00"/>
    <x v="1"/>
    <s v="Michigan Avenue"/>
    <s v="Loop Latte Lounge"/>
    <x v="3"/>
    <x v="5"/>
    <n v="3"/>
    <n v="1"/>
    <n v="3"/>
    <n v="1.0499999999999998"/>
    <x v="2"/>
    <x v="0"/>
    <x v="3"/>
  </r>
  <r>
    <s v="CUS10743"/>
    <d v="2021-12-27T00:00:00"/>
    <x v="2"/>
    <s v="Central Park"/>
    <s v="C P Coffee "/>
    <x v="0"/>
    <x v="1"/>
    <n v="2.2000000000000002"/>
    <n v="2"/>
    <n v="4.4000000000000004"/>
    <n v="1.54"/>
    <x v="2"/>
    <x v="8"/>
    <x v="1"/>
  </r>
  <r>
    <s v="CUS10744"/>
    <d v="2022-09-29T00:00:00"/>
    <x v="0"/>
    <s v="Capitol Hill"/>
    <s v="Espresso"/>
    <x v="1"/>
    <x v="3"/>
    <n v="2.5"/>
    <n v="2"/>
    <n v="5"/>
    <n v="1.75"/>
    <x v="0"/>
    <x v="3"/>
    <x v="6"/>
  </r>
  <r>
    <s v="CUS10745"/>
    <d v="2023-02-20T00:00:00"/>
    <x v="4"/>
    <s v="Central Park"/>
    <s v="Delight Café"/>
    <x v="0"/>
    <x v="0"/>
    <n v="2.5"/>
    <n v="1"/>
    <n v="2.5"/>
    <n v="0.875"/>
    <x v="1"/>
    <x v="7"/>
    <x v="1"/>
  </r>
  <r>
    <s v="CUS10746"/>
    <d v="2023-07-03T00:00:00"/>
    <x v="2"/>
    <s v="Central Park"/>
    <s v="C P Coffee "/>
    <x v="4"/>
    <x v="3"/>
    <n v="3"/>
    <n v="2"/>
    <n v="6"/>
    <n v="2.0999999999999996"/>
    <x v="1"/>
    <x v="5"/>
    <x v="1"/>
  </r>
  <r>
    <s v="CUS10747"/>
    <d v="2023-09-02T00:00:00"/>
    <x v="4"/>
    <s v="Central Park"/>
    <s v="Suburban Sip Spot"/>
    <x v="0"/>
    <x v="0"/>
    <n v="0.8"/>
    <n v="1"/>
    <n v="0.8"/>
    <n v="0.27999999999999997"/>
    <x v="1"/>
    <x v="3"/>
    <x v="2"/>
  </r>
  <r>
    <s v="CUS10748"/>
    <d v="2023-06-07T00:00:00"/>
    <x v="1"/>
    <s v="Madison Street"/>
    <s v="Park Roaste"/>
    <x v="2"/>
    <x v="4"/>
    <n v="2.4500000000000002"/>
    <n v="1"/>
    <n v="2.4500000000000002"/>
    <n v="0.85750000000000004"/>
    <x v="1"/>
    <x v="4"/>
    <x v="4"/>
  </r>
  <r>
    <s v="CUS10749"/>
    <d v="2022-03-06T00:00:00"/>
    <x v="2"/>
    <s v="Central Park"/>
    <s v="C P Coffee "/>
    <x v="6"/>
    <x v="4"/>
    <n v="4.75"/>
    <n v="2"/>
    <n v="9.5"/>
    <n v="3.3249999999999997"/>
    <x v="0"/>
    <x v="11"/>
    <x v="0"/>
  </r>
  <r>
    <s v="CUS10750"/>
    <d v="2021-06-22T00:00:00"/>
    <x v="0"/>
    <s v="Venice Beach"/>
    <s v="Coffee House"/>
    <x v="1"/>
    <x v="5"/>
    <n v="13.33"/>
    <n v="1"/>
    <n v="13.33"/>
    <n v="4.6654999999999998"/>
    <x v="2"/>
    <x v="4"/>
    <x v="3"/>
  </r>
  <r>
    <s v="CUS10751"/>
    <d v="2022-03-26T00:00:00"/>
    <x v="1"/>
    <s v="Madison Street"/>
    <s v="Park Roaste"/>
    <x v="1"/>
    <x v="4"/>
    <n v="3"/>
    <n v="1"/>
    <n v="3"/>
    <n v="1.0499999999999998"/>
    <x v="0"/>
    <x v="11"/>
    <x v="2"/>
  </r>
  <r>
    <s v="CUS10752"/>
    <d v="2021-04-20T00:00:00"/>
    <x v="2"/>
    <s v="Brooklyn"/>
    <s v="Beanery"/>
    <x v="0"/>
    <x v="6"/>
    <n v="3"/>
    <n v="1"/>
    <n v="3"/>
    <n v="1.0499999999999998"/>
    <x v="2"/>
    <x v="1"/>
    <x v="3"/>
  </r>
  <r>
    <s v="CUS10753"/>
    <d v="2021-05-29T00:00:00"/>
    <x v="1"/>
    <s v="Madison Street"/>
    <s v="Park Roaste"/>
    <x v="6"/>
    <x v="5"/>
    <n v="4.25"/>
    <n v="1"/>
    <n v="4.25"/>
    <n v="1.4874999999999998"/>
    <x v="2"/>
    <x v="2"/>
    <x v="2"/>
  </r>
  <r>
    <s v="CUS10754"/>
    <d v="2021-08-14T00:00:00"/>
    <x v="2"/>
    <s v="Central Park"/>
    <s v="C P Coffee "/>
    <x v="5"/>
    <x v="5"/>
    <n v="0.8"/>
    <n v="2"/>
    <n v="1.6"/>
    <n v="0.55999999999999994"/>
    <x v="2"/>
    <x v="9"/>
    <x v="2"/>
  </r>
  <r>
    <s v="CUS10755"/>
    <d v="2023-10-14T00:00:00"/>
    <x v="1"/>
    <s v="Madison Street"/>
    <s v="Park Roaste"/>
    <x v="2"/>
    <x v="5"/>
    <n v="3"/>
    <n v="1"/>
    <n v="3"/>
    <n v="1.0499999999999998"/>
    <x v="1"/>
    <x v="6"/>
    <x v="2"/>
  </r>
  <r>
    <s v="CUS10756"/>
    <d v="2021-12-09T00:00:00"/>
    <x v="0"/>
    <s v="Capitol Hill"/>
    <s v="Espresso"/>
    <x v="6"/>
    <x v="4"/>
    <n v="3"/>
    <n v="2"/>
    <n v="6"/>
    <n v="2.0999999999999996"/>
    <x v="2"/>
    <x v="8"/>
    <x v="6"/>
  </r>
  <r>
    <s v="CUS10757"/>
    <d v="2023-08-29T00:00:00"/>
    <x v="1"/>
    <s v="Michigan Avenue"/>
    <s v="Magnificent Mile Cafe"/>
    <x v="4"/>
    <x v="2"/>
    <n v="2.2000000000000002"/>
    <n v="1"/>
    <n v="2.2000000000000002"/>
    <n v="0.77"/>
    <x v="1"/>
    <x v="9"/>
    <x v="3"/>
  </r>
  <r>
    <s v="CUS10758"/>
    <d v="2022-12-14T00:00:00"/>
    <x v="2"/>
    <s v="Brooklyn"/>
    <s v="Sip &amp; Savor"/>
    <x v="6"/>
    <x v="2"/>
    <n v="28"/>
    <n v="1"/>
    <n v="28"/>
    <n v="9.7999999999999989"/>
    <x v="0"/>
    <x v="8"/>
    <x v="4"/>
  </r>
  <r>
    <s v="CUS10759"/>
    <d v="2021-07-28T00:00:00"/>
    <x v="4"/>
    <s v="Zilker Park"/>
    <s v="Lakeside Brew "/>
    <x v="3"/>
    <x v="3"/>
    <n v="3.75"/>
    <n v="2"/>
    <n v="7.5"/>
    <n v="2.625"/>
    <x v="2"/>
    <x v="5"/>
    <x v="4"/>
  </r>
  <r>
    <s v="CUS10760"/>
    <d v="2021-01-04T00:00:00"/>
    <x v="0"/>
    <s v="Capitol Hill"/>
    <s v="Espresso"/>
    <x v="1"/>
    <x v="5"/>
    <n v="0.8"/>
    <n v="2"/>
    <n v="1.6"/>
    <n v="0.55999999999999994"/>
    <x v="2"/>
    <x v="0"/>
    <x v="1"/>
  </r>
  <r>
    <s v="CUS10761"/>
    <d v="2023-11-05T00:00:00"/>
    <x v="4"/>
    <s v="Central Park"/>
    <s v="Delight Café"/>
    <x v="4"/>
    <x v="0"/>
    <n v="2.5"/>
    <n v="1"/>
    <n v="2.5"/>
    <n v="0.875"/>
    <x v="1"/>
    <x v="10"/>
    <x v="0"/>
  </r>
  <r>
    <s v="CUS10762"/>
    <d v="2021-10-29T00:00:00"/>
    <x v="2"/>
    <s v="Brooklyn"/>
    <s v="Beanery"/>
    <x v="5"/>
    <x v="5"/>
    <n v="3.25"/>
    <n v="1"/>
    <n v="3.25"/>
    <n v="1.1375"/>
    <x v="2"/>
    <x v="6"/>
    <x v="5"/>
  </r>
  <r>
    <s v="CUS10763"/>
    <d v="2022-05-11T00:00:00"/>
    <x v="0"/>
    <s v="Capitol Hill"/>
    <s v="Espresso"/>
    <x v="4"/>
    <x v="4"/>
    <n v="4.5"/>
    <n v="1"/>
    <n v="4.5"/>
    <n v="1.575"/>
    <x v="0"/>
    <x v="2"/>
    <x v="4"/>
  </r>
  <r>
    <s v="CUS10764"/>
    <d v="2021-03-02T00:00:00"/>
    <x v="3"/>
    <s v="Pike Place"/>
    <s v="Perk Café"/>
    <x v="3"/>
    <x v="3"/>
    <n v="3"/>
    <n v="2"/>
    <n v="6"/>
    <n v="2.0999999999999996"/>
    <x v="2"/>
    <x v="11"/>
    <x v="3"/>
  </r>
  <r>
    <s v="CUS10765"/>
    <d v="2023-09-25T00:00:00"/>
    <x v="4"/>
    <s v="Central Park"/>
    <s v="Suburban Sip Spot"/>
    <x v="3"/>
    <x v="2"/>
    <n v="3.75"/>
    <n v="2"/>
    <n v="7.5"/>
    <n v="2.625"/>
    <x v="1"/>
    <x v="3"/>
    <x v="1"/>
  </r>
  <r>
    <s v="CUS10766"/>
    <d v="2021-03-10T00:00:00"/>
    <x v="3"/>
    <s v="Pike Place"/>
    <s v="Perk Café"/>
    <x v="5"/>
    <x v="3"/>
    <n v="0.8"/>
    <n v="1"/>
    <n v="0.8"/>
    <n v="0.27999999999999997"/>
    <x v="2"/>
    <x v="11"/>
    <x v="4"/>
  </r>
  <r>
    <s v="CUS10767"/>
    <d v="2023-11-24T00:00:00"/>
    <x v="2"/>
    <s v="Central Park"/>
    <s v="C P Coffee "/>
    <x v="1"/>
    <x v="4"/>
    <n v="3.25"/>
    <n v="1"/>
    <n v="3.25"/>
    <n v="1.1375"/>
    <x v="1"/>
    <x v="10"/>
    <x v="5"/>
  </r>
  <r>
    <s v="CUS10768"/>
    <d v="2021-08-12T00:00:00"/>
    <x v="0"/>
    <s v="Venice Beach"/>
    <s v="Beach Cafe"/>
    <x v="1"/>
    <x v="4"/>
    <n v="3"/>
    <n v="1"/>
    <n v="3"/>
    <n v="1.0499999999999998"/>
    <x v="2"/>
    <x v="9"/>
    <x v="6"/>
  </r>
  <r>
    <s v="CUS10769"/>
    <d v="2023-06-23T00:00:00"/>
    <x v="0"/>
    <s v="Hollywood Hills"/>
    <s v="Hills Cafe"/>
    <x v="0"/>
    <x v="2"/>
    <n v="2"/>
    <n v="1"/>
    <n v="2"/>
    <n v="0.7"/>
    <x v="1"/>
    <x v="4"/>
    <x v="5"/>
  </r>
  <r>
    <s v="CUS10770"/>
    <d v="2022-02-02T00:00:00"/>
    <x v="4"/>
    <s v="Central Park"/>
    <s v="Delight Café"/>
    <x v="2"/>
    <x v="1"/>
    <n v="3"/>
    <n v="2"/>
    <n v="6"/>
    <n v="2.0999999999999996"/>
    <x v="0"/>
    <x v="7"/>
    <x v="4"/>
  </r>
  <r>
    <s v="CUS10771"/>
    <d v="2023-04-18T00:00:00"/>
    <x v="2"/>
    <s v="Central Park"/>
    <s v="TSQ Brew"/>
    <x v="6"/>
    <x v="5"/>
    <n v="4.5"/>
    <n v="2"/>
    <n v="9"/>
    <n v="3.15"/>
    <x v="1"/>
    <x v="1"/>
    <x v="3"/>
  </r>
  <r>
    <s v="CUS10772"/>
    <d v="2023-05-30T00:00:00"/>
    <x v="2"/>
    <s v="Central Park"/>
    <s v="C P Coffee "/>
    <x v="4"/>
    <x v="2"/>
    <n v="3"/>
    <n v="2"/>
    <n v="6"/>
    <n v="2.0999999999999996"/>
    <x v="1"/>
    <x v="2"/>
    <x v="3"/>
  </r>
  <r>
    <s v="CUS10773"/>
    <d v="2021-02-19T00:00:00"/>
    <x v="4"/>
    <s v="Central Park"/>
    <s v="Delight Café"/>
    <x v="0"/>
    <x v="4"/>
    <n v="4.25"/>
    <n v="2"/>
    <n v="8.5"/>
    <n v="2.9749999999999996"/>
    <x v="2"/>
    <x v="7"/>
    <x v="5"/>
  </r>
  <r>
    <s v="CUS10774"/>
    <d v="2021-03-18T00:00:00"/>
    <x v="2"/>
    <s v="Central Park"/>
    <s v="C P Coffee "/>
    <x v="2"/>
    <x v="6"/>
    <n v="3.75"/>
    <n v="2"/>
    <n v="7.5"/>
    <n v="2.625"/>
    <x v="2"/>
    <x v="11"/>
    <x v="6"/>
  </r>
  <r>
    <s v="CUS10775"/>
    <d v="2021-11-06T00:00:00"/>
    <x v="2"/>
    <s v="Central Park"/>
    <s v="C P Coffee "/>
    <x v="6"/>
    <x v="2"/>
    <n v="3.5"/>
    <n v="2"/>
    <n v="7"/>
    <n v="2.4499999999999997"/>
    <x v="2"/>
    <x v="10"/>
    <x v="2"/>
  </r>
  <r>
    <s v="CUS10776"/>
    <d v="2023-11-12T00:00:00"/>
    <x v="2"/>
    <s v="Central Park"/>
    <s v="C P Coffee "/>
    <x v="6"/>
    <x v="1"/>
    <n v="4.5"/>
    <n v="2"/>
    <n v="9"/>
    <n v="3.15"/>
    <x v="1"/>
    <x v="10"/>
    <x v="0"/>
  </r>
  <r>
    <s v="CUS10777"/>
    <d v="2023-03-19T00:00:00"/>
    <x v="4"/>
    <s v="Zilker Park"/>
    <s v="Lakeside Brew "/>
    <x v="0"/>
    <x v="5"/>
    <n v="3.5"/>
    <n v="1"/>
    <n v="3.5"/>
    <n v="1.2249999999999999"/>
    <x v="1"/>
    <x v="11"/>
    <x v="0"/>
  </r>
  <r>
    <s v="CUS10778"/>
    <d v="2023-12-20T00:00:00"/>
    <x v="2"/>
    <s v="Central Park"/>
    <s v="TSQ Brew"/>
    <x v="2"/>
    <x v="5"/>
    <n v="3.75"/>
    <n v="1"/>
    <n v="3.75"/>
    <n v="1.3125"/>
    <x v="1"/>
    <x v="8"/>
    <x v="4"/>
  </r>
  <r>
    <s v="CUS10779"/>
    <d v="2021-07-10T00:00:00"/>
    <x v="1"/>
    <s v="Madison Street"/>
    <s v="Park Roaste"/>
    <x v="1"/>
    <x v="6"/>
    <n v="0.8"/>
    <n v="2"/>
    <n v="1.6"/>
    <n v="0.55999999999999994"/>
    <x v="2"/>
    <x v="5"/>
    <x v="2"/>
  </r>
  <r>
    <s v="CUS10780"/>
    <d v="2023-05-07T00:00:00"/>
    <x v="0"/>
    <s v="Venice Beach"/>
    <s v="Beach Cafe"/>
    <x v="0"/>
    <x v="1"/>
    <n v="14"/>
    <n v="1"/>
    <n v="14"/>
    <n v="4.8999999999999995"/>
    <x v="1"/>
    <x v="2"/>
    <x v="0"/>
  </r>
  <r>
    <s v="CUS10781"/>
    <d v="2022-03-14T00:00:00"/>
    <x v="2"/>
    <s v="Central Park"/>
    <s v="C P Coffee "/>
    <x v="1"/>
    <x v="1"/>
    <n v="2"/>
    <n v="1"/>
    <n v="2"/>
    <n v="0.7"/>
    <x v="0"/>
    <x v="11"/>
    <x v="1"/>
  </r>
  <r>
    <s v="CUS10782"/>
    <d v="2023-02-24T00:00:00"/>
    <x v="1"/>
    <s v="Madison Street"/>
    <s v="Park Roaste"/>
    <x v="3"/>
    <x v="2"/>
    <n v="2.5"/>
    <n v="2"/>
    <n v="5"/>
    <n v="1.75"/>
    <x v="1"/>
    <x v="7"/>
    <x v="5"/>
  </r>
  <r>
    <s v="CUS10783"/>
    <d v="2023-04-16T00:00:00"/>
    <x v="1"/>
    <s v="Michigan Avenue"/>
    <s v="Loop Latte Lounge"/>
    <x v="0"/>
    <x v="1"/>
    <n v="3.75"/>
    <n v="1"/>
    <n v="3.75"/>
    <n v="1.3125"/>
    <x v="1"/>
    <x v="1"/>
    <x v="0"/>
  </r>
  <r>
    <s v="CUS10784"/>
    <d v="2022-07-01T00:00:00"/>
    <x v="3"/>
    <s v="Capitol Hill"/>
    <s v="Brew Cafe"/>
    <x v="0"/>
    <x v="5"/>
    <n v="0.8"/>
    <n v="1"/>
    <n v="0.8"/>
    <n v="0.27999999999999997"/>
    <x v="0"/>
    <x v="5"/>
    <x v="5"/>
  </r>
  <r>
    <s v="CUS10785"/>
    <d v="2023-10-14T00:00:00"/>
    <x v="2"/>
    <s v="Central Park"/>
    <s v="C P Coffee "/>
    <x v="1"/>
    <x v="5"/>
    <n v="3"/>
    <n v="2"/>
    <n v="6"/>
    <n v="2.0999999999999996"/>
    <x v="1"/>
    <x v="6"/>
    <x v="2"/>
  </r>
  <r>
    <s v="CUS10786"/>
    <d v="2021-02-05T00:00:00"/>
    <x v="1"/>
    <s v="Madison Street"/>
    <s v="Park Roaste"/>
    <x v="2"/>
    <x v="2"/>
    <n v="2.5499999999999998"/>
    <n v="2"/>
    <n v="5.0999999999999996"/>
    <n v="1.7849999999999997"/>
    <x v="2"/>
    <x v="7"/>
    <x v="5"/>
  </r>
  <r>
    <s v="CUS10787"/>
    <d v="2022-11-25T00:00:00"/>
    <x v="1"/>
    <s v="Michigan Avenue"/>
    <s v="Magnificent Mile Cafe"/>
    <x v="3"/>
    <x v="5"/>
    <n v="3.1"/>
    <n v="2"/>
    <n v="6.2"/>
    <n v="2.17"/>
    <x v="0"/>
    <x v="10"/>
    <x v="5"/>
  </r>
  <r>
    <s v="CUS10788"/>
    <d v="2022-05-31T00:00:00"/>
    <x v="2"/>
    <s v="Brooklyn"/>
    <s v="Sip &amp; Savor"/>
    <x v="5"/>
    <x v="5"/>
    <n v="3.75"/>
    <n v="2"/>
    <n v="7.5"/>
    <n v="2.625"/>
    <x v="0"/>
    <x v="2"/>
    <x v="3"/>
  </r>
  <r>
    <s v="CUS10789"/>
    <d v="2022-12-27T00:00:00"/>
    <x v="2"/>
    <s v="Central Park"/>
    <s v="C P Coffee "/>
    <x v="2"/>
    <x v="2"/>
    <n v="0.8"/>
    <n v="1"/>
    <n v="0.8"/>
    <n v="0.27999999999999997"/>
    <x v="0"/>
    <x v="8"/>
    <x v="3"/>
  </r>
  <r>
    <s v="CUS10790"/>
    <d v="2021-07-21T00:00:00"/>
    <x v="1"/>
    <s v="Madison Street"/>
    <s v="Park Roaste"/>
    <x v="1"/>
    <x v="0"/>
    <n v="2.5"/>
    <n v="1"/>
    <n v="2.5"/>
    <n v="0.875"/>
    <x v="2"/>
    <x v="5"/>
    <x v="4"/>
  </r>
  <r>
    <s v="CUS10791"/>
    <d v="2022-01-12T00:00:00"/>
    <x v="2"/>
    <s v="Central Park"/>
    <s v="TSQ Brew"/>
    <x v="0"/>
    <x v="0"/>
    <n v="15"/>
    <n v="1"/>
    <n v="15"/>
    <n v="5.25"/>
    <x v="0"/>
    <x v="0"/>
    <x v="4"/>
  </r>
  <r>
    <s v="CUS10792"/>
    <d v="2022-04-27T00:00:00"/>
    <x v="2"/>
    <s v="Central Park"/>
    <s v="TSQ Brew"/>
    <x v="3"/>
    <x v="0"/>
    <n v="3"/>
    <n v="1"/>
    <n v="3"/>
    <n v="1.0499999999999998"/>
    <x v="0"/>
    <x v="1"/>
    <x v="4"/>
  </r>
  <r>
    <s v="CUS10793"/>
    <d v="2022-08-17T00:00:00"/>
    <x v="1"/>
    <s v="Madison Street"/>
    <s v="Park Roaste"/>
    <x v="2"/>
    <x v="1"/>
    <n v="3.5"/>
    <n v="1"/>
    <n v="3.5"/>
    <n v="1.2249999999999999"/>
    <x v="0"/>
    <x v="9"/>
    <x v="4"/>
  </r>
  <r>
    <s v="CUS10794"/>
    <d v="2021-11-28T00:00:00"/>
    <x v="3"/>
    <s v="Capitol Hill"/>
    <s v="Brew Cafe"/>
    <x v="6"/>
    <x v="3"/>
    <n v="2.5"/>
    <n v="1"/>
    <n v="2.5"/>
    <n v="0.875"/>
    <x v="2"/>
    <x v="10"/>
    <x v="0"/>
  </r>
  <r>
    <s v="CUS10795"/>
    <d v="2022-06-18T00:00:00"/>
    <x v="1"/>
    <s v="Michigan Avenue"/>
    <s v="Loop Latte Lounge"/>
    <x v="3"/>
    <x v="5"/>
    <n v="14"/>
    <n v="1"/>
    <n v="14"/>
    <n v="4.8999999999999995"/>
    <x v="0"/>
    <x v="4"/>
    <x v="2"/>
  </r>
  <r>
    <s v="CUS10796"/>
    <d v="2022-11-01T00:00:00"/>
    <x v="0"/>
    <s v="Venice Beach"/>
    <s v="Coffee House"/>
    <x v="2"/>
    <x v="2"/>
    <n v="2.5"/>
    <n v="1"/>
    <n v="2.5"/>
    <n v="0.875"/>
    <x v="0"/>
    <x v="10"/>
    <x v="3"/>
  </r>
  <r>
    <s v="CUS10797"/>
    <d v="2022-02-28T00:00:00"/>
    <x v="1"/>
    <s v="Michigan Avenue"/>
    <s v="Magnificent Mile Cafe"/>
    <x v="2"/>
    <x v="0"/>
    <n v="3.75"/>
    <n v="2"/>
    <n v="7.5"/>
    <n v="2.625"/>
    <x v="0"/>
    <x v="7"/>
    <x v="1"/>
  </r>
  <r>
    <s v="CUS10798"/>
    <d v="2021-02-25T00:00:00"/>
    <x v="4"/>
    <s v="Central Park"/>
    <s v="Suburban Sip Spot"/>
    <x v="3"/>
    <x v="1"/>
    <n v="0.8"/>
    <n v="2"/>
    <n v="1.6"/>
    <n v="0.55999999999999994"/>
    <x v="2"/>
    <x v="7"/>
    <x v="6"/>
  </r>
  <r>
    <s v="CUS10799"/>
    <d v="2023-06-11T00:00:00"/>
    <x v="1"/>
    <s v="Michigan Avenue"/>
    <s v="Loop Latte Lounge"/>
    <x v="1"/>
    <x v="2"/>
    <n v="2.5"/>
    <n v="1"/>
    <n v="2.5"/>
    <n v="0.875"/>
    <x v="1"/>
    <x v="4"/>
    <x v="0"/>
  </r>
  <r>
    <s v="CUS10800"/>
    <d v="2021-03-02T00:00:00"/>
    <x v="2"/>
    <s v="Brooklyn"/>
    <s v="Beanery"/>
    <x v="5"/>
    <x v="0"/>
    <n v="2.2000000000000002"/>
    <n v="1"/>
    <n v="2.2000000000000002"/>
    <n v="0.77"/>
    <x v="2"/>
    <x v="11"/>
    <x v="3"/>
  </r>
  <r>
    <s v="CUS10801"/>
    <d v="2023-07-04T00:00:00"/>
    <x v="0"/>
    <s v="Venice Beach"/>
    <s v="Coffee House"/>
    <x v="3"/>
    <x v="1"/>
    <n v="3.5"/>
    <n v="1"/>
    <n v="3.5"/>
    <n v="1.2249999999999999"/>
    <x v="1"/>
    <x v="5"/>
    <x v="3"/>
  </r>
  <r>
    <s v="CUS10802"/>
    <d v="2021-09-01T00:00:00"/>
    <x v="1"/>
    <s v="Madison Street"/>
    <s v="Park Brew"/>
    <x v="1"/>
    <x v="2"/>
    <n v="3"/>
    <n v="2"/>
    <n v="6"/>
    <n v="2.0999999999999996"/>
    <x v="2"/>
    <x v="3"/>
    <x v="4"/>
  </r>
  <r>
    <s v="CUS10803"/>
    <d v="2022-02-22T00:00:00"/>
    <x v="2"/>
    <s v="Brooklyn"/>
    <s v="Beanery"/>
    <x v="1"/>
    <x v="0"/>
    <n v="2.5499999999999998"/>
    <n v="1"/>
    <n v="2.5499999999999998"/>
    <n v="0.89249999999999985"/>
    <x v="0"/>
    <x v="7"/>
    <x v="3"/>
  </r>
  <r>
    <s v="CUS10804"/>
    <d v="2022-05-24T00:00:00"/>
    <x v="2"/>
    <s v="Central Park"/>
    <s v="TSQ Brew"/>
    <x v="6"/>
    <x v="3"/>
    <n v="3.75"/>
    <n v="1"/>
    <n v="3.75"/>
    <n v="1.3125"/>
    <x v="0"/>
    <x v="2"/>
    <x v="3"/>
  </r>
  <r>
    <s v="CUS10805"/>
    <d v="2021-05-23T00:00:00"/>
    <x v="0"/>
    <s v="Capitol Hill"/>
    <s v="Espresso"/>
    <x v="6"/>
    <x v="6"/>
    <n v="4.25"/>
    <n v="2"/>
    <n v="8.5"/>
    <n v="2.9749999999999996"/>
    <x v="2"/>
    <x v="2"/>
    <x v="0"/>
  </r>
  <r>
    <s v="CUS10806"/>
    <d v="2022-03-01T00:00:00"/>
    <x v="4"/>
    <s v="Zilker Park"/>
    <s v="Lakeside Brew "/>
    <x v="5"/>
    <x v="6"/>
    <n v="0.8"/>
    <n v="1"/>
    <n v="0.8"/>
    <n v="0.27999999999999997"/>
    <x v="0"/>
    <x v="11"/>
    <x v="3"/>
  </r>
  <r>
    <s v="CUS10807"/>
    <d v="2021-04-11T00:00:00"/>
    <x v="2"/>
    <s v="Brooklyn"/>
    <s v="Beanery"/>
    <x v="0"/>
    <x v="4"/>
    <n v="2.5"/>
    <n v="1"/>
    <n v="2.5"/>
    <n v="0.875"/>
    <x v="2"/>
    <x v="1"/>
    <x v="0"/>
  </r>
  <r>
    <s v="CUS10808"/>
    <d v="2021-03-27T00:00:00"/>
    <x v="3"/>
    <s v="Capitol Hill"/>
    <s v="Brew Cafe"/>
    <x v="4"/>
    <x v="6"/>
    <n v="4.5"/>
    <n v="2"/>
    <n v="9"/>
    <n v="3.15"/>
    <x v="2"/>
    <x v="11"/>
    <x v="2"/>
  </r>
  <r>
    <s v="CUS10809"/>
    <d v="2023-11-12T00:00:00"/>
    <x v="0"/>
    <s v="Hollywood Hills"/>
    <s v="Hills Cafe"/>
    <x v="3"/>
    <x v="2"/>
    <n v="3"/>
    <n v="1"/>
    <n v="3"/>
    <n v="1.0499999999999998"/>
    <x v="1"/>
    <x v="10"/>
    <x v="0"/>
  </r>
  <r>
    <s v="CUS10810"/>
    <d v="2022-09-22T00:00:00"/>
    <x v="4"/>
    <s v="Zilker Park"/>
    <s v="Lakeside Brew "/>
    <x v="5"/>
    <x v="1"/>
    <n v="2.5"/>
    <n v="1"/>
    <n v="2.5"/>
    <n v="0.875"/>
    <x v="0"/>
    <x v="3"/>
    <x v="6"/>
  </r>
  <r>
    <s v="CUS10811"/>
    <d v="2021-01-01T00:00:00"/>
    <x v="3"/>
    <s v="Pike Place"/>
    <s v="Perk Café"/>
    <x v="4"/>
    <x v="0"/>
    <n v="3.5"/>
    <n v="1"/>
    <n v="3.5"/>
    <n v="1.2249999999999999"/>
    <x v="2"/>
    <x v="0"/>
    <x v="5"/>
  </r>
  <r>
    <s v="CUS10812"/>
    <d v="2022-02-18T00:00:00"/>
    <x v="0"/>
    <s v="Venice Beach"/>
    <s v="Coffee House"/>
    <x v="6"/>
    <x v="5"/>
    <n v="4.25"/>
    <n v="1"/>
    <n v="4.25"/>
    <n v="1.4874999999999998"/>
    <x v="0"/>
    <x v="7"/>
    <x v="5"/>
  </r>
  <r>
    <s v="CUS10813"/>
    <d v="2022-06-12T00:00:00"/>
    <x v="0"/>
    <s v="Hollywood Hills"/>
    <s v="Hills Cafe"/>
    <x v="1"/>
    <x v="3"/>
    <n v="0.8"/>
    <n v="2"/>
    <n v="1.6"/>
    <n v="0.55999999999999994"/>
    <x v="0"/>
    <x v="4"/>
    <x v="0"/>
  </r>
  <r>
    <s v="CUS10814"/>
    <d v="2023-10-18T00:00:00"/>
    <x v="1"/>
    <s v="Michigan Avenue"/>
    <s v="Loop Latte Lounge"/>
    <x v="1"/>
    <x v="1"/>
    <n v="2.5499999999999998"/>
    <n v="1"/>
    <n v="2.5499999999999998"/>
    <n v="0.89249999999999985"/>
    <x v="1"/>
    <x v="6"/>
    <x v="4"/>
  </r>
  <r>
    <s v="CUS10815"/>
    <d v="2022-01-27T00:00:00"/>
    <x v="0"/>
    <s v="Capitol Hill"/>
    <s v="Espresso"/>
    <x v="5"/>
    <x v="4"/>
    <n v="8.9499999999999993"/>
    <n v="1"/>
    <n v="8.9499999999999993"/>
    <n v="3.1324999999999994"/>
    <x v="0"/>
    <x v="0"/>
    <x v="6"/>
  </r>
  <r>
    <s v="CUS10816"/>
    <d v="2021-03-04T00:00:00"/>
    <x v="0"/>
    <s v="Capitol Hill"/>
    <s v="Espresso"/>
    <x v="2"/>
    <x v="4"/>
    <n v="2.5"/>
    <n v="1"/>
    <n v="2.5"/>
    <n v="0.875"/>
    <x v="2"/>
    <x v="11"/>
    <x v="6"/>
  </r>
  <r>
    <s v="CUS10817"/>
    <d v="2023-05-31T00:00:00"/>
    <x v="2"/>
    <s v="Central Park"/>
    <s v="TSQ Brew"/>
    <x v="3"/>
    <x v="6"/>
    <n v="2"/>
    <n v="2"/>
    <n v="4"/>
    <n v="1.4"/>
    <x v="1"/>
    <x v="2"/>
    <x v="4"/>
  </r>
  <r>
    <s v="CUS10818"/>
    <d v="2022-10-11T00:00:00"/>
    <x v="1"/>
    <s v="Madison Street"/>
    <s v="Park Brew"/>
    <x v="0"/>
    <x v="1"/>
    <n v="3.5"/>
    <n v="1"/>
    <n v="3.5"/>
    <n v="1.2249999999999999"/>
    <x v="0"/>
    <x v="6"/>
    <x v="3"/>
  </r>
  <r>
    <s v="CUS10819"/>
    <d v="2023-09-28T00:00:00"/>
    <x v="4"/>
    <s v="Zilker Park"/>
    <s v="Lakeside Brew "/>
    <x v="3"/>
    <x v="4"/>
    <n v="2"/>
    <n v="1"/>
    <n v="2"/>
    <n v="0.7"/>
    <x v="1"/>
    <x v="3"/>
    <x v="6"/>
  </r>
  <r>
    <s v="CUS10820"/>
    <d v="2022-06-28T00:00:00"/>
    <x v="4"/>
    <s v="Central Park"/>
    <s v="Suburban Sip Spot"/>
    <x v="1"/>
    <x v="2"/>
    <n v="4.5"/>
    <n v="1"/>
    <n v="4.5"/>
    <n v="1.575"/>
    <x v="0"/>
    <x v="4"/>
    <x v="3"/>
  </r>
  <r>
    <s v="CUS10821"/>
    <d v="2023-03-31T00:00:00"/>
    <x v="4"/>
    <s v="Central Park"/>
    <s v="Suburban Sip Spot"/>
    <x v="0"/>
    <x v="3"/>
    <n v="3.75"/>
    <n v="2"/>
    <n v="7.5"/>
    <n v="2.625"/>
    <x v="1"/>
    <x v="11"/>
    <x v="5"/>
  </r>
  <r>
    <s v="CUS10822"/>
    <d v="2022-05-11T00:00:00"/>
    <x v="3"/>
    <s v="Pike Place"/>
    <s v="Perk Café"/>
    <x v="6"/>
    <x v="1"/>
    <n v="0.8"/>
    <n v="2"/>
    <n v="1.6"/>
    <n v="0.55999999999999994"/>
    <x v="0"/>
    <x v="2"/>
    <x v="4"/>
  </r>
  <r>
    <s v="CUS10823"/>
    <d v="2022-05-25T00:00:00"/>
    <x v="0"/>
    <s v="Venice Beach"/>
    <s v="Coffee House"/>
    <x v="3"/>
    <x v="2"/>
    <n v="3.75"/>
    <n v="1"/>
    <n v="3.75"/>
    <n v="1.3125"/>
    <x v="0"/>
    <x v="2"/>
    <x v="4"/>
  </r>
  <r>
    <s v="CUS10824"/>
    <d v="2023-11-23T00:00:00"/>
    <x v="2"/>
    <s v="Brooklyn"/>
    <s v="Beanery"/>
    <x v="1"/>
    <x v="1"/>
    <n v="2.5499999999999998"/>
    <n v="1"/>
    <n v="2.5499999999999998"/>
    <n v="0.89249999999999985"/>
    <x v="1"/>
    <x v="10"/>
    <x v="6"/>
  </r>
  <r>
    <s v="CUS10825"/>
    <d v="2021-10-09T00:00:00"/>
    <x v="2"/>
    <s v="Brooklyn"/>
    <s v="Beanery"/>
    <x v="6"/>
    <x v="5"/>
    <n v="3"/>
    <n v="1"/>
    <n v="3"/>
    <n v="1.0499999999999998"/>
    <x v="2"/>
    <x v="6"/>
    <x v="2"/>
  </r>
  <r>
    <s v="CUS10826"/>
    <d v="2023-06-18T00:00:00"/>
    <x v="3"/>
    <s v="Capitol Hill"/>
    <s v="Brew Cafe"/>
    <x v="4"/>
    <x v="5"/>
    <n v="2"/>
    <n v="1"/>
    <n v="2"/>
    <n v="0.7"/>
    <x v="1"/>
    <x v="4"/>
    <x v="0"/>
  </r>
  <r>
    <s v="CUS10827"/>
    <d v="2023-06-09T00:00:00"/>
    <x v="0"/>
    <s v="Venice Beach"/>
    <s v="Beach Cafe"/>
    <x v="2"/>
    <x v="3"/>
    <n v="2.5"/>
    <n v="2"/>
    <n v="5"/>
    <n v="1.75"/>
    <x v="1"/>
    <x v="4"/>
    <x v="5"/>
  </r>
  <r>
    <s v="CUS10828"/>
    <d v="2021-07-26T00:00:00"/>
    <x v="3"/>
    <s v="Capitol Hill"/>
    <s v="Brew Cafe"/>
    <x v="0"/>
    <x v="5"/>
    <n v="3"/>
    <n v="1"/>
    <n v="3"/>
    <n v="1.0499999999999998"/>
    <x v="2"/>
    <x v="5"/>
    <x v="1"/>
  </r>
  <r>
    <s v="CUS10829"/>
    <d v="2021-06-25T00:00:00"/>
    <x v="4"/>
    <s v="Central Park"/>
    <s v="Delight Café"/>
    <x v="0"/>
    <x v="1"/>
    <n v="3"/>
    <n v="2"/>
    <n v="6"/>
    <n v="2.0999999999999996"/>
    <x v="2"/>
    <x v="4"/>
    <x v="5"/>
  </r>
  <r>
    <s v="CUS10830"/>
    <d v="2022-08-26T00:00:00"/>
    <x v="0"/>
    <s v="Venice Beach"/>
    <s v="Coffee House"/>
    <x v="1"/>
    <x v="4"/>
    <n v="2.5"/>
    <n v="1"/>
    <n v="2.5"/>
    <n v="0.875"/>
    <x v="0"/>
    <x v="9"/>
    <x v="5"/>
  </r>
  <r>
    <s v="CUS10831"/>
    <d v="2023-12-12T00:00:00"/>
    <x v="4"/>
    <s v="Central Park"/>
    <s v="Delight Café"/>
    <x v="1"/>
    <x v="3"/>
    <n v="3"/>
    <n v="2"/>
    <n v="6"/>
    <n v="2.0999999999999996"/>
    <x v="1"/>
    <x v="8"/>
    <x v="3"/>
  </r>
  <r>
    <s v="CUS10832"/>
    <d v="2022-08-04T00:00:00"/>
    <x v="1"/>
    <s v="Madison Street"/>
    <s v="Park Brew"/>
    <x v="0"/>
    <x v="3"/>
    <n v="3"/>
    <n v="2"/>
    <n v="6"/>
    <n v="2.0999999999999996"/>
    <x v="0"/>
    <x v="9"/>
    <x v="6"/>
  </r>
  <r>
    <s v="CUS10833"/>
    <d v="2023-04-14T00:00:00"/>
    <x v="2"/>
    <s v="Central Park"/>
    <s v="C P Coffee "/>
    <x v="0"/>
    <x v="5"/>
    <n v="4"/>
    <n v="2"/>
    <n v="8"/>
    <n v="2.8"/>
    <x v="1"/>
    <x v="1"/>
    <x v="5"/>
  </r>
  <r>
    <s v="CUS10834"/>
    <d v="2021-08-29T00:00:00"/>
    <x v="3"/>
    <s v="Capitol Hill"/>
    <s v="Brew Cafe"/>
    <x v="1"/>
    <x v="2"/>
    <n v="4.5"/>
    <n v="1"/>
    <n v="4.5"/>
    <n v="1.575"/>
    <x v="2"/>
    <x v="9"/>
    <x v="0"/>
  </r>
  <r>
    <s v="CUS10835"/>
    <d v="2022-07-17T00:00:00"/>
    <x v="0"/>
    <s v="Venice Beach"/>
    <s v="Coffee House"/>
    <x v="0"/>
    <x v="0"/>
    <n v="2.4500000000000002"/>
    <n v="2"/>
    <n v="4.9000000000000004"/>
    <n v="1.7150000000000001"/>
    <x v="0"/>
    <x v="5"/>
    <x v="0"/>
  </r>
  <r>
    <s v="CUS10836"/>
    <d v="2022-06-12T00:00:00"/>
    <x v="0"/>
    <s v="Hollywood Hills"/>
    <s v="Hills Cafe"/>
    <x v="4"/>
    <x v="2"/>
    <n v="3.25"/>
    <n v="1"/>
    <n v="3.25"/>
    <n v="1.1375"/>
    <x v="0"/>
    <x v="4"/>
    <x v="0"/>
  </r>
  <r>
    <s v="CUS10837"/>
    <d v="2022-08-20T00:00:00"/>
    <x v="1"/>
    <s v="Madison Street"/>
    <s v="Park Brew"/>
    <x v="5"/>
    <x v="1"/>
    <n v="18"/>
    <n v="1"/>
    <n v="18"/>
    <n v="6.3"/>
    <x v="0"/>
    <x v="9"/>
    <x v="2"/>
  </r>
  <r>
    <s v="CUS10838"/>
    <d v="2021-03-22T00:00:00"/>
    <x v="0"/>
    <s v="Venice Beach"/>
    <s v="Coffee House"/>
    <x v="6"/>
    <x v="0"/>
    <n v="2.5"/>
    <n v="1"/>
    <n v="2.5"/>
    <n v="0.875"/>
    <x v="2"/>
    <x v="11"/>
    <x v="1"/>
  </r>
  <r>
    <s v="CUS10839"/>
    <d v="2022-09-23T00:00:00"/>
    <x v="3"/>
    <s v="Capitol Hill"/>
    <s v="Brew Cafe"/>
    <x v="2"/>
    <x v="3"/>
    <n v="8.9499999999999993"/>
    <n v="1"/>
    <n v="8.9499999999999993"/>
    <n v="3.1324999999999994"/>
    <x v="0"/>
    <x v="3"/>
    <x v="5"/>
  </r>
  <r>
    <s v="CUS10840"/>
    <d v="2021-06-04T00:00:00"/>
    <x v="2"/>
    <s v="Central Park"/>
    <s v="C P Coffee "/>
    <x v="3"/>
    <x v="5"/>
    <n v="4.75"/>
    <n v="1"/>
    <n v="4.75"/>
    <n v="1.6624999999999999"/>
    <x v="2"/>
    <x v="4"/>
    <x v="5"/>
  </r>
  <r>
    <s v="CUS10841"/>
    <d v="2023-12-14T00:00:00"/>
    <x v="1"/>
    <s v="Madison Street"/>
    <s v="Park Brew"/>
    <x v="6"/>
    <x v="3"/>
    <n v="3.5"/>
    <n v="1"/>
    <n v="3.5"/>
    <n v="1.2249999999999999"/>
    <x v="1"/>
    <x v="8"/>
    <x v="6"/>
  </r>
  <r>
    <s v="CUS10842"/>
    <d v="2021-06-24T00:00:00"/>
    <x v="0"/>
    <s v="Capitol Hill"/>
    <s v="Espresso"/>
    <x v="3"/>
    <x v="3"/>
    <n v="2.2000000000000002"/>
    <n v="1"/>
    <n v="2.2000000000000002"/>
    <n v="0.77"/>
    <x v="2"/>
    <x v="4"/>
    <x v="6"/>
  </r>
  <r>
    <s v="CUS10843"/>
    <d v="2022-06-18T00:00:00"/>
    <x v="2"/>
    <s v="Central Park"/>
    <s v="TSQ Brew"/>
    <x v="2"/>
    <x v="0"/>
    <n v="4"/>
    <n v="2"/>
    <n v="8"/>
    <n v="2.8"/>
    <x v="0"/>
    <x v="4"/>
    <x v="2"/>
  </r>
  <r>
    <s v="CUS10844"/>
    <d v="2023-07-24T00:00:00"/>
    <x v="1"/>
    <s v="Madison Street"/>
    <s v="Park Brew"/>
    <x v="3"/>
    <x v="6"/>
    <n v="3.75"/>
    <n v="2"/>
    <n v="7.5"/>
    <n v="2.625"/>
    <x v="1"/>
    <x v="5"/>
    <x v="1"/>
  </r>
  <r>
    <s v="CUS10845"/>
    <d v="2022-12-01T00:00:00"/>
    <x v="3"/>
    <s v="Capitol Hill"/>
    <s v="Brew Cafe"/>
    <x v="3"/>
    <x v="4"/>
    <n v="3.25"/>
    <n v="1"/>
    <n v="3.25"/>
    <n v="1.1375"/>
    <x v="0"/>
    <x v="8"/>
    <x v="6"/>
  </r>
  <r>
    <s v="CUS10846"/>
    <d v="2021-12-07T00:00:00"/>
    <x v="0"/>
    <s v="Venice Beach"/>
    <s v="Beach Cafe"/>
    <x v="4"/>
    <x v="1"/>
    <n v="2.5"/>
    <n v="1"/>
    <n v="2.5"/>
    <n v="0.875"/>
    <x v="2"/>
    <x v="8"/>
    <x v="3"/>
  </r>
  <r>
    <s v="CUS10847"/>
    <d v="2023-05-06T00:00:00"/>
    <x v="4"/>
    <s v="Central Park"/>
    <s v="Delight Café"/>
    <x v="6"/>
    <x v="3"/>
    <n v="3.5"/>
    <n v="1"/>
    <n v="3.5"/>
    <n v="1.2249999999999999"/>
    <x v="1"/>
    <x v="2"/>
    <x v="2"/>
  </r>
  <r>
    <s v="CUS10848"/>
    <d v="2023-08-08T00:00:00"/>
    <x v="4"/>
    <s v="Zilker Park"/>
    <s v="Lakeside Brew "/>
    <x v="3"/>
    <x v="4"/>
    <n v="3"/>
    <n v="1"/>
    <n v="3"/>
    <n v="1.0499999999999998"/>
    <x v="1"/>
    <x v="9"/>
    <x v="3"/>
  </r>
  <r>
    <s v="CUS10849"/>
    <d v="2022-08-09T00:00:00"/>
    <x v="1"/>
    <s v="Madison Street"/>
    <s v="Park Roaste"/>
    <x v="2"/>
    <x v="3"/>
    <n v="2.2000000000000002"/>
    <n v="1"/>
    <n v="2.2000000000000002"/>
    <n v="0.77"/>
    <x v="0"/>
    <x v="9"/>
    <x v="3"/>
  </r>
  <r>
    <s v="CUS10850"/>
    <d v="2022-11-03T00:00:00"/>
    <x v="4"/>
    <s v="Central Park"/>
    <s v="Delight Café"/>
    <x v="3"/>
    <x v="1"/>
    <n v="2.2000000000000002"/>
    <n v="2"/>
    <n v="4.4000000000000004"/>
    <n v="1.54"/>
    <x v="0"/>
    <x v="10"/>
    <x v="6"/>
  </r>
  <r>
    <s v="CUS10851"/>
    <d v="2021-06-22T00:00:00"/>
    <x v="0"/>
    <s v="Venice Beach"/>
    <s v="Coffee House"/>
    <x v="6"/>
    <x v="2"/>
    <n v="2.5"/>
    <n v="2"/>
    <n v="5"/>
    <n v="1.75"/>
    <x v="2"/>
    <x v="4"/>
    <x v="3"/>
  </r>
  <r>
    <s v="CUS10852"/>
    <d v="2022-08-06T00:00:00"/>
    <x v="4"/>
    <s v="Zilker Park"/>
    <s v="Lakeside Brew "/>
    <x v="3"/>
    <x v="1"/>
    <n v="3"/>
    <n v="1"/>
    <n v="3"/>
    <n v="1.0499999999999998"/>
    <x v="0"/>
    <x v="9"/>
    <x v="2"/>
  </r>
  <r>
    <s v="CUS10853"/>
    <d v="2022-03-01T00:00:00"/>
    <x v="2"/>
    <s v="Brooklyn"/>
    <s v="Sip &amp; Savor"/>
    <x v="5"/>
    <x v="1"/>
    <n v="2"/>
    <n v="1"/>
    <n v="2"/>
    <n v="0.7"/>
    <x v="0"/>
    <x v="11"/>
    <x v="3"/>
  </r>
  <r>
    <s v="CUS10854"/>
    <d v="2023-07-09T00:00:00"/>
    <x v="1"/>
    <s v="Michigan Avenue"/>
    <s v="Magnificent Mile Cafe"/>
    <x v="4"/>
    <x v="3"/>
    <n v="2.2000000000000002"/>
    <n v="1"/>
    <n v="2.2000000000000002"/>
    <n v="0.77"/>
    <x v="1"/>
    <x v="5"/>
    <x v="0"/>
  </r>
  <r>
    <s v="CUS10855"/>
    <d v="2023-01-30T00:00:00"/>
    <x v="2"/>
    <s v="Central Park"/>
    <s v="C P Coffee "/>
    <x v="2"/>
    <x v="2"/>
    <n v="3.75"/>
    <n v="1"/>
    <n v="3.75"/>
    <n v="1.3125"/>
    <x v="1"/>
    <x v="0"/>
    <x v="1"/>
  </r>
  <r>
    <s v="CUS10856"/>
    <d v="2023-03-09T00:00:00"/>
    <x v="3"/>
    <s v="Capitol Hill"/>
    <s v="Brew Cafe"/>
    <x v="0"/>
    <x v="5"/>
    <n v="3"/>
    <n v="2"/>
    <n v="6"/>
    <n v="2.0999999999999996"/>
    <x v="1"/>
    <x v="11"/>
    <x v="6"/>
  </r>
  <r>
    <s v="CUS10857"/>
    <d v="2023-03-14T00:00:00"/>
    <x v="3"/>
    <s v="Capitol Hill"/>
    <s v="Brew Cafe"/>
    <x v="1"/>
    <x v="3"/>
    <n v="4.25"/>
    <n v="2"/>
    <n v="8.5"/>
    <n v="2.9749999999999996"/>
    <x v="1"/>
    <x v="11"/>
    <x v="3"/>
  </r>
  <r>
    <s v="CUS10858"/>
    <d v="2021-03-18T00:00:00"/>
    <x v="0"/>
    <s v="Venice Beach"/>
    <s v="Coffee House"/>
    <x v="2"/>
    <x v="0"/>
    <n v="0.8"/>
    <n v="1"/>
    <n v="0.8"/>
    <n v="0.27999999999999997"/>
    <x v="2"/>
    <x v="11"/>
    <x v="6"/>
  </r>
  <r>
    <s v="CUS10859"/>
    <d v="2023-06-19T00:00:00"/>
    <x v="1"/>
    <s v="Michigan Avenue"/>
    <s v="Magnificent Mile Cafe"/>
    <x v="0"/>
    <x v="0"/>
    <n v="2.5"/>
    <n v="2"/>
    <n v="5"/>
    <n v="1.75"/>
    <x v="1"/>
    <x v="4"/>
    <x v="1"/>
  </r>
  <r>
    <s v="CUS10860"/>
    <d v="2023-06-01T00:00:00"/>
    <x v="2"/>
    <s v="Brooklyn"/>
    <s v="Sip &amp; Savor"/>
    <x v="0"/>
    <x v="1"/>
    <n v="3.5"/>
    <n v="1"/>
    <n v="3.5"/>
    <n v="1.2249999999999999"/>
    <x v="1"/>
    <x v="4"/>
    <x v="6"/>
  </r>
  <r>
    <s v="CUS10861"/>
    <d v="2023-04-19T00:00:00"/>
    <x v="2"/>
    <s v="Brooklyn"/>
    <s v="Sip &amp; Savor"/>
    <x v="0"/>
    <x v="4"/>
    <n v="3.75"/>
    <n v="1"/>
    <n v="3.75"/>
    <n v="1.3125"/>
    <x v="1"/>
    <x v="1"/>
    <x v="4"/>
  </r>
  <r>
    <s v="CUS10862"/>
    <d v="2021-12-29T00:00:00"/>
    <x v="2"/>
    <s v="Central Park"/>
    <s v="C P Coffee "/>
    <x v="1"/>
    <x v="4"/>
    <n v="2.5"/>
    <n v="2"/>
    <n v="5"/>
    <n v="1.75"/>
    <x v="2"/>
    <x v="8"/>
    <x v="4"/>
  </r>
  <r>
    <s v="CUS10863"/>
    <d v="2023-08-21T00:00:00"/>
    <x v="1"/>
    <s v="Madison Street"/>
    <s v="Park Brew"/>
    <x v="2"/>
    <x v="1"/>
    <n v="2.5"/>
    <n v="1"/>
    <n v="2.5"/>
    <n v="0.875"/>
    <x v="1"/>
    <x v="9"/>
    <x v="1"/>
  </r>
  <r>
    <s v="CUS10864"/>
    <d v="2023-05-14T00:00:00"/>
    <x v="1"/>
    <s v="Madison Street"/>
    <s v="Park Brew"/>
    <x v="0"/>
    <x v="5"/>
    <n v="3"/>
    <n v="2"/>
    <n v="6"/>
    <n v="2.0999999999999996"/>
    <x v="1"/>
    <x v="2"/>
    <x v="0"/>
  </r>
  <r>
    <s v="CUS10865"/>
    <d v="2022-10-20T00:00:00"/>
    <x v="0"/>
    <s v="Venice Beach"/>
    <s v="Beach Cafe"/>
    <x v="6"/>
    <x v="3"/>
    <n v="3"/>
    <n v="2"/>
    <n v="6"/>
    <n v="2.0999999999999996"/>
    <x v="0"/>
    <x v="6"/>
    <x v="6"/>
  </r>
  <r>
    <s v="CUS10866"/>
    <d v="2023-11-25T00:00:00"/>
    <x v="0"/>
    <s v="Hollywood Hills"/>
    <s v="Hills Cafe"/>
    <x v="5"/>
    <x v="4"/>
    <n v="3.75"/>
    <n v="1"/>
    <n v="3.75"/>
    <n v="1.3125"/>
    <x v="1"/>
    <x v="10"/>
    <x v="2"/>
  </r>
  <r>
    <s v="CUS10867"/>
    <d v="2023-07-10T00:00:00"/>
    <x v="4"/>
    <s v="Central Park"/>
    <s v="Suburban Sip Spot"/>
    <x v="2"/>
    <x v="3"/>
    <n v="3"/>
    <n v="2"/>
    <n v="6"/>
    <n v="2.0999999999999996"/>
    <x v="1"/>
    <x v="5"/>
    <x v="1"/>
  </r>
  <r>
    <s v="CUS10868"/>
    <d v="2021-11-27T00:00:00"/>
    <x v="3"/>
    <s v="Capitol Hill"/>
    <s v="Brew Cafe"/>
    <x v="0"/>
    <x v="6"/>
    <n v="3.75"/>
    <n v="1"/>
    <n v="3.75"/>
    <n v="1.3125"/>
    <x v="2"/>
    <x v="10"/>
    <x v="2"/>
  </r>
  <r>
    <s v="CUS10869"/>
    <d v="2021-04-11T00:00:00"/>
    <x v="1"/>
    <s v="Madison Street"/>
    <s v="Park Brew"/>
    <x v="1"/>
    <x v="6"/>
    <n v="3"/>
    <n v="2"/>
    <n v="6"/>
    <n v="2.0999999999999996"/>
    <x v="2"/>
    <x v="1"/>
    <x v="0"/>
  </r>
  <r>
    <s v="CUS10870"/>
    <d v="2021-11-17T00:00:00"/>
    <x v="0"/>
    <s v="Capitol Hill"/>
    <s v="Espresso"/>
    <x v="6"/>
    <x v="5"/>
    <n v="3.75"/>
    <n v="1"/>
    <n v="3.75"/>
    <n v="1.3125"/>
    <x v="2"/>
    <x v="10"/>
    <x v="4"/>
  </r>
  <r>
    <s v="CUS10871"/>
    <d v="2021-05-19T00:00:00"/>
    <x v="1"/>
    <s v="Madison Street"/>
    <s v="Park Roaste"/>
    <x v="6"/>
    <x v="0"/>
    <n v="3.5"/>
    <n v="1"/>
    <n v="3.5"/>
    <n v="1.2249999999999999"/>
    <x v="2"/>
    <x v="2"/>
    <x v="4"/>
  </r>
  <r>
    <s v="CUS10872"/>
    <d v="2022-04-16T00:00:00"/>
    <x v="0"/>
    <s v="Venice Beach"/>
    <s v="Beach Cafe"/>
    <x v="5"/>
    <x v="0"/>
    <n v="4.25"/>
    <n v="1"/>
    <n v="4.25"/>
    <n v="1.4874999999999998"/>
    <x v="0"/>
    <x v="1"/>
    <x v="2"/>
  </r>
  <r>
    <s v="CUS10873"/>
    <d v="2021-08-02T00:00:00"/>
    <x v="1"/>
    <s v="Madison Street"/>
    <s v="Park Brew"/>
    <x v="5"/>
    <x v="1"/>
    <n v="0.8"/>
    <n v="2"/>
    <n v="1.6"/>
    <n v="0.55999999999999994"/>
    <x v="2"/>
    <x v="9"/>
    <x v="1"/>
  </r>
  <r>
    <s v="CUS10874"/>
    <d v="2023-08-03T00:00:00"/>
    <x v="0"/>
    <s v="Venice Beach"/>
    <s v="Beach Cafe"/>
    <x v="0"/>
    <x v="4"/>
    <n v="3.5"/>
    <n v="1"/>
    <n v="3.5"/>
    <n v="1.2249999999999999"/>
    <x v="1"/>
    <x v="9"/>
    <x v="6"/>
  </r>
  <r>
    <s v="CUS10875"/>
    <d v="2023-04-11T00:00:00"/>
    <x v="2"/>
    <s v="Brooklyn"/>
    <s v="Sip &amp; Savor"/>
    <x v="0"/>
    <x v="0"/>
    <n v="3.75"/>
    <n v="1"/>
    <n v="3.75"/>
    <n v="1.3125"/>
    <x v="1"/>
    <x v="1"/>
    <x v="3"/>
  </r>
  <r>
    <s v="CUS10876"/>
    <d v="2021-04-20T00:00:00"/>
    <x v="0"/>
    <s v="Venice Beach"/>
    <s v="Coffee House"/>
    <x v="1"/>
    <x v="4"/>
    <n v="4.25"/>
    <n v="1"/>
    <n v="4.25"/>
    <n v="1.4874999999999998"/>
    <x v="2"/>
    <x v="1"/>
    <x v="3"/>
  </r>
  <r>
    <s v="CUS10877"/>
    <d v="2022-05-03T00:00:00"/>
    <x v="2"/>
    <s v="Brooklyn"/>
    <s v="Beanery"/>
    <x v="3"/>
    <x v="4"/>
    <n v="0.8"/>
    <n v="2"/>
    <n v="1.6"/>
    <n v="0.55999999999999994"/>
    <x v="0"/>
    <x v="2"/>
    <x v="3"/>
  </r>
  <r>
    <s v="CUS10878"/>
    <d v="2021-11-21T00:00:00"/>
    <x v="0"/>
    <s v="Venice Beach"/>
    <s v="Beach Cafe"/>
    <x v="3"/>
    <x v="5"/>
    <n v="3"/>
    <n v="2"/>
    <n v="6"/>
    <n v="2.0999999999999996"/>
    <x v="2"/>
    <x v="10"/>
    <x v="0"/>
  </r>
  <r>
    <s v="CUS10879"/>
    <d v="2022-10-01T00:00:00"/>
    <x v="1"/>
    <s v="Madison Street"/>
    <s v="Park Roaste"/>
    <x v="0"/>
    <x v="6"/>
    <n v="3.75"/>
    <n v="2"/>
    <n v="7.5"/>
    <n v="2.625"/>
    <x v="0"/>
    <x v="6"/>
    <x v="2"/>
  </r>
  <r>
    <s v="CUS10880"/>
    <d v="2021-01-19T00:00:00"/>
    <x v="0"/>
    <s v="Venice Beach"/>
    <s v="Coffee House"/>
    <x v="1"/>
    <x v="4"/>
    <n v="3.5"/>
    <n v="1"/>
    <n v="3.5"/>
    <n v="1.2249999999999999"/>
    <x v="2"/>
    <x v="0"/>
    <x v="3"/>
  </r>
  <r>
    <s v="CUS10881"/>
    <d v="2021-04-09T00:00:00"/>
    <x v="0"/>
    <s v="Venice Beach"/>
    <s v="Coffee House"/>
    <x v="3"/>
    <x v="3"/>
    <n v="4.25"/>
    <n v="3"/>
    <n v="12.75"/>
    <n v="4.4624999999999995"/>
    <x v="2"/>
    <x v="1"/>
    <x v="5"/>
  </r>
  <r>
    <s v="CUS10882"/>
    <d v="2022-10-05T00:00:00"/>
    <x v="1"/>
    <s v="Michigan Avenue"/>
    <s v="Loop Latte Lounge"/>
    <x v="6"/>
    <x v="1"/>
    <n v="0.8"/>
    <n v="1"/>
    <n v="0.8"/>
    <n v="0.27999999999999997"/>
    <x v="0"/>
    <x v="6"/>
    <x v="4"/>
  </r>
  <r>
    <s v="CUS10883"/>
    <d v="2021-01-07T00:00:00"/>
    <x v="0"/>
    <s v="Venice Beach"/>
    <s v="Coffee House"/>
    <x v="5"/>
    <x v="5"/>
    <n v="2.2000000000000002"/>
    <n v="2"/>
    <n v="4.4000000000000004"/>
    <n v="1.54"/>
    <x v="2"/>
    <x v="0"/>
    <x v="6"/>
  </r>
  <r>
    <s v="CUS10884"/>
    <d v="2022-12-25T00:00:00"/>
    <x v="4"/>
    <s v="Zilker Park"/>
    <s v="Lakeside Brew "/>
    <x v="6"/>
    <x v="6"/>
    <n v="3.25"/>
    <n v="1"/>
    <n v="3.25"/>
    <n v="1.1375"/>
    <x v="0"/>
    <x v="8"/>
    <x v="0"/>
  </r>
  <r>
    <s v="CUS10885"/>
    <d v="2021-08-18T00:00:00"/>
    <x v="1"/>
    <s v="Michigan Avenue"/>
    <s v="Magnificent Mile Cafe"/>
    <x v="2"/>
    <x v="6"/>
    <n v="4"/>
    <n v="1"/>
    <n v="4"/>
    <n v="1.4"/>
    <x v="2"/>
    <x v="9"/>
    <x v="4"/>
  </r>
  <r>
    <s v="CUS10886"/>
    <d v="2022-08-27T00:00:00"/>
    <x v="4"/>
    <s v="Central Park"/>
    <s v="Suburban Sip Spot"/>
    <x v="6"/>
    <x v="3"/>
    <n v="2.5"/>
    <n v="2"/>
    <n v="5"/>
    <n v="1.75"/>
    <x v="0"/>
    <x v="9"/>
    <x v="2"/>
  </r>
  <r>
    <s v="CUS10887"/>
    <d v="2021-07-11T00:00:00"/>
    <x v="0"/>
    <s v="Hollywood Hills"/>
    <s v="Hills Cafe"/>
    <x v="1"/>
    <x v="5"/>
    <n v="3"/>
    <n v="1"/>
    <n v="3"/>
    <n v="1.0499999999999998"/>
    <x v="2"/>
    <x v="5"/>
    <x v="0"/>
  </r>
  <r>
    <s v="CUS10888"/>
    <d v="2023-11-05T00:00:00"/>
    <x v="3"/>
    <s v="Pike Place"/>
    <s v="Perk Café"/>
    <x v="3"/>
    <x v="1"/>
    <n v="3.75"/>
    <n v="2"/>
    <n v="7.5"/>
    <n v="2.625"/>
    <x v="1"/>
    <x v="10"/>
    <x v="0"/>
  </r>
  <r>
    <s v="CUS10889"/>
    <d v="2021-10-29T00:00:00"/>
    <x v="2"/>
    <s v="Brooklyn"/>
    <s v="Beanery"/>
    <x v="1"/>
    <x v="3"/>
    <n v="0.8"/>
    <n v="2"/>
    <n v="1.6"/>
    <n v="0.55999999999999994"/>
    <x v="2"/>
    <x v="6"/>
    <x v="5"/>
  </r>
  <r>
    <s v="CUS10890"/>
    <d v="2023-06-29T00:00:00"/>
    <x v="4"/>
    <s v="Central Park"/>
    <s v="Suburban Sip Spot"/>
    <x v="3"/>
    <x v="1"/>
    <n v="3.5"/>
    <n v="1"/>
    <n v="3.5"/>
    <n v="1.2249999999999999"/>
    <x v="1"/>
    <x v="4"/>
    <x v="6"/>
  </r>
  <r>
    <s v="CUS10891"/>
    <d v="2021-05-21T00:00:00"/>
    <x v="1"/>
    <s v="Michigan Avenue"/>
    <s v="Magnificent Mile Cafe"/>
    <x v="5"/>
    <x v="6"/>
    <n v="4.75"/>
    <n v="1"/>
    <n v="4.75"/>
    <n v="1.6624999999999999"/>
    <x v="2"/>
    <x v="2"/>
    <x v="5"/>
  </r>
  <r>
    <s v="CUS10892"/>
    <d v="2023-05-27T00:00:00"/>
    <x v="4"/>
    <s v="Central Park"/>
    <s v="Suburban Sip Spot"/>
    <x v="3"/>
    <x v="5"/>
    <n v="2.4500000000000002"/>
    <n v="1"/>
    <n v="2.4500000000000002"/>
    <n v="0.85750000000000004"/>
    <x v="1"/>
    <x v="2"/>
    <x v="2"/>
  </r>
  <r>
    <s v="CUS10893"/>
    <d v="2023-01-18T00:00:00"/>
    <x v="3"/>
    <s v="Pike Place"/>
    <s v="Perk Café"/>
    <x v="0"/>
    <x v="5"/>
    <n v="3.5"/>
    <n v="2"/>
    <n v="7"/>
    <n v="2.4499999999999997"/>
    <x v="1"/>
    <x v="0"/>
    <x v="4"/>
  </r>
  <r>
    <s v="CUS10894"/>
    <d v="2022-09-08T00:00:00"/>
    <x v="2"/>
    <s v="Brooklyn"/>
    <s v="Sip &amp; Savor"/>
    <x v="1"/>
    <x v="6"/>
    <n v="3.5"/>
    <n v="1"/>
    <n v="3.5"/>
    <n v="1.2249999999999999"/>
    <x v="0"/>
    <x v="3"/>
    <x v="6"/>
  </r>
  <r>
    <s v="CUS10895"/>
    <d v="2022-06-28T00:00:00"/>
    <x v="3"/>
    <s v="Pike Place"/>
    <s v="Perk Café"/>
    <x v="4"/>
    <x v="4"/>
    <n v="2.2000000000000002"/>
    <n v="1"/>
    <n v="2.2000000000000002"/>
    <n v="0.77"/>
    <x v="0"/>
    <x v="4"/>
    <x v="3"/>
  </r>
  <r>
    <s v="CUS10896"/>
    <d v="2021-01-22T00:00:00"/>
    <x v="0"/>
    <s v="Capitol Hill"/>
    <s v="Espresso"/>
    <x v="3"/>
    <x v="5"/>
    <n v="3.5"/>
    <n v="1"/>
    <n v="3.5"/>
    <n v="1.2249999999999999"/>
    <x v="2"/>
    <x v="0"/>
    <x v="5"/>
  </r>
  <r>
    <s v="CUS10897"/>
    <d v="2023-11-08T00:00:00"/>
    <x v="4"/>
    <s v="Central Park"/>
    <s v="Suburban Sip Spot"/>
    <x v="1"/>
    <x v="0"/>
    <n v="2.5"/>
    <n v="1"/>
    <n v="2.5"/>
    <n v="0.875"/>
    <x v="1"/>
    <x v="10"/>
    <x v="4"/>
  </r>
  <r>
    <s v="CUS10898"/>
    <d v="2021-06-16T00:00:00"/>
    <x v="1"/>
    <s v="Michigan Avenue"/>
    <s v="Loop Latte Lounge"/>
    <x v="0"/>
    <x v="2"/>
    <n v="4.5"/>
    <n v="2"/>
    <n v="9"/>
    <n v="3.15"/>
    <x v="2"/>
    <x v="4"/>
    <x v="4"/>
  </r>
  <r>
    <s v="CUS10899"/>
    <d v="2023-09-20T00:00:00"/>
    <x v="2"/>
    <s v="Brooklyn"/>
    <s v="Sip &amp; Savor"/>
    <x v="6"/>
    <x v="2"/>
    <n v="2.5"/>
    <n v="2"/>
    <n v="5"/>
    <n v="1.75"/>
    <x v="1"/>
    <x v="3"/>
    <x v="4"/>
  </r>
  <r>
    <s v="CUS10900"/>
    <d v="2021-05-24T00:00:00"/>
    <x v="2"/>
    <s v="Brooklyn"/>
    <s v="Sip &amp; Savor"/>
    <x v="6"/>
    <x v="4"/>
    <n v="3.25"/>
    <n v="1"/>
    <n v="3.25"/>
    <n v="1.1375"/>
    <x v="2"/>
    <x v="2"/>
    <x v="1"/>
  </r>
  <r>
    <s v="CUS10901"/>
    <d v="2021-04-09T00:00:00"/>
    <x v="4"/>
    <s v="Central Park"/>
    <s v="Delight Café"/>
    <x v="1"/>
    <x v="6"/>
    <n v="3.1"/>
    <n v="2"/>
    <n v="6.2"/>
    <n v="2.17"/>
    <x v="2"/>
    <x v="1"/>
    <x v="5"/>
  </r>
  <r>
    <s v="CUS10902"/>
    <d v="2023-08-27T00:00:00"/>
    <x v="2"/>
    <s v="Brooklyn"/>
    <s v="Beanery"/>
    <x v="6"/>
    <x v="6"/>
    <n v="3.5"/>
    <n v="2"/>
    <n v="7"/>
    <n v="2.4499999999999997"/>
    <x v="1"/>
    <x v="9"/>
    <x v="0"/>
  </r>
  <r>
    <s v="CUS10903"/>
    <d v="2021-08-25T00:00:00"/>
    <x v="1"/>
    <s v="Michigan Avenue"/>
    <s v="Loop Latte Lounge"/>
    <x v="5"/>
    <x v="4"/>
    <n v="3.5"/>
    <n v="1"/>
    <n v="3.5"/>
    <n v="1.2249999999999999"/>
    <x v="2"/>
    <x v="9"/>
    <x v="4"/>
  </r>
  <r>
    <s v="CUS10904"/>
    <d v="2023-04-20T00:00:00"/>
    <x v="0"/>
    <s v="Venice Beach"/>
    <s v="Beach Cafe"/>
    <x v="4"/>
    <x v="4"/>
    <n v="4.25"/>
    <n v="3"/>
    <n v="12.75"/>
    <n v="4.4624999999999995"/>
    <x v="1"/>
    <x v="1"/>
    <x v="6"/>
  </r>
  <r>
    <s v="CUS10905"/>
    <d v="2021-05-06T00:00:00"/>
    <x v="0"/>
    <s v="Venice Beach"/>
    <s v="Coffee House"/>
    <x v="6"/>
    <x v="4"/>
    <n v="0.8"/>
    <n v="2"/>
    <n v="1.6"/>
    <n v="0.55999999999999994"/>
    <x v="2"/>
    <x v="2"/>
    <x v="6"/>
  </r>
  <r>
    <s v="CUS10906"/>
    <d v="2023-04-24T00:00:00"/>
    <x v="0"/>
    <s v="Capitol Hill"/>
    <s v="Espresso"/>
    <x v="1"/>
    <x v="6"/>
    <n v="3"/>
    <n v="2"/>
    <n v="6"/>
    <n v="2.0999999999999996"/>
    <x v="1"/>
    <x v="1"/>
    <x v="1"/>
  </r>
  <r>
    <s v="CUS10907"/>
    <d v="2023-09-13T00:00:00"/>
    <x v="3"/>
    <s v="Capitol Hill"/>
    <s v="Brew Cafe"/>
    <x v="6"/>
    <x v="1"/>
    <n v="0.8"/>
    <n v="1"/>
    <n v="0.8"/>
    <n v="0.27999999999999997"/>
    <x v="1"/>
    <x v="3"/>
    <x v="4"/>
  </r>
  <r>
    <s v="CUS10908"/>
    <d v="2021-09-02T00:00:00"/>
    <x v="2"/>
    <s v="Central Park"/>
    <s v="C P Coffee "/>
    <x v="1"/>
    <x v="2"/>
    <n v="3.5"/>
    <n v="1"/>
    <n v="3.5"/>
    <n v="1.2249999999999999"/>
    <x v="2"/>
    <x v="3"/>
    <x v="6"/>
  </r>
  <r>
    <s v="CUS10909"/>
    <d v="2021-11-27T00:00:00"/>
    <x v="4"/>
    <s v="Central Park"/>
    <s v="Delight Café"/>
    <x v="4"/>
    <x v="5"/>
    <n v="3"/>
    <n v="2"/>
    <n v="6"/>
    <n v="2.0999999999999996"/>
    <x v="2"/>
    <x v="10"/>
    <x v="2"/>
  </r>
  <r>
    <s v="CUS10910"/>
    <d v="2022-01-18T00:00:00"/>
    <x v="2"/>
    <s v="Central Park"/>
    <s v="TSQ Brew"/>
    <x v="3"/>
    <x v="2"/>
    <n v="3.25"/>
    <n v="1"/>
    <n v="3.25"/>
    <n v="1.1375"/>
    <x v="0"/>
    <x v="0"/>
    <x v="3"/>
  </r>
  <r>
    <s v="CUS10911"/>
    <d v="2023-05-12T00:00:00"/>
    <x v="3"/>
    <s v="Capitol Hill"/>
    <s v="Brew Cafe"/>
    <x v="1"/>
    <x v="5"/>
    <n v="2.5"/>
    <n v="1"/>
    <n v="2.5"/>
    <n v="0.875"/>
    <x v="1"/>
    <x v="2"/>
    <x v="5"/>
  </r>
  <r>
    <s v="CUS10912"/>
    <d v="2021-12-20T00:00:00"/>
    <x v="0"/>
    <s v="Capitol Hill"/>
    <s v="Espresso"/>
    <x v="4"/>
    <x v="4"/>
    <n v="2.5"/>
    <n v="1"/>
    <n v="2.5"/>
    <n v="0.875"/>
    <x v="2"/>
    <x v="8"/>
    <x v="1"/>
  </r>
  <r>
    <s v="CUS10913"/>
    <d v="2023-12-02T00:00:00"/>
    <x v="3"/>
    <s v="Pike Place"/>
    <s v="Perk Café"/>
    <x v="0"/>
    <x v="6"/>
    <n v="8.9499999999999993"/>
    <n v="1"/>
    <n v="8.9499999999999993"/>
    <n v="3.1324999999999994"/>
    <x v="1"/>
    <x v="8"/>
    <x v="2"/>
  </r>
  <r>
    <s v="CUS10914"/>
    <d v="2023-05-04T00:00:00"/>
    <x v="2"/>
    <s v="Central Park"/>
    <s v="C P Coffee "/>
    <x v="0"/>
    <x v="4"/>
    <n v="2.5"/>
    <n v="1"/>
    <n v="2.5"/>
    <n v="0.875"/>
    <x v="1"/>
    <x v="2"/>
    <x v="6"/>
  </r>
  <r>
    <s v="CUS10915"/>
    <d v="2023-11-20T00:00:00"/>
    <x v="0"/>
    <s v="Venice Beach"/>
    <s v="Coffee House"/>
    <x v="2"/>
    <x v="4"/>
    <n v="2.4500000000000002"/>
    <n v="2"/>
    <n v="4.9000000000000004"/>
    <n v="1.7150000000000001"/>
    <x v="1"/>
    <x v="10"/>
    <x v="1"/>
  </r>
  <r>
    <s v="CUS10916"/>
    <d v="2023-07-24T00:00:00"/>
    <x v="1"/>
    <s v="Madison Street"/>
    <s v="Park Brew"/>
    <x v="1"/>
    <x v="0"/>
    <n v="3"/>
    <n v="2"/>
    <n v="6"/>
    <n v="2.0999999999999996"/>
    <x v="1"/>
    <x v="5"/>
    <x v="1"/>
  </r>
  <r>
    <s v="CUS10917"/>
    <d v="2021-12-23T00:00:00"/>
    <x v="4"/>
    <s v="Central Park"/>
    <s v="Suburban Sip Spot"/>
    <x v="3"/>
    <x v="1"/>
    <n v="3.25"/>
    <n v="1"/>
    <n v="3.25"/>
    <n v="1.1375"/>
    <x v="2"/>
    <x v="8"/>
    <x v="6"/>
  </r>
  <r>
    <s v="CUS10918"/>
    <d v="2022-02-10T00:00:00"/>
    <x v="2"/>
    <s v="Brooklyn"/>
    <s v="Beanery"/>
    <x v="0"/>
    <x v="1"/>
    <n v="4.25"/>
    <n v="1"/>
    <n v="4.25"/>
    <n v="1.4874999999999998"/>
    <x v="0"/>
    <x v="7"/>
    <x v="6"/>
  </r>
  <r>
    <s v="CUS10919"/>
    <d v="2021-01-23T00:00:00"/>
    <x v="2"/>
    <s v="Brooklyn"/>
    <s v="Beanery"/>
    <x v="6"/>
    <x v="3"/>
    <n v="0.8"/>
    <n v="1"/>
    <n v="0.8"/>
    <n v="0.27999999999999997"/>
    <x v="2"/>
    <x v="0"/>
    <x v="2"/>
  </r>
  <r>
    <s v="CUS10920"/>
    <d v="2022-02-15T00:00:00"/>
    <x v="3"/>
    <s v="Capitol Hill"/>
    <s v="Brew Cafe"/>
    <x v="1"/>
    <x v="3"/>
    <n v="3"/>
    <n v="2"/>
    <n v="6"/>
    <n v="2.0999999999999996"/>
    <x v="0"/>
    <x v="7"/>
    <x v="3"/>
  </r>
  <r>
    <s v="CUS10921"/>
    <d v="2022-09-20T00:00:00"/>
    <x v="2"/>
    <s v="Brooklyn"/>
    <s v="Beanery"/>
    <x v="1"/>
    <x v="5"/>
    <n v="3"/>
    <n v="1"/>
    <n v="3"/>
    <n v="1.0499999999999998"/>
    <x v="0"/>
    <x v="3"/>
    <x v="3"/>
  </r>
  <r>
    <s v="CUS10922"/>
    <d v="2022-08-06T00:00:00"/>
    <x v="4"/>
    <s v="Zilker Park"/>
    <s v="Lakeside Brew "/>
    <x v="4"/>
    <x v="1"/>
    <n v="3.75"/>
    <n v="1"/>
    <n v="3.75"/>
    <n v="1.3125"/>
    <x v="0"/>
    <x v="9"/>
    <x v="2"/>
  </r>
  <r>
    <s v="CUS10923"/>
    <d v="2022-04-23T00:00:00"/>
    <x v="0"/>
    <s v="Venice Beach"/>
    <s v="Beach Cafe"/>
    <x v="0"/>
    <x v="0"/>
    <n v="0.8"/>
    <n v="1"/>
    <n v="0.8"/>
    <n v="0.27999999999999997"/>
    <x v="0"/>
    <x v="1"/>
    <x v="2"/>
  </r>
  <r>
    <s v="CUS10924"/>
    <d v="2021-06-06T00:00:00"/>
    <x v="2"/>
    <s v="Central Park"/>
    <s v="C P Coffee "/>
    <x v="5"/>
    <x v="3"/>
    <n v="3.75"/>
    <n v="2"/>
    <n v="7.5"/>
    <n v="2.625"/>
    <x v="2"/>
    <x v="4"/>
    <x v="0"/>
  </r>
  <r>
    <s v="CUS10925"/>
    <d v="2022-04-05T00:00:00"/>
    <x v="0"/>
    <s v="Venice Beach"/>
    <s v="Coffee House"/>
    <x v="1"/>
    <x v="5"/>
    <n v="0.8"/>
    <n v="2"/>
    <n v="1.6"/>
    <n v="0.55999999999999994"/>
    <x v="0"/>
    <x v="1"/>
    <x v="3"/>
  </r>
  <r>
    <s v="CUS10926"/>
    <d v="2023-07-02T00:00:00"/>
    <x v="4"/>
    <s v="Zilker Park"/>
    <s v="Lakeside Brew "/>
    <x v="2"/>
    <x v="6"/>
    <n v="3.25"/>
    <n v="1"/>
    <n v="3.25"/>
    <n v="1.1375"/>
    <x v="1"/>
    <x v="5"/>
    <x v="0"/>
  </r>
  <r>
    <s v="CUS10927"/>
    <d v="2022-06-22T00:00:00"/>
    <x v="2"/>
    <s v="Central Park"/>
    <s v="TSQ Brew"/>
    <x v="1"/>
    <x v="4"/>
    <n v="4.25"/>
    <n v="1"/>
    <n v="4.25"/>
    <n v="1.4874999999999998"/>
    <x v="0"/>
    <x v="4"/>
    <x v="4"/>
  </r>
  <r>
    <s v="CUS10928"/>
    <d v="2023-03-28T00:00:00"/>
    <x v="4"/>
    <s v="Central Park"/>
    <s v="Suburban Sip Spot"/>
    <x v="0"/>
    <x v="3"/>
    <n v="3"/>
    <n v="1"/>
    <n v="3"/>
    <n v="1.0499999999999998"/>
    <x v="1"/>
    <x v="11"/>
    <x v="3"/>
  </r>
  <r>
    <s v="CUS10929"/>
    <d v="2023-03-12T00:00:00"/>
    <x v="1"/>
    <s v="Michigan Avenue"/>
    <s v="Magnificent Mile Cafe"/>
    <x v="0"/>
    <x v="6"/>
    <n v="3"/>
    <n v="1"/>
    <n v="3"/>
    <n v="1.0499999999999998"/>
    <x v="1"/>
    <x v="11"/>
    <x v="0"/>
  </r>
  <r>
    <s v="CUS10930"/>
    <d v="2023-03-26T00:00:00"/>
    <x v="0"/>
    <s v="Venice Beach"/>
    <s v="Coffee House"/>
    <x v="3"/>
    <x v="3"/>
    <n v="3.25"/>
    <n v="1"/>
    <n v="3.25"/>
    <n v="1.1375"/>
    <x v="1"/>
    <x v="11"/>
    <x v="0"/>
  </r>
  <r>
    <s v="CUS10931"/>
    <d v="2022-05-12T00:00:00"/>
    <x v="0"/>
    <s v="Hollywood Hills"/>
    <s v="Hills Cafe"/>
    <x v="0"/>
    <x v="6"/>
    <n v="2.5"/>
    <n v="1"/>
    <n v="2.5"/>
    <n v="0.875"/>
    <x v="0"/>
    <x v="2"/>
    <x v="6"/>
  </r>
  <r>
    <s v="CUS10932"/>
    <d v="2022-11-09T00:00:00"/>
    <x v="2"/>
    <s v="Brooklyn"/>
    <s v="Sip &amp; Savor"/>
    <x v="0"/>
    <x v="6"/>
    <n v="3.5"/>
    <n v="1"/>
    <n v="3.5"/>
    <n v="1.2249999999999999"/>
    <x v="0"/>
    <x v="10"/>
    <x v="4"/>
  </r>
  <r>
    <s v="CUS10933"/>
    <d v="2023-07-07T00:00:00"/>
    <x v="1"/>
    <s v="Michigan Avenue"/>
    <s v="Magnificent Mile Cafe"/>
    <x v="3"/>
    <x v="5"/>
    <n v="3.1"/>
    <n v="1"/>
    <n v="3.1"/>
    <n v="1.085"/>
    <x v="1"/>
    <x v="5"/>
    <x v="5"/>
  </r>
  <r>
    <s v="CUS10934"/>
    <d v="2023-05-07T00:00:00"/>
    <x v="3"/>
    <s v="Pike Place"/>
    <s v="Perk Café"/>
    <x v="2"/>
    <x v="6"/>
    <n v="4.5"/>
    <n v="1"/>
    <n v="4.5"/>
    <n v="1.575"/>
    <x v="1"/>
    <x v="2"/>
    <x v="0"/>
  </r>
  <r>
    <s v="CUS10935"/>
    <d v="2023-03-03T00:00:00"/>
    <x v="1"/>
    <s v="Madison Street"/>
    <s v="Park Brew"/>
    <x v="3"/>
    <x v="6"/>
    <n v="10"/>
    <n v="1"/>
    <n v="10"/>
    <n v="3.5"/>
    <x v="1"/>
    <x v="11"/>
    <x v="5"/>
  </r>
  <r>
    <s v="CUS10936"/>
    <d v="2023-11-15T00:00:00"/>
    <x v="4"/>
    <s v="Central Park"/>
    <s v="Suburban Sip Spot"/>
    <x v="6"/>
    <x v="2"/>
    <n v="3.1"/>
    <n v="2"/>
    <n v="6.2"/>
    <n v="2.17"/>
    <x v="1"/>
    <x v="10"/>
    <x v="4"/>
  </r>
  <r>
    <s v="CUS10937"/>
    <d v="2023-04-03T00:00:00"/>
    <x v="0"/>
    <s v="Capitol Hill"/>
    <s v="Espresso"/>
    <x v="1"/>
    <x v="0"/>
    <n v="3"/>
    <n v="2"/>
    <n v="6"/>
    <n v="2.0999999999999996"/>
    <x v="1"/>
    <x v="1"/>
    <x v="1"/>
  </r>
  <r>
    <s v="CUS10938"/>
    <d v="2021-10-22T00:00:00"/>
    <x v="4"/>
    <s v="Central Park"/>
    <s v="Suburban Sip Spot"/>
    <x v="1"/>
    <x v="4"/>
    <n v="4.5"/>
    <n v="1"/>
    <n v="4.5"/>
    <n v="1.575"/>
    <x v="2"/>
    <x v="6"/>
    <x v="5"/>
  </r>
  <r>
    <s v="CUS10939"/>
    <d v="2022-12-14T00:00:00"/>
    <x v="4"/>
    <s v="Central Park"/>
    <s v="Delight Café"/>
    <x v="5"/>
    <x v="0"/>
    <n v="3"/>
    <n v="2"/>
    <n v="6"/>
    <n v="2.0999999999999996"/>
    <x v="0"/>
    <x v="8"/>
    <x v="4"/>
  </r>
  <r>
    <s v="CUS10940"/>
    <d v="2023-07-31T00:00:00"/>
    <x v="4"/>
    <s v="Zilker Park"/>
    <s v="Lakeside Brew "/>
    <x v="1"/>
    <x v="4"/>
    <n v="2.2000000000000002"/>
    <n v="1"/>
    <n v="2.2000000000000002"/>
    <n v="0.77"/>
    <x v="1"/>
    <x v="5"/>
    <x v="1"/>
  </r>
  <r>
    <s v="CUS10941"/>
    <d v="2023-06-03T00:00:00"/>
    <x v="2"/>
    <s v="Central Park"/>
    <s v="C P Coffee "/>
    <x v="3"/>
    <x v="2"/>
    <n v="2.5"/>
    <n v="2"/>
    <n v="5"/>
    <n v="1.75"/>
    <x v="1"/>
    <x v="4"/>
    <x v="2"/>
  </r>
  <r>
    <s v="CUS10942"/>
    <d v="2022-03-13T00:00:00"/>
    <x v="0"/>
    <s v="Venice Beach"/>
    <s v="Coffee House"/>
    <x v="4"/>
    <x v="2"/>
    <n v="3.5"/>
    <n v="1"/>
    <n v="3.5"/>
    <n v="1.2249999999999999"/>
    <x v="0"/>
    <x v="11"/>
    <x v="0"/>
  </r>
  <r>
    <s v="CUS10943"/>
    <d v="2023-03-14T00:00:00"/>
    <x v="0"/>
    <s v="Capitol Hill"/>
    <s v="Espresso"/>
    <x v="4"/>
    <x v="3"/>
    <n v="3"/>
    <n v="1"/>
    <n v="3"/>
    <n v="1.0499999999999998"/>
    <x v="1"/>
    <x v="11"/>
    <x v="3"/>
  </r>
  <r>
    <s v="CUS10944"/>
    <d v="2022-06-15T00:00:00"/>
    <x v="2"/>
    <s v="Brooklyn"/>
    <s v="Sip &amp; Savor"/>
    <x v="1"/>
    <x v="6"/>
    <n v="3"/>
    <n v="1"/>
    <n v="3"/>
    <n v="1.0499999999999998"/>
    <x v="0"/>
    <x v="4"/>
    <x v="4"/>
  </r>
  <r>
    <s v="CUS10945"/>
    <d v="2023-12-10T00:00:00"/>
    <x v="1"/>
    <s v="Madison Street"/>
    <s v="Park Roaste"/>
    <x v="5"/>
    <x v="2"/>
    <n v="2.5"/>
    <n v="2"/>
    <n v="5"/>
    <n v="1.75"/>
    <x v="1"/>
    <x v="8"/>
    <x v="0"/>
  </r>
  <r>
    <s v="CUS10946"/>
    <d v="2023-07-07T00:00:00"/>
    <x v="1"/>
    <s v="Michigan Avenue"/>
    <s v="Magnificent Mile Cafe"/>
    <x v="5"/>
    <x v="6"/>
    <n v="3.75"/>
    <n v="1"/>
    <n v="3.75"/>
    <n v="1.3125"/>
    <x v="1"/>
    <x v="5"/>
    <x v="5"/>
  </r>
  <r>
    <s v="CUS10947"/>
    <d v="2022-05-16T00:00:00"/>
    <x v="3"/>
    <s v="Pike Place"/>
    <s v="Perk Café"/>
    <x v="0"/>
    <x v="1"/>
    <n v="18"/>
    <n v="1"/>
    <n v="18"/>
    <n v="6.3"/>
    <x v="0"/>
    <x v="2"/>
    <x v="1"/>
  </r>
  <r>
    <s v="CUS10948"/>
    <d v="2023-09-02T00:00:00"/>
    <x v="3"/>
    <s v="Capitol Hill"/>
    <s v="Brew Cafe"/>
    <x v="4"/>
    <x v="5"/>
    <n v="3"/>
    <n v="2"/>
    <n v="6"/>
    <n v="2.0999999999999996"/>
    <x v="1"/>
    <x v="3"/>
    <x v="2"/>
  </r>
  <r>
    <s v="CUS10949"/>
    <d v="2021-06-03T00:00:00"/>
    <x v="1"/>
    <s v="Michigan Avenue"/>
    <s v="Loop Latte Lounge"/>
    <x v="2"/>
    <x v="1"/>
    <n v="4.5"/>
    <n v="1"/>
    <n v="4.5"/>
    <n v="1.575"/>
    <x v="2"/>
    <x v="4"/>
    <x v="6"/>
  </r>
  <r>
    <s v="CUS10950"/>
    <d v="2023-06-05T00:00:00"/>
    <x v="2"/>
    <s v="Central Park"/>
    <s v="TSQ Brew"/>
    <x v="6"/>
    <x v="0"/>
    <n v="3"/>
    <n v="1"/>
    <n v="3"/>
    <n v="1.0499999999999998"/>
    <x v="1"/>
    <x v="4"/>
    <x v="1"/>
  </r>
  <r>
    <s v="CUS10951"/>
    <d v="2023-06-19T00:00:00"/>
    <x v="3"/>
    <s v="Pike Place"/>
    <s v="Perk Café"/>
    <x v="5"/>
    <x v="5"/>
    <n v="3"/>
    <n v="1"/>
    <n v="3"/>
    <n v="1.0499999999999998"/>
    <x v="1"/>
    <x v="4"/>
    <x v="1"/>
  </r>
  <r>
    <s v="CUS10952"/>
    <d v="2021-02-19T00:00:00"/>
    <x v="1"/>
    <s v="Madison Street"/>
    <s v="Park Brew"/>
    <x v="2"/>
    <x v="6"/>
    <n v="2.5"/>
    <n v="1"/>
    <n v="2.5"/>
    <n v="0.875"/>
    <x v="2"/>
    <x v="7"/>
    <x v="5"/>
  </r>
  <r>
    <s v="CUS10953"/>
    <d v="2023-05-09T00:00:00"/>
    <x v="1"/>
    <s v="Madison Street"/>
    <s v="Park Roaste"/>
    <x v="0"/>
    <x v="0"/>
    <n v="3.5"/>
    <n v="1"/>
    <n v="3.5"/>
    <n v="1.2249999999999999"/>
    <x v="1"/>
    <x v="2"/>
    <x v="3"/>
  </r>
  <r>
    <s v="CUS10954"/>
    <d v="2023-09-16T00:00:00"/>
    <x v="3"/>
    <s v="Pike Place"/>
    <s v="Perk Café"/>
    <x v="0"/>
    <x v="1"/>
    <n v="2"/>
    <n v="1"/>
    <n v="2"/>
    <n v="0.7"/>
    <x v="1"/>
    <x v="3"/>
    <x v="2"/>
  </r>
  <r>
    <s v="CUS10955"/>
    <d v="2023-07-28T00:00:00"/>
    <x v="1"/>
    <s v="Michigan Avenue"/>
    <s v="Magnificent Mile Cafe"/>
    <x v="4"/>
    <x v="5"/>
    <n v="4.25"/>
    <n v="1"/>
    <n v="4.25"/>
    <n v="1.4874999999999998"/>
    <x v="1"/>
    <x v="5"/>
    <x v="5"/>
  </r>
  <r>
    <s v="CUS10956"/>
    <d v="2023-10-01T00:00:00"/>
    <x v="0"/>
    <s v="Venice Beach"/>
    <s v="Beach Cafe"/>
    <x v="5"/>
    <x v="5"/>
    <n v="0.8"/>
    <n v="2"/>
    <n v="1.6"/>
    <n v="0.55999999999999994"/>
    <x v="1"/>
    <x v="6"/>
    <x v="0"/>
  </r>
  <r>
    <s v="CUS10957"/>
    <d v="2023-02-23T00:00:00"/>
    <x v="1"/>
    <s v="Michigan Avenue"/>
    <s v="Loop Latte Lounge"/>
    <x v="6"/>
    <x v="1"/>
    <n v="2.5"/>
    <n v="1"/>
    <n v="2.5"/>
    <n v="0.875"/>
    <x v="1"/>
    <x v="7"/>
    <x v="6"/>
  </r>
  <r>
    <s v="CUS10958"/>
    <d v="2022-05-31T00:00:00"/>
    <x v="3"/>
    <s v="Capitol Hill"/>
    <s v="Brew Cafe"/>
    <x v="2"/>
    <x v="6"/>
    <n v="4.75"/>
    <n v="1"/>
    <n v="4.75"/>
    <n v="1.6624999999999999"/>
    <x v="0"/>
    <x v="2"/>
    <x v="3"/>
  </r>
  <r>
    <s v="CUS10959"/>
    <d v="2022-08-07T00:00:00"/>
    <x v="4"/>
    <s v="Central Park"/>
    <s v="Suburban Sip Spot"/>
    <x v="0"/>
    <x v="5"/>
    <n v="4.25"/>
    <n v="1"/>
    <n v="4.25"/>
    <n v="1.4874999999999998"/>
    <x v="0"/>
    <x v="9"/>
    <x v="0"/>
  </r>
  <r>
    <s v="CUS10960"/>
    <d v="2022-06-02T00:00:00"/>
    <x v="2"/>
    <s v="Brooklyn"/>
    <s v="Sip &amp; Savor"/>
    <x v="2"/>
    <x v="1"/>
    <n v="0.8"/>
    <n v="2"/>
    <n v="1.6"/>
    <n v="0.55999999999999994"/>
    <x v="0"/>
    <x v="4"/>
    <x v="6"/>
  </r>
  <r>
    <s v="CUS10961"/>
    <d v="2023-07-28T00:00:00"/>
    <x v="2"/>
    <s v="Brooklyn"/>
    <s v="Sip &amp; Savor"/>
    <x v="2"/>
    <x v="3"/>
    <n v="3.75"/>
    <n v="1"/>
    <n v="3.75"/>
    <n v="1.3125"/>
    <x v="1"/>
    <x v="5"/>
    <x v="5"/>
  </r>
  <r>
    <s v="CUS10962"/>
    <d v="2023-04-29T00:00:00"/>
    <x v="3"/>
    <s v="Capitol Hill"/>
    <s v="Brew Cafe"/>
    <x v="5"/>
    <x v="5"/>
    <n v="2.5"/>
    <n v="1"/>
    <n v="2.5"/>
    <n v="0.875"/>
    <x v="1"/>
    <x v="1"/>
    <x v="2"/>
  </r>
  <r>
    <s v="CUS10963"/>
    <d v="2023-10-23T00:00:00"/>
    <x v="4"/>
    <s v="Central Park"/>
    <s v="Delight Café"/>
    <x v="3"/>
    <x v="3"/>
    <n v="3"/>
    <n v="1"/>
    <n v="3"/>
    <n v="1.0499999999999998"/>
    <x v="1"/>
    <x v="6"/>
    <x v="1"/>
  </r>
  <r>
    <s v="CUS10964"/>
    <d v="2021-02-08T00:00:00"/>
    <x v="2"/>
    <s v="Central Park"/>
    <s v="C P Coffee "/>
    <x v="1"/>
    <x v="0"/>
    <n v="0.8"/>
    <n v="1"/>
    <n v="0.8"/>
    <n v="0.27999999999999997"/>
    <x v="2"/>
    <x v="7"/>
    <x v="1"/>
  </r>
  <r>
    <s v="CUS10965"/>
    <d v="2023-03-28T00:00:00"/>
    <x v="4"/>
    <s v="Central Park"/>
    <s v="Suburban Sip Spot"/>
    <x v="1"/>
    <x v="3"/>
    <n v="2.5"/>
    <n v="1"/>
    <n v="2.5"/>
    <n v="0.875"/>
    <x v="1"/>
    <x v="11"/>
    <x v="3"/>
  </r>
  <r>
    <s v="CUS10966"/>
    <d v="2022-11-13T00:00:00"/>
    <x v="3"/>
    <s v="Pike Place"/>
    <s v="Perk Café"/>
    <x v="4"/>
    <x v="5"/>
    <n v="3"/>
    <n v="1"/>
    <n v="3"/>
    <n v="1.0499999999999998"/>
    <x v="0"/>
    <x v="10"/>
    <x v="0"/>
  </r>
  <r>
    <s v="CUS10967"/>
    <d v="2021-03-10T00:00:00"/>
    <x v="0"/>
    <s v="Hollywood Hills"/>
    <s v="Hills Cafe"/>
    <x v="5"/>
    <x v="5"/>
    <n v="3.1"/>
    <n v="2"/>
    <n v="6.2"/>
    <n v="2.17"/>
    <x v="2"/>
    <x v="11"/>
    <x v="4"/>
  </r>
  <r>
    <s v="CUS10968"/>
    <d v="2021-05-16T00:00:00"/>
    <x v="4"/>
    <s v="Central Park"/>
    <s v="Delight Café"/>
    <x v="1"/>
    <x v="6"/>
    <n v="3.75"/>
    <n v="1"/>
    <n v="3.75"/>
    <n v="1.3125"/>
    <x v="2"/>
    <x v="2"/>
    <x v="0"/>
  </r>
  <r>
    <s v="CUS10969"/>
    <d v="2022-05-15T00:00:00"/>
    <x v="2"/>
    <s v="Brooklyn"/>
    <s v="Sip &amp; Savor"/>
    <x v="2"/>
    <x v="6"/>
    <n v="2.5499999999999998"/>
    <n v="2"/>
    <n v="5.0999999999999996"/>
    <n v="1.7849999999999997"/>
    <x v="0"/>
    <x v="2"/>
    <x v="0"/>
  </r>
  <r>
    <s v="CUS10970"/>
    <d v="2021-02-16T00:00:00"/>
    <x v="2"/>
    <s v="Brooklyn"/>
    <s v="Beanery"/>
    <x v="1"/>
    <x v="2"/>
    <n v="4.5"/>
    <n v="2"/>
    <n v="9"/>
    <n v="3.15"/>
    <x v="2"/>
    <x v="7"/>
    <x v="3"/>
  </r>
  <r>
    <s v="CUS10971"/>
    <d v="2021-12-16T00:00:00"/>
    <x v="1"/>
    <s v="Madison Street"/>
    <s v="Park Roaste"/>
    <x v="0"/>
    <x v="6"/>
    <n v="2.5"/>
    <n v="1"/>
    <n v="2.5"/>
    <n v="0.875"/>
    <x v="2"/>
    <x v="8"/>
    <x v="6"/>
  </r>
  <r>
    <s v="CUS10972"/>
    <d v="2023-11-21T00:00:00"/>
    <x v="0"/>
    <s v="Venice Beach"/>
    <s v="Coffee House"/>
    <x v="3"/>
    <x v="5"/>
    <n v="4.25"/>
    <n v="1"/>
    <n v="4.25"/>
    <n v="1.4874999999999998"/>
    <x v="1"/>
    <x v="10"/>
    <x v="3"/>
  </r>
  <r>
    <s v="CUS10973"/>
    <d v="2023-02-14T00:00:00"/>
    <x v="0"/>
    <s v="Capitol Hill"/>
    <s v="Espresso"/>
    <x v="2"/>
    <x v="0"/>
    <n v="0.8"/>
    <n v="2"/>
    <n v="1.6"/>
    <n v="0.55999999999999994"/>
    <x v="1"/>
    <x v="7"/>
    <x v="3"/>
  </r>
  <r>
    <s v="CUS10974"/>
    <d v="2023-12-11T00:00:00"/>
    <x v="3"/>
    <s v="Capitol Hill"/>
    <s v="Brew Cafe"/>
    <x v="6"/>
    <x v="3"/>
    <n v="3.75"/>
    <n v="2"/>
    <n v="7.5"/>
    <n v="2.625"/>
    <x v="1"/>
    <x v="8"/>
    <x v="1"/>
  </r>
  <r>
    <s v="CUS10975"/>
    <d v="2022-10-16T00:00:00"/>
    <x v="2"/>
    <s v="Brooklyn"/>
    <s v="Beanery"/>
    <x v="5"/>
    <x v="0"/>
    <n v="0.8"/>
    <n v="2"/>
    <n v="1.6"/>
    <n v="0.55999999999999994"/>
    <x v="0"/>
    <x v="6"/>
    <x v="0"/>
  </r>
  <r>
    <s v="CUS10976"/>
    <d v="2023-08-19T00:00:00"/>
    <x v="0"/>
    <s v="Capitol Hill"/>
    <s v="Espresso"/>
    <x v="1"/>
    <x v="4"/>
    <n v="3.25"/>
    <n v="1"/>
    <n v="3.25"/>
    <n v="1.1375"/>
    <x v="1"/>
    <x v="9"/>
    <x v="2"/>
  </r>
  <r>
    <s v="CUS10977"/>
    <d v="2021-07-04T00:00:00"/>
    <x v="2"/>
    <s v="Central Park"/>
    <s v="TSQ Brew"/>
    <x v="2"/>
    <x v="4"/>
    <n v="3"/>
    <n v="2"/>
    <n v="6"/>
    <n v="2.0999999999999996"/>
    <x v="2"/>
    <x v="5"/>
    <x v="0"/>
  </r>
  <r>
    <s v="CUS10978"/>
    <d v="2022-11-16T00:00:00"/>
    <x v="4"/>
    <s v="Zilker Park"/>
    <s v="Lakeside Brew "/>
    <x v="5"/>
    <x v="6"/>
    <n v="2.5"/>
    <n v="3"/>
    <n v="7.5"/>
    <n v="2.625"/>
    <x v="0"/>
    <x v="10"/>
    <x v="4"/>
  </r>
  <r>
    <s v="CUS10979"/>
    <d v="2023-10-03T00:00:00"/>
    <x v="4"/>
    <s v="Zilker Park"/>
    <s v="Lakeside Brew "/>
    <x v="1"/>
    <x v="0"/>
    <n v="4.25"/>
    <n v="2"/>
    <n v="8.5"/>
    <n v="2.9749999999999996"/>
    <x v="1"/>
    <x v="6"/>
    <x v="3"/>
  </r>
  <r>
    <s v="CUS10980"/>
    <d v="2021-09-10T00:00:00"/>
    <x v="2"/>
    <s v="Brooklyn"/>
    <s v="Beanery"/>
    <x v="1"/>
    <x v="5"/>
    <n v="0.8"/>
    <n v="1"/>
    <n v="0.8"/>
    <n v="0.27999999999999997"/>
    <x v="2"/>
    <x v="3"/>
    <x v="5"/>
  </r>
  <r>
    <s v="CUS10981"/>
    <d v="2022-08-16T00:00:00"/>
    <x v="0"/>
    <s v="Hollywood Hills"/>
    <s v="Hills Cafe"/>
    <x v="4"/>
    <x v="1"/>
    <n v="3"/>
    <n v="1"/>
    <n v="3"/>
    <n v="1.0499999999999998"/>
    <x v="0"/>
    <x v="9"/>
    <x v="3"/>
  </r>
  <r>
    <s v="CUS10982"/>
    <d v="2023-03-30T00:00:00"/>
    <x v="2"/>
    <s v="Central Park"/>
    <s v="C P Coffee "/>
    <x v="0"/>
    <x v="3"/>
    <n v="2.5499999999999998"/>
    <n v="1"/>
    <n v="2.5499999999999998"/>
    <n v="0.89249999999999985"/>
    <x v="1"/>
    <x v="11"/>
    <x v="6"/>
  </r>
  <r>
    <s v="CUS10983"/>
    <d v="2021-03-11T00:00:00"/>
    <x v="0"/>
    <s v="Hollywood Hills"/>
    <s v="Hills Cafe"/>
    <x v="5"/>
    <x v="6"/>
    <n v="3"/>
    <n v="1"/>
    <n v="3"/>
    <n v="1.0499999999999998"/>
    <x v="2"/>
    <x v="11"/>
    <x v="6"/>
  </r>
  <r>
    <s v="CUS10984"/>
    <d v="2023-07-04T00:00:00"/>
    <x v="1"/>
    <s v="Michigan Avenue"/>
    <s v="Loop Latte Lounge"/>
    <x v="3"/>
    <x v="5"/>
    <n v="2.5499999999999998"/>
    <n v="1"/>
    <n v="2.5499999999999998"/>
    <n v="0.89249999999999985"/>
    <x v="1"/>
    <x v="5"/>
    <x v="3"/>
  </r>
  <r>
    <s v="CUS10985"/>
    <d v="2022-01-19T00:00:00"/>
    <x v="0"/>
    <s v="Venice Beach"/>
    <s v="Coffee House"/>
    <x v="3"/>
    <x v="4"/>
    <n v="3"/>
    <n v="1"/>
    <n v="3"/>
    <n v="1.0499999999999998"/>
    <x v="0"/>
    <x v="0"/>
    <x v="4"/>
  </r>
  <r>
    <s v="CUS10986"/>
    <d v="2022-03-15T00:00:00"/>
    <x v="0"/>
    <s v="Hollywood Hills"/>
    <s v="Hills Cafe"/>
    <x v="6"/>
    <x v="1"/>
    <n v="2.5"/>
    <n v="2"/>
    <n v="5"/>
    <n v="1.75"/>
    <x v="0"/>
    <x v="11"/>
    <x v="3"/>
  </r>
  <r>
    <s v="CUS10987"/>
    <d v="2021-11-05T00:00:00"/>
    <x v="1"/>
    <s v="Madison Street"/>
    <s v="Park Roaste"/>
    <x v="2"/>
    <x v="1"/>
    <n v="3"/>
    <n v="2"/>
    <n v="6"/>
    <n v="2.0999999999999996"/>
    <x v="2"/>
    <x v="10"/>
    <x v="5"/>
  </r>
  <r>
    <s v="CUS10988"/>
    <d v="2023-07-12T00:00:00"/>
    <x v="1"/>
    <s v="Michigan Avenue"/>
    <s v="Loop Latte Lounge"/>
    <x v="3"/>
    <x v="6"/>
    <n v="2.5"/>
    <n v="2"/>
    <n v="5"/>
    <n v="1.75"/>
    <x v="1"/>
    <x v="5"/>
    <x v="4"/>
  </r>
  <r>
    <s v="CUS10989"/>
    <d v="2021-12-14T00:00:00"/>
    <x v="1"/>
    <s v="Michigan Avenue"/>
    <s v="Loop Latte Lounge"/>
    <x v="5"/>
    <x v="6"/>
    <n v="2.5"/>
    <n v="1"/>
    <n v="2.5"/>
    <n v="0.875"/>
    <x v="2"/>
    <x v="8"/>
    <x v="3"/>
  </r>
  <r>
    <s v="CUS10990"/>
    <d v="2023-02-02T00:00:00"/>
    <x v="1"/>
    <s v="Madison Street"/>
    <s v="Park Brew"/>
    <x v="1"/>
    <x v="3"/>
    <n v="3.75"/>
    <n v="1"/>
    <n v="3.75"/>
    <n v="1.3125"/>
    <x v="1"/>
    <x v="7"/>
    <x v="6"/>
  </r>
  <r>
    <s v="CUS10991"/>
    <d v="2022-12-22T00:00:00"/>
    <x v="3"/>
    <s v="Pike Place"/>
    <s v="Perk Café"/>
    <x v="2"/>
    <x v="5"/>
    <n v="2.2000000000000002"/>
    <n v="2"/>
    <n v="4.4000000000000004"/>
    <n v="1.54"/>
    <x v="0"/>
    <x v="8"/>
    <x v="6"/>
  </r>
  <r>
    <s v="CUS10992"/>
    <d v="2022-06-13T00:00:00"/>
    <x v="2"/>
    <s v="Central Park"/>
    <s v="C P Coffee "/>
    <x v="5"/>
    <x v="1"/>
    <n v="8.9499999999999993"/>
    <n v="1"/>
    <n v="8.9499999999999993"/>
    <n v="3.1324999999999994"/>
    <x v="0"/>
    <x v="4"/>
    <x v="1"/>
  </r>
  <r>
    <s v="CUS10993"/>
    <d v="2021-06-07T00:00:00"/>
    <x v="2"/>
    <s v="Brooklyn"/>
    <s v="Sip &amp; Savor"/>
    <x v="4"/>
    <x v="1"/>
    <n v="2.2000000000000002"/>
    <n v="1"/>
    <n v="2.2000000000000002"/>
    <n v="0.77"/>
    <x v="2"/>
    <x v="4"/>
    <x v="1"/>
  </r>
  <r>
    <s v="CUS10994"/>
    <d v="2022-10-04T00:00:00"/>
    <x v="1"/>
    <s v="Michigan Avenue"/>
    <s v="Loop Latte Lounge"/>
    <x v="2"/>
    <x v="1"/>
    <n v="2.4500000000000002"/>
    <n v="2"/>
    <n v="4.9000000000000004"/>
    <n v="1.7150000000000001"/>
    <x v="0"/>
    <x v="6"/>
    <x v="3"/>
  </r>
  <r>
    <s v="CUS10995"/>
    <d v="2021-01-12T00:00:00"/>
    <x v="2"/>
    <s v="Brooklyn"/>
    <s v="Sip &amp; Savor"/>
    <x v="5"/>
    <x v="3"/>
    <n v="3.75"/>
    <n v="1"/>
    <n v="3.75"/>
    <n v="1.3125"/>
    <x v="2"/>
    <x v="0"/>
    <x v="3"/>
  </r>
  <r>
    <s v="CUS10996"/>
    <d v="2023-07-31T00:00:00"/>
    <x v="0"/>
    <s v="Venice Beach"/>
    <s v="Coffee House"/>
    <x v="2"/>
    <x v="4"/>
    <n v="3.75"/>
    <n v="2"/>
    <n v="7.5"/>
    <n v="2.625"/>
    <x v="1"/>
    <x v="5"/>
    <x v="1"/>
  </r>
  <r>
    <s v="CUS10997"/>
    <d v="2023-05-01T00:00:00"/>
    <x v="3"/>
    <s v="Pike Place"/>
    <s v="Perk Café"/>
    <x v="1"/>
    <x v="5"/>
    <n v="3.1"/>
    <n v="1"/>
    <n v="3.1"/>
    <n v="1.085"/>
    <x v="1"/>
    <x v="2"/>
    <x v="1"/>
  </r>
  <r>
    <s v="CUS10998"/>
    <d v="2023-06-25T00:00:00"/>
    <x v="0"/>
    <s v="Capitol Hill"/>
    <s v="Espresso"/>
    <x v="3"/>
    <x v="6"/>
    <n v="3.1"/>
    <n v="1"/>
    <n v="3.1"/>
    <n v="1.085"/>
    <x v="1"/>
    <x v="4"/>
    <x v="0"/>
  </r>
  <r>
    <s v="CUS10999"/>
    <d v="2023-07-05T00:00:00"/>
    <x v="4"/>
    <s v="Zilker Park"/>
    <s v="Lakeside Brew "/>
    <x v="3"/>
    <x v="4"/>
    <n v="2"/>
    <n v="2"/>
    <n v="4"/>
    <n v="1.4"/>
    <x v="1"/>
    <x v="5"/>
    <x v="4"/>
  </r>
  <r>
    <s v="CUS11000"/>
    <d v="2023-12-04T00:00:00"/>
    <x v="0"/>
    <s v="Capitol Hill"/>
    <s v="Espresso"/>
    <x v="3"/>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8A5BBC-FFCF-4297-BDA3-0EE88B6D27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B12"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B87622-42DD-4971-AE6A-193CAE35117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9:N2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items count="8">
        <item x="6"/>
        <item x="5"/>
        <item x="2"/>
        <item x="4"/>
        <item x="1"/>
        <item x="3"/>
        <item x="0"/>
        <item t="default"/>
      </items>
    </pivotField>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PROFIT MARGIN" fld="10"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1B7FEE-D24A-4712-A60D-258431036C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4:N10"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numFmtId="166"/>
  </dataFields>
  <formats count="1">
    <format dxfId="1">
      <pivotArea outline="0" collapsedLevelsAreSubtotals="1" fieldPosition="0"/>
    </format>
  </format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 chart="6" format="10">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2A2427-BE4B-47C7-AC6F-13734CF7B0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4:K1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axis="axisRow" showAll="0" sortType="ascending">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Items count="1">
    <i/>
  </colItems>
  <dataFields count="1">
    <dataField name="Sum of REVENUE" fld="9"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36A30A-0EC4-4F4B-B033-62543D1FC37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4:W18"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Count of TRANSACTION ID" fld="0" subtotal="count" baseField="0" baseItem="0" numFmtId="166"/>
  </dataFields>
  <formats count="1">
    <format dxfId="3">
      <pivotArea outline="0" collapsedLevelsAreSubtotals="1" fieldPosition="0"/>
    </format>
  </formats>
  <chartFormats count="6">
    <chartFormat chart="3" format="3" series="1">
      <pivotArea type="data" outline="0" fieldPosition="0">
        <references count="2">
          <reference field="4294967294" count="1" selected="0">
            <x v="0"/>
          </reference>
          <reference field="11" count="1" selected="0">
            <x v="0"/>
          </reference>
        </references>
      </pivotArea>
    </chartFormat>
    <chartFormat chart="3" format="4" series="1">
      <pivotArea type="data" outline="0" fieldPosition="0">
        <references count="2">
          <reference field="4294967294" count="1" selected="0">
            <x v="0"/>
          </reference>
          <reference field="11" count="1" selected="0">
            <x v="1"/>
          </reference>
        </references>
      </pivotArea>
    </chartFormat>
    <chartFormat chart="3" format="5" series="1">
      <pivotArea type="data" outline="0" fieldPosition="0">
        <references count="2">
          <reference field="4294967294" count="1" selected="0">
            <x v="0"/>
          </reference>
          <reference field="11" count="1" selected="0">
            <x v="2"/>
          </reference>
        </references>
      </pivotArea>
    </chartFormat>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01F627-771D-4626-8C99-82590263D2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E12"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REVENUE" fld="9" baseField="0" baseItem="0" numFmtId="166"/>
  </dataFields>
  <formats count="1">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28688C-25E1-4C08-8512-854C82F7F4A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4:Q12"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numFmtId="166"/>
  </dataFields>
  <formats count="1">
    <format dxfId="5">
      <pivotArea outline="0" collapsedLevelsAreSubtotals="1" fieldPosition="0"/>
    </format>
  </formats>
  <chartFormats count="4">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3" count="1" selected="0">
            <x v="4"/>
          </reference>
        </references>
      </pivotArea>
    </chartFormat>
    <chartFormat chart="8" format="4">
      <pivotArea type="data" outline="0" fieldPosition="0">
        <references count="2">
          <reference field="4294967294" count="1" selected="0">
            <x v="0"/>
          </reference>
          <reference field="13" count="1" selected="0">
            <x v="6"/>
          </reference>
        </references>
      </pivotArea>
    </chartFormat>
    <chartFormat chart="8" format="5">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D2E5DE-8B33-4FF9-9EB4-0BFDD3B9D44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6:G29"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9" baseField="0" baseItem="0" numFmtId="166"/>
    <dataField name="Sum of PROFIT MARGIN" fld="10" baseField="0" baseItem="0" numFmtId="166"/>
  </dataFields>
  <formats count="4">
    <format dxfId="9">
      <pivotArea field="12" grandRow="1" outline="0" collapsedLevelsAreSubtotals="1" axis="axisRow" fieldPosition="0">
        <references count="1">
          <reference field="4294967294" count="1" selected="0">
            <x v="0"/>
          </reference>
        </references>
      </pivotArea>
    </format>
    <format dxfId="8">
      <pivotArea collapsedLevelsAreSubtotals="1" fieldPosition="0">
        <references count="2">
          <reference field="4294967294" count="1" selected="0">
            <x v="0"/>
          </reference>
          <reference field="12" count="0"/>
        </references>
      </pivotArea>
    </format>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0"/>
          </reference>
        </references>
      </pivotArea>
    </format>
  </formats>
  <chartFormats count="1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2" count="1" selected="0">
            <x v="0"/>
          </reference>
        </references>
      </pivotArea>
    </chartFormat>
    <chartFormat chart="2" format="7">
      <pivotArea type="data" outline="0" fieldPosition="0">
        <references count="2">
          <reference field="4294967294" count="1" selected="0">
            <x v="1"/>
          </reference>
          <reference field="12" count="1" selected="0">
            <x v="1"/>
          </reference>
        </references>
      </pivotArea>
    </chartFormat>
    <chartFormat chart="2" format="8">
      <pivotArea type="data" outline="0" fieldPosition="0">
        <references count="2">
          <reference field="4294967294" count="1" selected="0">
            <x v="1"/>
          </reference>
          <reference field="12" count="1" selected="0">
            <x v="2"/>
          </reference>
        </references>
      </pivotArea>
    </chartFormat>
    <chartFormat chart="2" format="9">
      <pivotArea type="data" outline="0" fieldPosition="0">
        <references count="2">
          <reference field="4294967294" count="1" selected="0">
            <x v="1"/>
          </reference>
          <reference field="12" count="1" selected="0">
            <x v="3"/>
          </reference>
        </references>
      </pivotArea>
    </chartFormat>
    <chartFormat chart="2" format="10">
      <pivotArea type="data" outline="0" fieldPosition="0">
        <references count="2">
          <reference field="4294967294" count="1" selected="0">
            <x v="1"/>
          </reference>
          <reference field="12" count="1" selected="0">
            <x v="4"/>
          </reference>
        </references>
      </pivotArea>
    </chartFormat>
    <chartFormat chart="2" format="11">
      <pivotArea type="data" outline="0" fieldPosition="0">
        <references count="2">
          <reference field="4294967294" count="1" selected="0">
            <x v="1"/>
          </reference>
          <reference field="12" count="1" selected="0">
            <x v="5"/>
          </reference>
        </references>
      </pivotArea>
    </chartFormat>
    <chartFormat chart="2" format="12">
      <pivotArea type="data" outline="0" fieldPosition="0">
        <references count="2">
          <reference field="4294967294" count="1" selected="0">
            <x v="1"/>
          </reference>
          <reference field="12" count="1" selected="0">
            <x v="6"/>
          </reference>
        </references>
      </pivotArea>
    </chartFormat>
    <chartFormat chart="2" format="13">
      <pivotArea type="data" outline="0" fieldPosition="0">
        <references count="2">
          <reference field="4294967294" count="1" selected="0">
            <x v="1"/>
          </reference>
          <reference field="12" count="1" selected="0">
            <x v="7"/>
          </reference>
        </references>
      </pivotArea>
    </chartFormat>
    <chartFormat chart="2" format="14">
      <pivotArea type="data" outline="0" fieldPosition="0">
        <references count="2">
          <reference field="4294967294" count="1" selected="0">
            <x v="1"/>
          </reference>
          <reference field="12" count="1" selected="0">
            <x v="8"/>
          </reference>
        </references>
      </pivotArea>
    </chartFormat>
    <chartFormat chart="2" format="15">
      <pivotArea type="data" outline="0" fieldPosition="0">
        <references count="2">
          <reference field="4294967294" count="1" selected="0">
            <x v="1"/>
          </reference>
          <reference field="12" count="1" selected="0">
            <x v="9"/>
          </reference>
        </references>
      </pivotArea>
    </chartFormat>
    <chartFormat chart="2" format="16">
      <pivotArea type="data" outline="0" fieldPosition="0">
        <references count="2">
          <reference field="4294967294" count="1" selected="0">
            <x v="1"/>
          </reference>
          <reference field="12" count="1" selected="0">
            <x v="10"/>
          </reference>
        </references>
      </pivotArea>
    </chartFormat>
    <chartFormat chart="2" format="17">
      <pivotArea type="data" outline="0" fieldPosition="0">
        <references count="2">
          <reference field="4294967294" count="1" selected="0">
            <x v="1"/>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611BE9-C376-4369-A3B9-77F47BB690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4:H8"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 of REVENUE" fld="9" baseField="0" baseItem="0" numFmtId="166"/>
  </dataFields>
  <formats count="1">
    <format dxfId="10">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C7237F0-D817-4E40-997F-4188F18CA1EA}" sourceName="YEAR">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02909121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894A33B-656F-4E72-A410-AE5A39E09C38}" sourceName="MONTH">
  <pivotTables>
    <pivotTable tabId="2" name="PivotTable10"/>
    <pivotTable tabId="2" name="PivotTable1"/>
    <pivotTable tabId="2" name="PivotTable2"/>
    <pivotTable tabId="2" name="PivotTable3"/>
    <pivotTable tabId="2" name="PivotTable4"/>
    <pivotTable tabId="2" name="PivotTable6"/>
    <pivotTable tabId="2" name="PivotTable8"/>
    <pivotTable tabId="2" name="PivotTable5"/>
    <pivotTable tabId="2" name="PivotTable7"/>
  </pivotTables>
  <data>
    <tabular pivotCacheId="1029091218">
      <items count="12">
        <i x="0" s="1"/>
        <i x="7" s="1"/>
        <i x="11" s="1"/>
        <i x="1" s="1"/>
        <i x="2" s="1"/>
        <i x="4" s="1"/>
        <i x="5" s="1"/>
        <i x="9" s="1"/>
        <i x="3" s="1"/>
        <i x="6" s="1"/>
        <i x="1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7667D91-930F-48CF-85E6-BF1AD9D7E826}" sourceName="City">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s>
  <data>
    <tabular pivotCacheId="1029091218">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1E3DF88-8666-4E1A-A746-0F3C8D1606DF}" cache="Slicer_YEAR" caption="YEAR" style="Slicer Style 1" rowHeight="257175"/>
  <slicer name="MONTH" xr10:uid="{17145A13-4BB6-4C23-B186-A016D5725266}" cache="Slicer_MONTH" caption="MONTH" columnCount="2" style="Slicer Style 1" rowHeight="257175"/>
  <slicer name="City" xr10:uid="{1058B01D-04EB-491B-98A6-188335487156}" cache="Slicer_City" caption="CITY"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FBE1E2-B0EB-46AC-91E3-5EDC6325254B}" name="Table1" displayName="Table1" ref="A1:N9972" totalsRowShown="0">
  <autoFilter ref="A1:N9972" xr:uid="{1BFBE1E2-B0EB-46AC-91E3-5EDC6325254B}"/>
  <tableColumns count="14">
    <tableColumn id="1" xr3:uid="{BDC02FCC-4F60-4CCD-93C5-1721540FB1DE}" name="TRANSACTION ID"/>
    <tableColumn id="2" xr3:uid="{6A28E31C-38F2-44E5-9755-58D882557F3F}" name="DATE" dataDxfId="14"/>
    <tableColumn id="3" xr3:uid="{B7CD53C6-1E93-40C3-8E10-7E4A6D134FB5}" name="City"/>
    <tableColumn id="4" xr3:uid="{E043744B-C6DE-46D3-85AD-EF2404D019F1}" name="Branch"/>
    <tableColumn id="5" xr3:uid="{10A9AD19-2837-456E-9A5E-C3A5526D55F7}" name="Shop Name"/>
    <tableColumn id="6" xr3:uid="{C76F33B5-1CDB-4631-9A90-5A4A5BE1202D}" name="PRODUCT ID"/>
    <tableColumn id="7" xr3:uid="{2AFB7CED-4CEF-432E-87BE-7F32382B213D}" name="PRODUCT CATEGORY"/>
    <tableColumn id="8" xr3:uid="{CF31388E-B60E-4609-9EA4-F7473264FD95}" name="UNIT PRICE"/>
    <tableColumn id="9" xr3:uid="{853080D0-5DA6-4F98-BA16-5564D8D01AB7}" name="QTY SOLD"/>
    <tableColumn id="10" xr3:uid="{30AA007B-2FEE-4DE0-A7F8-AC2472870479}" name="REVENUE"/>
    <tableColumn id="11" xr3:uid="{43B8941A-30AD-4D72-AD38-07167AD0FD9F}" name="PROFIT MARGIN"/>
    <tableColumn id="12" xr3:uid="{18376573-0F60-4BF2-BE45-4306A65EF3AB}" name="YEAR" dataDxfId="13">
      <calculatedColumnFormula>YEAR(Table1[[#This Row],[DATE]])</calculatedColumnFormula>
    </tableColumn>
    <tableColumn id="13" xr3:uid="{F5638BCF-D1EF-46FE-8433-633355B7962D}" name="MONTH" dataDxfId="12">
      <calculatedColumnFormula>TEXT(Table1[[#This Row],[DATE]],"mmm")</calculatedColumnFormula>
    </tableColumn>
    <tableColumn id="14" xr3:uid="{6DF5D340-6F56-475E-88D6-83B45AED1D1F}" name="Weekdays" dataDxfId="11">
      <calculatedColumnFormula>TEXT(Table1[[#This Row],[DATE]],"ddd")</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tabColor theme="2" tint="-0.499984740745262"/>
  </sheetPr>
  <dimension ref="A1:N9972"/>
  <sheetViews>
    <sheetView showGridLines="0" topLeftCell="A2" workbookViewId="0">
      <selection activeCell="D12" sqref="D12"/>
    </sheetView>
  </sheetViews>
  <sheetFormatPr defaultRowHeight="15" x14ac:dyDescent="0.25"/>
  <cols>
    <col min="1" max="1" width="17.85546875" customWidth="1"/>
    <col min="2" max="2" width="10.42578125" style="1" bestFit="1" customWidth="1"/>
    <col min="3" max="3" width="11.28515625" bestFit="1" customWidth="1"/>
    <col min="4" max="4" width="16" bestFit="1" customWidth="1"/>
    <col min="5" max="5" width="20" bestFit="1" customWidth="1"/>
    <col min="6" max="6" width="13.85546875" customWidth="1"/>
    <col min="7" max="7" width="21.140625" customWidth="1"/>
    <col min="8" max="8" width="12.85546875" customWidth="1"/>
    <col min="9" max="9" width="11.5703125" customWidth="1"/>
    <col min="10" max="10" width="11.140625" customWidth="1"/>
    <col min="11" max="11" width="17" customWidth="1"/>
  </cols>
  <sheetData>
    <row r="1" spans="1:14" x14ac:dyDescent="0.25">
      <c r="A1" t="s">
        <v>0</v>
      </c>
      <c r="B1" s="1" t="s">
        <v>1</v>
      </c>
      <c r="C1" t="s">
        <v>2</v>
      </c>
      <c r="D1" t="s">
        <v>3</v>
      </c>
      <c r="E1" t="s">
        <v>4</v>
      </c>
      <c r="F1" t="s">
        <v>5</v>
      </c>
      <c r="G1" t="s">
        <v>6</v>
      </c>
      <c r="H1" t="s">
        <v>7</v>
      </c>
      <c r="I1" t="s">
        <v>8</v>
      </c>
      <c r="J1" t="s">
        <v>9</v>
      </c>
      <c r="K1" t="s">
        <v>10</v>
      </c>
      <c r="L1" s="5" t="s">
        <v>10027</v>
      </c>
      <c r="M1" s="5" t="s">
        <v>10028</v>
      </c>
      <c r="N1" s="5" t="s">
        <v>10059</v>
      </c>
    </row>
    <row r="2" spans="1:14" x14ac:dyDescent="0.25">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25">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25">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25">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25">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25">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25">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25">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25">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25">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25">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25">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25">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25">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25">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25">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25">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25">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25">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25">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25">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25">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25">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25">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25">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25">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25">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25">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25">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25">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25">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25">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25">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25">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25">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25">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25">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25">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25">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25">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25">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25">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25">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25">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25">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25">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25">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25">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25">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25">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25">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25">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25">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25">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25">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25">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25">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25">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25">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25">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25">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25">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25">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25">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25">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25">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25">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25">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25">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25">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25">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25">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25">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25">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25">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25">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25">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25">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25">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25">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25">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25">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25">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25">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25">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25">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25">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25">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25">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25">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25">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25">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25">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25">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25">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25">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25">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25">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25">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25">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25">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25">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25">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25">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25">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25">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25">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25">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25">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25">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25">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25">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25">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25">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25">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25">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25">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25">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25">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25">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25">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25">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25">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25">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25">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25">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25">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25">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25">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25">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25">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25">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25">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25">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25">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25">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25">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25">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25">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25">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25">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25">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25">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25">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25">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25">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25">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25">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25">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25">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25">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25">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25">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25">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25">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25">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25">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25">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25">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25">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25">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25">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25">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25">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25">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25">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25">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25">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25">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25">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25">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25">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25">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25">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25">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25">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25">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25">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25">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25">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25">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25">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25">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25">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25">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25">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25">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25">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25">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25">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25">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25">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25">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25">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25">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25">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25">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25">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25">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25">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25">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25">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25">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25">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25">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25">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25">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25">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25">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25">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25">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25">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25">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25">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25">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25">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25">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25">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25">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25">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25">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25">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25">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25">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25">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25">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25">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25">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25">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25">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25">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25">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25">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25">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25">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25">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25">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25">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25">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25">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25">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25">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25">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25">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25">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25">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25">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25">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25">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25">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25">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25">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25">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25">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25">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25">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25">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25">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25">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25">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25">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25">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25">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25">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25">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25">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25">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25">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25">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25">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25">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25">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25">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25">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25">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25">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25">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25">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25">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25">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25">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25">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25">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25">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25">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25">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25">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25">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25">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25">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25">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25">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25">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25">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25">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25">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25">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25">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25">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25">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25">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25">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25">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25">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25">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25">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25">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25">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25">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25">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25">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25">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25">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25">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25">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25">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25">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25">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25">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25">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25">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25">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25">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25">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25">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25">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25">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25">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25">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25">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25">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25">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25">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25">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25">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25">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25">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25">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25">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25">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25">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25">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25">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25">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25">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25">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25">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25">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25">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25">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25">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25">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25">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25">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25">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25">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25">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25">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25">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25">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25">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25">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25">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25">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25">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25">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25">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25">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25">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25">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25">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25">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25">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25">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25">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25">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25">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25">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25">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25">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25">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25">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25">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25">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25">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25">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25">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25">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25">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25">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25">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25">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25">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25">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25">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25">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25">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25">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25">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25">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25">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25">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25">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25">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25">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25">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25">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25">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25">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25">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25">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25">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25">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25">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25">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25">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25">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25">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25">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25">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25">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25">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25">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25">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25">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25">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25">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25">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25">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25">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25">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25">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25">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25">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25">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25">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25">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25">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25">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25">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25">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25">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25">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25">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25">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25">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25">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25">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25">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25">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25">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25">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25">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25">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25">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25">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25">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25">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25">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25">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25">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25">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25">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25">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25">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25">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25">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25">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25">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25">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25">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25">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25">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25">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25">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25">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25">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25">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25">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25">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25">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25">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25">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25">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25">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25">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25">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25">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25">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25">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25">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25">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25">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25">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25">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25">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25">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25">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25">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25">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25">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25">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25">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25">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25">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25">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25">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25">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25">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25">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25">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25">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25">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25">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25">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25">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25">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25">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25">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25">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25">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25">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25">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25">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25">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25">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25">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25">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25">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25">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25">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25">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25">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25">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25">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25">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25">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25">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25">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25">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25">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25">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25">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25">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25">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25">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25">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25">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25">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25">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25">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25">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25">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25">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25">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25">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25">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25">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25">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25">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25">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25">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25">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25">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25">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25">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25">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25">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25">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25">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25">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25">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25">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25">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25">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25">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25">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25">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25">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25">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25">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25">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25">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25">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25">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25">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25">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25">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25">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25">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25">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25">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25">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25">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25">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25">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25">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25">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25">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25">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25">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25">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25">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25">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25">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25">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25">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25">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25">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25">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25">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25">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25">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25">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25">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25">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25">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25">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25">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25">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25">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25">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25">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25">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25">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25">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25">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25">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25">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25">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25">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25">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25">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25">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25">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25">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25">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25">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25">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25">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25">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25">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25">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25">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25">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25">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25">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25">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25">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25">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25">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25">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25">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25">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25">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25">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25">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25">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25">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25">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25">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25">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25">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25">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25">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25">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25">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25">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25">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25">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25">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25">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25">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25">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25">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25">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25">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25">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25">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25">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25">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25">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25">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25">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25">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25">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25">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25">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25">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25">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25">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25">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25">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25">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25">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25">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25">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25">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25">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25">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25">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25">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25">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25">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25">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25">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25">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25">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25">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25">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25">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25">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25">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25">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25">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25">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25">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25">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25">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25">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25">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25">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25">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25">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25">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25">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25">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25">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25">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25">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25">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25">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25">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25">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25">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25">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25">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25">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25">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25">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25">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25">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25">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25">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25">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25">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25">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25">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25">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25">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25">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25">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25">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25">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25">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25">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25">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25">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25">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25">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25">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25">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25">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25">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25">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25">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25">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25">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25">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25">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25">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25">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25">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25">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25">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25">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25">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25">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25">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25">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25">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25">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25">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25">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25">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25">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25">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25">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25">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25">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25">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25">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25">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25">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25">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25">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25">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25">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25">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25">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25">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25">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25">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25">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25">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25">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25">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25">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25">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25">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25">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25">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25">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25">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25">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25">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25">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25">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25">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25">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25">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25">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25">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25">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25">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25">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25">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25">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25">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25">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25">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25">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25">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25">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25">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25">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25">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25">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25">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25">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25">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25">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25">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25">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25">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25">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25">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25">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25">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25">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25">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25">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25">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25">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25">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25">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25">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25">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25">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25">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25">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25">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25">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25">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25">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25">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25">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25">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25">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25">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25">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25">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25">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25">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25">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25">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25">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25">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25">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25">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25">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25">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25">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25">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25">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25">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25">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25">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25">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25">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25">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25">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25">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25">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25">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25">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25">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25">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25">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25">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25">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25">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25">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25">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25">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25">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25">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25">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25">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25">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25">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25">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25">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25">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25">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25">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25">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25">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25">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25">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25">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25">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25">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25">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25">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25">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25">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25">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25">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25">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25">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25">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25">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25">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25">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25">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25">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25">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25">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25">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25">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25">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25">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25">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25">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25">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25">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25">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25">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25">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25">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25">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25">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25">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25">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25">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25">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25">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25">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25">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25">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25">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25">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25">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25">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25">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25">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25">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25">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25">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25">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25">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25">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25">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25">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25">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25">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25">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25">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25">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25">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25">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25">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25">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25">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25">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25">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25">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25">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25">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25">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25">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25">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25">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25">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25">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25">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25">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25">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25">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25">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25">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25">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25">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25">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25">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25">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25">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25">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25">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25">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25">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25">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25">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25">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25">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25">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25">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25">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25">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25">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25">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25">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25">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25">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25">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25">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25">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25">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25">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25">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25">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25">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25">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25">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25">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25">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25">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25">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25">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25">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25">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25">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25">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25">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25">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25">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25">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25">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25">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25">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25">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25">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25">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25">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25">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25">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25">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25">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25">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25">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25">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25">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25">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25">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25">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25">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25">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25">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25">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25">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25">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25">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25">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25">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25">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25">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25">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25">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25">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25">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25">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25">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25">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25">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25">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25">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25">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25">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25">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25">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25">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25">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25">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25">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25">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25">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25">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25">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25">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25">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25">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25">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25">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25">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25">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25">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25">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25">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25">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25">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25">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25">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25">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25">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25">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25">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25">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25">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25">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25">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25">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25">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25">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25">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25">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25">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25">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25">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25">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25">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25">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25">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25">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25">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25">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25">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25">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25">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25">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25">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25">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25">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25">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25">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25">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25">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25">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25">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25">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25">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25">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25">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25">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25">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25">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25">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25">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25">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25">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25">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25">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25">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25">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25">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25">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25">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25">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25">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25">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25">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25">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25">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25">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25">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25">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25">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25">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25">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25">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25">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25">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25">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25">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25">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25">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25">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25">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25">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25">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25">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25">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25">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25">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25">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25">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25">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25">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25">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25">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25">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25">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25">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25">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25">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25">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25">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25">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25">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25">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25">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25">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25">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25">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25">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25">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25">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25">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25">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25">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25">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25">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25">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25">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25">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25">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25">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25">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25">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25">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25">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25">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25">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25">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25">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25">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25">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25">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25">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25">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25">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25">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25">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25">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25">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25">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25">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25">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25">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25">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25">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25">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25">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25">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25">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25">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25">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25">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25">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25">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25">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25">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25">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25">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25">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25">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25">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25">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25">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25">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25">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25">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25">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25">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25">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25">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25">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25">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25">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25">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25">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25">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25">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25">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25">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25">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25">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25">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25">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25">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25">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25">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25">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25">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25">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25">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25">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25">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25">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25">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25">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25">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25">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25">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25">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25">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25">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25">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25">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25">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25">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25">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25">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25">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25">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25">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25">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25">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25">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25">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25">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25">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25">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25">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25">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25">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25">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25">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25">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25">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25">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25">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25">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25">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25">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25">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25">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25">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25">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25">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25">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25">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25">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25">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25">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25">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25">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25">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25">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25">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25">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25">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25">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25">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25">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25">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25">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25">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25">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25">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25">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25">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25">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25">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25">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25">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25">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25">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25">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25">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25">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25">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25">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25">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25">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25">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25">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25">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25">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25">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25">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25">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25">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25">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25">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25">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25">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25">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25">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25">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25">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25">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25">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25">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25">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25">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25">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25">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25">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25">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25">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25">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25">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25">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25">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25">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25">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25">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25">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25">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25">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25">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25">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25">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25">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25">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25">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25">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25">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25">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25">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25">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25">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25">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25">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25">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25">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25">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25">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25">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25">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25">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25">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25">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25">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25">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25">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25">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25">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25">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25">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25">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25">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25">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25">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25">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25">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25">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25">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25">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25">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25">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25">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25">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25">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25">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25">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25">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25">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25">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25">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25">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25">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25">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25">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25">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25">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25">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25">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25">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25">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25">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25">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25">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25">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25">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25">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25">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25">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25">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25">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25">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25">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25">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25">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25">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25">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25">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25">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25">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25">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25">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25">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25">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25">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25">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25">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25">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25">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25">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25">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25">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25">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25">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25">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25">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25">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25">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25">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25">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25">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25">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25">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25">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25">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25">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25">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25">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25">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25">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25">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25">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25">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25">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25">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25">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25">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25">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25">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25">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25">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25">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25">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25">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25">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25">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25">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25">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25">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25">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25">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25">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25">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25">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25">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25">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25">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25">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25">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25">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25">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25">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25">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25">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25">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25">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25">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25">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25">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25">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25">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25">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25">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25">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25">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25">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25">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25">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25">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25">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25">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25">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25">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25">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25">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25">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25">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25">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25">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25">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25">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25">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25">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25">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25">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25">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25">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25">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25">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25">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25">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25">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25">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25">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25">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25">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25">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25">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25">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25">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25">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25">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25">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25">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25">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25">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25">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25">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25">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25">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25">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25">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25">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25">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25">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25">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25">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25">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25">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25">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25">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25">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25">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25">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25">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25">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25">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25">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25">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25">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25">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25">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25">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25">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25">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25">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25">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25">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25">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25">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25">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25">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25">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25">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25">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25">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25">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25">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25">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25">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25">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25">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25">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25">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25">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25">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25">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25">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25">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25">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25">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25">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25">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25">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25">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25">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25">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25">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25">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25">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25">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25">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25">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25">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25">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25">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25">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25">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25">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25">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25">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25">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25">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25">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25">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25">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25">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25">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25">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25">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25">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25">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25">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25">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25">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25">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25">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25">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25">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25">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25">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25">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25">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25">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25">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25">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25">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25">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25">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25">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25">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25">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25">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25">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25">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25">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25">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25">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25">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25">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25">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25">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25">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25">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25">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25">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25">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25">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25">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25">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25">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25">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25">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25">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25">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25">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25">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25">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25">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25">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25">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25">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25">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25">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25">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25">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25">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25">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25">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25">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25">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25">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25">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25">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25">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25">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25">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25">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25">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25">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25">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25">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25">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25">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25">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25">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25">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25">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25">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25">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25">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25">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25">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25">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25">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25">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25">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25">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25">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25">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25">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25">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25">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25">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25">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25">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25">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25">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25">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25">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25">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25">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25">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25">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25">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25">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25">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25">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25">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25">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25">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25">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25">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25">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25">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25">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25">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25">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25">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25">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25">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25">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25">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25">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25">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25">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25">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25">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25">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25">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25">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25">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25">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25">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25">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25">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25">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25">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25">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25">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25">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25">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25">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25">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25">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25">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25">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25">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25">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25">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25">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25">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25">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25">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25">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25">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25">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25">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25">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25">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25">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25">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25">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25">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25">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25">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25">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25">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25">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25">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25">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25">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25">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25">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25">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25">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25">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25">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25">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25">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25">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25">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25">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25">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25">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25">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25">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25">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25">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25">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25">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25">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25">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25">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25">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25">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25">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25">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25">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25">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25">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25">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25">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25">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25">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25">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25">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25">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25">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25">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25">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25">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25">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25">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25">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25">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25">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25">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25">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25">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25">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25">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25">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25">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25">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25">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25">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25">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25">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25">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25">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25">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25">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25">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25">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25">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25">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25">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25">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25">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25">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25">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25">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25">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25">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25">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25">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25">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25">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25">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25">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25">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25">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25">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25">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25">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25">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25">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25">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25">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25">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25">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25">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25">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25">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25">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25">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25">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25">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25">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25">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25">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25">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25">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25">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25">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25">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25">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25">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25">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25">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25">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25">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25">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25">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25">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25">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25">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25">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25">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25">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25">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25">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25">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25">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25">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25">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25">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25">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25">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25">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25">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25">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25">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25">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25">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25">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25">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25">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25">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25">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25">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25">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25">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25">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25">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25">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25">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25">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25">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25">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25">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25">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25">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25">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25">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25">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25">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25">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25">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25">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25">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25">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25">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25">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25">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25">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25">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25">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25">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25">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25">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25">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25">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25">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25">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25">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25">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25">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25">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25">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25">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25">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25">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25">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25">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25">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25">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25">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25">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25">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25">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25">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25">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25">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25">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25">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25">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25">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25">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25">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25">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25">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25">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25">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25">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25">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25">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25">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25">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25">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25">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25">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25">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25">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25">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25">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25">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25">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25">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25">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25">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25">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25">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25">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25">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25">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25">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25">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25">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25">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25">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25">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25">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25">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25">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25">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25">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25">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25">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25">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25">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25">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25">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25">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25">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25">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25">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25">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25">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25">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25">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25">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25">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25">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25">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25">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25">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25">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25">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25">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25">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25">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25">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25">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25">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25">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25">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25">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25">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25">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25">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25">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25">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25">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25">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25">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25">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25">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25">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25">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25">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25">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25">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25">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25">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25">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25">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25">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25">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25">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25">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25">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25">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25">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25">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25">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25">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25">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25">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25">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25">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25">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25">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25">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25">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25">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25">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25">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25">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25">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25">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25">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25">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25">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25">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25">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25">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25">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25">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25">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25">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25">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25">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25">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25">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25">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25">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25">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25">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25">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25">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25">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25">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25">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25">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25">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25">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25">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25">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25">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25">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25">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25">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25">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25">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25">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25">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25">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25">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25">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25">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25">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25">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25">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25">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25">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25">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25">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25">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25">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25">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25">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25">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25">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25">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25">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25">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25">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25">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25">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25">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25">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25">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25">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25">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25">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25">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25">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25">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25">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25">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25">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25">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25">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25">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25">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25">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25">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25">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25">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25">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25">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25">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25">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25">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25">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25">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25">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25">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25">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25">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25">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25">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25">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25">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25">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25">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25">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25">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25">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25">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25">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25">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25">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25">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25">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25">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25">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25">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25">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25">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25">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25">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25">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25">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25">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25">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25">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25">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25">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25">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25">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25">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25">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25">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25">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25">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25">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25">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25">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25">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25">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25">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25">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25">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25">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25">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25">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25">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25">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25">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25">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25">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25">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25">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25">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25">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25">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25">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25">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25">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25">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25">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25">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25">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25">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25">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25">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25">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25">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25">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25">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25">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25">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25">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25">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25">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25">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25">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25">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25">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25">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25">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25">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25">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25">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25">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25">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25">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25">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25">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25">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25">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25">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25">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25">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25">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25">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25">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25">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25">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25">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25">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25">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25">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25">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25">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25">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25">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25">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25">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25">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25">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25">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25">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25">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25">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25">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25">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25">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25">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25">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25">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25">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25">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25">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25">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25">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25">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25">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25">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25">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25">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25">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25">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25">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25">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25">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25">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25">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25">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25">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25">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25">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25">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25">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25">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25">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25">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25">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25">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25">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25">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25">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25">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25">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25">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25">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25">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25">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25">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25">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25">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25">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25">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25">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25">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25">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25">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25">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25">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25">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25">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25">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25">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25">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25">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25">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25">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25">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25">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25">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25">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25">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25">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25">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25">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25">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25">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25">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25">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25">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25">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25">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25">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25">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25">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25">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25">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25">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25">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25">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25">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25">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25">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25">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25">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25">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25">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25">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25">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25">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25">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25">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25">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25">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25">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25">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25">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25">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25">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25">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25">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25">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25">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25">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25">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25">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25">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25">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25">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25">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25">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25">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25">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25">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25">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25">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25">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25">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25">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25">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25">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25">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25">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25">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25">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25">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25">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25">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25">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25">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25">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25">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25">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25">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25">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25">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25">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25">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25">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25">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25">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25">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25">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25">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25">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25">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25">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25">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25">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25">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25">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25">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25">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25">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25">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25">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25">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25">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25">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25">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25">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25">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25">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25">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25">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25">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25">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25">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25">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25">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25">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25">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25">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25">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25">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25">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25">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25">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25">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25">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25">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25">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25">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25">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25">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25">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25">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25">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25">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25">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25">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25">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25">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25">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25">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25">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25">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25">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25">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25">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25">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25">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25">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25">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25">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25">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25">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25">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25">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25">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25">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25">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25">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25">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25">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25">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25">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25">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25">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25">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25">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25">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25">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25">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25">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25">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25">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25">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25">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25">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25">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25">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25">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25">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25">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25">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25">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25">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25">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25">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25">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25">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25">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25">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25">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25">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25">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25">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25">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25">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25">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25">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25">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25">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25">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25">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25">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25">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25">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25">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25">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25">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25">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25">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25">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25">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25">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25">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25">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25">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25">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25">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25">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25">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25">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25">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25">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25">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25">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25">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25">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25">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25">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25">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25">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25">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25">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25">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25">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25">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25">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25">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25">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25">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25">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25">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25">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25">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25">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25">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25">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25">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25">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25">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25">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25">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25">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25">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25">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25">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25">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25">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25">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25">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25">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25">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25">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25">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25">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25">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25">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25">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25">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25">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25">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25">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25">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25">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25">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25">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25">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25">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25">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25">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25">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25">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25">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25">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25">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25">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25">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25">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25">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25">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25">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25">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25">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25">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25">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25">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25">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25">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25">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25">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25">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25">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25">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25">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25">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25">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25">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25">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25">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25">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25">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25">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25">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25">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25">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25">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25">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25">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25">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25">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25">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25">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25">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25">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25">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25">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25">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25">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25">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25">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25">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25">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25">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25">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25">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25">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25">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25">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25">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25">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25">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25">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25">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25">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25">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25">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25">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25">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25">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25">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25">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25">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25">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25">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25">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25">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25">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25">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25">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25">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25">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25">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25">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25">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25">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25">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25">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25">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25">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25">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25">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25">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25">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25">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25">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25">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25">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25">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25">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25">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25">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25">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25">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25">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25">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25">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25">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25">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25">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25">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25">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25">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25">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25">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25">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25">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25">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25">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25">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25">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25">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25">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25">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25">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25">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25">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25">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25">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25">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25">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25">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25">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25">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25">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25">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25">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25">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25">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25">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25">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25">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25">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25">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25">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25">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25">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25">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25">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25">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25">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25">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25">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25">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25">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25">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25">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25">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25">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25">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25">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25">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25">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25">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25">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25">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25">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25">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25">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25">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25">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25">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25">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25">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25">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25">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25">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25">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25">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25">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25">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25">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25">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25">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25">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25">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25">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25">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25">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25">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25">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25">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25">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25">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25">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25">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25">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25">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25">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25">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25">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25">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25">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25">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25">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25">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25">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25">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25">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25">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25">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25">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25">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25">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25">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25">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25">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25">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25">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25">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25">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25">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25">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25">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25">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25">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25">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25">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25">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25">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25">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25">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25">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25">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25">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25">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25">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25">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25">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25">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25">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25">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25">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25">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25">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25">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25">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25">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25">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25">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25">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25">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25">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25">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25">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25">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25">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25">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25">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25">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25">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25">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25">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25">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25">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25">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25">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25">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25">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25">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25">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25">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25">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25">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25">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25">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25">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25">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25">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25">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25">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25">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25">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25">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25">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25">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25">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25">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25">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25">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25">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25">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25">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25">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25">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25">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25">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25">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25">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25">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25">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25">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25">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25">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25">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25">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25">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25">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25">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25">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25">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25">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25">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25">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25">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25">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25">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25">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25">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25">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25">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25">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25">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25">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25">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25">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25">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25">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25">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25">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25">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25">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25">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25">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25">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25">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25">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25">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25">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25">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25">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25">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25">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25">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25">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25">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25">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25">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25">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25">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25">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25">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25">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25">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25">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25">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25">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25">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25">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25">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25">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25">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25">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25">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25">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25">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25">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25">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25">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25">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25">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25">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25">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25">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25">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25">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25">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25">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25">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25">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25">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25">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25">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25">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25">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25">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25">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25">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25">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25">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25">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25">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25">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25">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25">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25">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25">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25">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25">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25">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25">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25">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25">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25">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25">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25">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25">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25">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25">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25">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25">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25">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25">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25">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25">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25">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25">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25">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25">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25">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25">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25">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25">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25">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25">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25">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25">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25">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25">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25">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25">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25">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25">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25">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25">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25">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25">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25">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25">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25">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25">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25">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25">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25">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25">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25">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25">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25">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25">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25">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25">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25">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25">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25">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25">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25">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25">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25">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25">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25">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25">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25">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25">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25">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25">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25">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25">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25">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25">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25">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25">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25">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25">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25">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25">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25">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25">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25">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25">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25">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25">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25">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25">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25">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25">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25">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25">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25">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25">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25">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25">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25">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25">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25">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25">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25">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25">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25">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25">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25">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25">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25">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25">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25">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25">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25">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25">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25">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25">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25">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25">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25">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25">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25">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25">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25">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25">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25">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25">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25">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25">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25">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25">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25">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25">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25">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25">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25">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25">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25">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25">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25">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25">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25">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25">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25">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25">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25">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25">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25">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25">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25">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25">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25">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25">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25">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25">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25">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25">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25">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25">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25">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25">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25">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25">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25">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25">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25">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25">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25">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25">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25">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25">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25">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25">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25">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25">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25">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25">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25">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25">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25">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25">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25">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25">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25">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25">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25">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25">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25">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25">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25">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25">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25">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25">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25">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25">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25">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25">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25">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25">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25">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25">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25">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25">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25">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25">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25">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25">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25">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25">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25">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25">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25">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25">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25">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25">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25">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25">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25">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25">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25">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25">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25">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25">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25">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25">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25">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25">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25">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25">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25">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25">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25">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25">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25">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25">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25">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25">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25">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25">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25">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25">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25">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25">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25">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25">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25">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25">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25">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25">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25">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25">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25">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25">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25">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25">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25">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25">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25">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25">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25">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25">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25">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25">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25">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25">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25">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25">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25">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25">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25">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25">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25">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25">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25">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25">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25">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25">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25">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25">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25">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25">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25">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25">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25">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25">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25">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25">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25">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25">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25">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25">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25">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25">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25">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25">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25">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25">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25">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25">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25">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25">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25">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25">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25">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25">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25">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25">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25">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25">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25">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25">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25">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25">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25">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25">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25">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25">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25">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25">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25">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25">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25">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25">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25">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25">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25">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25">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25">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25">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25">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25">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25">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25">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25">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25">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25">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25">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25">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25">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25">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25">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25">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25">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25">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25">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25">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25">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25">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25">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25">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25">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25">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25">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25">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25">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25">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25">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25">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25">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25">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25">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25">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25">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25">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25">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25">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25">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25">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25">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25">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25">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25">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25">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25">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25">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25">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25">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25">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25">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25">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25">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25">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25">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25">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25">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25">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25">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25">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25">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25">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25">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25">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25">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25">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25">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25">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25">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25">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25">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25">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25">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25">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25">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25">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25">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25">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25">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25">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25">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25">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25">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25">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25">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25">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25">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25">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25">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25">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25">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25">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25">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25">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25">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25">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25">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25">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25">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25">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25">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25">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25">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25">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25">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25">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25">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25">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25">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25">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25">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25">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25">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25">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25">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25">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25">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25">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25">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25">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25">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25">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25">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25">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25">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25">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25">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25">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25">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25">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25">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25">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25">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25">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25">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25">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25">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25">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25">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25">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25">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25">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25">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25">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25">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25">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25">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25">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25">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25">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25">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25">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25">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25">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25">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25">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25">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25">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25">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25">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25">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25">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25">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25">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25">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25">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25">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25">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25">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25">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25">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25">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25">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25">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25">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25">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25">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25">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25">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25">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25">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25">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25">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25">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25">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25">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25">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25">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25">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25">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25">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25">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25">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25">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25">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25">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25">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25">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25">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25">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25">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25">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25">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25">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25">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25">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25">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25">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25">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25">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25">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25">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25">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25">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25">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25">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25">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25">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25">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25">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25">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25">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25">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25">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25">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25">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25">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25">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25">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25">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25">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25">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25">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25">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25">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25">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25">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25">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25">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25">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25">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25">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25">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25">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25">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25">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25">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25">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25">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25">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25">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25">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25">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25">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25">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25">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25">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25">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25">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25">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25">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25">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25">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25">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25">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25">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25">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25">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25">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25">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25">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25">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25">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25">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25">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25">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25">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25">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25">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25">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25">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25">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25">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25">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25">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25">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25">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25">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25">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25">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25">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25">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25">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25">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25">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25">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25">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25">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25">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25">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25">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25">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25">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25">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25">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25">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25">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25">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25">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25">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25">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25">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25">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25">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25">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25">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25">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25">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25">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25">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25">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25">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25">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25">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25">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25">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25">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25">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25">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25">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25">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25">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25">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25">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25">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25">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25">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25">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25">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25">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25">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25">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25">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25">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25">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25">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25">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25">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25">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25">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25">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25">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25">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25">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25">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25">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25">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25">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25">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25">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25">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25">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25">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25">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25">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25">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25">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25">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25">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25">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25">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25">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25">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25">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25">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25">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25">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25">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25">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25">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25">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25">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25">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25">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25">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25">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25">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25">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25">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25">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25">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25">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25">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25">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25">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25">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25">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25">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25">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25">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25">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25">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25">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25">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25">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25">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25">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25">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25">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25">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25">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25">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25">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25">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25">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25">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25">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25">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25">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25">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25">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25">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25">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25">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25">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25">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25">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25">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25">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25">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25">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25">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25">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25">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25">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25">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25">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25">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25">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25">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25">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25">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25">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25">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25">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25">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25">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25">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25">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25">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25">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25">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25">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25">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25">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25">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25">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25">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25">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25">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25">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25">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25">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25">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25">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25">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25">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25">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25">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25">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25">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25">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25">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25">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25">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25">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25">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25">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25">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25">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25">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25">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25">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25">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25">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25">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25">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25">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25">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25">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25">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25">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25">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25">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25">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25">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25">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25">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25">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25">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25">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25">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25">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25">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25">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25">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25">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25">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25">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25">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25">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25">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25">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25">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25">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25">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25">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25">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25">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25">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25">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25">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25">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25">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25">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25">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25">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25">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25">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25">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25">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25">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25">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25">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25">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25">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25">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25">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25">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25">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25">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25">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25">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25">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25">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25">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25">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25">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25">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25">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25">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25">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25">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25">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25">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25">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25">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25">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25">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25">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25">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25">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25">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25">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25">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25">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25">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25">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25">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25">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25">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25">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25">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25">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25">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25">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25">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25">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25">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25">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25">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25">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25">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25">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25">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25">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25">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25">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25">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25">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25">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25">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25">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25">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25">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25">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25">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25">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25">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25">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25">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25">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25">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25">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25">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25">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25">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25">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25">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25">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25">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25">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25">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25">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25">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25">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25">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25">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25">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25">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25">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25">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25">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25">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25">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25">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25">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25">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25">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25">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25">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25">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25">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25">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25">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25">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25">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25">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25">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25">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25">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25">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25">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25">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25">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25">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25">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25">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25">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25">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25">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25">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25">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25">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25">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25">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25">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25">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25">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25">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25">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25">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25">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25">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25">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25">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25">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25">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25">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25">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25">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25">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25">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25">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25">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25">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25">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25">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25">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25">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25">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25">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25">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25">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25">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25">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25">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25">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25">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25">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25">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25">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25">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25">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25">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25">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25">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25">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25">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25">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25">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25">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25">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25">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25">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25">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25">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25">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25">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25">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25">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25">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25">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25">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25">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25">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25">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25">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25">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25">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25">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25">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25">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25">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25">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25">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25">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25">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25">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25">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25">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25">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25">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25">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25">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25">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25">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25">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25">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25">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25">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25">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25">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25">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25">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25">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25">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25">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25">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25">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25">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25">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25">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25">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25">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25">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25">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25">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25">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25">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25">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25">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25">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25">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25">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25">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25">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25">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25">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25">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25">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25">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25">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25">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25">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25">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25">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25">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25">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25">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25">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25">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25">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25">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25">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25">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25">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25">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25">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25">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25">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25">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25">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25">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25">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25">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25">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25">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25">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25">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25">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25">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25">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25">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25">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25">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25">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25">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25">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25">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25">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25">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25">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25">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25">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25">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25">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25">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25">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25">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25">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25">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25">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25">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25">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25">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25">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25">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25">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25">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25">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25">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25">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25">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25">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25">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25">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25">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25">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25">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25">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25">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25">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25">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25">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25">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25">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25">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25">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25">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25">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25">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25">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25">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25">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25">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25">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25">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25">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25">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25">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25">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25">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25">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25">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25">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25">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25">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25">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25">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25">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25">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25">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25">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25">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25">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25">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25">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25">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25">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25">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25">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25">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25">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25">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25">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25">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25">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25">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25">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25">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25">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25">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25">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25">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25">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25">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25">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25">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25">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25">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25">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25">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25">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25">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25">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25">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25">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25">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25">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25">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25">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25">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25">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25">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25">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25">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25">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25">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25">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25">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25">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25">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25">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25">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25">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25">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25">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25">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25">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25">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25">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25">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25">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25">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25">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25">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25">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25">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25">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25">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25">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25">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25">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25">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25">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25">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25">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25">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25">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25">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25">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25">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25">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25">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25">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25">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25">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25">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25">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25">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25">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25">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25">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25">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25">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25">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25">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25">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25">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25">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25">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25">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25">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25">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25">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25">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25">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25">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25">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25">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25">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25">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25">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25">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25">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25">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25">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25">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25">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25">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25">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25">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25">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25">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25">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25">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25">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25">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25">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25">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25">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25">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25">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25">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25">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25">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25">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25">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25">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25">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25">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25">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25">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25">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25">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25">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25">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25">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25">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25">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25">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25">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25">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25">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25">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25">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25">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25">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25">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25">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25">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25">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25">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25">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25">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25">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25">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25">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25">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25">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25">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25">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25">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25">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25">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25">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25">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25">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25">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25">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25">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25">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25">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25">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25">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25">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25">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25">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25">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25">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25">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25">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25">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25">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25">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25">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25">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25">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25">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25">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25">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25">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25">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25">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25">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25">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25">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25">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25">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25">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25">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25">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25">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25">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25">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25">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25">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25">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25">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25">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25">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25">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25">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25">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25">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25">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25">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25">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25">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25">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25">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25">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25">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25">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25">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25">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25">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25">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25">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25">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25">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25">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25">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25">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25">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25">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25">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25">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25">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25">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25">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25">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25">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25">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25">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25">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25">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25">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25">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25">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25">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25">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25">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25">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25">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25">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25">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25">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25">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25">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25">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25">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25">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25">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25">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25">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25">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25">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25">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25">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25">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25">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25">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25">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25">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25">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25">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25">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25">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25">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25">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25">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25">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25">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25">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25">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25">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25">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25">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25">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25">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25">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25">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25">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25">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25">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25">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25">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25">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25">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25">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25">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25">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25">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25">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25">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25">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25">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25">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25">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25">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25">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25">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25">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25">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25">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25">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25">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25">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25">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25">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25">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25">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25">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25">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25">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25">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25">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25">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25">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25">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25">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25">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25">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25">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25">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25">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25">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25">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25">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25">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25">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25">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25">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25">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25">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25">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25">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25">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25">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25">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25">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25">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25">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25">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25">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25">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25">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25">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25">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25">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25">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25">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25">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25">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25">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25">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25">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25">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25">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25">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25">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25">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25">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25">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25">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25">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25">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25">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25">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25">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25">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25">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25">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25">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25">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25">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25">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25">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25">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25">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25">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25">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25">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25">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25">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25">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25">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25">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25">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25">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25">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25">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25">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25">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25">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25">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25">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25">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25">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25">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25">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25">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25">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25">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25">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25">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25">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25">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25">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25">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25">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25">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25">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25">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25">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25">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25">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25">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25">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25">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25">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25">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25">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25">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25">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25">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25">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25">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25">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25">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25">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25">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25">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25">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25">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25">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25">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25">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25">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25">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25">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25">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25">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25">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25">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25">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25">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25">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25">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25">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25">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25">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25">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25">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25">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25">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25">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25">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25">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25">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25">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25">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25">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25">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25">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25">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25">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25">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25">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25">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25">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25">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25">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25">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25">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25">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25">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25">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25">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25">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25">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25">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25">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25">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25">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25">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25">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25">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25">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25">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25">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25">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25">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25">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25">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25">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25">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25">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25">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25">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25">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25">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25">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25">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25">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25">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25">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25">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25">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25">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25">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25">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25">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25">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25">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25">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25">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25">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25">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25">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25">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25">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25">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25">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25">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25">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25">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25">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25">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25">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25">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25">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25">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25">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25">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25">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25">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25">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25">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25">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25">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25">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25">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25">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25">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25">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25">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25">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25">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25">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25">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25">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25">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25">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25">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25">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25">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25">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25">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25">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25">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25">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25">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25">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25">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25">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25">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25">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25">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25">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25">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25">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25">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25">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25">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25">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25">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25">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25">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25">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25">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25">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25">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25">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25">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25">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25">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25">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25">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25">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25">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25">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25">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25">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25">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25">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25">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25">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25">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25">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25">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25">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25">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25">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25">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25">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25">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25">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25">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25">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25">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25">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25">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25">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25">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25">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25">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25">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25">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25">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25">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25">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25">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25">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25">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25">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25">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25">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25">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25">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25">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25">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25">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25">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25">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25">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25">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25">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25">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25">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25">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25">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25">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25">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25">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25">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25">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25">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25">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25">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25">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25">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25">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25">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25">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25">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25">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25">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25">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25">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25">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25">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25">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25">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25">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25">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25">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25">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25">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25">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25">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25">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25">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25">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25">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25">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25">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25">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25">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25">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25">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25">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25">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25">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25">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25">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25">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25">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25">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25">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25">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25">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25">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25">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25">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25">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25">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25">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25">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25">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25">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25">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25">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25">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25">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25">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25">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25">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25">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25">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25">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25">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25">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25">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25">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25">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25">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25">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25">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25">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25">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25">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25">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25">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25">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25">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25">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25">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25">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25">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25">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25">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25">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25">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25">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25">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25">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25">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25">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25">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25">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25">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25">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25">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25">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25">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25">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25">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25">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25">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25">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25">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25">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25">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25">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25">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25">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25">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25">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25">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25">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25">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25">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25">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25">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25">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25">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25">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25">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25">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25">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25">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25">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25">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25">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25">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25">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25">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25">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25">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25">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25">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25">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25">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25">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25">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25">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25">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25">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25">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25">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25">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25">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25">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25">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25">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25">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25">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25">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25">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25">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25">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25">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25">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25">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25">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25">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25">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25">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25">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25">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25">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25">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25">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25">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25">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25">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25">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25">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25">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25">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25">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25">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25">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25">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25">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25">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25">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25">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25">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25">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25">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25">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25">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25">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25">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25">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25">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25">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25">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25">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25">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25">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25">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25">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25">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25">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25">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25">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25">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25">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25">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25">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25">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25">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25">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25">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25">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25">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25">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25">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25">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25">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25">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25">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25">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25">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25">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25">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25">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25">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25">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25">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25">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25">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25">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25">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25">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25">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25">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25">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25">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25">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25">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25">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25">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25">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25">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25">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25">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25">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25">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25">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25">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25">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25">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25">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25">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25">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25">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25">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25">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25">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25">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25">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25">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25">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25">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25">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25">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25">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25">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25">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25">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25">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25">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25">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25">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25">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25">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25">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25">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25">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25">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25">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25">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25">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25">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25">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25">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25">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25">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25">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25">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25">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25">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25">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25">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25">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25">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25">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25">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25">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25">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25">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25">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25">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25">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25">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25">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25">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25">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25">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25">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25">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25">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25">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25">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25">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25">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25">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25">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25">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25">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25">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25">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25">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25">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25">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25">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25">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25">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25">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25">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25">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25">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25">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25">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25">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25">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25">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25">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25">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25">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25">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25">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25">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25">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25">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25">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25">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25">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25">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25">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25">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25">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25">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25">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25">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25">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25">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25">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25">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25">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25">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25">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25">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25">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25">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25">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25">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25">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25">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25">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25">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25">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25">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25">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25">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25">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25">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25">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25">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25">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25">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25">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25">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25">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25">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25">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25">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25">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25">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25">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25">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25">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25">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25">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25">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25">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25">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25">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25">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25">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25">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25">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25">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25">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25">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25">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25">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25">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25">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25">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25">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25">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25">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25">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25">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25">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25">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25">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25">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25">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25">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25">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25">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25">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25">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25">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25">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25">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25">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25">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25">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25">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25">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25">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25">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25">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25">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25">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25">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25">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25">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25">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25">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25">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25">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25">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25">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25">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25">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25">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25">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25">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25">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25">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25">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25">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25">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25">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25">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25">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25">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25">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25">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25">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25">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25">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25">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25">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25">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25">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25">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25">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25">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25">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25">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25">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25">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25">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25">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25">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25">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25">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25">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25">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25">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25">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25">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25">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25">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25">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25">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25">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25">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25">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25">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25">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25">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25">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25">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25">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25">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25">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25">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25">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25">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25">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25">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25">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25">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25">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25">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25">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25">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25">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25">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25">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25">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25">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25">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25">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25">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25">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25">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25">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25">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25">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25">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25">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25">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25">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25">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25">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25">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25">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25">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25">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25">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25">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25">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25">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25">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25">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25">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25">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25">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25">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25">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25">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25">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25">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25">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25">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25">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25">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25">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25">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25">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25">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25">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25">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25">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25">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25">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25">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25">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25">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25">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25">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25">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25">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25">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25">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25">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25">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25">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25">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25">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25">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25">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25">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25">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25">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25">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25">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25">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25">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25">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25">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25">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25">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25">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25">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25">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25">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25">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25">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25">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25">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25">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25">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25">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25">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25">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25">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25">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25">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25">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25">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25">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25">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25">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25">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25">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25">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25">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25">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25">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25">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25">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25">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25">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25">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25">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25">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25">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25">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25">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25">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25">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25">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25">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25">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25">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25">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25">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25">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25">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25">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25">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25">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25">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25">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25">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25">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25">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25">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25">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25">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25">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25">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25">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25">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25">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25">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25">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25">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25">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25">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25">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25">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25">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25">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25">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25">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25">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25">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25">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25">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25">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25">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25">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25">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25">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25">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25">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25">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25">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25">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25">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25">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25">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25">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25">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25">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25">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25">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25">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25">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25">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25">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25">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25">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25">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25">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25">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25">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25">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25">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25">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25">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25">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25">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25">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25">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25">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25">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25">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25">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25">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25">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25">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25">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25">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25">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25">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25">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25">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25">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25">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25">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25">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25">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25">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25">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25">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25">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25">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25">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25">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25">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25">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25">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25">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25">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25">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25">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25">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25">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25">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25">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25">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25">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25">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25">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25">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25">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25">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25">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25">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25">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25">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25">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25">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25">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25">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25">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25">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25">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25">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25">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25">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25">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25">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25">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25">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25">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25">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25">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25">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25">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25">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25">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25">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25">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25">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25">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25">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25">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25">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25">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25">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25">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25">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25">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25">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25">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25">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25">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25">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25">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25">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25">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25">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25">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25">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25">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25">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25">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25">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25">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25">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25">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25">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25">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25">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25">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25">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25">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25">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25">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25">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25">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25">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25">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25">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25">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25">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25">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25">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25">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25">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25">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25">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25">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25">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25">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25">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25">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25">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25">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25">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25">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25">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25">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25">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25">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25">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25">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25">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25">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25">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25">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25">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25">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25">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25">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25">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25">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25">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25">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25">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25">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25">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25">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25">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25">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25">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25">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25">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25">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25">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25">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25">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25">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25">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25">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25">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25">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25">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25">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25">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25">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25">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25">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25">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25">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25">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25">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25">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25">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25">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25">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25">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25">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25">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25">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25">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25">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25">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25">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25">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25">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25">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25">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25">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25">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25">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25">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25">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25">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25">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25">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25">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25">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25">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25">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25">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25">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25">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25">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25">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25">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25">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25">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25">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25">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25">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25">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25">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25">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25">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25">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25">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25">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25">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25">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25">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25">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25">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25">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25">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25">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25">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25">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25">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25">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25">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25">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25">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25">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25">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25">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25">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25">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25">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25">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25">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25">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25">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25">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25">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25">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25">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25">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25">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25">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25">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25">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25">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25">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25">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25">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25">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25">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25">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25">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25">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25">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25">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25">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25">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25">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25">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25">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25">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25">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25">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25">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25">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25">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25">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25">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25">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25">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25">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25">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25">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25">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25">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25">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25">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25">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25">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25">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25">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25">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25">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25">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25">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25">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25">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25">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25">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25">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25">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25">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25">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25">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25">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25">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25">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25">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25">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25">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25">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25">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25">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25">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25">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25">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25">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25">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25">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25">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25">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25">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25">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25">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25">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25">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25">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25">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25">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25">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25">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25">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25">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25">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25">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25">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25">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25">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25">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25">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25">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25">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25">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25">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25">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25">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25">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25">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25">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25">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25">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25">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25">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25">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25">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25">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25">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25">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25">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25">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25">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25">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25">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25">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25">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25">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25">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25">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25">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25">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25">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25">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25">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25">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25">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25">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25">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25">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25">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25">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25">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25">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25">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25">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25">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25">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25">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25">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25">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25">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25">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25">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25">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25">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25">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25">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25">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25">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25">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25">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25">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25">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25">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25">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25">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25">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25">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25">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25">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25">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25">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25">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25">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25">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25">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25">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25">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25">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25">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25">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25">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25">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25">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25">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25">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25">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25">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25">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25">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25">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25">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25">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25">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25">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25">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25">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25">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25">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25">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25">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25">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25">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25">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25">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25">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25">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25">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25">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25">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25">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25">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25">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25">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25">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25">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25">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25">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25">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25">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25">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25">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25">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25">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25">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25">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25">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25">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25">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25">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25">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25">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25">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25">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25">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25">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25">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25">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25">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25">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25">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25">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25">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25">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25">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25">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25">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25">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25">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25">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25">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25">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25">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25">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25">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25">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25">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25">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25">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25">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25">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25">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25">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25">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25">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25">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25">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25">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25">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25">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25">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25">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25">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25">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25">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25">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25">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25">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25">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25">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25">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25">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25">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25">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25">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25">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25">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25">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25">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25">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25">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25">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25">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25">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25">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25">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25">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25">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25">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25">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25">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25">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25">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25">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25">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25">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25">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25">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25">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25">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25">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25">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25">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25">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25">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25">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25">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25">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25">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25">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25">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25">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25">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25">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25">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25">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25">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25">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25">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25">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25">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25">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25">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25">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25">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25">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25">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25">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25">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25">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25">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25">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25">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25">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25">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25">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25">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25">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25">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25">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25">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25">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25">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25">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25">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25">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25">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25">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25">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25">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25">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25">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25">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25">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25">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25">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25">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25">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25">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25">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25">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25">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25">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25">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25">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25">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25">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25">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25">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25">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25">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25">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25">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25">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25">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25">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25">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25">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25">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25">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25">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25">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25">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25">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25">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25">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25">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25">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25">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25">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25">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25">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25">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25">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25">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25">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25">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25">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25">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25">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25">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25">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25">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25">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25">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25">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25">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25">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25">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25">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25">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25">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25">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25">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25">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25">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25">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25">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25">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25">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25">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25">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25">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25">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25">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25">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25">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25">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25">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25">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25">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25">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25">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25">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25">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25">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25">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25">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25">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25">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25">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25">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25">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25">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25">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25">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25">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25">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25">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25">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25">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25">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25">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25">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25">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25">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25">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25">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25">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25">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25">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25">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25">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25">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25">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25">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25">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25">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25">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25">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25">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25">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25">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25">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25">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25">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25">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25">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25">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25">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25">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25">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25">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25">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25">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25">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25">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25">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25">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25">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25">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25">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25">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25">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25">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25">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25">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25">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25">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25">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25">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25">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25">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25">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25">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25">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25">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25">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25">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25">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25">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25">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25">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25">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25">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25">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25">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25">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25">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25">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25">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25">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25">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25">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25">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25">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25">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25">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25">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25">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25">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25">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25">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25">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25">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25">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25">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25">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25">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25">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25">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25">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25">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25">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25">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25">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25">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25">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25">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25">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25">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25">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25">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25">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25">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25">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25">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25">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25">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25">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25">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25">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25">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25">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25">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25">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25">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25">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25">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25">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25">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25">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25">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25">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25">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25">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25">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25">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25">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25">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25">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25">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25">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25">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25">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25">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25">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25">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25">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25">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25">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25">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25">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25">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25">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25">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25">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25">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25">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25">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25">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25">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25">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25">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25">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25">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25">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25">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25">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25">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25">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25">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25">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25">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25">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25">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25">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25">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25">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25">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25">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25">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25">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25">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25">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25">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25">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25">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25">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25">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25">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25">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25">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25">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25">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25">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25">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25">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25">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25">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25">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25">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25">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25">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25">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25">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25">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25">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25">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25">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25">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25">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25">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25">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25">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25">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25">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25">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25">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25">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25">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25">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25">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25">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25">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25">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25">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25">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25">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25">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25">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25">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25">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25">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25">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25">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25">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25">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25">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25">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25">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25">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25">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25">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25">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25">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25">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25">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25">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25">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25">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25">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25">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25">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25">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25">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25">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25">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25">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25">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25">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25">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25">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25">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25">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25">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25">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25">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25">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25">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25">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25">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25">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25">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25">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25">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25">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25">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25">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25">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25">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25">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25">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25">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25">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25">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25">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25">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25">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25">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25">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25">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25">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25">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25">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25">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25">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25">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25">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25">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25">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25">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25">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25">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25">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25">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25">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25">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25">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25">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25">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25">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25">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25">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25">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25">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25">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25">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25">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25">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25">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25">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25">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25">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25">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25">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25">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25">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25">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25">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25">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25">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25">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25">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25">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25">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25">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25">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25">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25">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25">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25">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25">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25">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25">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25">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25">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25">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25">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25">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25">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25">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25">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25">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25">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25">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25">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25">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25">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25">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25">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25">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25">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25">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25">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25">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25">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25">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25">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25">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25">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25">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25">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25">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25">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25">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25">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25">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25">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25">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25">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25">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25">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25">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25">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25">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25">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25">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25">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25">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25">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25">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25">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25">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25">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25">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25">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25">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25">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25">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25">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25">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25">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25">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25">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25">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25">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25">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25">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25">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25">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25">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25">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25">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25">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25">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25">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25">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25">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25">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25">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25">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25">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25">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25">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25">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25">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25">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25">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25">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25">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25">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25">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25">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25">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25">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25">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25">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25">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25">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25">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25">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25">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25">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25">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25">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25">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25">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25">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25">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25">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25">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25">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25">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25">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25">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25">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25">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25">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25">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25">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25">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25">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25">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25">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25">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25">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25">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25">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25">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25">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25">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25">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25">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25">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25">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25">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25">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25">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25">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25">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25">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25">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25">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25">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25">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25">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25">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25">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25">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25">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25">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25">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25">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25">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25">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25">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25">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25">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25">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25">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25">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25">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25">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25">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25">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25">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25">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25">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25">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25">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25">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25">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25">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25">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25">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25">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25">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25">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25">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25">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25">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25">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25">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25">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25">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25">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25">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25">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25">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25">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25">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25">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25">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25">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25">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25">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25">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25">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25">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25">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25">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25">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25">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25">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25">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25">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25">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25">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25">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25">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25">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25">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25">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25">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25">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25">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25">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25">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25">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25">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25">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25">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25">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25">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25">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25">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25">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25">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25">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25">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25">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25">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25">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25">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25">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25">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25">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25">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25">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25">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25">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25">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25">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25">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25">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25">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25">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25">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25">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25">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25">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25">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25">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25">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25">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25">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25">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25">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25">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25">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25">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25">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25">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25">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25">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25">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25">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25">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25">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25">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25">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25">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25">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25">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25">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25">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25">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25">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25">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25">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25">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25">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25">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25">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25">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25">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25">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25">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25">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25">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25">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25">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25">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25">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25">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25">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25">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25">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25">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25">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25">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25">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25">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25">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25">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25">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25">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25">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25">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25">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25">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25">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25">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25">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25">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25">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25">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25">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25">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25">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25">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25">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25">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25">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25">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25">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25">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25">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25">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25">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25">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25">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25">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25">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25">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25">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25">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25">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25">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25">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25">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25">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25">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25">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25">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25">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25">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25">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25">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25">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25">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25">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25">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25">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25">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25">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25">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25">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25">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25">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25">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25">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25">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25">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25">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25">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25">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25">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25">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25">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25">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25">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25">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25">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25">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25">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25">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25">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25">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25">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25">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25">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25">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25">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25">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25">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25">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25">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25">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25">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25">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25">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25">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25">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25">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25">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25">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25">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25">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25">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25">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25">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25">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25">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25">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25">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25">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25">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25">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25">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25">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25">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25">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25">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25">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25">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25">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25">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25">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25">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25">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25">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25">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25">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25">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25">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25">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25">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25">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25">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25">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25">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25">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25">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25">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25">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25">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25">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25">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25">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25">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25">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25">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25">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25">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25">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25">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25">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25">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25">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25">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25">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25">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25">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25">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25">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25">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25">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25">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25">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25">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25">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25">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25">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25">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25">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25">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25">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25">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25">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25">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25">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25">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25">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25">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25">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25">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25">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25">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25">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25">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25">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25">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25">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25">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25">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25">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25">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25">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25">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25">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25">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25">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25">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25">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25">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25">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25">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25">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25">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25">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25">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25">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25">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25">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25">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25">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25">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25">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25">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25">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25">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25">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25">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25">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25">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25">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25">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25">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25">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25">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25">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25">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25">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25">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25">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25">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25">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25">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25">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25">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25">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25">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25">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25">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25">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25">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25">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25">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25">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25">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25">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25">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25">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25">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25">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25">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25">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25">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25">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25">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25">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25">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25">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25">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25">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25">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25">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25">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25">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25">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25">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25">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25">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25">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25">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25">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25">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25">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25">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25">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25">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25">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25">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25">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25">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25">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25">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25">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25">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25">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25">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25">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25">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25">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25">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25">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25">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25">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25">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25">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25">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25">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25">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25">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25">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25">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25">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25">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25">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25">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25">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25">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25">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25">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25">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25">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25">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25">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25">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25">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25">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25">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25">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25">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25">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25">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25">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25">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25">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25">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25">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25">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25">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25">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25">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25">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25">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25">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25">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25">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25">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25">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25">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25">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25">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25">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25">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25">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25">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25">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25">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25">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25">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25">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25">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25">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25">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25">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25">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25">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25">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25">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25">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25">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25">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25">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25">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25">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25">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25">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25">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25">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25">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25">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25">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25">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25">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25">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25">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25">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25">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25">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25">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25">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25">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25">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25">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25">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25">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25">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25">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25">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25">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25">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25">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25">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25">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25">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25">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25">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25">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25">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25">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25">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25">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25">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25">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25">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25">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25">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25">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25">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25">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25">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25">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25">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25">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25">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25">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25">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25">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25">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25">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25">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25">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25">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25">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25">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25">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25">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25">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25">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25">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25">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25">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25">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25">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25">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25">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25">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25">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25">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25">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25">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25">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25">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25">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25">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25">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25">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25">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25">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25">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25">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25">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25">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25">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25">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25">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25">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25">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25">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25">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25">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25">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25">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25">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25">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25">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25">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25">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25">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25">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25">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25">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25">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25">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25">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25">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25">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25">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25">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25">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25">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25">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25">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25">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25">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25">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25">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25">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25">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25">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25">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25">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25">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25">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25">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25">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25">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25">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25">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25">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25">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25">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25">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25">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25">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25">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25">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25">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25">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25">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25">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25">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25">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25">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25">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25">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25">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25">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25">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25">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25">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25">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25">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25">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25">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25">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25">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25">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25">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25">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25">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25">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25">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25">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25">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25">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25">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25">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25">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25">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25">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25">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25">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25">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25">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25">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25">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25">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25">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25">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25">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25">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25">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25">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25">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25">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25">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25">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25">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25">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25">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25">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25">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25">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25">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25">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25">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25">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25">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25">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25">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25">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25">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25">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25">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25">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25">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25">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25">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25">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25">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25">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25">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25">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25">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25">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25">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25">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25">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25">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25">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25">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25">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25">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25">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25">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25">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25">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25">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25">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25">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25">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25">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25">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25">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25">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25">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25">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25">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25">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25">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25">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25">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25">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25">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25">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25">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25">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25">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25">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25">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25">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25">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25">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25">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25">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25">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25">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25">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25">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25">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25">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25">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25">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25">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25">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25">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25">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25">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25">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25">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25">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25">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25">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25">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25">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25">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25">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25">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25">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25">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25">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25">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25">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25">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25">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25">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25">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25">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25">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25">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25">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25">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25">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25">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25">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25">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25">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25">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25">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25">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25">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25">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25">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25">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25">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25">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25">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25">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25">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25">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25">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25">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25">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25">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25">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25">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25">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25">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25">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25">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25">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25">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25">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25">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25">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25">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25">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25">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25">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25">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25">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25">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25">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25">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25">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25">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25">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25">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25">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25">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25">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25">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25">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25">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25">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25">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25">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25">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25">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25">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25">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25">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25">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25">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25">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25">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25">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25">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25">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25">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25">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25">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25">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25">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25">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25">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25">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25">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25">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25">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25">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25">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25">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25">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25">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25">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25">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25">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25">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25">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25">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25">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25">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25">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25">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25">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25">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25">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25">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25">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25">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25">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25">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25">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25">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25">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25">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25">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25">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25">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25">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25">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25">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25">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25">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25">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25">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25">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25">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25">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25">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25">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25">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25">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25">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25">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25">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25">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25">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25">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25">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25">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25">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25">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25">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25">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25">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25">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25">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25">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25">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25">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25">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25">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25">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25">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25">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25">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25">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25">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25">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25">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25">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25">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25">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25">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25">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25">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25">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25">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25">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25">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25">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25">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25">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25">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25">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25">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25">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25">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25">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25">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25">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25">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25">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25">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25">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25">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25">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25">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25">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25">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25">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25">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25">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25">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25">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25">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25">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25">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25">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25">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25">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25">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25">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25">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25">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25">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25">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25">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25">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25">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25">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25">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25">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25">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25">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25">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25">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25">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25">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25">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25">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25">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25">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25">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25">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25">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25">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25">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25">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25">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25">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25">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25">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25">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25">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25">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25">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25">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25">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25">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25">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25">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25">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25">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25">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25">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25">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25">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25">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25">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25">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25">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25">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25">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25">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25">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25">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25">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25">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25">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25">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25">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25">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25">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25">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25">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25">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25">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25">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25">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25">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25">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25">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25">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25">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25">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25">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25">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25">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25">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25">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25">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25">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25">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25">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25">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25">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25">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25">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25">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25">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25">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25">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25">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25">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25">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25">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25">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25">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25">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25">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25">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25">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25">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25">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25">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25">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25">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25">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25">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25">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25">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25">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25">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25">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25">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25">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25">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25">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25">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25">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25">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25">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25">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25">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25">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25">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25">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25">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25">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25">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25">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25">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25">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25">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25">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25">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25">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25">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25">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25">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25">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25">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25">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25">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25">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25">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25">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25">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25">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25">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25">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25">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25">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25">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25">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25">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25">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25">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25">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25">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25">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25">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25">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25">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25">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25">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25">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25">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25">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25">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25">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25">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25">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25">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25">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25">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25">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25">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25">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25">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25">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25">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25">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25">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25">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25">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25">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25">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25">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25">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25">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25">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25">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25">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25">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25">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25">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25">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25">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25">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25">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25">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25">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25">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25">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25">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25">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25">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25">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25">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25">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25">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25">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25">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25">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25">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25">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25">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25">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25">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25">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25">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25">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25">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25">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25">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25">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25">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25">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25">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25">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25">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25">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25">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25">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25">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25">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25">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25">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25">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25">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25">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25">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25">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25">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25">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25">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25">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25">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25">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25">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25">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25">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25">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25">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25">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25">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25">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25">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25">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25">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25">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25">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25">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25">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25">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25">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25">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25">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25">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25">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25">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25">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25">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25">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25">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25">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25">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25">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25">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25">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25">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25">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25">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25">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25">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25">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25">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25">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25">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25">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25">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25">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25">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25">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25">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25">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25">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25">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25">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25">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25">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25">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25">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25">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25">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25">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25">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25">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25">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25">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25">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25">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25">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25">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25">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25">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25">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25">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25">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25">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25">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25">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25">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25">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25">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25">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25">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25">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25">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25">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25">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25">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25">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25">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25">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25">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25">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25">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25">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25">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25">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25">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25">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25">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25">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25">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25">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25">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25">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25">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25">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25">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25">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25">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25">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25">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25">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25">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25">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25">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25">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25">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25">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25">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25">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25">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25">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25">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25">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25">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25">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25">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25">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25">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25">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25">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25">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25">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25">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25">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25">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25">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25">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25">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25">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25">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25">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25">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25">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25">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25">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25">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25">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25">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25">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25">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25">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25">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25">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25">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25">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25">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25">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25">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25">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25">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25">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25">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25">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25">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25">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25">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25">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25">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25">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25">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25">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25">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25">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25">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25">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25">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25">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25">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25">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25">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25">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25">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25">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25">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25">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25">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25">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25">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25">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25">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25">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25">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25">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25">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25">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25">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25">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25">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25">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25">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25">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25">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25">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25">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25">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25">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25">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25">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25">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25">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25">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25">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25">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25">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25">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25">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25">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25">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25">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25">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25">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25">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25">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25">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25">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25">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25">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25">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25">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25">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25">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25">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25">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25">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25">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25">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25">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25">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25">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25">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25">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25">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25">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25">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25">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25">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25">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25">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25">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25">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25">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25">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25">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25">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25">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25">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25">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25">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25">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25">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25">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25">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25">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25">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25">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25">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25">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25">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25">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25">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25">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25">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25">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25">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25">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25">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25">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25">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25">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25">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25">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25">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25">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25">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25">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25">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25">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25">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25">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25">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25">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25">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25">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25">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25">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25">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25">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25">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25">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25">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25">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25">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25">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25">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25">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25">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25">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25">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25">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25">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25">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25">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25">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25">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25">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25">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25">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25">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25">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25">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25">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25">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25">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25">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25">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25">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25">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25">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25">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25">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25">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25">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25">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25">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25">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25">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25">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25">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25">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25">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25">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25">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25">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25">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25">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25">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25">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25">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25">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25">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25">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25">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25">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25">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25">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25">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25">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25">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25">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25">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25">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25">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25">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25">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25">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25">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25">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25">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25">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25">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25">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25">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25">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25">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25">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25">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25">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25">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25">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25">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25">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25">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25">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25">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25">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25">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25">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25">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25">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25">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25">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25">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25">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25">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25">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25">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25">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25">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25">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25">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25">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25">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25">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25">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25">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25">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25">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25">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25">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25">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25">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25">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25">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25">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25">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25">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25">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25">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25">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25">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25">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25">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25">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25">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25">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25">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25">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25">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25">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25">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25">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25">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25">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25">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25">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25">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25">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25">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25">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25">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25">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25">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25">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25">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25">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25">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25">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25">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25">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25">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25">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25">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25">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25">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25">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25">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25">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25">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25">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25">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25">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25">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25">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25">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25">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25">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25">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25">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25">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25">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25">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25">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25">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25">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25">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25">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25">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25">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25">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25">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25">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25">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25">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25">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25">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25">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25">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25">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25">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25">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25">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25">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25">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25">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25">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25">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25">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25">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25">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25">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25">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25">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25">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25">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25">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25">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25">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25">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25">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25">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25">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25">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25">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25">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25">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25">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25">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25">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25">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25">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25">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25">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25">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25">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25">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25">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25">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25">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25">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25">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25">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25">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25">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25">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25">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25">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25">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25">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25">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25">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25">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25">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25">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25">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25">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25">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25">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25">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25">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25">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25">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25">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25">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25">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25">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25">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25">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25">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25">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25">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25">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25">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25">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25">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25">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25">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25">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25">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25">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25">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25">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25">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25">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25">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25">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25">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25">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25">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25">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25">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25">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25">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25">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25">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25">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25">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25">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25">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25">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25">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25">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25">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25">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25">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25">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25">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25">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25">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25">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25">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25">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25">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25">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25">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25">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25">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25">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25">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25">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25">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25">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25">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25">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25">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25">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25">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25">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25">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25">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25">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25">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25">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25">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25">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25">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25">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25">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25">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25">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25">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25">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25">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25">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25">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25">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25">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25">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25">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25">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25">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25">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25">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25">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25">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25">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25">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25">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25">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25">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25">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25">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25">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25">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25">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25">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25">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25">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25">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25">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25">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25">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25">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25">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25">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25">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25">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25">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25">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25">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25">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25">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25">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25">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25">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25">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25">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25">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25">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25">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25">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25">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25">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25">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25">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25">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25">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25">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25">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25">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25">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25">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25">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25">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25">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25">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25">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25">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25">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25">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25">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25">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25">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25">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25">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25">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25">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25">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25">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25">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25">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25">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25">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25">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25">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25">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25">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25">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25">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25">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25">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25">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25">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25">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25">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25">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25">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25">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25">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25">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25">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25">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25">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25">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25">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25">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25">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25">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25">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25">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25">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25">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25">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25">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25">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25">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25">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25">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25">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25">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25">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25">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25">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25">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25">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25">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25">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25">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25">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25">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25">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25">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25">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25">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25">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25">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25">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25">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25">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25">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25">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25">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25">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25">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25">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25">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25">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25">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25">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25">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25">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25">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25">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25">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25">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25">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25">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25">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25">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25">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25">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25">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25">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25">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25">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25">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25">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25">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25">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25">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25">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25">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25">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25">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25">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25">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25">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25">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25">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25">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25">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25">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25">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25">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25">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25">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25">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25">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25">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25">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25">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25">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25">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25">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25">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25">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25">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25">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25">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25">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25">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25">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25">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25">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25">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25">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25">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25">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25">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25">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25">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25">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25">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25">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25">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25">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25">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25">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25">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25">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25">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25">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25">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25">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25">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25">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25">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25">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25">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25">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25">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25">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25">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25">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25">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25">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25">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25">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25">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25">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25">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25">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25">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25">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25">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25">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25">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25">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25">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25">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25">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25">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25">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25">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25">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25">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25">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25">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25">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25">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25">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25">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25">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25">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25">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25">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25">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25">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25">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25">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25">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25">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25">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25">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25">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25">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25">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25">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25">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25">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25">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25">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25">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25">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25">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25">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25">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25">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25">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25">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25">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25">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25">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25">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25">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25">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25">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25">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25">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25">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25">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25">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25">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25">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25">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25">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25">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25">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25">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25">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25">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25">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25">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25">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25">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25">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25">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25">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25">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25">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25">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25">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25">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25">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25">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25">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25">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25">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25">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25">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25">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25">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25">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25">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25">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25">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25">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25">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25">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25">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25">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25">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25">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25">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25">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25">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25">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25">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25">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25">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25">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25">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25">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25">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25">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25">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25">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25">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25">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25">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25">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25">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25">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25">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25">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25">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25">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25">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25">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25">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25">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25">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25">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25">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25">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25">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25">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25">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25">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25">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25">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25">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25">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25">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25">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25">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25">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25">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25">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25">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25">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25">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25">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25">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25">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25">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25">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25">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25">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25">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25">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25">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25">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25">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25">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25">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25">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25">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25">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25">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25">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25">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25">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25">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25">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25">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25">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25">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25">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25">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25">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25">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25">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25">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25">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25">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25">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25">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25">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25">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25">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25">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25">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25">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25">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25">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25">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25">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25">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25">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25">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25">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25">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25">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25">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25">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25">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25">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25">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25">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25">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25">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25">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25">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25">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25">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25">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25">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25">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25">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25">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25">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25">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25">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25">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25">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25">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25">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25">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25">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25">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25">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25">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25">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25">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25">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25">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25">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25">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25">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25">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25">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25">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25">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25">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25">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25">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25">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25">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25">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25">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25">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25">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25">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25">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25">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25">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25">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25">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25">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25">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25">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25">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25">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25">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25">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25">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25">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25">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25">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25">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25">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25">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25">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25">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25">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25">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25">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25">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25">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25">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25">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25">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25">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25">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25">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25">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25">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25">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25">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25">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25">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25">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25">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25">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25">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25">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25">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25">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25">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25">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25">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25">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25">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25">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25">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25">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25">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25">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25">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25">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25">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25">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25">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25">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25">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25">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25">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25">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25">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25">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25">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25">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25">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25">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25">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25">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25">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25">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25">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25">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25">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25">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25">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25">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25">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25">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25">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25">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25">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25">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25">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25">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25">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25">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25">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25">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25">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25">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25">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25">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25">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25">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25">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25">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25">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25">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25">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25">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25">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25">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25">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25">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25">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25">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25">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25">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25">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25">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25">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25">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25">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25">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25">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25">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25">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25">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25">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25">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25">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25">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25">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25">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25">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25">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25">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25">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25">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25">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25">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25">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25">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25">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25">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25">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25">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25">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25">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25">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25">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25">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25">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25">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25">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25">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25">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25">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25">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25">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25">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25">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25">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25">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25">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25">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25">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25">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25">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25">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25">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25">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25">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25">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25">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25">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25">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25">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25">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25">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25">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25">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25">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25">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25">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25">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25">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25">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25">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25">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25">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25">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25">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25">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25">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25">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25">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25">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25">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25">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25">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25">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25">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25">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25">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25">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25">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25">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25">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25">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25">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25">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25">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25">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25">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25">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25">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25">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25">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25">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25">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25">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25">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25">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25">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25">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25">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25">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25">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25">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25">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25">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25">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25">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25">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25">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25">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25">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25">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25">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25">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25">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25">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25">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25">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25">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25">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25">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25">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25">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25">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25">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25">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25">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25">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25">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25">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25">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25">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25">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25">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25">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25">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25">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25">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25">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25">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25">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25">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25">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25">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25">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25">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25">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25">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25">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25">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25">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25">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25">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25">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25">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25">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25">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25">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25">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25">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25">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25">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25">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25">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25">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25">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25">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25">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25">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25">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25">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25">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25">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25">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25">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25">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25">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25">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25">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25">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25">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25">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25">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25">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25">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25">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25">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25">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25">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25">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25">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25">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25">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25">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25">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25">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25">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25">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25">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25">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25">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25">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25">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25">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25">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25">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25">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25">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25">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25">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25">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25">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25">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25">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25">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25">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25">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25">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25">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25">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25">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25">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25">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25">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25">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25">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25">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25">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25">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25">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25">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25">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25">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25">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25">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25">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25">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25">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25">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25">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25">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25">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25">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25">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25">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25">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25">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25">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25">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25">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25">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25">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25">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25">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25">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25">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25">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25">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25">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25">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25">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25">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25">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25">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25">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25">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25">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25">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25">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25">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25">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25">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25">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25">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25">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25">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25">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25">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25">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25">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25">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25">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25">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25">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25">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25">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25">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25">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25">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25">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25">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25">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25">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25">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25">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25">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25">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25">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25">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25">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25">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25">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25">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25">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25">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25">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25">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25">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25">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25">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25">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25">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25">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25">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25">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25">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25">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25">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25">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25">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25">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25">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25">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25">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25">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25">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25">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25">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25">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25">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25">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25">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25">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25">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25">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25">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25">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25">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25">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25">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25">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25">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25">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25">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25">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25">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25">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25">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25">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25">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25">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25">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25">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25">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25">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25">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25">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25">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25">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25">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25">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25">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25">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25">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25">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25">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25">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25">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25">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25">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25">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25">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25">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25">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25">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25">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25">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25">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25">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25">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25">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25">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25">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25">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25">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25">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25">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25">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25">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25">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25">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25">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25">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25">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25">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25">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25">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25">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25">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25">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25">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25">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25">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25">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25">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25">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25">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25">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25">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25">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25">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25">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25">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25">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25">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25">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25">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25">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25">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25">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25">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25">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25">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25">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25">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25">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25">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25">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25">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25">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25">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25">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25">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25">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25">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25">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25">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25">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25">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25">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25">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25">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25">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25">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25">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25">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25">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25">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25">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25">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25">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25">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25">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25">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25">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25">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25">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25">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25">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25">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25">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25">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25">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25">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25">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25">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25">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25">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25">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25">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25">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25">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25">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25">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25">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25">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25">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25">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25">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25">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25">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25">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25">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25">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25">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25">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25">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25">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25">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25">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25">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25">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25">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25">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25">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25">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25">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25">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25">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25">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25">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25">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25">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25">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25">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25">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25">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25">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25">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25">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25">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25">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25">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25">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25">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25">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25">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25">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25">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25">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25">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25">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25">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25">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25">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25">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25">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25">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25">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25">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25">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25">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25">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25">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25">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25">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25">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25">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25">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25">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25">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25">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25">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25">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25">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25">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25">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25">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25">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25">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25">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25">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25">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25">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25">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25">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25">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25">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25">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25">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25">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25">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25">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25">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25">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25">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25">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25">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25">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25">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25">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25">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25">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25">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25">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25">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25">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25">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25">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25">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25">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25">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25">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25">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25">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25">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25">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25">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25">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25">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25">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25">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25">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25">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25">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25">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25">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25">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25">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25">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25">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25">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25">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25">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25">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25">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25">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25">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25">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25">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25">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25">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25">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25">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25">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25">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25">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25">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25">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25">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25">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25">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25">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25">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25">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B5FB-F264-41B1-8A7E-7C97C708B9A0}">
  <sheetPr>
    <tabColor theme="1" tint="0.249977111117893"/>
  </sheetPr>
  <dimension ref="A3:W29"/>
  <sheetViews>
    <sheetView topLeftCell="B1" zoomScale="97" zoomScaleNormal="97" workbookViewId="0">
      <selection activeCell="J24" sqref="J24"/>
    </sheetView>
  </sheetViews>
  <sheetFormatPr defaultRowHeight="15" x14ac:dyDescent="0.25"/>
  <cols>
    <col min="1" max="1" width="15.85546875" bestFit="1" customWidth="1"/>
    <col min="2" max="2" width="16.85546875" bestFit="1" customWidth="1"/>
    <col min="3" max="3" width="2.28515625" customWidth="1"/>
    <col min="4" max="4" width="15.85546875" bestFit="1" customWidth="1"/>
    <col min="5" max="6" width="16.42578125" bestFit="1" customWidth="1"/>
    <col min="7" max="7" width="13.42578125" bestFit="1" customWidth="1"/>
    <col min="8" max="8" width="16.42578125" bestFit="1" customWidth="1"/>
    <col min="9" max="9" width="3.5703125" customWidth="1"/>
    <col min="10" max="10" width="13.42578125" bestFit="1" customWidth="1"/>
    <col min="11" max="11" width="16.42578125" bestFit="1" customWidth="1"/>
    <col min="12" max="12" width="3.5703125" customWidth="1"/>
    <col min="13" max="13" width="15.85546875" bestFit="1" customWidth="1"/>
    <col min="14" max="14" width="22.42578125" bestFit="1" customWidth="1"/>
    <col min="15" max="15" width="3.85546875" customWidth="1"/>
    <col min="16" max="16" width="13.42578125" bestFit="1" customWidth="1"/>
    <col min="17" max="17" width="25.140625" bestFit="1" customWidth="1"/>
    <col min="18" max="18" width="5" customWidth="1"/>
    <col min="19" max="19" width="25.140625" bestFit="1" customWidth="1"/>
    <col min="20" max="20" width="16.85546875" bestFit="1" customWidth="1"/>
    <col min="21" max="22" width="8" bestFit="1" customWidth="1"/>
    <col min="23" max="23" width="11.28515625" bestFit="1" customWidth="1"/>
  </cols>
  <sheetData>
    <row r="3" spans="1:23" x14ac:dyDescent="0.25">
      <c r="A3" t="s">
        <v>10032</v>
      </c>
      <c r="D3" t="s">
        <v>10034</v>
      </c>
      <c r="G3" t="s">
        <v>10035</v>
      </c>
      <c r="J3" t="s">
        <v>10036</v>
      </c>
      <c r="M3" t="s">
        <v>10049</v>
      </c>
      <c r="P3" t="s">
        <v>10058</v>
      </c>
      <c r="S3" t="s">
        <v>10060</v>
      </c>
    </row>
    <row r="4" spans="1:23" x14ac:dyDescent="0.25">
      <c r="A4" s="2" t="s">
        <v>10029</v>
      </c>
      <c r="B4" t="s">
        <v>10031</v>
      </c>
      <c r="D4" s="2" t="s">
        <v>10029</v>
      </c>
      <c r="E4" t="s">
        <v>10033</v>
      </c>
      <c r="G4" s="2" t="s">
        <v>10029</v>
      </c>
      <c r="H4" t="s">
        <v>10033</v>
      </c>
      <c r="J4" s="2" t="s">
        <v>10029</v>
      </c>
      <c r="K4" t="s">
        <v>10033</v>
      </c>
      <c r="M4" s="2" t="s">
        <v>10029</v>
      </c>
      <c r="N4" t="s">
        <v>10033</v>
      </c>
      <c r="P4" s="2" t="s">
        <v>10029</v>
      </c>
      <c r="Q4" t="s">
        <v>10050</v>
      </c>
      <c r="S4" s="2" t="s">
        <v>10050</v>
      </c>
      <c r="T4" s="2" t="s">
        <v>10061</v>
      </c>
    </row>
    <row r="5" spans="1:23" x14ac:dyDescent="0.25">
      <c r="A5" s="3" t="s">
        <v>42</v>
      </c>
      <c r="B5" s="4">
        <v>1902</v>
      </c>
      <c r="D5" s="3" t="s">
        <v>42</v>
      </c>
      <c r="E5" s="7">
        <v>6534.5200000000023</v>
      </c>
      <c r="G5" s="3">
        <v>2021</v>
      </c>
      <c r="H5" s="7">
        <v>15252.780000000032</v>
      </c>
      <c r="J5" s="3" t="s">
        <v>10037</v>
      </c>
      <c r="K5" s="7">
        <v>4543.6199999999981</v>
      </c>
      <c r="M5" s="3" t="s">
        <v>58</v>
      </c>
      <c r="N5" s="7">
        <v>8367.7999999999975</v>
      </c>
      <c r="P5" s="3" t="s">
        <v>10051</v>
      </c>
      <c r="Q5" s="7">
        <v>1412</v>
      </c>
      <c r="S5" s="2" t="s">
        <v>10029</v>
      </c>
      <c r="T5">
        <v>2021</v>
      </c>
      <c r="U5">
        <v>2022</v>
      </c>
      <c r="V5">
        <v>2023</v>
      </c>
      <c r="W5" t="s">
        <v>10030</v>
      </c>
    </row>
    <row r="6" spans="1:23" x14ac:dyDescent="0.25">
      <c r="A6" s="3" t="s">
        <v>19</v>
      </c>
      <c r="B6" s="4">
        <v>1968</v>
      </c>
      <c r="D6" s="3" t="s">
        <v>19</v>
      </c>
      <c r="E6" s="7">
        <v>6284.8500000000022</v>
      </c>
      <c r="G6" s="3">
        <v>2022</v>
      </c>
      <c r="H6" s="7">
        <v>15746.590000000055</v>
      </c>
      <c r="J6" s="3" t="s">
        <v>10038</v>
      </c>
      <c r="K6" s="7">
        <v>3476.6399999999981</v>
      </c>
      <c r="M6" s="3" t="s">
        <v>27</v>
      </c>
      <c r="N6" s="7">
        <v>11206.320000000034</v>
      </c>
      <c r="P6" s="3" t="s">
        <v>10052</v>
      </c>
      <c r="Q6" s="7">
        <v>1390</v>
      </c>
      <c r="S6" s="3" t="s">
        <v>10037</v>
      </c>
      <c r="T6" s="7">
        <v>271</v>
      </c>
      <c r="U6" s="7">
        <v>286</v>
      </c>
      <c r="V6" s="7">
        <v>265</v>
      </c>
      <c r="W6" s="7">
        <v>822</v>
      </c>
    </row>
    <row r="7" spans="1:23" x14ac:dyDescent="0.25">
      <c r="A7" s="3" t="s">
        <v>46</v>
      </c>
      <c r="B7" s="4">
        <v>2050</v>
      </c>
      <c r="D7" s="3" t="s">
        <v>46</v>
      </c>
      <c r="E7" s="7">
        <v>7204.4000000000024</v>
      </c>
      <c r="G7" s="3">
        <v>2023</v>
      </c>
      <c r="H7" s="7">
        <v>15374.880000000032</v>
      </c>
      <c r="J7" s="3" t="s">
        <v>10039</v>
      </c>
      <c r="K7" s="7">
        <v>3960.8699999999985</v>
      </c>
      <c r="M7" s="3" t="s">
        <v>12</v>
      </c>
      <c r="N7" s="7">
        <v>10787.470000000018</v>
      </c>
      <c r="P7" s="3" t="s">
        <v>10053</v>
      </c>
      <c r="Q7" s="7">
        <v>1426</v>
      </c>
      <c r="S7" s="3" t="s">
        <v>10038</v>
      </c>
      <c r="T7" s="7">
        <v>249</v>
      </c>
      <c r="U7" s="7">
        <v>258</v>
      </c>
      <c r="V7" s="7">
        <v>237</v>
      </c>
      <c r="W7" s="7">
        <v>744</v>
      </c>
    </row>
    <row r="8" spans="1:23" x14ac:dyDescent="0.25">
      <c r="A8" s="3" t="s">
        <v>61</v>
      </c>
      <c r="B8" s="4">
        <v>2068</v>
      </c>
      <c r="D8" s="3" t="s">
        <v>61</v>
      </c>
      <c r="E8" s="7">
        <v>6756.6100000000115</v>
      </c>
      <c r="G8" s="3" t="s">
        <v>10030</v>
      </c>
      <c r="H8" s="7">
        <v>46374.250000000116</v>
      </c>
      <c r="J8" s="3" t="s">
        <v>10040</v>
      </c>
      <c r="K8" s="7">
        <v>3605.5399999999972</v>
      </c>
      <c r="M8" s="3" t="s">
        <v>36</v>
      </c>
      <c r="N8" s="7">
        <v>10425.45000000001</v>
      </c>
      <c r="P8" s="3" t="s">
        <v>10054</v>
      </c>
      <c r="Q8" s="7">
        <v>1400</v>
      </c>
      <c r="S8" s="3" t="s">
        <v>10039</v>
      </c>
      <c r="T8" s="7">
        <v>314</v>
      </c>
      <c r="U8" s="7">
        <v>259</v>
      </c>
      <c r="V8" s="7">
        <v>265</v>
      </c>
      <c r="W8" s="7">
        <v>838</v>
      </c>
    </row>
    <row r="9" spans="1:23" x14ac:dyDescent="0.25">
      <c r="A9" s="3" t="s">
        <v>16</v>
      </c>
      <c r="B9" s="4">
        <v>2082</v>
      </c>
      <c r="D9" s="3" t="s">
        <v>16</v>
      </c>
      <c r="E9" s="7">
        <v>6423.3800000000065</v>
      </c>
      <c r="J9" s="3" t="s">
        <v>10041</v>
      </c>
      <c r="K9" s="7">
        <v>4113.9599999999973</v>
      </c>
      <c r="M9" s="3" t="s">
        <v>44</v>
      </c>
      <c r="N9" s="7">
        <v>5587.2100000000073</v>
      </c>
      <c r="P9" s="3" t="s">
        <v>10055</v>
      </c>
      <c r="Q9" s="7">
        <v>1404</v>
      </c>
      <c r="S9" s="3" t="s">
        <v>10040</v>
      </c>
      <c r="T9" s="7">
        <v>244</v>
      </c>
      <c r="U9" s="7">
        <v>260</v>
      </c>
      <c r="V9" s="7">
        <v>285</v>
      </c>
      <c r="W9" s="7">
        <v>789</v>
      </c>
    </row>
    <row r="10" spans="1:23" x14ac:dyDescent="0.25">
      <c r="A10" s="3" t="s">
        <v>66</v>
      </c>
      <c r="B10" s="4">
        <v>2034</v>
      </c>
      <c r="D10" s="3" t="s">
        <v>66</v>
      </c>
      <c r="E10" s="7">
        <v>6496.3800000000037</v>
      </c>
      <c r="J10" s="3" t="s">
        <v>10042</v>
      </c>
      <c r="K10" s="7">
        <v>3868.2099999999978</v>
      </c>
      <c r="M10" s="3" t="s">
        <v>10030</v>
      </c>
      <c r="N10" s="7">
        <v>46374.250000000065</v>
      </c>
      <c r="P10" s="3" t="s">
        <v>10056</v>
      </c>
      <c r="Q10" s="7">
        <v>1498</v>
      </c>
      <c r="S10" s="3" t="s">
        <v>10041</v>
      </c>
      <c r="T10" s="7">
        <v>298</v>
      </c>
      <c r="U10" s="7">
        <v>311</v>
      </c>
      <c r="V10" s="7">
        <v>300</v>
      </c>
      <c r="W10" s="7">
        <v>909</v>
      </c>
    </row>
    <row r="11" spans="1:23" x14ac:dyDescent="0.25">
      <c r="A11" s="3" t="s">
        <v>23</v>
      </c>
      <c r="B11" s="4">
        <v>2013</v>
      </c>
      <c r="D11" s="3" t="s">
        <v>23</v>
      </c>
      <c r="E11" s="7">
        <v>6674.1100000000051</v>
      </c>
      <c r="J11" s="3" t="s">
        <v>10043</v>
      </c>
      <c r="K11" s="7">
        <v>4026.3199999999965</v>
      </c>
      <c r="P11" s="3" t="s">
        <v>10057</v>
      </c>
      <c r="Q11" s="7">
        <v>1441</v>
      </c>
      <c r="S11" s="3" t="s">
        <v>10042</v>
      </c>
      <c r="T11" s="7">
        <v>263</v>
      </c>
      <c r="U11" s="7">
        <v>300</v>
      </c>
      <c r="V11" s="7">
        <v>280</v>
      </c>
      <c r="W11" s="7">
        <v>843</v>
      </c>
    </row>
    <row r="12" spans="1:23" x14ac:dyDescent="0.25">
      <c r="A12" s="3" t="s">
        <v>10030</v>
      </c>
      <c r="B12" s="4">
        <v>14117</v>
      </c>
      <c r="D12" s="3" t="s">
        <v>10030</v>
      </c>
      <c r="E12" s="7">
        <v>46374.250000000036</v>
      </c>
      <c r="J12" s="3" t="s">
        <v>10044</v>
      </c>
      <c r="K12" s="7">
        <v>3772.099999999999</v>
      </c>
      <c r="P12" s="3" t="s">
        <v>10030</v>
      </c>
      <c r="Q12" s="7">
        <v>9971</v>
      </c>
      <c r="S12" s="3" t="s">
        <v>10043</v>
      </c>
      <c r="T12" s="7">
        <v>280</v>
      </c>
      <c r="U12" s="7">
        <v>278</v>
      </c>
      <c r="V12" s="7">
        <v>307</v>
      </c>
      <c r="W12" s="7">
        <v>865</v>
      </c>
    </row>
    <row r="13" spans="1:23" x14ac:dyDescent="0.25">
      <c r="I13" s="6"/>
      <c r="J13" s="3" t="s">
        <v>10045</v>
      </c>
      <c r="K13" s="7">
        <v>3592.5399999999986</v>
      </c>
      <c r="S13" s="3" t="s">
        <v>10044</v>
      </c>
      <c r="T13" s="7">
        <v>280</v>
      </c>
      <c r="U13" s="7">
        <v>290</v>
      </c>
      <c r="V13" s="7">
        <v>273</v>
      </c>
      <c r="W13" s="7">
        <v>843</v>
      </c>
    </row>
    <row r="14" spans="1:23" x14ac:dyDescent="0.25">
      <c r="J14" s="3" t="s">
        <v>10046</v>
      </c>
      <c r="K14" s="7">
        <v>3776.399999999996</v>
      </c>
      <c r="S14" s="3" t="s">
        <v>10045</v>
      </c>
      <c r="T14" s="7">
        <v>274</v>
      </c>
      <c r="U14" s="7">
        <v>285</v>
      </c>
      <c r="V14" s="7">
        <v>273</v>
      </c>
      <c r="W14" s="7">
        <v>832</v>
      </c>
    </row>
    <row r="15" spans="1:23" x14ac:dyDescent="0.25">
      <c r="J15" s="3" t="s">
        <v>10047</v>
      </c>
      <c r="K15" s="7">
        <v>3802.5999999999981</v>
      </c>
      <c r="S15" s="3" t="s">
        <v>10046</v>
      </c>
      <c r="T15" s="7">
        <v>263</v>
      </c>
      <c r="U15" s="7">
        <v>285</v>
      </c>
      <c r="V15" s="7">
        <v>282</v>
      </c>
      <c r="W15" s="7">
        <v>830</v>
      </c>
    </row>
    <row r="16" spans="1:23" x14ac:dyDescent="0.25">
      <c r="E16" s="2" t="s">
        <v>10029</v>
      </c>
      <c r="F16" t="s">
        <v>10033</v>
      </c>
      <c r="G16" t="s">
        <v>10063</v>
      </c>
      <c r="J16" s="3" t="s">
        <v>10048</v>
      </c>
      <c r="K16" s="7">
        <v>3835.4499999999966</v>
      </c>
      <c r="S16" s="3" t="s">
        <v>10047</v>
      </c>
      <c r="T16" s="7">
        <v>271</v>
      </c>
      <c r="U16" s="7">
        <v>269</v>
      </c>
      <c r="V16" s="7">
        <v>282</v>
      </c>
      <c r="W16" s="7">
        <v>822</v>
      </c>
    </row>
    <row r="17" spans="1:23" x14ac:dyDescent="0.25">
      <c r="E17" s="3" t="s">
        <v>10037</v>
      </c>
      <c r="F17" s="7">
        <v>4543.6199999999981</v>
      </c>
      <c r="G17" s="7">
        <v>1590.2669999999976</v>
      </c>
      <c r="J17" s="3" t="s">
        <v>10030</v>
      </c>
      <c r="K17" s="7">
        <v>46374.249999999971</v>
      </c>
      <c r="S17" s="3" t="s">
        <v>10048</v>
      </c>
      <c r="T17" s="7">
        <v>284</v>
      </c>
      <c r="U17" s="7">
        <v>269</v>
      </c>
      <c r="V17" s="7">
        <v>281</v>
      </c>
      <c r="W17" s="7">
        <v>834</v>
      </c>
    </row>
    <row r="18" spans="1:23" x14ac:dyDescent="0.25">
      <c r="A18" s="10" t="s">
        <v>10064</v>
      </c>
      <c r="B18" s="8">
        <f>GETPIVOTDATA("TRANSACTION ID",$P$4)</f>
        <v>9971</v>
      </c>
      <c r="E18" s="3" t="s">
        <v>10038</v>
      </c>
      <c r="F18" s="7">
        <v>3476.6399999999981</v>
      </c>
      <c r="G18" s="7">
        <v>1216.823999999998</v>
      </c>
      <c r="M18" t="s">
        <v>10062</v>
      </c>
      <c r="S18" s="3" t="s">
        <v>10030</v>
      </c>
      <c r="T18" s="7">
        <v>3291</v>
      </c>
      <c r="U18" s="7">
        <v>3350</v>
      </c>
      <c r="V18" s="7">
        <v>3330</v>
      </c>
      <c r="W18" s="7">
        <v>9971</v>
      </c>
    </row>
    <row r="19" spans="1:23" x14ac:dyDescent="0.25">
      <c r="A19" s="10" t="s">
        <v>10065</v>
      </c>
      <c r="B19" s="8">
        <f>GETPIVOTDATA("QTY SOLD",$A$4)</f>
        <v>14117</v>
      </c>
      <c r="E19" s="3" t="s">
        <v>10039</v>
      </c>
      <c r="F19" s="7">
        <v>3960.8699999999985</v>
      </c>
      <c r="G19" s="7">
        <v>1386.3044999999963</v>
      </c>
      <c r="M19" s="2" t="s">
        <v>10029</v>
      </c>
      <c r="N19" t="s">
        <v>10063</v>
      </c>
    </row>
    <row r="20" spans="1:23" x14ac:dyDescent="0.25">
      <c r="A20" s="10" t="s">
        <v>10066</v>
      </c>
      <c r="B20" s="9">
        <f>GETPIVOTDATA("REVENUE",$J$4)</f>
        <v>46374.249999999971</v>
      </c>
      <c r="E20" s="3" t="s">
        <v>10040</v>
      </c>
      <c r="F20" s="7">
        <v>3605.5399999999972</v>
      </c>
      <c r="G20" s="7">
        <v>1261.9389999999964</v>
      </c>
      <c r="M20" s="3" t="s">
        <v>42</v>
      </c>
      <c r="N20" s="7">
        <v>2287.0819999999912</v>
      </c>
    </row>
    <row r="21" spans="1:23" x14ac:dyDescent="0.25">
      <c r="A21" s="10" t="s">
        <v>10067</v>
      </c>
      <c r="B21" s="9">
        <f>GETPIVOTDATA("PROFIT MARGIN",$M$19)</f>
        <v>16230.987499999927</v>
      </c>
      <c r="E21" s="3" t="s">
        <v>10041</v>
      </c>
      <c r="F21" s="7">
        <v>4113.9599999999973</v>
      </c>
      <c r="G21" s="7">
        <v>1439.8859999999956</v>
      </c>
      <c r="M21" s="3" t="s">
        <v>19</v>
      </c>
      <c r="N21" s="7">
        <v>2199.6974999999879</v>
      </c>
    </row>
    <row r="22" spans="1:23" x14ac:dyDescent="0.25">
      <c r="E22" s="3" t="s">
        <v>10042</v>
      </c>
      <c r="F22" s="7">
        <v>3868.2099999999978</v>
      </c>
      <c r="G22" s="7">
        <v>1353.8734999999974</v>
      </c>
      <c r="M22" s="3" t="s">
        <v>46</v>
      </c>
      <c r="N22" s="7">
        <v>2521.539999999989</v>
      </c>
    </row>
    <row r="23" spans="1:23" x14ac:dyDescent="0.25">
      <c r="E23" s="3" t="s">
        <v>10043</v>
      </c>
      <c r="F23" s="7">
        <v>4026.3199999999965</v>
      </c>
      <c r="G23" s="7">
        <v>1409.211999999997</v>
      </c>
      <c r="M23" s="3" t="s">
        <v>61</v>
      </c>
      <c r="N23" s="7">
        <v>2364.8134999999911</v>
      </c>
    </row>
    <row r="24" spans="1:23" x14ac:dyDescent="0.25">
      <c r="E24" s="3" t="s">
        <v>10044</v>
      </c>
      <c r="F24" s="7">
        <v>3772.099999999999</v>
      </c>
      <c r="G24" s="7">
        <v>1320.2349999999965</v>
      </c>
      <c r="M24" s="3" t="s">
        <v>16</v>
      </c>
      <c r="N24" s="7">
        <v>2248.1829999999886</v>
      </c>
    </row>
    <row r="25" spans="1:23" x14ac:dyDescent="0.25">
      <c r="E25" s="3" t="s">
        <v>10045</v>
      </c>
      <c r="F25" s="7">
        <v>3592.5399999999986</v>
      </c>
      <c r="G25" s="7">
        <v>1257.3889999999965</v>
      </c>
      <c r="M25" s="3" t="s">
        <v>66</v>
      </c>
      <c r="N25" s="7">
        <v>2273.7329999999897</v>
      </c>
    </row>
    <row r="26" spans="1:23" x14ac:dyDescent="0.25">
      <c r="E26" s="3" t="s">
        <v>10046</v>
      </c>
      <c r="F26" s="7">
        <v>3776.399999999996</v>
      </c>
      <c r="G26" s="7">
        <v>1321.7399999999948</v>
      </c>
      <c r="M26" s="3" t="s">
        <v>23</v>
      </c>
      <c r="N26" s="7">
        <v>2335.9384999999907</v>
      </c>
    </row>
    <row r="27" spans="1:23" x14ac:dyDescent="0.25">
      <c r="E27" s="3" t="s">
        <v>10047</v>
      </c>
      <c r="F27" s="7">
        <v>3802.5999999999981</v>
      </c>
      <c r="G27" s="7">
        <v>1330.9099999999962</v>
      </c>
      <c r="M27" s="3" t="s">
        <v>10030</v>
      </c>
      <c r="N27" s="7">
        <v>16230.987499999927</v>
      </c>
    </row>
    <row r="28" spans="1:23" x14ac:dyDescent="0.25">
      <c r="E28" s="3" t="s">
        <v>10048</v>
      </c>
      <c r="F28" s="7">
        <v>3835.4499999999966</v>
      </c>
      <c r="G28" s="7">
        <v>1342.4074999999964</v>
      </c>
    </row>
    <row r="29" spans="1:23" x14ac:dyDescent="0.25">
      <c r="E29" s="3" t="s">
        <v>10030</v>
      </c>
      <c r="F29" s="7">
        <v>46374.249999999971</v>
      </c>
      <c r="G29" s="7">
        <v>16230.987499999961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89AE-CAD2-4A52-9602-3496D7E3043D}">
  <sheetPr>
    <tabColor theme="0" tint="-0.34998626667073579"/>
  </sheetPr>
  <dimension ref="U22"/>
  <sheetViews>
    <sheetView showGridLines="0" showRowColHeaders="0" tabSelected="1" zoomScale="75" zoomScaleNormal="75" workbookViewId="0">
      <selection activeCell="Y12" sqref="Y12"/>
    </sheetView>
  </sheetViews>
  <sheetFormatPr defaultRowHeight="15" x14ac:dyDescent="0.25"/>
  <sheetData>
    <row r="22" spans="21:21" x14ac:dyDescent="0.25">
      <c r="U22"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DELL</cp:lastModifiedBy>
  <dcterms:created xsi:type="dcterms:W3CDTF">2025-02-26T12:03:18Z</dcterms:created>
  <dcterms:modified xsi:type="dcterms:W3CDTF">2025-08-19T06:11:54Z</dcterms:modified>
</cp:coreProperties>
</file>