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nomics\repo_later\house_price\map\"/>
    </mc:Choice>
  </mc:AlternateContent>
  <xr:revisionPtr revIDLastSave="0" documentId="13_ncr:1_{CD78A0E5-A854-4819-B595-411723D6A8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eo_location" sheetId="1" r:id="rId1"/>
  </sheets>
  <calcPr calcId="181029"/>
</workbook>
</file>

<file path=xl/calcChain.xml><?xml version="1.0" encoding="utf-8"?>
<calcChain xmlns="http://schemas.openxmlformats.org/spreadsheetml/2006/main">
  <c r="A111" i="1" l="1"/>
  <c r="E111" i="1"/>
  <c r="B112" i="1"/>
  <c r="B113" i="1" s="1"/>
  <c r="B114" i="1" s="1"/>
  <c r="B116" i="1" s="1"/>
  <c r="B117" i="1" s="1"/>
  <c r="B118" i="1" s="1"/>
  <c r="B119" i="1" s="1"/>
  <c r="B120" i="1" s="1"/>
  <c r="B122" i="1" s="1"/>
  <c r="B123" i="1" s="1"/>
  <c r="B124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8" i="1" s="1"/>
  <c r="B139" i="1" s="1"/>
  <c r="B140" i="1" s="1"/>
  <c r="B142" i="1" s="1"/>
  <c r="B143" i="1" s="1"/>
  <c r="B144" i="1" s="1"/>
  <c r="B146" i="1" s="1"/>
  <c r="B147" i="1" s="1"/>
  <c r="B148" i="1" s="1"/>
  <c r="B150" i="1" s="1"/>
  <c r="B151" i="1" s="1"/>
  <c r="B152" i="1" s="1"/>
  <c r="B154" i="1" s="1"/>
  <c r="B155" i="1" s="1"/>
  <c r="B156" i="1" s="1"/>
  <c r="B158" i="1" s="1"/>
  <c r="B159" i="1" s="1"/>
  <c r="B160" i="1" s="1"/>
  <c r="B161" i="1" s="1"/>
  <c r="B163" i="1" s="1"/>
  <c r="B164" i="1" s="1"/>
  <c r="B165" i="1" s="1"/>
  <c r="B167" i="1" s="1"/>
  <c r="B168" i="1" s="1"/>
  <c r="B169" i="1" s="1"/>
  <c r="B171" i="1" s="1"/>
  <c r="B172" i="1" s="1"/>
  <c r="B173" i="1" s="1"/>
  <c r="B175" i="1" s="1"/>
  <c r="B176" i="1" s="1"/>
  <c r="B177" i="1" s="1"/>
  <c r="B178" i="1" s="1"/>
  <c r="B179" i="1" s="1"/>
  <c r="B180" i="1" s="1"/>
  <c r="B181" i="1" s="1"/>
  <c r="B183" i="1" s="1"/>
  <c r="B184" i="1" s="1"/>
  <c r="B185" i="1" s="1"/>
  <c r="B186" i="1" s="1"/>
  <c r="B188" i="1" s="1"/>
  <c r="B189" i="1" s="1"/>
  <c r="B190" i="1" s="1"/>
  <c r="B192" i="1" s="1"/>
  <c r="B193" i="1" s="1"/>
  <c r="B194" i="1" s="1"/>
  <c r="B195" i="1" s="1"/>
  <c r="B196" i="1" s="1"/>
  <c r="B197" i="1" s="1"/>
  <c r="B198" i="1" s="1"/>
  <c r="B199" i="1" s="1"/>
  <c r="B201" i="1" s="1"/>
  <c r="B202" i="1" s="1"/>
  <c r="B203" i="1" s="1"/>
  <c r="B205" i="1" s="1"/>
  <c r="B206" i="1" s="1"/>
  <c r="B207" i="1" s="1"/>
  <c r="B209" i="1" s="1"/>
  <c r="B210" i="1" s="1"/>
  <c r="B211" i="1" s="1"/>
  <c r="B212" i="1" s="1"/>
  <c r="B213" i="1" s="1"/>
  <c r="B215" i="1" s="1"/>
  <c r="B216" i="1" s="1"/>
  <c r="B217" i="1" s="1"/>
  <c r="B219" i="1" s="1"/>
  <c r="B220" i="1" s="1"/>
  <c r="B222" i="1" s="1"/>
  <c r="B223" i="1" s="1"/>
  <c r="B224" i="1" s="1"/>
  <c r="B226" i="1" s="1"/>
  <c r="B227" i="1" s="1"/>
  <c r="B228" i="1" s="1"/>
  <c r="B230" i="1" s="1"/>
  <c r="B231" i="1" s="1"/>
  <c r="B232" i="1" s="1"/>
  <c r="B234" i="1" s="1"/>
  <c r="B235" i="1" s="1"/>
  <c r="B236" i="1" s="1"/>
  <c r="B238" i="1" s="1"/>
  <c r="B239" i="1" s="1"/>
  <c r="B240" i="1" s="1"/>
  <c r="B241" i="1" s="1"/>
  <c r="B243" i="1" s="1"/>
  <c r="B244" i="1" s="1"/>
  <c r="B245" i="1" s="1"/>
  <c r="B247" i="1" s="1"/>
  <c r="B248" i="1" s="1"/>
  <c r="B249" i="1" s="1"/>
  <c r="B250" i="1" s="1"/>
  <c r="B252" i="1" s="1"/>
  <c r="B253" i="1" s="1"/>
  <c r="B254" i="1" s="1"/>
  <c r="B256" i="1" s="1"/>
  <c r="B257" i="1" s="1"/>
  <c r="B258" i="1" s="1"/>
  <c r="B260" i="1" s="1"/>
  <c r="B261" i="1" s="1"/>
  <c r="B262" i="1" s="1"/>
  <c r="B264" i="1" s="1"/>
  <c r="B265" i="1" s="1"/>
  <c r="B266" i="1" s="1"/>
  <c r="B268" i="1" s="1"/>
  <c r="B269" i="1" s="1"/>
  <c r="B270" i="1" s="1"/>
  <c r="B271" i="1" s="1"/>
  <c r="B273" i="1" s="1"/>
  <c r="B274" i="1" s="1"/>
  <c r="B275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E107" i="1"/>
  <c r="E108" i="1" s="1"/>
  <c r="E109" i="1" s="1"/>
  <c r="E110" i="1" s="1"/>
  <c r="E101" i="1"/>
  <c r="E102" i="1" s="1"/>
  <c r="E103" i="1" s="1"/>
  <c r="E104" i="1" s="1"/>
  <c r="E105" i="1" s="1"/>
  <c r="E106" i="1" s="1"/>
  <c r="E97" i="1"/>
  <c r="E98" i="1" s="1"/>
  <c r="E99" i="1" s="1"/>
  <c r="E100" i="1" s="1"/>
  <c r="E93" i="1"/>
  <c r="E94" i="1" s="1"/>
  <c r="E95" i="1" s="1"/>
  <c r="E96" i="1" s="1"/>
  <c r="E89" i="1"/>
  <c r="E90" i="1" s="1"/>
  <c r="E91" i="1" s="1"/>
  <c r="E92" i="1" s="1"/>
  <c r="E85" i="1"/>
  <c r="E86" i="1" s="1"/>
  <c r="E87" i="1" s="1"/>
  <c r="E88" i="1" s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86" i="1"/>
  <c r="D86" i="1"/>
  <c r="C87" i="1"/>
  <c r="D87" i="1"/>
  <c r="C88" i="1"/>
  <c r="D88" i="1"/>
  <c r="D85" i="1"/>
  <c r="C85" i="1"/>
  <c r="E112" i="1" l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</calcChain>
</file>

<file path=xl/sharedStrings.xml><?xml version="1.0" encoding="utf-8"?>
<sst xmlns="http://schemas.openxmlformats.org/spreadsheetml/2006/main" count="343" uniqueCount="256">
  <si>
    <t>location_id</t>
  </si>
  <si>
    <t>mylocation</t>
  </si>
  <si>
    <t>lat</t>
  </si>
  <si>
    <t>lon</t>
  </si>
  <si>
    <t>node</t>
  </si>
  <si>
    <t>note</t>
  </si>
  <si>
    <t>Орчлон сургууль</t>
  </si>
  <si>
    <t>from northwest, turn clockwise</t>
  </si>
  <si>
    <t>Жаргалан хотхон</t>
  </si>
  <si>
    <t>Цэнгэлдэх</t>
  </si>
  <si>
    <t>Баянмонгол хороолол</t>
  </si>
  <si>
    <t>Цэцэрлэгт хүрээлэн</t>
  </si>
  <si>
    <t>Хүннү</t>
  </si>
  <si>
    <t>УБ сувилал</t>
  </si>
  <si>
    <t>Маршал-Ривер</t>
  </si>
  <si>
    <t>Гэгээнтэн</t>
  </si>
  <si>
    <t>Удирдлагын акад</t>
  </si>
  <si>
    <t>Оргил зайсан</t>
  </si>
  <si>
    <t>19-р хороолол</t>
  </si>
  <si>
    <t>19-р хороолол урд</t>
  </si>
  <si>
    <t>120 мянгат</t>
  </si>
  <si>
    <t>Мишээл экспо</t>
  </si>
  <si>
    <t>Алтай хотхон</t>
  </si>
  <si>
    <t>Нарны хороолол</t>
  </si>
  <si>
    <t>Замын цагдаа</t>
  </si>
  <si>
    <t>47.9119693541413, 106.92339400349685</t>
  </si>
  <si>
    <t>47.912706625408205, 106.92971278174456</t>
  </si>
  <si>
    <t>47.90833974885486, 106.93096600467477</t>
  </si>
  <si>
    <t>47.90835574983838, 106.92577731583717</t>
  </si>
  <si>
    <t>47.912852632861956, 106.93032883493831</t>
  </si>
  <si>
    <t>47.912710749993764, 106.94340822122928</t>
  </si>
  <si>
    <t>47.90810933720486, 106.94300270673533</t>
  </si>
  <si>
    <t>47.90829502773117, 106.93224484428386</t>
  </si>
  <si>
    <t>Натур</t>
  </si>
  <si>
    <t>47.91835010954351, 106.92965139338138</t>
  </si>
  <si>
    <t>47.91899696615446, 106.94308719792248</t>
  </si>
  <si>
    <t>47.912660479988176, 106.94332605347034</t>
  </si>
  <si>
    <t>47.912877932882836, 106.93021934131258</t>
  </si>
  <si>
    <t>13-р хороолол</t>
  </si>
  <si>
    <t>47.917118980363696, 106.91989893826425</t>
  </si>
  <si>
    <t>47.91827875097599, 106.92947975144662</t>
  </si>
  <si>
    <t>47.91292899853288, 106.92980209306612</t>
  </si>
  <si>
    <t>47.91216697375241, 106.9233933325924</t>
  </si>
  <si>
    <t>1-р эмнэлэг</t>
  </si>
  <si>
    <t>47.91682077549429, 106.9161425361535</t>
  </si>
  <si>
    <t>47.917136262839584, 106.91987364692656</t>
  </si>
  <si>
    <t>47.912854428315995, 106.92287262099443</t>
  </si>
  <si>
    <t>47.91219844652377, 106.92025737885014</t>
  </si>
  <si>
    <t>47.913627622605894, 106.91928279340208</t>
  </si>
  <si>
    <t>47.91323014228312, 106.91497956304663</t>
  </si>
  <si>
    <t>Wall street</t>
  </si>
  <si>
    <t>47.922620043716556, 106.9229527965308</t>
  </si>
  <si>
    <t>47.92345771473057, 106.93137565735833</t>
  </si>
  <si>
    <t>47.91830193444743, 106.92899706216872</t>
  </si>
  <si>
    <t>47.91805980539035, 106.92361502619836</t>
  </si>
  <si>
    <t>Багшийн дээд</t>
  </si>
  <si>
    <t>47.923338110296605, 106.93156534631412</t>
  </si>
  <si>
    <t>47.92366448912873, 106.9346509941861</t>
  </si>
  <si>
    <t>47.91865314739715, 106.93520609592747</t>
  </si>
  <si>
    <t>47.91850238258682, 106.92961360323748</t>
  </si>
  <si>
    <t>Сансарын имарт</t>
  </si>
  <si>
    <t>Сансар</t>
  </si>
  <si>
    <t>47.92853800167507, 106.93718605396998</t>
  </si>
  <si>
    <t>47.92402001112564, 106.94806964578869</t>
  </si>
  <si>
    <t>47.918036703039746, 106.94693320687223</t>
  </si>
  <si>
    <t>47.91944358484271, 106.94317337524285</t>
  </si>
  <si>
    <t>47.9188550983824, 106.93530471676803</t>
  </si>
  <si>
    <t>47.92356806558699, 106.93467473968917</t>
  </si>
  <si>
    <t>Америк элчин</t>
  </si>
  <si>
    <t>47.929745249311694, 106.92661700147254</t>
  </si>
  <si>
    <t>47.928285829724764, 106.93685834042216</t>
  </si>
  <si>
    <t>47.9236361297479, 106.93463366047658</t>
  </si>
  <si>
    <t>47.92313199404174, 106.92768984900245</t>
  </si>
  <si>
    <t>11-р хороолол</t>
  </si>
  <si>
    <t>47.928996235170395, 106.91710146310447</t>
  </si>
  <si>
    <t>47.929947592805306, 106.926492455283</t>
  </si>
  <si>
    <t>47.92307227718864, 106.92760486001056</t>
  </si>
  <si>
    <t>47.922836447264096, 106.92287877282078</t>
  </si>
  <si>
    <t>47.92471958867086, 106.92222185567022</t>
  </si>
  <si>
    <t>47.926427838262356, 106.91761459391796</t>
  </si>
  <si>
    <t>МУИС</t>
  </si>
  <si>
    <t>47.92580121728565, 106.91340632854505</t>
  </si>
  <si>
    <t>47.926429260763406, 106.91909342934085</t>
  </si>
  <si>
    <t>47.92462933694115, 106.92268325962927</t>
  </si>
  <si>
    <t>47.922737072549666, 106.9228296018956</t>
  </si>
  <si>
    <t>47.92213171024752, 106.91090906086214</t>
  </si>
  <si>
    <t>47.92361933773665, 106.91075405420776</t>
  </si>
  <si>
    <t>47.922050798722324, 106.91097788043565</t>
  </si>
  <si>
    <t>47.922115286745, 106.91566972588092</t>
  </si>
  <si>
    <t>Монел-Гутлын 22</t>
  </si>
  <si>
    <t>47.91705643529981, 106.91624278647322</t>
  </si>
  <si>
    <t>47.916789341084375, 106.91183681790143</t>
  </si>
  <si>
    <t>Ард</t>
  </si>
  <si>
    <t>47.92190049415168, 106.906031077692</t>
  </si>
  <si>
    <t>47.922023742199755, 106.91090648955375</t>
  </si>
  <si>
    <t>47.91675831379789, 106.91182970598426</t>
  </si>
  <si>
    <t>47.91653767063586, 106.90701753471583</t>
  </si>
  <si>
    <t>Их дэлгүүр</t>
  </si>
  <si>
    <t>47.92147239901029, 106.9002900707826</t>
  </si>
  <si>
    <t>47.92175992983159, 106.90623059865604</t>
  </si>
  <si>
    <t>47.916597733122416, 106.9071829799503</t>
  </si>
  <si>
    <t>47.91560597435474, 106.8946225130444</t>
  </si>
  <si>
    <t>220-Цирк</t>
  </si>
  <si>
    <t>47.91617499495905, 106.90643008478308</t>
  </si>
  <si>
    <t>47.916923097028736, 106.9161112290408</t>
  </si>
  <si>
    <t>47.90832272279864, 106.91265710306733</t>
  </si>
  <si>
    <t>47.90884615165226, 106.90309294594414</t>
  </si>
  <si>
    <t>47.915280364296514, 106.89485809405247</t>
  </si>
  <si>
    <t>Хүүхдийн 100</t>
  </si>
  <si>
    <t>47.916158153935136, 106.90651061751629</t>
  </si>
  <si>
    <t>47.90848013187603, 106.90133043286244</t>
  </si>
  <si>
    <t>47.90906324618854, 106.8951589984856</t>
  </si>
  <si>
    <t>40 мянгат</t>
  </si>
  <si>
    <t>47.92820120719234, 106.90587352098494</t>
  </si>
  <si>
    <t>47.92878547066013, 106.91411187358864</t>
  </si>
  <si>
    <t>47.926115385613215, 106.91460043555949</t>
  </si>
  <si>
    <t>47.92219999696124, 106.91002360064891</t>
  </si>
  <si>
    <t>47.921852394455115, 106.90074200111157</t>
  </si>
  <si>
    <t>Зурагт</t>
  </si>
  <si>
    <t>47.93086847140231, 106.88800282388924</t>
  </si>
  <si>
    <t>47.925333401763325, 106.89585284362552</t>
  </si>
  <si>
    <t>47.92345024795239, 106.88927059580742</t>
  </si>
  <si>
    <t>Модны 2</t>
  </si>
  <si>
    <t>47.92263366475503, 106.87586521827022</t>
  </si>
  <si>
    <t>47.92320251984669, 106.8898124726512</t>
  </si>
  <si>
    <t>47.91503800319361, 106.8909542391911</t>
  </si>
  <si>
    <t>47.91451065260722, 106.8766778321447</t>
  </si>
  <si>
    <t>10-р хороолол</t>
  </si>
  <si>
    <t>47.91870588636363, 106.85501944012783</t>
  </si>
  <si>
    <t>47.9181822178459, 106.87613040596354</t>
  </si>
  <si>
    <t>47.914568538879465, 106.8764199231728</t>
  </si>
  <si>
    <t>47.91329841217483, 106.85490098564516</t>
  </si>
  <si>
    <t>3, 4-р хороолол</t>
  </si>
  <si>
    <t>47.92612402213737, 106.86397617502864</t>
  </si>
  <si>
    <t>47.92934506157094, 106.88565166389539</t>
  </si>
  <si>
    <t>47.92356211719082, 106.88965742249881</t>
  </si>
  <si>
    <t>47.922647386380994, 106.87566191551296</t>
  </si>
  <si>
    <t>47.91800700215813, 106.87606781682547</t>
  </si>
  <si>
    <t>47.91892504057341, 106.8556197434432</t>
  </si>
  <si>
    <t>47.92142380441745, 106.85787598989911</t>
  </si>
  <si>
    <t>47.92290863030619, 106.86245427557319</t>
  </si>
  <si>
    <t>1-р хороолол</t>
  </si>
  <si>
    <t>47.91537000027198, 106.83159286356447</t>
  </si>
  <si>
    <t>47.91694516340743, 106.83457688589544</t>
  </si>
  <si>
    <t>47.917171961763515, 106.85449780010242</t>
  </si>
  <si>
    <t>47.90869812574127, 106.85447552415282</t>
  </si>
  <si>
    <t>47.90920134966761, 106.83056608834279</t>
  </si>
  <si>
    <t>5 шар</t>
  </si>
  <si>
    <t>47.91399328378654, 106.80892360580269</t>
  </si>
  <si>
    <t>47.91486675117377, 106.83004953631095</t>
  </si>
  <si>
    <t>47.911216170978506, 106.83015244645408</t>
  </si>
  <si>
    <t>47.90961196745277, 106.80771919711698</t>
  </si>
  <si>
    <t>21-р хороолол</t>
  </si>
  <si>
    <t>47.924907945275905, 106.8078123294851</t>
  </si>
  <si>
    <t>47.925348730525066, 106.812042155872</t>
  </si>
  <si>
    <t>47.9220347784619, 106.82087128990426</t>
  </si>
  <si>
    <t>47.92040149699431, 106.82168577474665</t>
  </si>
  <si>
    <t>47.91873734205018, 106.81747636075079</t>
  </si>
  <si>
    <t>47.91502294397131, 106.8187417543532</t>
  </si>
  <si>
    <t>47.9133055029065, 106.80518890790131</t>
  </si>
  <si>
    <t>47.92008383293593, 106.80433388073158</t>
  </si>
  <si>
    <t>47.92125182155151, 106.80784935568136</t>
  </si>
  <si>
    <t>Халдварт</t>
  </si>
  <si>
    <t>47.91540445772309, 106.94397367875709</t>
  </si>
  <si>
    <t>47.914182423426496, 106.96012174664027</t>
  </si>
  <si>
    <t>47.90791490349657, 106.96174670927569</t>
  </si>
  <si>
    <t>47.9081058518306, 106.94327122271572</t>
  </si>
  <si>
    <t>Жуков</t>
  </si>
  <si>
    <t>47.9199839764447, 106.95982677298716</t>
  </si>
  <si>
    <t>47.913370081866056, 106.95991835893149</t>
  </si>
  <si>
    <t>47.91336853893192, 106.94990209842949</t>
  </si>
  <si>
    <t>Офицер</t>
  </si>
  <si>
    <t>47.92193502140908, 106.96056164166409</t>
  </si>
  <si>
    <t>47.921360087830244, 106.97408564088532</t>
  </si>
  <si>
    <t>47.915710570047516, 106.9732995529852</t>
  </si>
  <si>
    <t>47.91200439750707, 106.97686767761937</t>
  </si>
  <si>
    <t>47.909359248778195, 106.97207494069228</t>
  </si>
  <si>
    <t>47.91659122170659, 106.96004475350584</t>
  </si>
  <si>
    <t>Цайз</t>
  </si>
  <si>
    <t>47.92542261366057, 106.9512966466461</t>
  </si>
  <si>
    <t>47.92590859125052, 106.97441837147579</t>
  </si>
  <si>
    <t>47.9205485797722, 106.97379772507988</t>
  </si>
  <si>
    <t>47.92076941385164, 106.95314721560236</t>
  </si>
  <si>
    <t>КТМС</t>
  </si>
  <si>
    <t>47.929069443438365, 106.93563352779901</t>
  </si>
  <si>
    <t>47.930032239926156, 106.94744399253776</t>
  </si>
  <si>
    <t>47.92407837937157, 106.9533745622454</t>
  </si>
  <si>
    <t>Улаанхуаран</t>
  </si>
  <si>
    <t>47.92504630099101, 106.97397592863896</t>
  </si>
  <si>
    <t>47.92553656089668, 106.99586598599005</t>
  </si>
  <si>
    <t>47.91352314969484, 106.99869758505231</t>
  </si>
  <si>
    <t>47.91337172823123, 106.97656275754511</t>
  </si>
  <si>
    <t>Амгалан</t>
  </si>
  <si>
    <t>47.91669591298132, 107.00228865809305</t>
  </si>
  <si>
    <t>47.9087010540233, 107.0266315501727</t>
  </si>
  <si>
    <t>47.90357257471499, 107.02466269437087</t>
  </si>
  <si>
    <t>47.903707586834265, 107.00098507480894</t>
  </si>
  <si>
    <t>Төмөр зам</t>
  </si>
  <si>
    <t>47.91388034309973, 106.87138751928013</t>
  </si>
  <si>
    <t>47.91535947142594, 106.89474069836703</t>
  </si>
  <si>
    <t>47.909600210061015, 106.89442076043441</t>
  </si>
  <si>
    <t>47.90967536625458, 106.87599923285332</t>
  </si>
  <si>
    <t>47.92229998904534, 106.95021034156039</t>
  </si>
  <si>
    <t>Баянбүрд</t>
  </si>
  <si>
    <t>47.934521536129445, 106.91139143820207</t>
  </si>
  <si>
    <t>47.93471681962438, 106.91610522805314</t>
  </si>
  <si>
    <t>47.92924042574735, 106.91709226733299</t>
  </si>
  <si>
    <t>47.92867188221673, 106.90696088168258</t>
  </si>
  <si>
    <t>100 айл-Дөлгөөн нуур</t>
  </si>
  <si>
    <t>47.939326003255765, 106.91132022100344</t>
  </si>
  <si>
    <t>47.935416891873885, 106.9270749793859</t>
  </si>
  <si>
    <t>47.930252941327225, 106.92748085367913</t>
  </si>
  <si>
    <t>47.92929047132995, 106.91710061721587</t>
  </si>
  <si>
    <t>47.93409561806957, 106.91612184553722</t>
  </si>
  <si>
    <t>Зайсан</t>
  </si>
  <si>
    <t>47.88816601224101, 106.90038630200952</t>
  </si>
  <si>
    <t>47.88684447713016, 106.92477583374358</t>
  </si>
  <si>
    <t>47.86368500315123, 106.9070352250046</t>
  </si>
  <si>
    <t>47.86605754824166, 106.8966935584148</t>
  </si>
  <si>
    <t>Нисэх</t>
  </si>
  <si>
    <t>47.86009470253737, 106.76020344826719</t>
  </si>
  <si>
    <t>47.863744552957264, 106.7956273033701</t>
  </si>
  <si>
    <t>47.84681973781116, 106.79824425765894</t>
  </si>
  <si>
    <t>47.84258952322762, 106.78049791831636</t>
  </si>
  <si>
    <t>47.85563961892442, 106.7606327492296</t>
  </si>
  <si>
    <t>Хүннү молл</t>
  </si>
  <si>
    <t>47.87854849220944, 106.84588869185734</t>
  </si>
  <si>
    <t>47.884791768468304, 106.86086325800316</t>
  </si>
  <si>
    <t>47.87766102423819, 106.86412422656043</t>
  </si>
  <si>
    <t>47.8737308724453, 106.85045570891894</t>
  </si>
  <si>
    <t>Яармаг 2</t>
  </si>
  <si>
    <t>47.86440182349281, 106.8026943459957</t>
  </si>
  <si>
    <t>47.875439005532, 106.84502078755854</t>
  </si>
  <si>
    <t>47.86606940226206, 106.85038214833482</t>
  </si>
  <si>
    <t>47.85880531185742, 106.84116995835176</t>
  </si>
  <si>
    <t>Туушин</t>
  </si>
  <si>
    <t>47.92238217403475, 106.918296017686</t>
  </si>
  <si>
    <t>47.922867759570565, 106.92270334078371</t>
  </si>
  <si>
    <t>47.91812245577949, 106.92335018923812</t>
  </si>
  <si>
    <t>47.91796582514244, 106.91908458180166</t>
  </si>
  <si>
    <t>Бага тэнгэр</t>
  </si>
  <si>
    <t>47.88290419774909, 106.95893382272901</t>
  </si>
  <si>
    <t>47.88186727918852, 106.96604522081292</t>
  </si>
  <si>
    <t>47.86974601317519, 106.97411395778208</t>
  </si>
  <si>
    <t>47.86710307385244, 106.96458102026683</t>
  </si>
  <si>
    <t>Толгойт</t>
  </si>
  <si>
    <t>47.91247104192106, 106.7765048765488</t>
  </si>
  <si>
    <t>47.91235887648464, 106.78942251968533</t>
  </si>
  <si>
    <t>47.90976051865254, 106.8030411306906</t>
  </si>
  <si>
    <t>47.90725949451613, 106.80063318802716</t>
  </si>
  <si>
    <t>47.906888339528514, 106.78722903494432</t>
  </si>
  <si>
    <t>Их монгол хороолол</t>
  </si>
  <si>
    <t>47.907717473534994, 106.93692984414636</t>
  </si>
  <si>
    <t>47.907470802009506, 106.94334219766937</t>
  </si>
  <si>
    <t>47.90501250038542, 106.94346815963239</t>
  </si>
  <si>
    <t>47.90489007753713, 106.93680737395259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</si>
</sst>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topLeftCell="A263" workbookViewId="0">
      <selection activeCell="I277" sqref="I27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47.904294999999998</v>
      </c>
      <c r="D2">
        <v>106.920551</v>
      </c>
      <c r="E2">
        <v>1</v>
      </c>
      <c r="F2" t="s">
        <v>7</v>
      </c>
    </row>
    <row r="3" spans="1:6" x14ac:dyDescent="0.3">
      <c r="A3">
        <v>1</v>
      </c>
      <c r="B3" t="s">
        <v>6</v>
      </c>
      <c r="C3">
        <v>47.904831999999999</v>
      </c>
      <c r="D3">
        <v>106.928027</v>
      </c>
      <c r="E3">
        <v>2</v>
      </c>
    </row>
    <row r="4" spans="1:6" x14ac:dyDescent="0.3">
      <c r="A4">
        <v>1</v>
      </c>
      <c r="B4" t="s">
        <v>6</v>
      </c>
      <c r="C4">
        <v>47.902399000000003</v>
      </c>
      <c r="D4">
        <v>106.928505</v>
      </c>
      <c r="E4">
        <v>3</v>
      </c>
    </row>
    <row r="5" spans="1:6" x14ac:dyDescent="0.3">
      <c r="A5">
        <v>1</v>
      </c>
      <c r="B5" t="s">
        <v>6</v>
      </c>
      <c r="C5">
        <v>47.899835000000003</v>
      </c>
      <c r="D5">
        <v>106.930699</v>
      </c>
      <c r="E5">
        <v>4</v>
      </c>
    </row>
    <row r="6" spans="1:6" x14ac:dyDescent="0.3">
      <c r="A6">
        <v>1</v>
      </c>
      <c r="B6" t="s">
        <v>6</v>
      </c>
      <c r="C6">
        <v>47.899571999999999</v>
      </c>
      <c r="D6">
        <v>106.920811</v>
      </c>
      <c r="E6">
        <v>5</v>
      </c>
    </row>
    <row r="7" spans="1:6" x14ac:dyDescent="0.3">
      <c r="A7">
        <v>2</v>
      </c>
      <c r="B7" t="s">
        <v>8</v>
      </c>
      <c r="C7">
        <v>47.905912999999998</v>
      </c>
      <c r="D7">
        <v>106.918288</v>
      </c>
      <c r="E7">
        <v>1</v>
      </c>
    </row>
    <row r="8" spans="1:6" x14ac:dyDescent="0.3">
      <c r="A8">
        <v>2</v>
      </c>
      <c r="B8" t="s">
        <v>8</v>
      </c>
      <c r="C8">
        <v>47.906126</v>
      </c>
      <c r="D8">
        <v>106.927308</v>
      </c>
      <c r="E8">
        <v>2</v>
      </c>
    </row>
    <row r="9" spans="1:6" x14ac:dyDescent="0.3">
      <c r="A9">
        <v>2</v>
      </c>
      <c r="B9" t="s">
        <v>8</v>
      </c>
      <c r="C9">
        <v>47.905005000000003</v>
      </c>
      <c r="D9">
        <v>106.927857</v>
      </c>
      <c r="E9">
        <v>3</v>
      </c>
    </row>
    <row r="10" spans="1:6" x14ac:dyDescent="0.3">
      <c r="A10">
        <v>2</v>
      </c>
      <c r="B10" t="s">
        <v>8</v>
      </c>
      <c r="C10">
        <v>47.904412999999998</v>
      </c>
      <c r="D10">
        <v>106.918465</v>
      </c>
      <c r="E10">
        <v>4</v>
      </c>
    </row>
    <row r="11" spans="1:6" x14ac:dyDescent="0.3">
      <c r="A11">
        <v>3</v>
      </c>
      <c r="B11" t="s">
        <v>9</v>
      </c>
      <c r="C11">
        <v>47.9064877</v>
      </c>
      <c r="D11">
        <v>106.9123704</v>
      </c>
      <c r="E11">
        <v>1</v>
      </c>
    </row>
    <row r="12" spans="1:6" x14ac:dyDescent="0.3">
      <c r="A12">
        <v>3</v>
      </c>
      <c r="B12" t="s">
        <v>9</v>
      </c>
      <c r="C12">
        <v>47.906016450000003</v>
      </c>
      <c r="D12">
        <v>106.9141407</v>
      </c>
      <c r="E12">
        <v>2</v>
      </c>
    </row>
    <row r="13" spans="1:6" x14ac:dyDescent="0.3">
      <c r="A13">
        <v>3</v>
      </c>
      <c r="B13" t="s">
        <v>9</v>
      </c>
      <c r="C13">
        <v>47.904253369999999</v>
      </c>
      <c r="D13">
        <v>106.91429669999999</v>
      </c>
      <c r="E13">
        <v>3</v>
      </c>
    </row>
    <row r="14" spans="1:6" x14ac:dyDescent="0.3">
      <c r="A14">
        <v>3</v>
      </c>
      <c r="B14" t="s">
        <v>9</v>
      </c>
      <c r="C14">
        <v>47.904338600000003</v>
      </c>
      <c r="D14">
        <v>106.9206168</v>
      </c>
      <c r="E14">
        <v>4</v>
      </c>
    </row>
    <row r="15" spans="1:6" x14ac:dyDescent="0.3">
      <c r="A15">
        <v>3</v>
      </c>
      <c r="B15" t="s">
        <v>9</v>
      </c>
      <c r="C15">
        <v>47.89966544</v>
      </c>
      <c r="D15">
        <v>106.9208768</v>
      </c>
      <c r="E15">
        <v>5</v>
      </c>
    </row>
    <row r="16" spans="1:6" x14ac:dyDescent="0.3">
      <c r="A16">
        <v>3</v>
      </c>
      <c r="B16" t="s">
        <v>9</v>
      </c>
      <c r="C16">
        <v>47.899350320000003</v>
      </c>
      <c r="D16">
        <v>106.9092218</v>
      </c>
      <c r="E16">
        <v>6</v>
      </c>
    </row>
    <row r="17" spans="1:5" x14ac:dyDescent="0.3">
      <c r="A17">
        <v>3</v>
      </c>
      <c r="B17" t="s">
        <v>9</v>
      </c>
      <c r="C17">
        <v>47.906435819999999</v>
      </c>
      <c r="D17">
        <v>106.91224010000001</v>
      </c>
      <c r="E17">
        <v>7</v>
      </c>
    </row>
    <row r="18" spans="1:5" x14ac:dyDescent="0.3">
      <c r="A18">
        <v>4</v>
      </c>
      <c r="B18" t="s">
        <v>10</v>
      </c>
      <c r="C18">
        <v>47.907605362341499</v>
      </c>
      <c r="D18">
        <v>106.92655764943601</v>
      </c>
      <c r="E18">
        <v>1</v>
      </c>
    </row>
    <row r="19" spans="1:5" x14ac:dyDescent="0.3">
      <c r="A19">
        <v>4</v>
      </c>
      <c r="B19" t="s">
        <v>10</v>
      </c>
      <c r="C19">
        <v>47.9074703808745</v>
      </c>
      <c r="D19">
        <v>106.937096210178</v>
      </c>
      <c r="E19">
        <v>2</v>
      </c>
    </row>
    <row r="20" spans="1:5" x14ac:dyDescent="0.3">
      <c r="A20">
        <v>4</v>
      </c>
      <c r="B20" t="s">
        <v>10</v>
      </c>
      <c r="C20">
        <v>47.904764596417401</v>
      </c>
      <c r="D20">
        <v>106.937389765082</v>
      </c>
      <c r="E20">
        <v>3</v>
      </c>
    </row>
    <row r="21" spans="1:5" x14ac:dyDescent="0.3">
      <c r="A21">
        <v>4</v>
      </c>
      <c r="B21" t="s">
        <v>10</v>
      </c>
      <c r="C21">
        <v>47.904396880219302</v>
      </c>
      <c r="D21">
        <v>106.928254630553</v>
      </c>
      <c r="E21">
        <v>4</v>
      </c>
    </row>
    <row r="22" spans="1:5" x14ac:dyDescent="0.3">
      <c r="A22">
        <v>4</v>
      </c>
      <c r="B22" t="s">
        <v>10</v>
      </c>
      <c r="C22">
        <v>47.905964826619197</v>
      </c>
      <c r="D22">
        <v>106.92765332380399</v>
      </c>
      <c r="E22">
        <v>5</v>
      </c>
    </row>
    <row r="23" spans="1:5" x14ac:dyDescent="0.3">
      <c r="A23">
        <v>5</v>
      </c>
      <c r="B23" t="s">
        <v>11</v>
      </c>
      <c r="C23">
        <v>47.904272510777403</v>
      </c>
      <c r="D23">
        <v>106.928189059465</v>
      </c>
      <c r="E23">
        <v>1</v>
      </c>
    </row>
    <row r="24" spans="1:5" x14ac:dyDescent="0.3">
      <c r="A24">
        <v>5</v>
      </c>
      <c r="B24" t="s">
        <v>11</v>
      </c>
      <c r="C24">
        <v>47.904840575296802</v>
      </c>
      <c r="D24">
        <v>106.94340022451701</v>
      </c>
      <c r="E24">
        <v>2</v>
      </c>
    </row>
    <row r="25" spans="1:5" x14ac:dyDescent="0.3">
      <c r="A25">
        <v>5</v>
      </c>
      <c r="B25" t="s">
        <v>11</v>
      </c>
      <c r="C25">
        <v>47.903409479268397</v>
      </c>
      <c r="D25">
        <v>106.943554725928</v>
      </c>
      <c r="E25">
        <v>3</v>
      </c>
    </row>
    <row r="26" spans="1:5" x14ac:dyDescent="0.3">
      <c r="A26">
        <v>5</v>
      </c>
      <c r="B26" t="s">
        <v>11</v>
      </c>
      <c r="C26">
        <v>47.899857636390898</v>
      </c>
      <c r="D26">
        <v>106.930740774302</v>
      </c>
      <c r="E26">
        <v>4</v>
      </c>
    </row>
    <row r="27" spans="1:5" x14ac:dyDescent="0.3">
      <c r="A27">
        <v>6</v>
      </c>
      <c r="B27" t="s">
        <v>12</v>
      </c>
      <c r="C27">
        <v>47.899412280083297</v>
      </c>
      <c r="D27">
        <v>106.916892140619</v>
      </c>
      <c r="E27">
        <v>1</v>
      </c>
    </row>
    <row r="28" spans="1:5" x14ac:dyDescent="0.3">
      <c r="A28">
        <v>6</v>
      </c>
      <c r="B28" t="s">
        <v>12</v>
      </c>
      <c r="C28">
        <v>47.899841622758203</v>
      </c>
      <c r="D28">
        <v>106.93089761734601</v>
      </c>
      <c r="E28">
        <v>2</v>
      </c>
    </row>
    <row r="29" spans="1:5" x14ac:dyDescent="0.3">
      <c r="A29">
        <v>6</v>
      </c>
      <c r="B29" t="s">
        <v>12</v>
      </c>
      <c r="C29">
        <v>47.895555674537597</v>
      </c>
      <c r="D29">
        <v>106.934226922965</v>
      </c>
      <c r="E29">
        <v>3</v>
      </c>
    </row>
    <row r="30" spans="1:5" x14ac:dyDescent="0.3">
      <c r="A30">
        <v>6</v>
      </c>
      <c r="B30" t="s">
        <v>12</v>
      </c>
      <c r="C30">
        <v>47.894114604435401</v>
      </c>
      <c r="D30">
        <v>106.92390410325901</v>
      </c>
      <c r="E30">
        <v>4</v>
      </c>
    </row>
    <row r="31" spans="1:5" x14ac:dyDescent="0.3">
      <c r="A31">
        <v>6</v>
      </c>
      <c r="B31" t="s">
        <v>12</v>
      </c>
      <c r="C31">
        <v>47.895276109046499</v>
      </c>
      <c r="D31">
        <v>106.917289802044</v>
      </c>
      <c r="E31">
        <v>5</v>
      </c>
    </row>
    <row r="32" spans="1:5" x14ac:dyDescent="0.3">
      <c r="A32">
        <v>7</v>
      </c>
      <c r="B32" t="s">
        <v>15</v>
      </c>
      <c r="C32">
        <v>47.899327692233499</v>
      </c>
      <c r="D32">
        <v>106.909097096704</v>
      </c>
      <c r="E32">
        <v>1</v>
      </c>
    </row>
    <row r="33" spans="1:5" x14ac:dyDescent="0.3">
      <c r="A33">
        <v>7</v>
      </c>
      <c r="B33" t="s">
        <v>15</v>
      </c>
      <c r="C33">
        <v>47.899339054748502</v>
      </c>
      <c r="D33">
        <v>106.91692987712</v>
      </c>
      <c r="E33">
        <v>2</v>
      </c>
    </row>
    <row r="34" spans="1:5" x14ac:dyDescent="0.3">
      <c r="A34">
        <v>7</v>
      </c>
      <c r="B34" t="s">
        <v>15</v>
      </c>
      <c r="C34">
        <v>47.897216388335799</v>
      </c>
      <c r="D34">
        <v>106.91704196426601</v>
      </c>
      <c r="E34">
        <v>3</v>
      </c>
    </row>
    <row r="35" spans="1:5" x14ac:dyDescent="0.3">
      <c r="A35">
        <v>7</v>
      </c>
      <c r="B35" t="s">
        <v>15</v>
      </c>
      <c r="C35">
        <v>47.896376337300602</v>
      </c>
      <c r="D35">
        <v>106.914910092059</v>
      </c>
      <c r="E35">
        <v>4</v>
      </c>
    </row>
    <row r="36" spans="1:5" x14ac:dyDescent="0.3">
      <c r="A36">
        <v>7</v>
      </c>
      <c r="B36" t="s">
        <v>15</v>
      </c>
      <c r="C36">
        <v>47.896213479572197</v>
      </c>
      <c r="D36">
        <v>106.908393087677</v>
      </c>
      <c r="E36">
        <v>5</v>
      </c>
    </row>
    <row r="37" spans="1:5" x14ac:dyDescent="0.3">
      <c r="A37">
        <v>8</v>
      </c>
      <c r="B37" t="s">
        <v>16</v>
      </c>
      <c r="C37">
        <v>47.896177527728703</v>
      </c>
      <c r="D37">
        <v>106.908310371453</v>
      </c>
      <c r="E37">
        <v>1</v>
      </c>
    </row>
    <row r="38" spans="1:5" x14ac:dyDescent="0.3">
      <c r="A38">
        <v>8</v>
      </c>
      <c r="B38" t="s">
        <v>16</v>
      </c>
      <c r="C38">
        <v>47.896327613441997</v>
      </c>
      <c r="D38">
        <v>106.915074156069</v>
      </c>
      <c r="E38">
        <v>2</v>
      </c>
    </row>
    <row r="39" spans="1:5" x14ac:dyDescent="0.3">
      <c r="A39">
        <v>8</v>
      </c>
      <c r="B39" t="s">
        <v>16</v>
      </c>
      <c r="C39">
        <v>47.897331394033799</v>
      </c>
      <c r="D39">
        <v>106.917147591895</v>
      </c>
      <c r="E39">
        <v>3</v>
      </c>
    </row>
    <row r="40" spans="1:5" x14ac:dyDescent="0.3">
      <c r="A40">
        <v>8</v>
      </c>
      <c r="B40" t="s">
        <v>16</v>
      </c>
      <c r="C40">
        <v>47.895242781016897</v>
      </c>
      <c r="D40">
        <v>106.91758763204901</v>
      </c>
      <c r="E40">
        <v>4</v>
      </c>
    </row>
    <row r="41" spans="1:5" x14ac:dyDescent="0.3">
      <c r="A41">
        <v>8</v>
      </c>
      <c r="B41" t="s">
        <v>16</v>
      </c>
      <c r="C41">
        <v>47.894146840803202</v>
      </c>
      <c r="D41">
        <v>106.92348312479101</v>
      </c>
      <c r="E41">
        <v>5</v>
      </c>
    </row>
    <row r="42" spans="1:5" x14ac:dyDescent="0.3">
      <c r="A42">
        <v>8</v>
      </c>
      <c r="B42" t="s">
        <v>16</v>
      </c>
      <c r="C42">
        <v>47.892918473914797</v>
      </c>
      <c r="D42">
        <v>106.92354195799101</v>
      </c>
      <c r="E42">
        <v>6</v>
      </c>
    </row>
    <row r="43" spans="1:5" x14ac:dyDescent="0.3">
      <c r="A43">
        <v>8</v>
      </c>
      <c r="B43" t="s">
        <v>16</v>
      </c>
      <c r="C43">
        <v>47.892548208083902</v>
      </c>
      <c r="D43">
        <v>106.91306121319801</v>
      </c>
      <c r="E43">
        <v>7</v>
      </c>
    </row>
    <row r="44" spans="1:5" x14ac:dyDescent="0.3">
      <c r="A44">
        <v>8</v>
      </c>
      <c r="B44" t="s">
        <v>16</v>
      </c>
      <c r="C44">
        <v>47.891009402987002</v>
      </c>
      <c r="D44">
        <v>106.909374836588</v>
      </c>
      <c r="E44">
        <v>8</v>
      </c>
    </row>
    <row r="45" spans="1:5" x14ac:dyDescent="0.3">
      <c r="A45">
        <v>9</v>
      </c>
      <c r="B45" t="s">
        <v>14</v>
      </c>
      <c r="C45">
        <v>47.894172372703899</v>
      </c>
      <c r="D45">
        <v>106.923609977648</v>
      </c>
      <c r="E45">
        <v>1</v>
      </c>
    </row>
    <row r="46" spans="1:5" x14ac:dyDescent="0.3">
      <c r="A46">
        <v>9</v>
      </c>
      <c r="B46" t="s">
        <v>14</v>
      </c>
      <c r="C46">
        <v>47.895538012353597</v>
      </c>
      <c r="D46">
        <v>106.934257594839</v>
      </c>
      <c r="E46">
        <v>2</v>
      </c>
    </row>
    <row r="47" spans="1:5" x14ac:dyDescent="0.3">
      <c r="A47">
        <v>9</v>
      </c>
      <c r="B47" t="s">
        <v>14</v>
      </c>
      <c r="C47">
        <v>47.888467384208099</v>
      </c>
      <c r="D47">
        <v>106.938956524001</v>
      </c>
      <c r="E47">
        <v>3</v>
      </c>
    </row>
    <row r="48" spans="1:5" x14ac:dyDescent="0.3">
      <c r="A48">
        <v>9</v>
      </c>
      <c r="B48" t="s">
        <v>14</v>
      </c>
      <c r="C48">
        <v>47.890568666367997</v>
      </c>
      <c r="D48">
        <v>106.91939891892</v>
      </c>
      <c r="E48">
        <v>4</v>
      </c>
    </row>
    <row r="49" spans="1:5" x14ac:dyDescent="0.3">
      <c r="A49">
        <v>9</v>
      </c>
      <c r="B49" t="s">
        <v>14</v>
      </c>
      <c r="C49">
        <v>47.892528284614997</v>
      </c>
      <c r="D49">
        <v>106.920249832388</v>
      </c>
      <c r="E49">
        <v>5</v>
      </c>
    </row>
    <row r="50" spans="1:5" x14ac:dyDescent="0.3">
      <c r="A50">
        <v>9</v>
      </c>
      <c r="B50" t="s">
        <v>14</v>
      </c>
      <c r="C50">
        <v>47.892865342087099</v>
      </c>
      <c r="D50">
        <v>106.923612129155</v>
      </c>
      <c r="E50">
        <v>6</v>
      </c>
    </row>
    <row r="51" spans="1:5" x14ac:dyDescent="0.3">
      <c r="A51">
        <v>10</v>
      </c>
      <c r="B51" t="s">
        <v>17</v>
      </c>
      <c r="C51">
        <v>47.893181327298997</v>
      </c>
      <c r="D51">
        <v>106.899954468573</v>
      </c>
      <c r="E51">
        <v>1</v>
      </c>
    </row>
    <row r="52" spans="1:5" x14ac:dyDescent="0.3">
      <c r="A52">
        <v>10</v>
      </c>
      <c r="B52" t="s">
        <v>17</v>
      </c>
      <c r="C52">
        <v>47.893704923812201</v>
      </c>
      <c r="D52">
        <v>106.908680033775</v>
      </c>
      <c r="E52">
        <v>2</v>
      </c>
    </row>
    <row r="53" spans="1:5" x14ac:dyDescent="0.3">
      <c r="A53">
        <v>10</v>
      </c>
      <c r="B53" t="s">
        <v>17</v>
      </c>
      <c r="C53">
        <v>47.890753775058201</v>
      </c>
      <c r="D53">
        <v>106.90945401744</v>
      </c>
      <c r="E53">
        <v>3</v>
      </c>
    </row>
    <row r="54" spans="1:5" x14ac:dyDescent="0.3">
      <c r="A54">
        <v>10</v>
      </c>
      <c r="B54" t="s">
        <v>17</v>
      </c>
      <c r="C54">
        <v>47.8897559995509</v>
      </c>
      <c r="D54">
        <v>106.90063980028199</v>
      </c>
      <c r="E54">
        <v>4</v>
      </c>
    </row>
    <row r="55" spans="1:5" x14ac:dyDescent="0.3">
      <c r="A55">
        <v>10</v>
      </c>
      <c r="B55" t="s">
        <v>17</v>
      </c>
      <c r="C55">
        <v>47.891244922365999</v>
      </c>
      <c r="D55">
        <v>106.90005805216499</v>
      </c>
      <c r="E55">
        <v>5</v>
      </c>
    </row>
    <row r="56" spans="1:5" x14ac:dyDescent="0.3">
      <c r="A56">
        <v>11</v>
      </c>
      <c r="B56" t="s">
        <v>13</v>
      </c>
      <c r="C56">
        <v>47.893922399071897</v>
      </c>
      <c r="D56">
        <v>106.893822815981</v>
      </c>
      <c r="E56">
        <v>1</v>
      </c>
    </row>
    <row r="57" spans="1:5" x14ac:dyDescent="0.3">
      <c r="A57">
        <v>11</v>
      </c>
      <c r="B57" t="s">
        <v>13</v>
      </c>
      <c r="C57">
        <v>47.893776276250001</v>
      </c>
      <c r="D57">
        <v>106.900045579436</v>
      </c>
      <c r="E57">
        <v>2</v>
      </c>
    </row>
    <row r="58" spans="1:5" x14ac:dyDescent="0.3">
      <c r="A58">
        <v>11</v>
      </c>
      <c r="B58" t="s">
        <v>13</v>
      </c>
      <c r="C58">
        <v>47.889671206857997</v>
      </c>
      <c r="D58">
        <v>106.900400472961</v>
      </c>
      <c r="E58">
        <v>3</v>
      </c>
    </row>
    <row r="59" spans="1:5" x14ac:dyDescent="0.3">
      <c r="A59">
        <v>11</v>
      </c>
      <c r="B59" t="s">
        <v>13</v>
      </c>
      <c r="C59">
        <v>47.889337808649799</v>
      </c>
      <c r="D59">
        <v>106.895592595133</v>
      </c>
      <c r="E59">
        <v>4</v>
      </c>
    </row>
    <row r="60" spans="1:5" x14ac:dyDescent="0.3">
      <c r="A60">
        <v>11</v>
      </c>
      <c r="B60" t="s">
        <v>13</v>
      </c>
      <c r="C60">
        <v>47.889978447128698</v>
      </c>
      <c r="D60">
        <v>106.890663301852</v>
      </c>
      <c r="E60">
        <v>5</v>
      </c>
    </row>
    <row r="61" spans="1:5" x14ac:dyDescent="0.3">
      <c r="A61">
        <v>12</v>
      </c>
      <c r="B61" t="s">
        <v>19</v>
      </c>
      <c r="C61">
        <v>47.898778996282303</v>
      </c>
      <c r="D61">
        <v>106.89274088715899</v>
      </c>
      <c r="E61">
        <v>1</v>
      </c>
    </row>
    <row r="62" spans="1:5" x14ac:dyDescent="0.3">
      <c r="A62">
        <v>12</v>
      </c>
      <c r="B62" t="s">
        <v>19</v>
      </c>
      <c r="C62">
        <v>47.899095983416302</v>
      </c>
      <c r="D62">
        <v>106.901602768828</v>
      </c>
      <c r="E62">
        <v>2</v>
      </c>
    </row>
    <row r="63" spans="1:5" x14ac:dyDescent="0.3">
      <c r="A63">
        <v>12</v>
      </c>
      <c r="B63" t="s">
        <v>19</v>
      </c>
      <c r="C63">
        <v>47.8955130439277</v>
      </c>
      <c r="D63">
        <v>106.901500700681</v>
      </c>
      <c r="E63">
        <v>3</v>
      </c>
    </row>
    <row r="64" spans="1:5" x14ac:dyDescent="0.3">
      <c r="A64">
        <v>12</v>
      </c>
      <c r="B64" t="s">
        <v>19</v>
      </c>
      <c r="C64">
        <v>47.895466872176698</v>
      </c>
      <c r="D64">
        <v>106.892470165985</v>
      </c>
      <c r="E64">
        <v>4</v>
      </c>
    </row>
    <row r="65" spans="1:5" x14ac:dyDescent="0.3">
      <c r="A65">
        <v>13</v>
      </c>
      <c r="B65" t="s">
        <v>18</v>
      </c>
      <c r="C65">
        <v>47.902245768727298</v>
      </c>
      <c r="D65">
        <v>106.893097517755</v>
      </c>
      <c r="E65">
        <v>1</v>
      </c>
    </row>
    <row r="66" spans="1:5" x14ac:dyDescent="0.3">
      <c r="A66">
        <v>13</v>
      </c>
      <c r="B66" t="s">
        <v>18</v>
      </c>
      <c r="C66">
        <v>47.902971370029597</v>
      </c>
      <c r="D66">
        <v>106.901396094508</v>
      </c>
      <c r="E66">
        <v>2</v>
      </c>
    </row>
    <row r="67" spans="1:5" x14ac:dyDescent="0.3">
      <c r="A67">
        <v>13</v>
      </c>
      <c r="B67" t="s">
        <v>18</v>
      </c>
      <c r="C67">
        <v>47.899156531851297</v>
      </c>
      <c r="D67">
        <v>106.901634648155</v>
      </c>
      <c r="E67">
        <v>3</v>
      </c>
    </row>
    <row r="68" spans="1:5" x14ac:dyDescent="0.3">
      <c r="A68">
        <v>13</v>
      </c>
      <c r="B68" t="s">
        <v>18</v>
      </c>
      <c r="C68">
        <v>47.899088694023298</v>
      </c>
      <c r="D68">
        <v>106.893199205996</v>
      </c>
      <c r="E68">
        <v>4</v>
      </c>
    </row>
    <row r="69" spans="1:5" x14ac:dyDescent="0.3">
      <c r="A69">
        <v>14</v>
      </c>
      <c r="B69" t="s">
        <v>20</v>
      </c>
      <c r="C69">
        <v>47.903153986867402</v>
      </c>
      <c r="D69">
        <v>106.901736991034</v>
      </c>
      <c r="E69">
        <v>1</v>
      </c>
    </row>
    <row r="70" spans="1:5" x14ac:dyDescent="0.3">
      <c r="A70">
        <v>14</v>
      </c>
      <c r="B70" t="s">
        <v>20</v>
      </c>
      <c r="C70">
        <v>47.906717685573703</v>
      </c>
      <c r="D70">
        <v>106.91206933405</v>
      </c>
      <c r="E70">
        <v>2</v>
      </c>
    </row>
    <row r="71" spans="1:5" x14ac:dyDescent="0.3">
      <c r="A71">
        <v>14</v>
      </c>
      <c r="B71" t="s">
        <v>20</v>
      </c>
      <c r="C71">
        <v>47.899655269546798</v>
      </c>
      <c r="D71">
        <v>106.90904918369</v>
      </c>
      <c r="E71">
        <v>3</v>
      </c>
    </row>
    <row r="72" spans="1:5" x14ac:dyDescent="0.3">
      <c r="A72">
        <v>14</v>
      </c>
      <c r="B72" t="s">
        <v>20</v>
      </c>
      <c r="C72">
        <v>47.899292818444998</v>
      </c>
      <c r="D72">
        <v>106.901499158273</v>
      </c>
      <c r="E72">
        <v>4</v>
      </c>
    </row>
    <row r="73" spans="1:5" x14ac:dyDescent="0.3">
      <c r="A73">
        <v>15</v>
      </c>
      <c r="B73" t="s">
        <v>21</v>
      </c>
      <c r="C73">
        <v>47.890279083177703</v>
      </c>
      <c r="D73">
        <v>106.868311636199</v>
      </c>
      <c r="E73">
        <v>1</v>
      </c>
    </row>
    <row r="74" spans="1:5" x14ac:dyDescent="0.3">
      <c r="A74">
        <v>15</v>
      </c>
      <c r="B74" t="s">
        <v>21</v>
      </c>
      <c r="C74">
        <v>47.8990228772414</v>
      </c>
      <c r="D74">
        <v>106.893082829699</v>
      </c>
      <c r="E74">
        <v>2</v>
      </c>
    </row>
    <row r="75" spans="1:5" x14ac:dyDescent="0.3">
      <c r="A75">
        <v>15</v>
      </c>
      <c r="B75" t="s">
        <v>21</v>
      </c>
      <c r="C75">
        <v>47.890315724023502</v>
      </c>
      <c r="D75">
        <v>106.890785855936</v>
      </c>
      <c r="E75">
        <v>3</v>
      </c>
    </row>
    <row r="76" spans="1:5" x14ac:dyDescent="0.3">
      <c r="A76">
        <v>16</v>
      </c>
      <c r="B76" t="s">
        <v>22</v>
      </c>
      <c r="C76">
        <v>47.906279245839599</v>
      </c>
      <c r="D76">
        <v>106.87976913296301</v>
      </c>
      <c r="E76">
        <v>1</v>
      </c>
    </row>
    <row r="77" spans="1:5" x14ac:dyDescent="0.3">
      <c r="A77">
        <v>16</v>
      </c>
      <c r="B77" t="s">
        <v>22</v>
      </c>
      <c r="C77">
        <v>47.907586319162498</v>
      </c>
      <c r="D77">
        <v>106.894475276153</v>
      </c>
      <c r="E77">
        <v>2</v>
      </c>
    </row>
    <row r="78" spans="1:5" x14ac:dyDescent="0.3">
      <c r="A78">
        <v>16</v>
      </c>
      <c r="B78" t="s">
        <v>22</v>
      </c>
      <c r="C78">
        <v>47.901810374582801</v>
      </c>
      <c r="D78">
        <v>106.893036949894</v>
      </c>
      <c r="E78">
        <v>3</v>
      </c>
    </row>
    <row r="79" spans="1:5" x14ac:dyDescent="0.3">
      <c r="A79">
        <v>16</v>
      </c>
      <c r="B79" t="s">
        <v>22</v>
      </c>
      <c r="C79">
        <v>47.902170008635103</v>
      </c>
      <c r="D79">
        <v>106.87958144291299</v>
      </c>
      <c r="E79">
        <v>4</v>
      </c>
    </row>
    <row r="80" spans="1:5" x14ac:dyDescent="0.3">
      <c r="A80">
        <v>17</v>
      </c>
      <c r="B80" t="s">
        <v>23</v>
      </c>
      <c r="C80">
        <v>47.907729767333599</v>
      </c>
      <c r="D80">
        <v>106.894896531477</v>
      </c>
      <c r="E80">
        <v>1</v>
      </c>
    </row>
    <row r="81" spans="1:8" x14ac:dyDescent="0.3">
      <c r="A81">
        <v>17</v>
      </c>
      <c r="B81" t="s">
        <v>23</v>
      </c>
      <c r="C81">
        <v>47.908019826572101</v>
      </c>
      <c r="D81">
        <v>106.91250087448699</v>
      </c>
      <c r="E81">
        <v>2</v>
      </c>
    </row>
    <row r="82" spans="1:8" x14ac:dyDescent="0.3">
      <c r="A82">
        <v>17</v>
      </c>
      <c r="B82" t="s">
        <v>23</v>
      </c>
      <c r="C82">
        <v>47.907080515142098</v>
      </c>
      <c r="D82">
        <v>106.91201111687</v>
      </c>
      <c r="E82">
        <v>3</v>
      </c>
    </row>
    <row r="83" spans="1:8" x14ac:dyDescent="0.3">
      <c r="A83">
        <v>17</v>
      </c>
      <c r="B83" t="s">
        <v>23</v>
      </c>
      <c r="C83">
        <v>47.904351619853799</v>
      </c>
      <c r="D83">
        <v>106.904062608207</v>
      </c>
      <c r="E83">
        <v>4</v>
      </c>
    </row>
    <row r="84" spans="1:8" x14ac:dyDescent="0.3">
      <c r="A84">
        <v>17</v>
      </c>
      <c r="B84" t="s">
        <v>23</v>
      </c>
      <c r="C84">
        <v>47.902414515543398</v>
      </c>
      <c r="D84">
        <v>106.893301261136</v>
      </c>
      <c r="E84">
        <v>5</v>
      </c>
    </row>
    <row r="85" spans="1:8" x14ac:dyDescent="0.3">
      <c r="A85">
        <v>18</v>
      </c>
      <c r="B85" t="s">
        <v>24</v>
      </c>
      <c r="C85" t="str">
        <f>LEFT(H85,FIND(",",H85,1)-1)</f>
        <v>47.9119693541413</v>
      </c>
      <c r="D85" t="str">
        <f>RIGHT(H85,LEN(H85)-FIND(",",H85,1)-1)</f>
        <v>106.92339400349685</v>
      </c>
      <c r="E85">
        <f>IF(B85=B84,E84+1,1)</f>
        <v>1</v>
      </c>
      <c r="H85" t="s">
        <v>25</v>
      </c>
    </row>
    <row r="86" spans="1:8" x14ac:dyDescent="0.3">
      <c r="A86">
        <v>18</v>
      </c>
      <c r="B86" t="s">
        <v>24</v>
      </c>
      <c r="C86" t="str">
        <f>LEFT(H86,FIND(",",H86,1)-1)</f>
        <v>47.912706625408205</v>
      </c>
      <c r="D86" t="str">
        <f>RIGHT(H86,LEN(H86)-FIND(",",H86,1)-1)</f>
        <v>106.92971278174456</v>
      </c>
      <c r="E86">
        <f t="shared" ref="E86:E149" si="0">IF(B86=B85,E85+1,1)</f>
        <v>2</v>
      </c>
      <c r="H86" t="s">
        <v>26</v>
      </c>
    </row>
    <row r="87" spans="1:8" x14ac:dyDescent="0.3">
      <c r="A87">
        <v>18</v>
      </c>
      <c r="B87" t="s">
        <v>24</v>
      </c>
      <c r="C87" t="str">
        <f>LEFT(H87,FIND(",",H87,1)-1)</f>
        <v>47.90833974885486</v>
      </c>
      <c r="D87" t="str">
        <f>RIGHT(H87,LEN(H87)-FIND(",",H87,1)-1)</f>
        <v>106.93096600467477</v>
      </c>
      <c r="E87">
        <f t="shared" si="0"/>
        <v>3</v>
      </c>
      <c r="H87" t="s">
        <v>27</v>
      </c>
    </row>
    <row r="88" spans="1:8" x14ac:dyDescent="0.3">
      <c r="A88">
        <v>18</v>
      </c>
      <c r="B88" t="s">
        <v>24</v>
      </c>
      <c r="C88" t="str">
        <f>LEFT(H88,FIND(",",H88,1)-1)</f>
        <v>47.90835574983838</v>
      </c>
      <c r="D88" t="str">
        <f>RIGHT(H88,LEN(H88)-FIND(",",H88,1)-1)</f>
        <v>106.92577731583717</v>
      </c>
      <c r="E88">
        <f t="shared" si="0"/>
        <v>4</v>
      </c>
      <c r="H88" t="s">
        <v>28</v>
      </c>
    </row>
    <row r="89" spans="1:8" x14ac:dyDescent="0.3">
      <c r="A89">
        <v>19</v>
      </c>
      <c r="B89" t="s">
        <v>33</v>
      </c>
      <c r="C89" t="str">
        <f t="shared" ref="C89:C152" si="1">LEFT(H89,FIND(",",H89,1)-1)</f>
        <v>47.912852632861956</v>
      </c>
      <c r="D89" t="str">
        <f t="shared" ref="D89:D152" si="2">RIGHT(H89,LEN(H89)-FIND(",",H89,1)-1)</f>
        <v>106.93032883493831</v>
      </c>
      <c r="E89">
        <f t="shared" si="0"/>
        <v>1</v>
      </c>
      <c r="H89" t="s">
        <v>29</v>
      </c>
    </row>
    <row r="90" spans="1:8" x14ac:dyDescent="0.3">
      <c r="A90">
        <v>19</v>
      </c>
      <c r="B90" t="s">
        <v>33</v>
      </c>
      <c r="C90" t="str">
        <f t="shared" si="1"/>
        <v>47.912710749993764</v>
      </c>
      <c r="D90" t="str">
        <f t="shared" si="2"/>
        <v>106.94340822122928</v>
      </c>
      <c r="E90">
        <f t="shared" si="0"/>
        <v>2</v>
      </c>
      <c r="H90" t="s">
        <v>30</v>
      </c>
    </row>
    <row r="91" spans="1:8" x14ac:dyDescent="0.3">
      <c r="A91">
        <v>19</v>
      </c>
      <c r="B91" t="s">
        <v>33</v>
      </c>
      <c r="C91" t="str">
        <f t="shared" si="1"/>
        <v>47.90810933720486</v>
      </c>
      <c r="D91" t="str">
        <f t="shared" si="2"/>
        <v>106.94300270673533</v>
      </c>
      <c r="E91">
        <f t="shared" si="0"/>
        <v>3</v>
      </c>
      <c r="H91" t="s">
        <v>31</v>
      </c>
    </row>
    <row r="92" spans="1:8" x14ac:dyDescent="0.3">
      <c r="A92">
        <v>19</v>
      </c>
      <c r="B92" t="s">
        <v>33</v>
      </c>
      <c r="C92" t="str">
        <f t="shared" si="1"/>
        <v>47.90829502773117</v>
      </c>
      <c r="D92" t="str">
        <f t="shared" si="2"/>
        <v>106.93224484428386</v>
      </c>
      <c r="E92">
        <f t="shared" si="0"/>
        <v>4</v>
      </c>
      <c r="H92" t="s">
        <v>32</v>
      </c>
    </row>
    <row r="93" spans="1:8" x14ac:dyDescent="0.3">
      <c r="A93">
        <v>20</v>
      </c>
      <c r="B93" t="s">
        <v>38</v>
      </c>
      <c r="C93" t="str">
        <f t="shared" si="1"/>
        <v>47.91835010954351</v>
      </c>
      <c r="D93" t="str">
        <f t="shared" si="2"/>
        <v>106.92965139338138</v>
      </c>
      <c r="E93">
        <f t="shared" si="0"/>
        <v>1</v>
      </c>
      <c r="H93" t="s">
        <v>34</v>
      </c>
    </row>
    <row r="94" spans="1:8" x14ac:dyDescent="0.3">
      <c r="A94">
        <v>20</v>
      </c>
      <c r="B94" t="s">
        <v>38</v>
      </c>
      <c r="C94" t="str">
        <f t="shared" si="1"/>
        <v>47.91899696615446</v>
      </c>
      <c r="D94" t="str">
        <f t="shared" si="2"/>
        <v>106.94308719792248</v>
      </c>
      <c r="E94">
        <f t="shared" si="0"/>
        <v>2</v>
      </c>
      <c r="H94" t="s">
        <v>35</v>
      </c>
    </row>
    <row r="95" spans="1:8" x14ac:dyDescent="0.3">
      <c r="A95">
        <v>20</v>
      </c>
      <c r="B95" t="s">
        <v>38</v>
      </c>
      <c r="C95" t="str">
        <f t="shared" si="1"/>
        <v>47.912660479988176</v>
      </c>
      <c r="D95" t="str">
        <f t="shared" si="2"/>
        <v>106.94332605347034</v>
      </c>
      <c r="E95">
        <f t="shared" si="0"/>
        <v>3</v>
      </c>
      <c r="H95" t="s">
        <v>36</v>
      </c>
    </row>
    <row r="96" spans="1:8" x14ac:dyDescent="0.3">
      <c r="A96">
        <v>20</v>
      </c>
      <c r="B96" t="s">
        <v>38</v>
      </c>
      <c r="C96" t="str">
        <f t="shared" si="1"/>
        <v>47.912877932882836</v>
      </c>
      <c r="D96" t="str">
        <f t="shared" si="2"/>
        <v>106.93021934131258</v>
      </c>
      <c r="E96">
        <f t="shared" si="0"/>
        <v>4</v>
      </c>
      <c r="H96" t="s">
        <v>37</v>
      </c>
    </row>
    <row r="97" spans="1:8" x14ac:dyDescent="0.3">
      <c r="A97">
        <v>21</v>
      </c>
      <c r="B97" t="s">
        <v>43</v>
      </c>
      <c r="C97" t="str">
        <f t="shared" si="1"/>
        <v>47.917118980363696</v>
      </c>
      <c r="D97" t="str">
        <f t="shared" si="2"/>
        <v>106.91989893826425</v>
      </c>
      <c r="E97">
        <f t="shared" si="0"/>
        <v>1</v>
      </c>
      <c r="H97" t="s">
        <v>39</v>
      </c>
    </row>
    <row r="98" spans="1:8" x14ac:dyDescent="0.3">
      <c r="A98">
        <v>21</v>
      </c>
      <c r="B98" t="s">
        <v>43</v>
      </c>
      <c r="C98" t="str">
        <f t="shared" si="1"/>
        <v>47.91827875097599</v>
      </c>
      <c r="D98" t="str">
        <f t="shared" si="2"/>
        <v>106.92947975144662</v>
      </c>
      <c r="E98">
        <f t="shared" si="0"/>
        <v>2</v>
      </c>
      <c r="H98" t="s">
        <v>40</v>
      </c>
    </row>
    <row r="99" spans="1:8" x14ac:dyDescent="0.3">
      <c r="A99">
        <v>21</v>
      </c>
      <c r="B99" t="s">
        <v>43</v>
      </c>
      <c r="C99" t="str">
        <f t="shared" si="1"/>
        <v>47.91292899853288</v>
      </c>
      <c r="D99" t="str">
        <f t="shared" si="2"/>
        <v>106.92980209306612</v>
      </c>
      <c r="E99">
        <f t="shared" si="0"/>
        <v>3</v>
      </c>
      <c r="H99" t="s">
        <v>41</v>
      </c>
    </row>
    <row r="100" spans="1:8" x14ac:dyDescent="0.3">
      <c r="A100">
        <v>21</v>
      </c>
      <c r="B100" t="s">
        <v>43</v>
      </c>
      <c r="C100" t="str">
        <f t="shared" si="1"/>
        <v>47.91216697375241</v>
      </c>
      <c r="D100" t="str">
        <f t="shared" si="2"/>
        <v>106.9233933325924</v>
      </c>
      <c r="E100">
        <f t="shared" si="0"/>
        <v>4</v>
      </c>
      <c r="H100" t="s">
        <v>42</v>
      </c>
    </row>
    <row r="101" spans="1:8" x14ac:dyDescent="0.3">
      <c r="A101">
        <v>22</v>
      </c>
      <c r="B101" t="s">
        <v>50</v>
      </c>
      <c r="C101" t="str">
        <f t="shared" si="1"/>
        <v>47.91682077549429</v>
      </c>
      <c r="D101" t="str">
        <f t="shared" si="2"/>
        <v>106.9161425361535</v>
      </c>
      <c r="E101">
        <f t="shared" si="0"/>
        <v>1</v>
      </c>
      <c r="H101" t="s">
        <v>44</v>
      </c>
    </row>
    <row r="102" spans="1:8" x14ac:dyDescent="0.3">
      <c r="A102">
        <v>22</v>
      </c>
      <c r="B102" t="s">
        <v>50</v>
      </c>
      <c r="C102" t="str">
        <f t="shared" si="1"/>
        <v>47.917136262839584</v>
      </c>
      <c r="D102" t="str">
        <f t="shared" si="2"/>
        <v>106.91987364692656</v>
      </c>
      <c r="E102">
        <f t="shared" si="0"/>
        <v>2</v>
      </c>
      <c r="H102" t="s">
        <v>45</v>
      </c>
    </row>
    <row r="103" spans="1:8" x14ac:dyDescent="0.3">
      <c r="A103">
        <v>22</v>
      </c>
      <c r="B103" t="s">
        <v>50</v>
      </c>
      <c r="C103" t="str">
        <f t="shared" si="1"/>
        <v>47.912854428315995</v>
      </c>
      <c r="D103" t="str">
        <f t="shared" si="2"/>
        <v>106.92287262099443</v>
      </c>
      <c r="E103">
        <f t="shared" si="0"/>
        <v>3</v>
      </c>
      <c r="H103" t="s">
        <v>46</v>
      </c>
    </row>
    <row r="104" spans="1:8" x14ac:dyDescent="0.3">
      <c r="A104">
        <v>22</v>
      </c>
      <c r="B104" t="s">
        <v>50</v>
      </c>
      <c r="C104" t="str">
        <f t="shared" si="1"/>
        <v>47.91219844652377</v>
      </c>
      <c r="D104" t="str">
        <f t="shared" si="2"/>
        <v>106.92025737885014</v>
      </c>
      <c r="E104">
        <f t="shared" si="0"/>
        <v>4</v>
      </c>
      <c r="H104" t="s">
        <v>47</v>
      </c>
    </row>
    <row r="105" spans="1:8" x14ac:dyDescent="0.3">
      <c r="A105">
        <v>22</v>
      </c>
      <c r="B105" t="s">
        <v>50</v>
      </c>
      <c r="C105" t="str">
        <f t="shared" si="1"/>
        <v>47.913627622605894</v>
      </c>
      <c r="D105" t="str">
        <f t="shared" si="2"/>
        <v>106.91928279340208</v>
      </c>
      <c r="E105">
        <f t="shared" si="0"/>
        <v>5</v>
      </c>
      <c r="H105" t="s">
        <v>48</v>
      </c>
    </row>
    <row r="106" spans="1:8" x14ac:dyDescent="0.3">
      <c r="A106">
        <v>22</v>
      </c>
      <c r="B106" t="s">
        <v>50</v>
      </c>
      <c r="C106" t="str">
        <f t="shared" si="1"/>
        <v>47.91323014228312</v>
      </c>
      <c r="D106" t="str">
        <f t="shared" si="2"/>
        <v>106.91497956304663</v>
      </c>
      <c r="E106">
        <f t="shared" si="0"/>
        <v>6</v>
      </c>
      <c r="H106" t="s">
        <v>49</v>
      </c>
    </row>
    <row r="107" spans="1:8" x14ac:dyDescent="0.3">
      <c r="A107">
        <v>23</v>
      </c>
      <c r="B107" t="s">
        <v>55</v>
      </c>
      <c r="C107" t="str">
        <f t="shared" si="1"/>
        <v>47.922620043716556</v>
      </c>
      <c r="D107" t="str">
        <f t="shared" si="2"/>
        <v>106.9229527965308</v>
      </c>
      <c r="E107">
        <f t="shared" si="0"/>
        <v>1</v>
      </c>
      <c r="H107" t="s">
        <v>51</v>
      </c>
    </row>
    <row r="108" spans="1:8" x14ac:dyDescent="0.3">
      <c r="A108">
        <v>23</v>
      </c>
      <c r="B108" t="s">
        <v>55</v>
      </c>
      <c r="C108" t="str">
        <f>LEFT(H108,FIND(",",H108,1)-1)</f>
        <v>47.92345771473057</v>
      </c>
      <c r="D108" t="str">
        <f>RIGHT(H108,LEN(H108)-FIND(",",H108,1)-1)</f>
        <v>106.93137565735833</v>
      </c>
      <c r="E108">
        <f t="shared" si="0"/>
        <v>2</v>
      </c>
      <c r="H108" t="s">
        <v>52</v>
      </c>
    </row>
    <row r="109" spans="1:8" x14ac:dyDescent="0.3">
      <c r="A109">
        <v>23</v>
      </c>
      <c r="B109" t="s">
        <v>55</v>
      </c>
      <c r="C109" t="str">
        <f>LEFT(H109,FIND(",",H109,1)-1)</f>
        <v>47.91830193444743</v>
      </c>
      <c r="D109" t="str">
        <f>RIGHT(H109,LEN(H109)-FIND(",",H109,1)-1)</f>
        <v>106.92899706216872</v>
      </c>
      <c r="E109">
        <f t="shared" si="0"/>
        <v>3</v>
      </c>
      <c r="H109" t="s">
        <v>53</v>
      </c>
    </row>
    <row r="110" spans="1:8" x14ac:dyDescent="0.3">
      <c r="A110">
        <v>23</v>
      </c>
      <c r="B110" t="s">
        <v>55</v>
      </c>
      <c r="C110" t="str">
        <f t="shared" si="1"/>
        <v>47.91805980539035</v>
      </c>
      <c r="D110" t="str">
        <f t="shared" si="2"/>
        <v>106.92361502619836</v>
      </c>
      <c r="E110">
        <f t="shared" si="0"/>
        <v>4</v>
      </c>
      <c r="H110" t="s">
        <v>54</v>
      </c>
    </row>
    <row r="111" spans="1:8" x14ac:dyDescent="0.3">
      <c r="A111">
        <f>IF(B111=B110,A110,A110+1)</f>
        <v>24</v>
      </c>
      <c r="B111" t="s">
        <v>60</v>
      </c>
      <c r="C111" t="str">
        <f t="shared" si="1"/>
        <v>47.923338110296605</v>
      </c>
      <c r="D111" t="str">
        <f t="shared" si="2"/>
        <v>106.93156534631412</v>
      </c>
      <c r="E111">
        <f t="shared" si="0"/>
        <v>1</v>
      </c>
      <c r="H111" t="s">
        <v>56</v>
      </c>
    </row>
    <row r="112" spans="1:8" x14ac:dyDescent="0.3">
      <c r="A112">
        <f t="shared" ref="A112:A175" si="3">IF(B112=B111,A111,A111+1)</f>
        <v>24</v>
      </c>
      <c r="B112" t="str">
        <f t="shared" ref="B112:B175" si="4">B111</f>
        <v>Сансарын имарт</v>
      </c>
      <c r="C112" t="str">
        <f t="shared" si="1"/>
        <v>47.92366448912873</v>
      </c>
      <c r="D112" t="str">
        <f t="shared" si="2"/>
        <v>106.9346509941861</v>
      </c>
      <c r="E112">
        <f t="shared" si="0"/>
        <v>2</v>
      </c>
      <c r="H112" t="s">
        <v>57</v>
      </c>
    </row>
    <row r="113" spans="1:8" x14ac:dyDescent="0.3">
      <c r="A113">
        <f t="shared" si="3"/>
        <v>24</v>
      </c>
      <c r="B113" t="str">
        <f t="shared" si="4"/>
        <v>Сансарын имарт</v>
      </c>
      <c r="C113" t="str">
        <f t="shared" si="1"/>
        <v>47.91865314739715</v>
      </c>
      <c r="D113" t="str">
        <f t="shared" si="2"/>
        <v>106.93520609592747</v>
      </c>
      <c r="E113">
        <f t="shared" si="0"/>
        <v>3</v>
      </c>
      <c r="H113" t="s">
        <v>58</v>
      </c>
    </row>
    <row r="114" spans="1:8" x14ac:dyDescent="0.3">
      <c r="A114">
        <f t="shared" si="3"/>
        <v>24</v>
      </c>
      <c r="B114" t="str">
        <f t="shared" si="4"/>
        <v>Сансарын имарт</v>
      </c>
      <c r="C114" t="str">
        <f t="shared" si="1"/>
        <v>47.91850238258682</v>
      </c>
      <c r="D114" t="str">
        <f t="shared" si="2"/>
        <v>106.92961360323748</v>
      </c>
      <c r="E114">
        <f t="shared" si="0"/>
        <v>4</v>
      </c>
      <c r="H114" t="s">
        <v>59</v>
      </c>
    </row>
    <row r="115" spans="1:8" x14ac:dyDescent="0.3">
      <c r="A115">
        <f t="shared" si="3"/>
        <v>25</v>
      </c>
      <c r="B115" t="s">
        <v>61</v>
      </c>
      <c r="C115" t="str">
        <f t="shared" si="1"/>
        <v>47.92853800167507</v>
      </c>
      <c r="D115" t="str">
        <f t="shared" si="2"/>
        <v>106.93718605396998</v>
      </c>
      <c r="E115">
        <f t="shared" si="0"/>
        <v>1</v>
      </c>
      <c r="H115" t="s">
        <v>62</v>
      </c>
    </row>
    <row r="116" spans="1:8" x14ac:dyDescent="0.3">
      <c r="A116">
        <f t="shared" si="3"/>
        <v>25</v>
      </c>
      <c r="B116" t="str">
        <f t="shared" si="4"/>
        <v>Сансар</v>
      </c>
      <c r="C116" t="str">
        <f t="shared" si="1"/>
        <v>47.92402001112564</v>
      </c>
      <c r="D116" t="str">
        <f t="shared" si="2"/>
        <v>106.94806964578869</v>
      </c>
      <c r="E116">
        <f t="shared" si="0"/>
        <v>2</v>
      </c>
      <c r="H116" t="s">
        <v>63</v>
      </c>
    </row>
    <row r="117" spans="1:8" x14ac:dyDescent="0.3">
      <c r="A117">
        <f t="shared" si="3"/>
        <v>25</v>
      </c>
      <c r="B117" t="str">
        <f t="shared" si="4"/>
        <v>Сансар</v>
      </c>
      <c r="C117" t="str">
        <f t="shared" si="1"/>
        <v>47.918036703039746</v>
      </c>
      <c r="D117" t="str">
        <f t="shared" si="2"/>
        <v>106.94693320687223</v>
      </c>
      <c r="E117">
        <f t="shared" si="0"/>
        <v>3</v>
      </c>
      <c r="H117" t="s">
        <v>64</v>
      </c>
    </row>
    <row r="118" spans="1:8" x14ac:dyDescent="0.3">
      <c r="A118">
        <f t="shared" si="3"/>
        <v>25</v>
      </c>
      <c r="B118" t="str">
        <f t="shared" si="4"/>
        <v>Сансар</v>
      </c>
      <c r="C118" t="str">
        <f t="shared" si="1"/>
        <v>47.91944358484271</v>
      </c>
      <c r="D118" t="str">
        <f t="shared" si="2"/>
        <v>106.94317337524285</v>
      </c>
      <c r="E118">
        <f t="shared" si="0"/>
        <v>4</v>
      </c>
      <c r="H118" t="s">
        <v>65</v>
      </c>
    </row>
    <row r="119" spans="1:8" x14ac:dyDescent="0.3">
      <c r="A119">
        <f t="shared" si="3"/>
        <v>25</v>
      </c>
      <c r="B119" t="str">
        <f t="shared" si="4"/>
        <v>Сансар</v>
      </c>
      <c r="C119" t="str">
        <f t="shared" si="1"/>
        <v>47.9188550983824</v>
      </c>
      <c r="D119" t="str">
        <f t="shared" si="2"/>
        <v>106.93530471676803</v>
      </c>
      <c r="E119">
        <f t="shared" si="0"/>
        <v>5</v>
      </c>
      <c r="H119" t="s">
        <v>66</v>
      </c>
    </row>
    <row r="120" spans="1:8" x14ac:dyDescent="0.3">
      <c r="A120">
        <f t="shared" si="3"/>
        <v>25</v>
      </c>
      <c r="B120" t="str">
        <f t="shared" si="4"/>
        <v>Сансар</v>
      </c>
      <c r="C120" t="str">
        <f t="shared" si="1"/>
        <v>47.92356806558699</v>
      </c>
      <c r="D120" t="str">
        <f t="shared" si="2"/>
        <v>106.93467473968917</v>
      </c>
      <c r="E120">
        <f t="shared" si="0"/>
        <v>6</v>
      </c>
      <c r="H120" t="s">
        <v>67</v>
      </c>
    </row>
    <row r="121" spans="1:8" x14ac:dyDescent="0.3">
      <c r="A121">
        <f t="shared" si="3"/>
        <v>26</v>
      </c>
      <c r="B121" t="s">
        <v>68</v>
      </c>
      <c r="C121" t="str">
        <f t="shared" si="1"/>
        <v>47.929745249311694</v>
      </c>
      <c r="D121" t="str">
        <f t="shared" si="2"/>
        <v>106.92661700147254</v>
      </c>
      <c r="E121">
        <f t="shared" si="0"/>
        <v>1</v>
      </c>
      <c r="H121" t="s">
        <v>69</v>
      </c>
    </row>
    <row r="122" spans="1:8" x14ac:dyDescent="0.3">
      <c r="A122">
        <f t="shared" si="3"/>
        <v>26</v>
      </c>
      <c r="B122" t="str">
        <f t="shared" si="4"/>
        <v>Америк элчин</v>
      </c>
      <c r="C122" t="str">
        <f t="shared" si="1"/>
        <v>47.928285829724764</v>
      </c>
      <c r="D122" t="str">
        <f t="shared" si="2"/>
        <v>106.93685834042216</v>
      </c>
      <c r="E122">
        <f t="shared" si="0"/>
        <v>2</v>
      </c>
      <c r="H122" t="s">
        <v>70</v>
      </c>
    </row>
    <row r="123" spans="1:8" x14ac:dyDescent="0.3">
      <c r="A123">
        <f t="shared" si="3"/>
        <v>26</v>
      </c>
      <c r="B123" t="str">
        <f t="shared" si="4"/>
        <v>Америк элчин</v>
      </c>
      <c r="C123" t="str">
        <f t="shared" si="1"/>
        <v>47.9236361297479</v>
      </c>
      <c r="D123" t="str">
        <f t="shared" si="2"/>
        <v>106.93463366047658</v>
      </c>
      <c r="E123">
        <f t="shared" si="0"/>
        <v>3</v>
      </c>
      <c r="H123" t="s">
        <v>71</v>
      </c>
    </row>
    <row r="124" spans="1:8" x14ac:dyDescent="0.3">
      <c r="A124">
        <f t="shared" si="3"/>
        <v>26</v>
      </c>
      <c r="B124" t="str">
        <f t="shared" si="4"/>
        <v>Америк элчин</v>
      </c>
      <c r="C124" t="str">
        <f t="shared" si="1"/>
        <v>47.92313199404174</v>
      </c>
      <c r="D124" t="str">
        <f t="shared" si="2"/>
        <v>106.92768984900245</v>
      </c>
      <c r="E124">
        <f t="shared" si="0"/>
        <v>4</v>
      </c>
      <c r="H124" t="s">
        <v>72</v>
      </c>
    </row>
    <row r="125" spans="1:8" x14ac:dyDescent="0.3">
      <c r="A125">
        <f t="shared" si="3"/>
        <v>27</v>
      </c>
      <c r="B125" t="s">
        <v>73</v>
      </c>
      <c r="C125" t="str">
        <f t="shared" si="1"/>
        <v>47.928996235170395</v>
      </c>
      <c r="D125" t="str">
        <f t="shared" si="2"/>
        <v>106.91710146310447</v>
      </c>
      <c r="E125">
        <f t="shared" si="0"/>
        <v>1</v>
      </c>
      <c r="H125" t="s">
        <v>74</v>
      </c>
    </row>
    <row r="126" spans="1:8" x14ac:dyDescent="0.3">
      <c r="A126">
        <f t="shared" si="3"/>
        <v>27</v>
      </c>
      <c r="B126" t="str">
        <f t="shared" si="4"/>
        <v>11-р хороолол</v>
      </c>
      <c r="C126" t="str">
        <f t="shared" si="1"/>
        <v>47.929947592805306</v>
      </c>
      <c r="D126" t="str">
        <f t="shared" si="2"/>
        <v>106.926492455283</v>
      </c>
      <c r="E126">
        <f t="shared" si="0"/>
        <v>2</v>
      </c>
      <c r="H126" t="s">
        <v>75</v>
      </c>
    </row>
    <row r="127" spans="1:8" x14ac:dyDescent="0.3">
      <c r="A127">
        <f t="shared" si="3"/>
        <v>27</v>
      </c>
      <c r="B127" t="str">
        <f t="shared" si="4"/>
        <v>11-р хороолол</v>
      </c>
      <c r="C127" t="str">
        <f t="shared" si="1"/>
        <v>47.92307227718864</v>
      </c>
      <c r="D127" t="str">
        <f t="shared" si="2"/>
        <v>106.92760486001056</v>
      </c>
      <c r="E127">
        <f t="shared" si="0"/>
        <v>3</v>
      </c>
      <c r="H127" t="s">
        <v>76</v>
      </c>
    </row>
    <row r="128" spans="1:8" x14ac:dyDescent="0.3">
      <c r="A128">
        <f t="shared" si="3"/>
        <v>27</v>
      </c>
      <c r="B128" t="str">
        <f t="shared" si="4"/>
        <v>11-р хороолол</v>
      </c>
      <c r="C128" t="str">
        <f t="shared" si="1"/>
        <v>47.922836447264096</v>
      </c>
      <c r="D128" t="str">
        <f t="shared" si="2"/>
        <v>106.92287877282078</v>
      </c>
      <c r="E128">
        <f t="shared" si="0"/>
        <v>4</v>
      </c>
      <c r="H128" t="s">
        <v>77</v>
      </c>
    </row>
    <row r="129" spans="1:8" x14ac:dyDescent="0.3">
      <c r="A129">
        <f t="shared" si="3"/>
        <v>27</v>
      </c>
      <c r="B129" t="str">
        <f t="shared" si="4"/>
        <v>11-р хороолол</v>
      </c>
      <c r="C129" t="str">
        <f t="shared" si="1"/>
        <v>47.92471958867086</v>
      </c>
      <c r="D129" t="str">
        <f t="shared" si="2"/>
        <v>106.92222185567022</v>
      </c>
      <c r="E129">
        <f t="shared" si="0"/>
        <v>5</v>
      </c>
      <c r="H129" t="s">
        <v>78</v>
      </c>
    </row>
    <row r="130" spans="1:8" x14ac:dyDescent="0.3">
      <c r="A130">
        <f t="shared" si="3"/>
        <v>27</v>
      </c>
      <c r="B130" t="str">
        <f t="shared" si="4"/>
        <v>11-р хороолол</v>
      </c>
      <c r="C130" t="str">
        <f t="shared" si="1"/>
        <v>47.926427838262356</v>
      </c>
      <c r="D130" t="str">
        <f t="shared" si="2"/>
        <v>106.91761459391796</v>
      </c>
      <c r="E130">
        <f t="shared" si="0"/>
        <v>6</v>
      </c>
      <c r="H130" t="s">
        <v>79</v>
      </c>
    </row>
    <row r="131" spans="1:8" x14ac:dyDescent="0.3">
      <c r="A131">
        <f t="shared" si="3"/>
        <v>28</v>
      </c>
      <c r="B131" t="s">
        <v>80</v>
      </c>
      <c r="C131" t="str">
        <f t="shared" si="1"/>
        <v>47.92580121728565</v>
      </c>
      <c r="D131" t="str">
        <f t="shared" si="2"/>
        <v>106.91340632854505</v>
      </c>
      <c r="E131">
        <f t="shared" si="0"/>
        <v>1</v>
      </c>
      <c r="H131" t="s">
        <v>81</v>
      </c>
    </row>
    <row r="132" spans="1:8" x14ac:dyDescent="0.3">
      <c r="A132">
        <f t="shared" si="3"/>
        <v>28</v>
      </c>
      <c r="B132" t="str">
        <f t="shared" si="4"/>
        <v>МУИС</v>
      </c>
      <c r="C132" t="str">
        <f t="shared" si="1"/>
        <v>47.926429260763406</v>
      </c>
      <c r="D132" t="str">
        <f t="shared" si="2"/>
        <v>106.91909342934085</v>
      </c>
      <c r="E132">
        <f t="shared" si="0"/>
        <v>2</v>
      </c>
      <c r="H132" t="s">
        <v>82</v>
      </c>
    </row>
    <row r="133" spans="1:8" x14ac:dyDescent="0.3">
      <c r="A133">
        <f t="shared" si="3"/>
        <v>28</v>
      </c>
      <c r="B133" t="str">
        <f t="shared" si="4"/>
        <v>МУИС</v>
      </c>
      <c r="C133" t="str">
        <f t="shared" si="1"/>
        <v>47.92462933694115</v>
      </c>
      <c r="D133" t="str">
        <f t="shared" si="2"/>
        <v>106.92268325962927</v>
      </c>
      <c r="E133">
        <f t="shared" si="0"/>
        <v>3</v>
      </c>
      <c r="H133" t="s">
        <v>83</v>
      </c>
    </row>
    <row r="134" spans="1:8" x14ac:dyDescent="0.3">
      <c r="A134">
        <f t="shared" si="3"/>
        <v>28</v>
      </c>
      <c r="B134" t="str">
        <f t="shared" si="4"/>
        <v>МУИС</v>
      </c>
      <c r="C134" t="str">
        <f t="shared" si="1"/>
        <v>47.922737072549666</v>
      </c>
      <c r="D134" t="str">
        <f t="shared" si="2"/>
        <v>106.9228296018956</v>
      </c>
      <c r="E134">
        <f t="shared" si="0"/>
        <v>4</v>
      </c>
      <c r="H134" t="s">
        <v>84</v>
      </c>
    </row>
    <row r="135" spans="1:8" x14ac:dyDescent="0.3">
      <c r="A135">
        <f t="shared" si="3"/>
        <v>28</v>
      </c>
      <c r="B135" t="str">
        <f t="shared" si="4"/>
        <v>МУИС</v>
      </c>
      <c r="C135" t="str">
        <f t="shared" si="1"/>
        <v>47.92213171024752</v>
      </c>
      <c r="D135" t="str">
        <f t="shared" si="2"/>
        <v>106.91090906086214</v>
      </c>
      <c r="E135">
        <f t="shared" si="0"/>
        <v>5</v>
      </c>
      <c r="H135" t="s">
        <v>85</v>
      </c>
    </row>
    <row r="136" spans="1:8" x14ac:dyDescent="0.3">
      <c r="A136">
        <f t="shared" si="3"/>
        <v>28</v>
      </c>
      <c r="B136" t="str">
        <f t="shared" si="4"/>
        <v>МУИС</v>
      </c>
      <c r="C136" t="str">
        <f t="shared" si="1"/>
        <v>47.92361933773665</v>
      </c>
      <c r="D136" t="str">
        <f t="shared" si="2"/>
        <v>106.91075405420776</v>
      </c>
      <c r="E136">
        <f t="shared" si="0"/>
        <v>6</v>
      </c>
      <c r="H136" t="s">
        <v>86</v>
      </c>
    </row>
    <row r="137" spans="1:8" x14ac:dyDescent="0.3">
      <c r="A137">
        <f t="shared" si="3"/>
        <v>29</v>
      </c>
      <c r="B137" t="s">
        <v>89</v>
      </c>
      <c r="C137" t="str">
        <f t="shared" si="1"/>
        <v>47.922050798722324</v>
      </c>
      <c r="D137" t="str">
        <f t="shared" si="2"/>
        <v>106.91097788043565</v>
      </c>
      <c r="E137">
        <f t="shared" si="0"/>
        <v>1</v>
      </c>
      <c r="H137" t="s">
        <v>87</v>
      </c>
    </row>
    <row r="138" spans="1:8" x14ac:dyDescent="0.3">
      <c r="A138">
        <f t="shared" si="3"/>
        <v>29</v>
      </c>
      <c r="B138" t="str">
        <f t="shared" si="4"/>
        <v>Монел-Гутлын 22</v>
      </c>
      <c r="C138" t="str">
        <f t="shared" si="1"/>
        <v>47.922115286745</v>
      </c>
      <c r="D138" t="str">
        <f t="shared" si="2"/>
        <v>106.91566972588092</v>
      </c>
      <c r="E138">
        <f t="shared" si="0"/>
        <v>2</v>
      </c>
      <c r="H138" t="s">
        <v>88</v>
      </c>
    </row>
    <row r="139" spans="1:8" x14ac:dyDescent="0.3">
      <c r="A139">
        <f t="shared" si="3"/>
        <v>29</v>
      </c>
      <c r="B139" t="str">
        <f t="shared" si="4"/>
        <v>Монел-Гутлын 22</v>
      </c>
      <c r="C139" t="str">
        <f t="shared" si="1"/>
        <v>47.91705643529981</v>
      </c>
      <c r="D139" t="str">
        <f t="shared" si="2"/>
        <v>106.91624278647322</v>
      </c>
      <c r="E139">
        <f t="shared" si="0"/>
        <v>3</v>
      </c>
      <c r="H139" t="s">
        <v>90</v>
      </c>
    </row>
    <row r="140" spans="1:8" x14ac:dyDescent="0.3">
      <c r="A140">
        <f t="shared" si="3"/>
        <v>29</v>
      </c>
      <c r="B140" t="str">
        <f t="shared" si="4"/>
        <v>Монел-Гутлын 22</v>
      </c>
      <c r="C140" t="str">
        <f t="shared" si="1"/>
        <v>47.916789341084375</v>
      </c>
      <c r="D140" t="str">
        <f t="shared" si="2"/>
        <v>106.91183681790143</v>
      </c>
      <c r="E140">
        <f t="shared" si="0"/>
        <v>4</v>
      </c>
      <c r="H140" t="s">
        <v>91</v>
      </c>
    </row>
    <row r="141" spans="1:8" x14ac:dyDescent="0.3">
      <c r="A141">
        <f t="shared" si="3"/>
        <v>30</v>
      </c>
      <c r="B141" t="s">
        <v>92</v>
      </c>
      <c r="C141" t="str">
        <f t="shared" si="1"/>
        <v>47.92190049415168</v>
      </c>
      <c r="D141" t="str">
        <f t="shared" si="2"/>
        <v>106.906031077692</v>
      </c>
      <c r="E141">
        <f t="shared" si="0"/>
        <v>1</v>
      </c>
      <c r="H141" t="s">
        <v>93</v>
      </c>
    </row>
    <row r="142" spans="1:8" x14ac:dyDescent="0.3">
      <c r="A142">
        <f t="shared" si="3"/>
        <v>30</v>
      </c>
      <c r="B142" t="str">
        <f t="shared" si="4"/>
        <v>Ард</v>
      </c>
      <c r="C142" t="str">
        <f t="shared" si="1"/>
        <v>47.922023742199755</v>
      </c>
      <c r="D142" t="str">
        <f t="shared" si="2"/>
        <v>106.91090648955375</v>
      </c>
      <c r="E142">
        <f t="shared" si="0"/>
        <v>2</v>
      </c>
      <c r="H142" t="s">
        <v>94</v>
      </c>
    </row>
    <row r="143" spans="1:8" x14ac:dyDescent="0.3">
      <c r="A143">
        <f t="shared" si="3"/>
        <v>30</v>
      </c>
      <c r="B143" t="str">
        <f t="shared" si="4"/>
        <v>Ард</v>
      </c>
      <c r="C143" t="str">
        <f t="shared" si="1"/>
        <v>47.91675831379789</v>
      </c>
      <c r="D143" t="str">
        <f t="shared" si="2"/>
        <v>106.91182970598426</v>
      </c>
      <c r="E143">
        <f t="shared" si="0"/>
        <v>3</v>
      </c>
      <c r="H143" t="s">
        <v>95</v>
      </c>
    </row>
    <row r="144" spans="1:8" x14ac:dyDescent="0.3">
      <c r="A144">
        <f t="shared" si="3"/>
        <v>30</v>
      </c>
      <c r="B144" t="str">
        <f t="shared" si="4"/>
        <v>Ард</v>
      </c>
      <c r="C144" t="str">
        <f t="shared" si="1"/>
        <v>47.91653767063586</v>
      </c>
      <c r="D144" t="str">
        <f t="shared" si="2"/>
        <v>106.90701753471583</v>
      </c>
      <c r="E144">
        <f t="shared" si="0"/>
        <v>4</v>
      </c>
      <c r="H144" t="s">
        <v>96</v>
      </c>
    </row>
    <row r="145" spans="1:8" x14ac:dyDescent="0.3">
      <c r="A145">
        <f t="shared" si="3"/>
        <v>31</v>
      </c>
      <c r="B145" t="s">
        <v>97</v>
      </c>
      <c r="C145" t="str">
        <f t="shared" si="1"/>
        <v>47.92147239901029</v>
      </c>
      <c r="D145" t="str">
        <f t="shared" si="2"/>
        <v>106.9002900707826</v>
      </c>
      <c r="E145">
        <f t="shared" si="0"/>
        <v>1</v>
      </c>
      <c r="H145" t="s">
        <v>98</v>
      </c>
    </row>
    <row r="146" spans="1:8" x14ac:dyDescent="0.3">
      <c r="A146">
        <f t="shared" si="3"/>
        <v>31</v>
      </c>
      <c r="B146" t="str">
        <f t="shared" si="4"/>
        <v>Их дэлгүүр</v>
      </c>
      <c r="C146" t="str">
        <f t="shared" si="1"/>
        <v>47.92175992983159</v>
      </c>
      <c r="D146" t="str">
        <f t="shared" si="2"/>
        <v>106.90623059865604</v>
      </c>
      <c r="E146">
        <f t="shared" si="0"/>
        <v>2</v>
      </c>
      <c r="H146" t="s">
        <v>99</v>
      </c>
    </row>
    <row r="147" spans="1:8" x14ac:dyDescent="0.3">
      <c r="A147">
        <f t="shared" si="3"/>
        <v>31</v>
      </c>
      <c r="B147" t="str">
        <f t="shared" si="4"/>
        <v>Их дэлгүүр</v>
      </c>
      <c r="C147" t="str">
        <f t="shared" si="1"/>
        <v>47.916597733122416</v>
      </c>
      <c r="D147" t="str">
        <f t="shared" si="2"/>
        <v>106.9071829799503</v>
      </c>
      <c r="E147">
        <f t="shared" si="0"/>
        <v>3</v>
      </c>
      <c r="H147" t="s">
        <v>100</v>
      </c>
    </row>
    <row r="148" spans="1:8" x14ac:dyDescent="0.3">
      <c r="A148">
        <f t="shared" si="3"/>
        <v>31</v>
      </c>
      <c r="B148" t="str">
        <f t="shared" si="4"/>
        <v>Их дэлгүүр</v>
      </c>
      <c r="C148" t="str">
        <f t="shared" si="1"/>
        <v>47.91560597435474</v>
      </c>
      <c r="D148" t="str">
        <f t="shared" si="2"/>
        <v>106.8946225130444</v>
      </c>
      <c r="E148">
        <f t="shared" si="0"/>
        <v>4</v>
      </c>
      <c r="H148" t="s">
        <v>101</v>
      </c>
    </row>
    <row r="149" spans="1:8" x14ac:dyDescent="0.3">
      <c r="A149">
        <f t="shared" si="3"/>
        <v>32</v>
      </c>
      <c r="B149" t="s">
        <v>102</v>
      </c>
      <c r="C149" t="str">
        <f t="shared" si="1"/>
        <v>47.91617499495905</v>
      </c>
      <c r="D149" t="str">
        <f t="shared" si="2"/>
        <v>106.90643008478308</v>
      </c>
      <c r="E149">
        <f t="shared" si="0"/>
        <v>1</v>
      </c>
      <c r="H149" t="s">
        <v>103</v>
      </c>
    </row>
    <row r="150" spans="1:8" x14ac:dyDescent="0.3">
      <c r="A150">
        <f t="shared" si="3"/>
        <v>32</v>
      </c>
      <c r="B150" t="str">
        <f t="shared" si="4"/>
        <v>220-Цирк</v>
      </c>
      <c r="C150" t="str">
        <f t="shared" si="1"/>
        <v>47.916923097028736</v>
      </c>
      <c r="D150" t="str">
        <f t="shared" si="2"/>
        <v>106.9161112290408</v>
      </c>
      <c r="E150">
        <f t="shared" ref="E150:E213" si="5">IF(B150=B149,E149+1,1)</f>
        <v>2</v>
      </c>
      <c r="H150" t="s">
        <v>104</v>
      </c>
    </row>
    <row r="151" spans="1:8" x14ac:dyDescent="0.3">
      <c r="A151">
        <f t="shared" si="3"/>
        <v>32</v>
      </c>
      <c r="B151" t="str">
        <f t="shared" si="4"/>
        <v>220-Цирк</v>
      </c>
      <c r="C151" t="str">
        <f t="shared" si="1"/>
        <v>47.90832272279864</v>
      </c>
      <c r="D151" t="str">
        <f t="shared" si="2"/>
        <v>106.91265710306733</v>
      </c>
      <c r="E151">
        <f t="shared" si="5"/>
        <v>3</v>
      </c>
      <c r="H151" t="s">
        <v>105</v>
      </c>
    </row>
    <row r="152" spans="1:8" x14ac:dyDescent="0.3">
      <c r="A152">
        <f t="shared" si="3"/>
        <v>32</v>
      </c>
      <c r="B152" t="str">
        <f t="shared" si="4"/>
        <v>220-Цирк</v>
      </c>
      <c r="C152" t="str">
        <f t="shared" si="1"/>
        <v>47.90884615165226</v>
      </c>
      <c r="D152" t="str">
        <f t="shared" si="2"/>
        <v>106.90309294594414</v>
      </c>
      <c r="E152">
        <f t="shared" si="5"/>
        <v>4</v>
      </c>
      <c r="H152" t="s">
        <v>106</v>
      </c>
    </row>
    <row r="153" spans="1:8" x14ac:dyDescent="0.3">
      <c r="A153">
        <f t="shared" si="3"/>
        <v>33</v>
      </c>
      <c r="B153" t="s">
        <v>108</v>
      </c>
      <c r="C153" t="str">
        <f t="shared" ref="C153:C216" si="6">LEFT(H153,FIND(",",H153,1)-1)</f>
        <v>47.915280364296514</v>
      </c>
      <c r="D153" t="str">
        <f t="shared" ref="D153:D216" si="7">RIGHT(H153,LEN(H153)-FIND(",",H153,1)-1)</f>
        <v>106.89485809405247</v>
      </c>
      <c r="E153">
        <f t="shared" si="5"/>
        <v>1</v>
      </c>
      <c r="H153" t="s">
        <v>107</v>
      </c>
    </row>
    <row r="154" spans="1:8" x14ac:dyDescent="0.3">
      <c r="A154">
        <f t="shared" si="3"/>
        <v>33</v>
      </c>
      <c r="B154" t="str">
        <f t="shared" si="4"/>
        <v>Хүүхдийн 100</v>
      </c>
      <c r="C154" t="str">
        <f t="shared" si="6"/>
        <v>47.916158153935136</v>
      </c>
      <c r="D154" t="str">
        <f t="shared" si="7"/>
        <v>106.90651061751629</v>
      </c>
      <c r="E154">
        <f t="shared" si="5"/>
        <v>2</v>
      </c>
      <c r="H154" t="s">
        <v>109</v>
      </c>
    </row>
    <row r="155" spans="1:8" x14ac:dyDescent="0.3">
      <c r="A155">
        <f t="shared" si="3"/>
        <v>33</v>
      </c>
      <c r="B155" t="str">
        <f t="shared" si="4"/>
        <v>Хүүхдийн 100</v>
      </c>
      <c r="C155" t="str">
        <f t="shared" si="6"/>
        <v>47.90848013187603</v>
      </c>
      <c r="D155" t="str">
        <f t="shared" si="7"/>
        <v>106.90133043286244</v>
      </c>
      <c r="E155">
        <f t="shared" si="5"/>
        <v>3</v>
      </c>
      <c r="H155" t="s">
        <v>110</v>
      </c>
    </row>
    <row r="156" spans="1:8" x14ac:dyDescent="0.3">
      <c r="A156">
        <f t="shared" si="3"/>
        <v>33</v>
      </c>
      <c r="B156" t="str">
        <f t="shared" si="4"/>
        <v>Хүүхдийн 100</v>
      </c>
      <c r="C156" t="str">
        <f t="shared" si="6"/>
        <v>47.90906324618854</v>
      </c>
      <c r="D156" t="str">
        <f t="shared" si="7"/>
        <v>106.8951589984856</v>
      </c>
      <c r="E156">
        <f t="shared" si="5"/>
        <v>4</v>
      </c>
      <c r="H156" t="s">
        <v>111</v>
      </c>
    </row>
    <row r="157" spans="1:8" x14ac:dyDescent="0.3">
      <c r="A157">
        <f t="shared" si="3"/>
        <v>34</v>
      </c>
      <c r="B157" t="s">
        <v>112</v>
      </c>
      <c r="C157" t="str">
        <f t="shared" si="6"/>
        <v>47.92820120719234</v>
      </c>
      <c r="D157" t="str">
        <f t="shared" si="7"/>
        <v>106.90587352098494</v>
      </c>
      <c r="E157">
        <f t="shared" si="5"/>
        <v>1</v>
      </c>
      <c r="H157" t="s">
        <v>113</v>
      </c>
    </row>
    <row r="158" spans="1:8" x14ac:dyDescent="0.3">
      <c r="A158">
        <f t="shared" si="3"/>
        <v>34</v>
      </c>
      <c r="B158" t="str">
        <f t="shared" si="4"/>
        <v>40 мянгат</v>
      </c>
      <c r="C158" t="str">
        <f t="shared" si="6"/>
        <v>47.92878547066013</v>
      </c>
      <c r="D158" t="str">
        <f t="shared" si="7"/>
        <v>106.91411187358864</v>
      </c>
      <c r="E158">
        <f t="shared" si="5"/>
        <v>2</v>
      </c>
      <c r="H158" t="s">
        <v>114</v>
      </c>
    </row>
    <row r="159" spans="1:8" x14ac:dyDescent="0.3">
      <c r="A159">
        <f t="shared" si="3"/>
        <v>34</v>
      </c>
      <c r="B159" t="str">
        <f t="shared" si="4"/>
        <v>40 мянгат</v>
      </c>
      <c r="C159" t="str">
        <f t="shared" si="6"/>
        <v>47.926115385613215</v>
      </c>
      <c r="D159" t="str">
        <f t="shared" si="7"/>
        <v>106.91460043555949</v>
      </c>
      <c r="E159">
        <f t="shared" si="5"/>
        <v>3</v>
      </c>
      <c r="H159" t="s">
        <v>115</v>
      </c>
    </row>
    <row r="160" spans="1:8" x14ac:dyDescent="0.3">
      <c r="A160">
        <f t="shared" si="3"/>
        <v>34</v>
      </c>
      <c r="B160" t="str">
        <f t="shared" si="4"/>
        <v>40 мянгат</v>
      </c>
      <c r="C160" t="str">
        <f t="shared" si="6"/>
        <v>47.92219999696124</v>
      </c>
      <c r="D160" t="str">
        <f t="shared" si="7"/>
        <v>106.91002360064891</v>
      </c>
      <c r="E160">
        <f t="shared" si="5"/>
        <v>4</v>
      </c>
      <c r="H160" t="s">
        <v>116</v>
      </c>
    </row>
    <row r="161" spans="1:8" x14ac:dyDescent="0.3">
      <c r="A161">
        <f t="shared" si="3"/>
        <v>34</v>
      </c>
      <c r="B161" t="str">
        <f t="shared" si="4"/>
        <v>40 мянгат</v>
      </c>
      <c r="C161" t="str">
        <f t="shared" si="6"/>
        <v>47.921852394455115</v>
      </c>
      <c r="D161" t="str">
        <f t="shared" si="7"/>
        <v>106.90074200111157</v>
      </c>
      <c r="E161">
        <f t="shared" si="5"/>
        <v>5</v>
      </c>
      <c r="H161" t="s">
        <v>117</v>
      </c>
    </row>
    <row r="162" spans="1:8" x14ac:dyDescent="0.3">
      <c r="A162">
        <f t="shared" si="3"/>
        <v>35</v>
      </c>
      <c r="B162" t="s">
        <v>118</v>
      </c>
      <c r="C162" t="str">
        <f t="shared" si="6"/>
        <v>47.921852394455115</v>
      </c>
      <c r="D162" t="str">
        <f t="shared" si="7"/>
        <v>106.90074200111157</v>
      </c>
      <c r="E162">
        <f t="shared" si="5"/>
        <v>1</v>
      </c>
      <c r="H162" t="s">
        <v>117</v>
      </c>
    </row>
    <row r="163" spans="1:8" x14ac:dyDescent="0.3">
      <c r="A163">
        <f t="shared" si="3"/>
        <v>35</v>
      </c>
      <c r="B163" t="str">
        <f t="shared" si="4"/>
        <v>Зурагт</v>
      </c>
      <c r="C163" t="str">
        <f t="shared" si="6"/>
        <v>47.93086847140231</v>
      </c>
      <c r="D163" t="str">
        <f t="shared" si="7"/>
        <v>106.88800282388924</v>
      </c>
      <c r="E163">
        <f t="shared" si="5"/>
        <v>2</v>
      </c>
      <c r="H163" t="s">
        <v>119</v>
      </c>
    </row>
    <row r="164" spans="1:8" x14ac:dyDescent="0.3">
      <c r="A164">
        <f t="shared" si="3"/>
        <v>35</v>
      </c>
      <c r="B164" t="str">
        <f t="shared" si="4"/>
        <v>Зурагт</v>
      </c>
      <c r="C164" t="str">
        <f t="shared" si="6"/>
        <v>47.925333401763325</v>
      </c>
      <c r="D164" t="str">
        <f t="shared" si="7"/>
        <v>106.89585284362552</v>
      </c>
      <c r="E164">
        <f t="shared" si="5"/>
        <v>3</v>
      </c>
      <c r="H164" t="s">
        <v>120</v>
      </c>
    </row>
    <row r="165" spans="1:8" x14ac:dyDescent="0.3">
      <c r="A165">
        <f t="shared" si="3"/>
        <v>35</v>
      </c>
      <c r="B165" t="str">
        <f t="shared" si="4"/>
        <v>Зурагт</v>
      </c>
      <c r="C165" t="str">
        <f t="shared" si="6"/>
        <v>47.92345024795239</v>
      </c>
      <c r="D165" t="str">
        <f t="shared" si="7"/>
        <v>106.88927059580742</v>
      </c>
      <c r="E165">
        <f t="shared" si="5"/>
        <v>4</v>
      </c>
      <c r="H165" t="s">
        <v>121</v>
      </c>
    </row>
    <row r="166" spans="1:8" x14ac:dyDescent="0.3">
      <c r="A166">
        <f t="shared" si="3"/>
        <v>36</v>
      </c>
      <c r="B166" t="s">
        <v>122</v>
      </c>
      <c r="C166" t="str">
        <f t="shared" si="6"/>
        <v>47.92263366475503</v>
      </c>
      <c r="D166" t="str">
        <f t="shared" si="7"/>
        <v>106.87586521827022</v>
      </c>
      <c r="E166">
        <f t="shared" si="5"/>
        <v>1</v>
      </c>
      <c r="H166" t="s">
        <v>123</v>
      </c>
    </row>
    <row r="167" spans="1:8" x14ac:dyDescent="0.3">
      <c r="A167">
        <f t="shared" si="3"/>
        <v>36</v>
      </c>
      <c r="B167" t="str">
        <f t="shared" si="4"/>
        <v>Модны 2</v>
      </c>
      <c r="C167" t="str">
        <f t="shared" si="6"/>
        <v>47.92320251984669</v>
      </c>
      <c r="D167" t="str">
        <f t="shared" si="7"/>
        <v>106.8898124726512</v>
      </c>
      <c r="E167">
        <f t="shared" si="5"/>
        <v>2</v>
      </c>
      <c r="H167" t="s">
        <v>124</v>
      </c>
    </row>
    <row r="168" spans="1:8" x14ac:dyDescent="0.3">
      <c r="A168">
        <f t="shared" si="3"/>
        <v>36</v>
      </c>
      <c r="B168" t="str">
        <f t="shared" si="4"/>
        <v>Модны 2</v>
      </c>
      <c r="C168" t="str">
        <f t="shared" si="6"/>
        <v>47.91503800319361</v>
      </c>
      <c r="D168" t="str">
        <f t="shared" si="7"/>
        <v>106.8909542391911</v>
      </c>
      <c r="E168">
        <f t="shared" si="5"/>
        <v>3</v>
      </c>
      <c r="H168" t="s">
        <v>125</v>
      </c>
    </row>
    <row r="169" spans="1:8" x14ac:dyDescent="0.3">
      <c r="A169">
        <f t="shared" si="3"/>
        <v>36</v>
      </c>
      <c r="B169" t="str">
        <f t="shared" si="4"/>
        <v>Модны 2</v>
      </c>
      <c r="C169" t="str">
        <f t="shared" si="6"/>
        <v>47.91451065260722</v>
      </c>
      <c r="D169" t="str">
        <f t="shared" si="7"/>
        <v>106.8766778321447</v>
      </c>
      <c r="E169">
        <f t="shared" si="5"/>
        <v>4</v>
      </c>
      <c r="H169" t="s">
        <v>126</v>
      </c>
    </row>
    <row r="170" spans="1:8" x14ac:dyDescent="0.3">
      <c r="A170">
        <f t="shared" si="3"/>
        <v>37</v>
      </c>
      <c r="B170" t="s">
        <v>127</v>
      </c>
      <c r="C170" t="str">
        <f t="shared" si="6"/>
        <v>47.91870588636363</v>
      </c>
      <c r="D170" t="str">
        <f t="shared" si="7"/>
        <v>106.85501944012783</v>
      </c>
      <c r="E170">
        <f t="shared" si="5"/>
        <v>1</v>
      </c>
      <c r="H170" t="s">
        <v>128</v>
      </c>
    </row>
    <row r="171" spans="1:8" x14ac:dyDescent="0.3">
      <c r="A171">
        <f t="shared" si="3"/>
        <v>37</v>
      </c>
      <c r="B171" t="str">
        <f t="shared" si="4"/>
        <v>10-р хороолол</v>
      </c>
      <c r="C171" t="str">
        <f t="shared" si="6"/>
        <v>47.9181822178459</v>
      </c>
      <c r="D171" t="str">
        <f t="shared" si="7"/>
        <v>106.87613040596354</v>
      </c>
      <c r="E171">
        <f t="shared" si="5"/>
        <v>2</v>
      </c>
      <c r="H171" t="s">
        <v>129</v>
      </c>
    </row>
    <row r="172" spans="1:8" x14ac:dyDescent="0.3">
      <c r="A172">
        <f t="shared" si="3"/>
        <v>37</v>
      </c>
      <c r="B172" t="str">
        <f t="shared" si="4"/>
        <v>10-р хороолол</v>
      </c>
      <c r="C172" t="str">
        <f t="shared" si="6"/>
        <v>47.914568538879465</v>
      </c>
      <c r="D172" t="str">
        <f t="shared" si="7"/>
        <v>106.8764199231728</v>
      </c>
      <c r="E172">
        <f t="shared" si="5"/>
        <v>3</v>
      </c>
      <c r="H172" t="s">
        <v>130</v>
      </c>
    </row>
    <row r="173" spans="1:8" x14ac:dyDescent="0.3">
      <c r="A173">
        <f t="shared" si="3"/>
        <v>37</v>
      </c>
      <c r="B173" t="str">
        <f t="shared" si="4"/>
        <v>10-р хороолол</v>
      </c>
      <c r="C173" t="str">
        <f t="shared" si="6"/>
        <v>47.91329841217483</v>
      </c>
      <c r="D173" t="str">
        <f t="shared" si="7"/>
        <v>106.85490098564516</v>
      </c>
      <c r="E173">
        <f t="shared" si="5"/>
        <v>4</v>
      </c>
      <c r="H173" t="s">
        <v>131</v>
      </c>
    </row>
    <row r="174" spans="1:8" x14ac:dyDescent="0.3">
      <c r="A174">
        <f t="shared" si="3"/>
        <v>38</v>
      </c>
      <c r="B174" t="s">
        <v>132</v>
      </c>
      <c r="C174" t="str">
        <f t="shared" si="6"/>
        <v>47.92612402213737</v>
      </c>
      <c r="D174" t="str">
        <f t="shared" si="7"/>
        <v>106.86397617502864</v>
      </c>
      <c r="E174">
        <f t="shared" si="5"/>
        <v>1</v>
      </c>
      <c r="H174" t="s">
        <v>133</v>
      </c>
    </row>
    <row r="175" spans="1:8" x14ac:dyDescent="0.3">
      <c r="A175">
        <f t="shared" si="3"/>
        <v>38</v>
      </c>
      <c r="B175" t="str">
        <f t="shared" si="4"/>
        <v>3, 4-р хороолол</v>
      </c>
      <c r="C175" t="str">
        <f t="shared" si="6"/>
        <v>47.92934506157094</v>
      </c>
      <c r="D175" t="str">
        <f t="shared" si="7"/>
        <v>106.88565166389539</v>
      </c>
      <c r="E175">
        <f t="shared" si="5"/>
        <v>2</v>
      </c>
      <c r="H175" t="s">
        <v>134</v>
      </c>
    </row>
    <row r="176" spans="1:8" x14ac:dyDescent="0.3">
      <c r="A176">
        <f t="shared" ref="A176:A239" si="8">IF(B176=B175,A175,A175+1)</f>
        <v>38</v>
      </c>
      <c r="B176" t="str">
        <f t="shared" ref="B176:B239" si="9">B175</f>
        <v>3, 4-р хороолол</v>
      </c>
      <c r="C176" t="str">
        <f t="shared" si="6"/>
        <v>47.92356211719082</v>
      </c>
      <c r="D176" t="str">
        <f t="shared" si="7"/>
        <v>106.88965742249881</v>
      </c>
      <c r="E176">
        <f t="shared" si="5"/>
        <v>3</v>
      </c>
      <c r="H176" t="s">
        <v>135</v>
      </c>
    </row>
    <row r="177" spans="1:8" x14ac:dyDescent="0.3">
      <c r="A177">
        <f t="shared" si="8"/>
        <v>38</v>
      </c>
      <c r="B177" t="str">
        <f t="shared" si="9"/>
        <v>3, 4-р хороолол</v>
      </c>
      <c r="C177" t="str">
        <f t="shared" si="6"/>
        <v>47.922647386380994</v>
      </c>
      <c r="D177" t="str">
        <f t="shared" si="7"/>
        <v>106.87566191551296</v>
      </c>
      <c r="E177">
        <f t="shared" si="5"/>
        <v>4</v>
      </c>
      <c r="H177" t="s">
        <v>136</v>
      </c>
    </row>
    <row r="178" spans="1:8" x14ac:dyDescent="0.3">
      <c r="A178">
        <f t="shared" si="8"/>
        <v>38</v>
      </c>
      <c r="B178" t="str">
        <f t="shared" si="9"/>
        <v>3, 4-р хороолол</v>
      </c>
      <c r="C178" t="str">
        <f t="shared" si="6"/>
        <v>47.91800700215813</v>
      </c>
      <c r="D178" t="str">
        <f t="shared" si="7"/>
        <v>106.87606781682547</v>
      </c>
      <c r="E178">
        <f t="shared" si="5"/>
        <v>5</v>
      </c>
      <c r="H178" t="s">
        <v>137</v>
      </c>
    </row>
    <row r="179" spans="1:8" x14ac:dyDescent="0.3">
      <c r="A179">
        <f t="shared" si="8"/>
        <v>38</v>
      </c>
      <c r="B179" t="str">
        <f t="shared" si="9"/>
        <v>3, 4-р хороолол</v>
      </c>
      <c r="C179" t="str">
        <f t="shared" si="6"/>
        <v>47.91892504057341</v>
      </c>
      <c r="D179" t="str">
        <f t="shared" si="7"/>
        <v>106.8556197434432</v>
      </c>
      <c r="E179">
        <f t="shared" si="5"/>
        <v>6</v>
      </c>
      <c r="H179" t="s">
        <v>138</v>
      </c>
    </row>
    <row r="180" spans="1:8" x14ac:dyDescent="0.3">
      <c r="A180">
        <f t="shared" si="8"/>
        <v>38</v>
      </c>
      <c r="B180" t="str">
        <f t="shared" si="9"/>
        <v>3, 4-р хороолол</v>
      </c>
      <c r="C180" t="str">
        <f t="shared" si="6"/>
        <v>47.92142380441745</v>
      </c>
      <c r="D180" t="str">
        <f t="shared" si="7"/>
        <v>106.85787598989911</v>
      </c>
      <c r="E180">
        <f t="shared" si="5"/>
        <v>7</v>
      </c>
      <c r="H180" t="s">
        <v>139</v>
      </c>
    </row>
    <row r="181" spans="1:8" x14ac:dyDescent="0.3">
      <c r="A181">
        <f t="shared" si="8"/>
        <v>38</v>
      </c>
      <c r="B181" t="str">
        <f t="shared" si="9"/>
        <v>3, 4-р хороолол</v>
      </c>
      <c r="C181" t="str">
        <f t="shared" si="6"/>
        <v>47.92290863030619</v>
      </c>
      <c r="D181" t="str">
        <f t="shared" si="7"/>
        <v>106.86245427557319</v>
      </c>
      <c r="E181">
        <f t="shared" si="5"/>
        <v>8</v>
      </c>
      <c r="H181" t="s">
        <v>140</v>
      </c>
    </row>
    <row r="182" spans="1:8" x14ac:dyDescent="0.3">
      <c r="A182">
        <f t="shared" si="8"/>
        <v>39</v>
      </c>
      <c r="B182" t="s">
        <v>141</v>
      </c>
      <c r="C182" t="str">
        <f t="shared" si="6"/>
        <v>47.91537000027198</v>
      </c>
      <c r="D182" t="str">
        <f t="shared" si="7"/>
        <v>106.83159286356447</v>
      </c>
      <c r="E182">
        <f t="shared" si="5"/>
        <v>1</v>
      </c>
      <c r="H182" t="s">
        <v>142</v>
      </c>
    </row>
    <row r="183" spans="1:8" x14ac:dyDescent="0.3">
      <c r="A183">
        <f t="shared" si="8"/>
        <v>39</v>
      </c>
      <c r="B183" t="str">
        <f t="shared" si="9"/>
        <v>1-р хороолол</v>
      </c>
      <c r="C183" t="str">
        <f t="shared" si="6"/>
        <v>47.91694516340743</v>
      </c>
      <c r="D183" t="str">
        <f t="shared" si="7"/>
        <v>106.83457688589544</v>
      </c>
      <c r="E183">
        <f t="shared" si="5"/>
        <v>2</v>
      </c>
      <c r="H183" t="s">
        <v>143</v>
      </c>
    </row>
    <row r="184" spans="1:8" x14ac:dyDescent="0.3">
      <c r="A184">
        <f t="shared" si="8"/>
        <v>39</v>
      </c>
      <c r="B184" t="str">
        <f t="shared" si="9"/>
        <v>1-р хороолол</v>
      </c>
      <c r="C184" t="str">
        <f t="shared" si="6"/>
        <v>47.917171961763515</v>
      </c>
      <c r="D184" t="str">
        <f t="shared" si="7"/>
        <v>106.85449780010242</v>
      </c>
      <c r="E184">
        <f t="shared" si="5"/>
        <v>3</v>
      </c>
      <c r="H184" t="s">
        <v>144</v>
      </c>
    </row>
    <row r="185" spans="1:8" x14ac:dyDescent="0.3">
      <c r="A185">
        <f t="shared" si="8"/>
        <v>39</v>
      </c>
      <c r="B185" t="str">
        <f t="shared" si="9"/>
        <v>1-р хороолол</v>
      </c>
      <c r="C185" t="str">
        <f t="shared" si="6"/>
        <v>47.90869812574127</v>
      </c>
      <c r="D185" t="str">
        <f t="shared" si="7"/>
        <v>106.85447552415282</v>
      </c>
      <c r="E185">
        <f t="shared" si="5"/>
        <v>4</v>
      </c>
      <c r="H185" t="s">
        <v>145</v>
      </c>
    </row>
    <row r="186" spans="1:8" x14ac:dyDescent="0.3">
      <c r="A186">
        <f t="shared" si="8"/>
        <v>39</v>
      </c>
      <c r="B186" t="str">
        <f t="shared" si="9"/>
        <v>1-р хороолол</v>
      </c>
      <c r="C186" t="str">
        <f t="shared" si="6"/>
        <v>47.90920134966761</v>
      </c>
      <c r="D186" t="str">
        <f t="shared" si="7"/>
        <v>106.83056608834279</v>
      </c>
      <c r="E186">
        <f t="shared" si="5"/>
        <v>5</v>
      </c>
      <c r="H186" t="s">
        <v>146</v>
      </c>
    </row>
    <row r="187" spans="1:8" x14ac:dyDescent="0.3">
      <c r="A187">
        <f t="shared" si="8"/>
        <v>40</v>
      </c>
      <c r="B187" t="s">
        <v>147</v>
      </c>
      <c r="C187" t="str">
        <f t="shared" si="6"/>
        <v>47.91399328378654</v>
      </c>
      <c r="D187" t="str">
        <f t="shared" si="7"/>
        <v>106.80892360580269</v>
      </c>
      <c r="E187">
        <f t="shared" si="5"/>
        <v>1</v>
      </c>
      <c r="H187" t="s">
        <v>148</v>
      </c>
    </row>
    <row r="188" spans="1:8" x14ac:dyDescent="0.3">
      <c r="A188">
        <f t="shared" si="8"/>
        <v>40</v>
      </c>
      <c r="B188" t="str">
        <f t="shared" si="9"/>
        <v>5 шар</v>
      </c>
      <c r="C188" t="str">
        <f t="shared" si="6"/>
        <v>47.91486675117377</v>
      </c>
      <c r="D188" t="str">
        <f t="shared" si="7"/>
        <v>106.83004953631095</v>
      </c>
      <c r="E188">
        <f t="shared" si="5"/>
        <v>2</v>
      </c>
      <c r="H188" t="s">
        <v>149</v>
      </c>
    </row>
    <row r="189" spans="1:8" x14ac:dyDescent="0.3">
      <c r="A189">
        <f t="shared" si="8"/>
        <v>40</v>
      </c>
      <c r="B189" t="str">
        <f t="shared" si="9"/>
        <v>5 шар</v>
      </c>
      <c r="C189" t="str">
        <f t="shared" si="6"/>
        <v>47.911216170978506</v>
      </c>
      <c r="D189" t="str">
        <f t="shared" si="7"/>
        <v>106.83015244645408</v>
      </c>
      <c r="E189">
        <f t="shared" si="5"/>
        <v>3</v>
      </c>
      <c r="H189" t="s">
        <v>150</v>
      </c>
    </row>
    <row r="190" spans="1:8" x14ac:dyDescent="0.3">
      <c r="A190">
        <f t="shared" si="8"/>
        <v>40</v>
      </c>
      <c r="B190" t="str">
        <f t="shared" si="9"/>
        <v>5 шар</v>
      </c>
      <c r="C190" t="str">
        <f t="shared" si="6"/>
        <v>47.90961196745277</v>
      </c>
      <c r="D190" t="str">
        <f t="shared" si="7"/>
        <v>106.80771919711698</v>
      </c>
      <c r="E190">
        <f t="shared" si="5"/>
        <v>4</v>
      </c>
      <c r="H190" t="s">
        <v>151</v>
      </c>
    </row>
    <row r="191" spans="1:8" x14ac:dyDescent="0.3">
      <c r="A191">
        <f t="shared" si="8"/>
        <v>41</v>
      </c>
      <c r="B191" t="s">
        <v>152</v>
      </c>
      <c r="C191" t="str">
        <f t="shared" si="6"/>
        <v>47.924907945275905</v>
      </c>
      <c r="D191" t="str">
        <f t="shared" si="7"/>
        <v>106.8078123294851</v>
      </c>
      <c r="E191">
        <f t="shared" si="5"/>
        <v>1</v>
      </c>
      <c r="H191" t="s">
        <v>153</v>
      </c>
    </row>
    <row r="192" spans="1:8" x14ac:dyDescent="0.3">
      <c r="A192">
        <f t="shared" si="8"/>
        <v>41</v>
      </c>
      <c r="B192" t="str">
        <f t="shared" si="9"/>
        <v>21-р хороолол</v>
      </c>
      <c r="C192" t="str">
        <f t="shared" si="6"/>
        <v>47.925348730525066</v>
      </c>
      <c r="D192" t="str">
        <f t="shared" si="7"/>
        <v>106.812042155872</v>
      </c>
      <c r="E192">
        <f t="shared" si="5"/>
        <v>2</v>
      </c>
      <c r="H192" t="s">
        <v>154</v>
      </c>
    </row>
    <row r="193" spans="1:8" x14ac:dyDescent="0.3">
      <c r="A193">
        <f t="shared" si="8"/>
        <v>41</v>
      </c>
      <c r="B193" t="str">
        <f t="shared" si="9"/>
        <v>21-р хороолол</v>
      </c>
      <c r="C193" t="str">
        <f t="shared" si="6"/>
        <v>47.9220347784619</v>
      </c>
      <c r="D193" t="str">
        <f t="shared" si="7"/>
        <v>106.82087128990426</v>
      </c>
      <c r="E193">
        <f t="shared" si="5"/>
        <v>3</v>
      </c>
      <c r="H193" t="s">
        <v>155</v>
      </c>
    </row>
    <row r="194" spans="1:8" x14ac:dyDescent="0.3">
      <c r="A194">
        <f t="shared" si="8"/>
        <v>41</v>
      </c>
      <c r="B194" t="str">
        <f t="shared" si="9"/>
        <v>21-р хороолол</v>
      </c>
      <c r="C194" t="str">
        <f t="shared" si="6"/>
        <v>47.92040149699431</v>
      </c>
      <c r="D194" t="str">
        <f t="shared" si="7"/>
        <v>106.82168577474665</v>
      </c>
      <c r="E194">
        <f t="shared" si="5"/>
        <v>4</v>
      </c>
      <c r="H194" t="s">
        <v>156</v>
      </c>
    </row>
    <row r="195" spans="1:8" x14ac:dyDescent="0.3">
      <c r="A195">
        <f t="shared" si="8"/>
        <v>41</v>
      </c>
      <c r="B195" t="str">
        <f t="shared" si="9"/>
        <v>21-р хороолол</v>
      </c>
      <c r="C195" t="str">
        <f t="shared" si="6"/>
        <v>47.91873734205018</v>
      </c>
      <c r="D195" t="str">
        <f t="shared" si="7"/>
        <v>106.81747636075079</v>
      </c>
      <c r="E195">
        <f t="shared" si="5"/>
        <v>5</v>
      </c>
      <c r="H195" t="s">
        <v>157</v>
      </c>
    </row>
    <row r="196" spans="1:8" x14ac:dyDescent="0.3">
      <c r="A196">
        <f t="shared" si="8"/>
        <v>41</v>
      </c>
      <c r="B196" t="str">
        <f t="shared" si="9"/>
        <v>21-р хороолол</v>
      </c>
      <c r="C196" t="str">
        <f t="shared" si="6"/>
        <v>47.91502294397131</v>
      </c>
      <c r="D196" t="str">
        <f t="shared" si="7"/>
        <v>106.8187417543532</v>
      </c>
      <c r="E196">
        <f t="shared" si="5"/>
        <v>6</v>
      </c>
      <c r="H196" t="s">
        <v>158</v>
      </c>
    </row>
    <row r="197" spans="1:8" x14ac:dyDescent="0.3">
      <c r="A197">
        <f t="shared" si="8"/>
        <v>41</v>
      </c>
      <c r="B197" t="str">
        <f t="shared" si="9"/>
        <v>21-р хороолол</v>
      </c>
      <c r="C197" t="str">
        <f t="shared" si="6"/>
        <v>47.9133055029065</v>
      </c>
      <c r="D197" t="str">
        <f t="shared" si="7"/>
        <v>106.80518890790131</v>
      </c>
      <c r="E197">
        <f t="shared" si="5"/>
        <v>7</v>
      </c>
      <c r="H197" t="s">
        <v>159</v>
      </c>
    </row>
    <row r="198" spans="1:8" x14ac:dyDescent="0.3">
      <c r="A198">
        <f t="shared" si="8"/>
        <v>41</v>
      </c>
      <c r="B198" t="str">
        <f t="shared" si="9"/>
        <v>21-р хороолол</v>
      </c>
      <c r="C198" t="str">
        <f t="shared" si="6"/>
        <v>47.92008383293593</v>
      </c>
      <c r="D198" t="str">
        <f t="shared" si="7"/>
        <v>106.80433388073158</v>
      </c>
      <c r="E198">
        <f t="shared" si="5"/>
        <v>8</v>
      </c>
      <c r="H198" t="s">
        <v>160</v>
      </c>
    </row>
    <row r="199" spans="1:8" x14ac:dyDescent="0.3">
      <c r="A199">
        <f t="shared" si="8"/>
        <v>41</v>
      </c>
      <c r="B199" t="str">
        <f t="shared" si="9"/>
        <v>21-р хороолол</v>
      </c>
      <c r="C199" t="str">
        <f t="shared" si="6"/>
        <v>47.92125182155151</v>
      </c>
      <c r="D199" t="str">
        <f t="shared" si="7"/>
        <v>106.80784935568136</v>
      </c>
      <c r="E199">
        <f t="shared" si="5"/>
        <v>9</v>
      </c>
      <c r="H199" t="s">
        <v>161</v>
      </c>
    </row>
    <row r="200" spans="1:8" x14ac:dyDescent="0.3">
      <c r="A200">
        <f t="shared" si="8"/>
        <v>42</v>
      </c>
      <c r="B200" t="s">
        <v>162</v>
      </c>
      <c r="C200" t="str">
        <f t="shared" si="6"/>
        <v>47.91540445772309</v>
      </c>
      <c r="D200" t="str">
        <f t="shared" si="7"/>
        <v>106.94397367875709</v>
      </c>
      <c r="E200">
        <f t="shared" si="5"/>
        <v>1</v>
      </c>
      <c r="H200" t="s">
        <v>163</v>
      </c>
    </row>
    <row r="201" spans="1:8" x14ac:dyDescent="0.3">
      <c r="A201">
        <f t="shared" si="8"/>
        <v>42</v>
      </c>
      <c r="B201" t="str">
        <f t="shared" si="9"/>
        <v>Халдварт</v>
      </c>
      <c r="C201" t="str">
        <f t="shared" si="6"/>
        <v>47.914182423426496</v>
      </c>
      <c r="D201" t="str">
        <f t="shared" si="7"/>
        <v>106.96012174664027</v>
      </c>
      <c r="E201">
        <f t="shared" si="5"/>
        <v>2</v>
      </c>
      <c r="H201" t="s">
        <v>164</v>
      </c>
    </row>
    <row r="202" spans="1:8" x14ac:dyDescent="0.3">
      <c r="A202">
        <f t="shared" si="8"/>
        <v>42</v>
      </c>
      <c r="B202" t="str">
        <f t="shared" si="9"/>
        <v>Халдварт</v>
      </c>
      <c r="C202" t="str">
        <f t="shared" si="6"/>
        <v>47.90791490349657</v>
      </c>
      <c r="D202" t="str">
        <f t="shared" si="7"/>
        <v>106.96174670927569</v>
      </c>
      <c r="E202">
        <f t="shared" si="5"/>
        <v>3</v>
      </c>
      <c r="H202" t="s">
        <v>165</v>
      </c>
    </row>
    <row r="203" spans="1:8" x14ac:dyDescent="0.3">
      <c r="A203">
        <f t="shared" si="8"/>
        <v>42</v>
      </c>
      <c r="B203" t="str">
        <f t="shared" si="9"/>
        <v>Халдварт</v>
      </c>
      <c r="C203" t="str">
        <f t="shared" si="6"/>
        <v>47.9081058518306</v>
      </c>
      <c r="D203" t="str">
        <f t="shared" si="7"/>
        <v>106.94327122271572</v>
      </c>
      <c r="E203">
        <f t="shared" si="5"/>
        <v>4</v>
      </c>
      <c r="H203" t="s">
        <v>166</v>
      </c>
    </row>
    <row r="204" spans="1:8" x14ac:dyDescent="0.3">
      <c r="A204">
        <f t="shared" si="8"/>
        <v>43</v>
      </c>
      <c r="B204" t="s">
        <v>167</v>
      </c>
      <c r="C204" t="str">
        <f t="shared" si="6"/>
        <v>47.92229998904534</v>
      </c>
      <c r="D204" t="str">
        <f t="shared" si="7"/>
        <v>106.95021034156039</v>
      </c>
      <c r="E204">
        <f t="shared" si="5"/>
        <v>1</v>
      </c>
      <c r="H204" t="s">
        <v>202</v>
      </c>
    </row>
    <row r="205" spans="1:8" x14ac:dyDescent="0.3">
      <c r="A205">
        <f t="shared" si="8"/>
        <v>43</v>
      </c>
      <c r="B205" t="str">
        <f t="shared" si="9"/>
        <v>Жуков</v>
      </c>
      <c r="C205" t="str">
        <f t="shared" si="6"/>
        <v>47.9199839764447</v>
      </c>
      <c r="D205" t="str">
        <f t="shared" si="7"/>
        <v>106.95982677298716</v>
      </c>
      <c r="E205">
        <f t="shared" si="5"/>
        <v>2</v>
      </c>
      <c r="H205" t="s">
        <v>168</v>
      </c>
    </row>
    <row r="206" spans="1:8" x14ac:dyDescent="0.3">
      <c r="A206">
        <f t="shared" si="8"/>
        <v>43</v>
      </c>
      <c r="B206" t="str">
        <f t="shared" si="9"/>
        <v>Жуков</v>
      </c>
      <c r="C206" t="str">
        <f t="shared" si="6"/>
        <v>47.913370081866056</v>
      </c>
      <c r="D206" t="str">
        <f t="shared" si="7"/>
        <v>106.95991835893149</v>
      </c>
      <c r="E206">
        <f t="shared" si="5"/>
        <v>3</v>
      </c>
      <c r="H206" t="s">
        <v>169</v>
      </c>
    </row>
    <row r="207" spans="1:8" x14ac:dyDescent="0.3">
      <c r="A207">
        <f t="shared" si="8"/>
        <v>43</v>
      </c>
      <c r="B207" t="str">
        <f t="shared" si="9"/>
        <v>Жуков</v>
      </c>
      <c r="C207" t="str">
        <f t="shared" si="6"/>
        <v>47.91336853893192</v>
      </c>
      <c r="D207" t="str">
        <f t="shared" si="7"/>
        <v>106.94990209842949</v>
      </c>
      <c r="E207">
        <f t="shared" si="5"/>
        <v>4</v>
      </c>
      <c r="H207" t="s">
        <v>170</v>
      </c>
    </row>
    <row r="208" spans="1:8" x14ac:dyDescent="0.3">
      <c r="A208">
        <f t="shared" si="8"/>
        <v>44</v>
      </c>
      <c r="B208" t="s">
        <v>171</v>
      </c>
      <c r="C208" t="str">
        <f t="shared" si="6"/>
        <v>47.92193502140908</v>
      </c>
      <c r="D208" t="str">
        <f t="shared" si="7"/>
        <v>106.96056164166409</v>
      </c>
      <c r="E208">
        <f t="shared" si="5"/>
        <v>1</v>
      </c>
      <c r="H208" t="s">
        <v>172</v>
      </c>
    </row>
    <row r="209" spans="1:8" x14ac:dyDescent="0.3">
      <c r="A209">
        <f t="shared" si="8"/>
        <v>44</v>
      </c>
      <c r="B209" t="str">
        <f t="shared" si="9"/>
        <v>Офицер</v>
      </c>
      <c r="C209" t="str">
        <f t="shared" si="6"/>
        <v>47.921360087830244</v>
      </c>
      <c r="D209" t="str">
        <f t="shared" si="7"/>
        <v>106.97408564088532</v>
      </c>
      <c r="E209">
        <f t="shared" si="5"/>
        <v>2</v>
      </c>
      <c r="H209" t="s">
        <v>173</v>
      </c>
    </row>
    <row r="210" spans="1:8" x14ac:dyDescent="0.3">
      <c r="A210">
        <f t="shared" si="8"/>
        <v>44</v>
      </c>
      <c r="B210" t="str">
        <f t="shared" si="9"/>
        <v>Офицер</v>
      </c>
      <c r="C210" t="str">
        <f t="shared" si="6"/>
        <v>47.915710570047516</v>
      </c>
      <c r="D210" t="str">
        <f t="shared" si="7"/>
        <v>106.9732995529852</v>
      </c>
      <c r="E210">
        <f t="shared" si="5"/>
        <v>3</v>
      </c>
      <c r="H210" t="s">
        <v>174</v>
      </c>
    </row>
    <row r="211" spans="1:8" x14ac:dyDescent="0.3">
      <c r="A211">
        <f t="shared" si="8"/>
        <v>44</v>
      </c>
      <c r="B211" t="str">
        <f t="shared" si="9"/>
        <v>Офицер</v>
      </c>
      <c r="C211" t="str">
        <f t="shared" si="6"/>
        <v>47.91200439750707</v>
      </c>
      <c r="D211" t="str">
        <f t="shared" si="7"/>
        <v>106.97686767761937</v>
      </c>
      <c r="E211">
        <f t="shared" si="5"/>
        <v>4</v>
      </c>
      <c r="H211" t="s">
        <v>175</v>
      </c>
    </row>
    <row r="212" spans="1:8" x14ac:dyDescent="0.3">
      <c r="A212">
        <f t="shared" si="8"/>
        <v>44</v>
      </c>
      <c r="B212" t="str">
        <f t="shared" si="9"/>
        <v>Офицер</v>
      </c>
      <c r="C212" t="str">
        <f t="shared" si="6"/>
        <v>47.909359248778195</v>
      </c>
      <c r="D212" t="str">
        <f t="shared" si="7"/>
        <v>106.97207494069228</v>
      </c>
      <c r="E212">
        <f t="shared" si="5"/>
        <v>5</v>
      </c>
      <c r="H212" t="s">
        <v>176</v>
      </c>
    </row>
    <row r="213" spans="1:8" x14ac:dyDescent="0.3">
      <c r="A213">
        <f t="shared" si="8"/>
        <v>44</v>
      </c>
      <c r="B213" t="str">
        <f t="shared" si="9"/>
        <v>Офицер</v>
      </c>
      <c r="C213" t="str">
        <f t="shared" si="6"/>
        <v>47.91659122170659</v>
      </c>
      <c r="D213" t="str">
        <f t="shared" si="7"/>
        <v>106.96004475350584</v>
      </c>
      <c r="E213">
        <f t="shared" si="5"/>
        <v>6</v>
      </c>
      <c r="H213" t="s">
        <v>177</v>
      </c>
    </row>
    <row r="214" spans="1:8" x14ac:dyDescent="0.3">
      <c r="A214">
        <f t="shared" si="8"/>
        <v>45</v>
      </c>
      <c r="B214" t="s">
        <v>178</v>
      </c>
      <c r="C214" t="str">
        <f t="shared" si="6"/>
        <v>47.92542261366057</v>
      </c>
      <c r="D214" t="str">
        <f t="shared" si="7"/>
        <v>106.9512966466461</v>
      </c>
      <c r="E214">
        <f t="shared" ref="E214:E277" si="10">IF(B214=B213,E213+1,1)</f>
        <v>1</v>
      </c>
      <c r="H214" t="s">
        <v>179</v>
      </c>
    </row>
    <row r="215" spans="1:8" x14ac:dyDescent="0.3">
      <c r="A215">
        <f t="shared" si="8"/>
        <v>45</v>
      </c>
      <c r="B215" t="str">
        <f t="shared" si="9"/>
        <v>Цайз</v>
      </c>
      <c r="C215" t="str">
        <f t="shared" si="6"/>
        <v>47.92590859125052</v>
      </c>
      <c r="D215" t="str">
        <f t="shared" si="7"/>
        <v>106.97441837147579</v>
      </c>
      <c r="E215">
        <f t="shared" si="10"/>
        <v>2</v>
      </c>
      <c r="H215" t="s">
        <v>180</v>
      </c>
    </row>
    <row r="216" spans="1:8" x14ac:dyDescent="0.3">
      <c r="A216">
        <f t="shared" si="8"/>
        <v>45</v>
      </c>
      <c r="B216" t="str">
        <f t="shared" si="9"/>
        <v>Цайз</v>
      </c>
      <c r="C216" t="str">
        <f t="shared" si="6"/>
        <v>47.9205485797722</v>
      </c>
      <c r="D216" t="str">
        <f t="shared" si="7"/>
        <v>106.97379772507988</v>
      </c>
      <c r="E216">
        <f t="shared" si="10"/>
        <v>3</v>
      </c>
      <c r="H216" t="s">
        <v>181</v>
      </c>
    </row>
    <row r="217" spans="1:8" x14ac:dyDescent="0.3">
      <c r="A217">
        <f t="shared" si="8"/>
        <v>45</v>
      </c>
      <c r="B217" t="str">
        <f t="shared" si="9"/>
        <v>Цайз</v>
      </c>
      <c r="C217" t="str">
        <f t="shared" ref="C217:C280" si="11">LEFT(H217,FIND(",",H217,1)-1)</f>
        <v>47.92076941385164</v>
      </c>
      <c r="D217" t="str">
        <f t="shared" ref="D217:D280" si="12">RIGHT(H217,LEN(H217)-FIND(",",H217,1)-1)</f>
        <v>106.95314721560236</v>
      </c>
      <c r="E217">
        <f t="shared" si="10"/>
        <v>4</v>
      </c>
      <c r="H217" t="s">
        <v>182</v>
      </c>
    </row>
    <row r="218" spans="1:8" x14ac:dyDescent="0.3">
      <c r="A218">
        <f t="shared" si="8"/>
        <v>46</v>
      </c>
      <c r="B218" t="s">
        <v>183</v>
      </c>
      <c r="C218" t="str">
        <f t="shared" si="11"/>
        <v>47.929069443438365</v>
      </c>
      <c r="D218" t="str">
        <f t="shared" si="12"/>
        <v>106.93563352779901</v>
      </c>
      <c r="E218">
        <f t="shared" si="10"/>
        <v>1</v>
      </c>
      <c r="H218" t="s">
        <v>184</v>
      </c>
    </row>
    <row r="219" spans="1:8" x14ac:dyDescent="0.3">
      <c r="A219">
        <f t="shared" si="8"/>
        <v>46</v>
      </c>
      <c r="B219" t="str">
        <f t="shared" si="9"/>
        <v>КТМС</v>
      </c>
      <c r="C219" t="str">
        <f t="shared" si="11"/>
        <v>47.930032239926156</v>
      </c>
      <c r="D219" t="str">
        <f t="shared" si="12"/>
        <v>106.94744399253776</v>
      </c>
      <c r="E219">
        <f t="shared" si="10"/>
        <v>2</v>
      </c>
      <c r="H219" t="s">
        <v>185</v>
      </c>
    </row>
    <row r="220" spans="1:8" x14ac:dyDescent="0.3">
      <c r="A220">
        <f t="shared" si="8"/>
        <v>46</v>
      </c>
      <c r="B220" t="str">
        <f t="shared" si="9"/>
        <v>КТМС</v>
      </c>
      <c r="C220" t="str">
        <f t="shared" si="11"/>
        <v>47.92407837937157</v>
      </c>
      <c r="D220" t="str">
        <f t="shared" si="12"/>
        <v>106.9533745622454</v>
      </c>
      <c r="E220">
        <f t="shared" si="10"/>
        <v>3</v>
      </c>
      <c r="H220" t="s">
        <v>186</v>
      </c>
    </row>
    <row r="221" spans="1:8" x14ac:dyDescent="0.3">
      <c r="A221">
        <f t="shared" si="8"/>
        <v>47</v>
      </c>
      <c r="B221" t="s">
        <v>187</v>
      </c>
      <c r="C221" t="str">
        <f t="shared" si="11"/>
        <v>47.92504630099101</v>
      </c>
      <c r="D221" t="str">
        <f t="shared" si="12"/>
        <v>106.97397592863896</v>
      </c>
      <c r="E221">
        <f t="shared" si="10"/>
        <v>1</v>
      </c>
      <c r="H221" t="s">
        <v>188</v>
      </c>
    </row>
    <row r="222" spans="1:8" x14ac:dyDescent="0.3">
      <c r="A222">
        <f t="shared" si="8"/>
        <v>47</v>
      </c>
      <c r="B222" t="str">
        <f t="shared" si="9"/>
        <v>Улаанхуаран</v>
      </c>
      <c r="C222" t="str">
        <f t="shared" si="11"/>
        <v>47.92553656089668</v>
      </c>
      <c r="D222" t="str">
        <f t="shared" si="12"/>
        <v>106.99586598599005</v>
      </c>
      <c r="E222">
        <f t="shared" si="10"/>
        <v>2</v>
      </c>
      <c r="H222" t="s">
        <v>189</v>
      </c>
    </row>
    <row r="223" spans="1:8" x14ac:dyDescent="0.3">
      <c r="A223">
        <f t="shared" si="8"/>
        <v>47</v>
      </c>
      <c r="B223" t="str">
        <f t="shared" si="9"/>
        <v>Улаанхуаран</v>
      </c>
      <c r="C223" t="str">
        <f t="shared" si="11"/>
        <v>47.91352314969484</v>
      </c>
      <c r="D223" t="str">
        <f t="shared" si="12"/>
        <v>106.99869758505231</v>
      </c>
      <c r="E223">
        <f t="shared" si="10"/>
        <v>3</v>
      </c>
      <c r="H223" t="s">
        <v>190</v>
      </c>
    </row>
    <row r="224" spans="1:8" x14ac:dyDescent="0.3">
      <c r="A224">
        <f t="shared" si="8"/>
        <v>47</v>
      </c>
      <c r="B224" t="str">
        <f t="shared" si="9"/>
        <v>Улаанхуаран</v>
      </c>
      <c r="C224" t="str">
        <f t="shared" si="11"/>
        <v>47.91337172823123</v>
      </c>
      <c r="D224" t="str">
        <f t="shared" si="12"/>
        <v>106.97656275754511</v>
      </c>
      <c r="E224">
        <f t="shared" si="10"/>
        <v>4</v>
      </c>
      <c r="H224" t="s">
        <v>191</v>
      </c>
    </row>
    <row r="225" spans="1:8" x14ac:dyDescent="0.3">
      <c r="A225">
        <f t="shared" si="8"/>
        <v>48</v>
      </c>
      <c r="B225" t="s">
        <v>192</v>
      </c>
      <c r="C225" t="str">
        <f t="shared" si="11"/>
        <v>47.91669591298132</v>
      </c>
      <c r="D225" t="str">
        <f t="shared" si="12"/>
        <v>107.00228865809305</v>
      </c>
      <c r="E225">
        <f t="shared" si="10"/>
        <v>1</v>
      </c>
      <c r="H225" t="s">
        <v>193</v>
      </c>
    </row>
    <row r="226" spans="1:8" x14ac:dyDescent="0.3">
      <c r="A226">
        <f t="shared" si="8"/>
        <v>48</v>
      </c>
      <c r="B226" t="str">
        <f t="shared" si="9"/>
        <v>Амгалан</v>
      </c>
      <c r="C226" t="str">
        <f t="shared" si="11"/>
        <v>47.9087010540233</v>
      </c>
      <c r="D226" t="str">
        <f t="shared" si="12"/>
        <v>107.0266315501727</v>
      </c>
      <c r="E226">
        <f t="shared" si="10"/>
        <v>2</v>
      </c>
      <c r="H226" t="s">
        <v>194</v>
      </c>
    </row>
    <row r="227" spans="1:8" x14ac:dyDescent="0.3">
      <c r="A227">
        <f t="shared" si="8"/>
        <v>48</v>
      </c>
      <c r="B227" t="str">
        <f t="shared" si="9"/>
        <v>Амгалан</v>
      </c>
      <c r="C227" t="str">
        <f t="shared" si="11"/>
        <v>47.90357257471499</v>
      </c>
      <c r="D227" t="str">
        <f t="shared" si="12"/>
        <v>107.02466269437087</v>
      </c>
      <c r="E227">
        <f t="shared" si="10"/>
        <v>3</v>
      </c>
      <c r="H227" t="s">
        <v>195</v>
      </c>
    </row>
    <row r="228" spans="1:8" x14ac:dyDescent="0.3">
      <c r="A228">
        <f t="shared" si="8"/>
        <v>48</v>
      </c>
      <c r="B228" t="str">
        <f t="shared" si="9"/>
        <v>Амгалан</v>
      </c>
      <c r="C228" t="str">
        <f t="shared" si="11"/>
        <v>47.903707586834265</v>
      </c>
      <c r="D228" t="str">
        <f t="shared" si="12"/>
        <v>107.00098507480894</v>
      </c>
      <c r="E228">
        <f t="shared" si="10"/>
        <v>4</v>
      </c>
      <c r="H228" t="s">
        <v>196</v>
      </c>
    </row>
    <row r="229" spans="1:8" x14ac:dyDescent="0.3">
      <c r="A229">
        <f t="shared" si="8"/>
        <v>49</v>
      </c>
      <c r="B229" t="s">
        <v>197</v>
      </c>
      <c r="C229" t="str">
        <f t="shared" si="11"/>
        <v>47.91388034309973</v>
      </c>
      <c r="D229" t="str">
        <f t="shared" si="12"/>
        <v>106.87138751928013</v>
      </c>
      <c r="E229">
        <f t="shared" si="10"/>
        <v>1</v>
      </c>
      <c r="H229" t="s">
        <v>198</v>
      </c>
    </row>
    <row r="230" spans="1:8" x14ac:dyDescent="0.3">
      <c r="A230">
        <f t="shared" si="8"/>
        <v>49</v>
      </c>
      <c r="B230" t="str">
        <f t="shared" si="9"/>
        <v>Төмөр зам</v>
      </c>
      <c r="C230" t="str">
        <f t="shared" si="11"/>
        <v>47.91535947142594</v>
      </c>
      <c r="D230" t="str">
        <f t="shared" si="12"/>
        <v>106.89474069836703</v>
      </c>
      <c r="E230">
        <f t="shared" si="10"/>
        <v>2</v>
      </c>
      <c r="H230" t="s">
        <v>199</v>
      </c>
    </row>
    <row r="231" spans="1:8" x14ac:dyDescent="0.3">
      <c r="A231">
        <f t="shared" si="8"/>
        <v>49</v>
      </c>
      <c r="B231" t="str">
        <f t="shared" si="9"/>
        <v>Төмөр зам</v>
      </c>
      <c r="C231" t="str">
        <f t="shared" si="11"/>
        <v>47.909600210061015</v>
      </c>
      <c r="D231" t="str">
        <f t="shared" si="12"/>
        <v>106.89442076043441</v>
      </c>
      <c r="E231">
        <f t="shared" si="10"/>
        <v>3</v>
      </c>
      <c r="H231" t="s">
        <v>200</v>
      </c>
    </row>
    <row r="232" spans="1:8" x14ac:dyDescent="0.3">
      <c r="A232">
        <f t="shared" si="8"/>
        <v>49</v>
      </c>
      <c r="B232" t="str">
        <f t="shared" si="9"/>
        <v>Төмөр зам</v>
      </c>
      <c r="C232" t="str">
        <f t="shared" si="11"/>
        <v>47.90967536625458</v>
      </c>
      <c r="D232" t="str">
        <f t="shared" si="12"/>
        <v>106.87599923285332</v>
      </c>
      <c r="E232">
        <f t="shared" si="10"/>
        <v>4</v>
      </c>
      <c r="H232" t="s">
        <v>201</v>
      </c>
    </row>
    <row r="233" spans="1:8" x14ac:dyDescent="0.3">
      <c r="A233">
        <f t="shared" si="8"/>
        <v>50</v>
      </c>
      <c r="B233" t="s">
        <v>203</v>
      </c>
      <c r="C233" t="str">
        <f t="shared" si="11"/>
        <v>47.934521536129445</v>
      </c>
      <c r="D233" t="str">
        <f t="shared" si="12"/>
        <v>106.91139143820207</v>
      </c>
      <c r="E233">
        <f t="shared" si="10"/>
        <v>1</v>
      </c>
      <c r="H233" t="s">
        <v>204</v>
      </c>
    </row>
    <row r="234" spans="1:8" x14ac:dyDescent="0.3">
      <c r="A234">
        <f t="shared" si="8"/>
        <v>50</v>
      </c>
      <c r="B234" t="str">
        <f t="shared" si="9"/>
        <v>Баянбүрд</v>
      </c>
      <c r="C234" t="str">
        <f t="shared" si="11"/>
        <v>47.93471681962438</v>
      </c>
      <c r="D234" t="str">
        <f t="shared" si="12"/>
        <v>106.91610522805314</v>
      </c>
      <c r="E234">
        <f t="shared" si="10"/>
        <v>2</v>
      </c>
      <c r="H234" t="s">
        <v>205</v>
      </c>
    </row>
    <row r="235" spans="1:8" x14ac:dyDescent="0.3">
      <c r="A235">
        <f t="shared" si="8"/>
        <v>50</v>
      </c>
      <c r="B235" t="str">
        <f t="shared" si="9"/>
        <v>Баянбүрд</v>
      </c>
      <c r="C235" t="str">
        <f t="shared" si="11"/>
        <v>47.92924042574735</v>
      </c>
      <c r="D235" t="str">
        <f t="shared" si="12"/>
        <v>106.91709226733299</v>
      </c>
      <c r="E235">
        <f t="shared" si="10"/>
        <v>3</v>
      </c>
      <c r="H235" t="s">
        <v>206</v>
      </c>
    </row>
    <row r="236" spans="1:8" x14ac:dyDescent="0.3">
      <c r="A236">
        <f t="shared" si="8"/>
        <v>50</v>
      </c>
      <c r="B236" t="str">
        <f t="shared" si="9"/>
        <v>Баянбүрд</v>
      </c>
      <c r="C236" t="str">
        <f t="shared" si="11"/>
        <v>47.92867188221673</v>
      </c>
      <c r="D236" t="str">
        <f t="shared" si="12"/>
        <v>106.90696088168258</v>
      </c>
      <c r="E236">
        <f t="shared" si="10"/>
        <v>4</v>
      </c>
      <c r="H236" t="s">
        <v>207</v>
      </c>
    </row>
    <row r="237" spans="1:8" x14ac:dyDescent="0.3">
      <c r="A237">
        <f t="shared" si="8"/>
        <v>51</v>
      </c>
      <c r="B237" t="s">
        <v>208</v>
      </c>
      <c r="C237" t="str">
        <f t="shared" si="11"/>
        <v>47.939326003255765</v>
      </c>
      <c r="D237" t="str">
        <f t="shared" si="12"/>
        <v>106.91132022100344</v>
      </c>
      <c r="E237">
        <f t="shared" si="10"/>
        <v>1</v>
      </c>
      <c r="H237" t="s">
        <v>209</v>
      </c>
    </row>
    <row r="238" spans="1:8" x14ac:dyDescent="0.3">
      <c r="A238">
        <f t="shared" si="8"/>
        <v>51</v>
      </c>
      <c r="B238" t="str">
        <f t="shared" si="9"/>
        <v>100 айл-Дөлгөөн нуур</v>
      </c>
      <c r="C238" t="str">
        <f t="shared" si="11"/>
        <v>47.935416891873885</v>
      </c>
      <c r="D238" t="str">
        <f t="shared" si="12"/>
        <v>106.9270749793859</v>
      </c>
      <c r="E238">
        <f t="shared" si="10"/>
        <v>2</v>
      </c>
      <c r="H238" t="s">
        <v>210</v>
      </c>
    </row>
    <row r="239" spans="1:8" x14ac:dyDescent="0.3">
      <c r="A239">
        <f t="shared" si="8"/>
        <v>51</v>
      </c>
      <c r="B239" t="str">
        <f t="shared" si="9"/>
        <v>100 айл-Дөлгөөн нуур</v>
      </c>
      <c r="C239" t="str">
        <f t="shared" si="11"/>
        <v>47.930252941327225</v>
      </c>
      <c r="D239" t="str">
        <f t="shared" si="12"/>
        <v>106.92748085367913</v>
      </c>
      <c r="E239">
        <f t="shared" si="10"/>
        <v>3</v>
      </c>
      <c r="H239" t="s">
        <v>211</v>
      </c>
    </row>
    <row r="240" spans="1:8" x14ac:dyDescent="0.3">
      <c r="A240">
        <f t="shared" ref="A240:A303" si="13">IF(B240=B239,A239,A239+1)</f>
        <v>51</v>
      </c>
      <c r="B240" t="str">
        <f t="shared" ref="B240:B303" si="14">B239</f>
        <v>100 айл-Дөлгөөн нуур</v>
      </c>
      <c r="C240" t="str">
        <f t="shared" si="11"/>
        <v>47.92929047132995</v>
      </c>
      <c r="D240" t="str">
        <f t="shared" si="12"/>
        <v>106.91710061721587</v>
      </c>
      <c r="E240">
        <f t="shared" si="10"/>
        <v>4</v>
      </c>
      <c r="H240" t="s">
        <v>212</v>
      </c>
    </row>
    <row r="241" spans="1:8" x14ac:dyDescent="0.3">
      <c r="A241">
        <f t="shared" si="13"/>
        <v>51</v>
      </c>
      <c r="B241" t="str">
        <f t="shared" si="14"/>
        <v>100 айл-Дөлгөөн нуур</v>
      </c>
      <c r="C241" t="str">
        <f t="shared" si="11"/>
        <v>47.93409561806957</v>
      </c>
      <c r="D241" t="str">
        <f t="shared" si="12"/>
        <v>106.91612184553722</v>
      </c>
      <c r="E241">
        <f t="shared" si="10"/>
        <v>5</v>
      </c>
      <c r="H241" t="s">
        <v>213</v>
      </c>
    </row>
    <row r="242" spans="1:8" x14ac:dyDescent="0.3">
      <c r="A242">
        <f t="shared" si="13"/>
        <v>52</v>
      </c>
      <c r="B242" t="s">
        <v>214</v>
      </c>
      <c r="C242" t="str">
        <f t="shared" si="11"/>
        <v>47.88816601224101</v>
      </c>
      <c r="D242" t="str">
        <f t="shared" si="12"/>
        <v>106.90038630200952</v>
      </c>
      <c r="E242">
        <f t="shared" si="10"/>
        <v>1</v>
      </c>
      <c r="H242" t="s">
        <v>215</v>
      </c>
    </row>
    <row r="243" spans="1:8" x14ac:dyDescent="0.3">
      <c r="A243">
        <f t="shared" si="13"/>
        <v>52</v>
      </c>
      <c r="B243" t="str">
        <f t="shared" si="14"/>
        <v>Зайсан</v>
      </c>
      <c r="C243" t="str">
        <f t="shared" si="11"/>
        <v>47.88684447713016</v>
      </c>
      <c r="D243" t="str">
        <f t="shared" si="12"/>
        <v>106.92477583374358</v>
      </c>
      <c r="E243">
        <f t="shared" si="10"/>
        <v>2</v>
      </c>
      <c r="H243" t="s">
        <v>216</v>
      </c>
    </row>
    <row r="244" spans="1:8" x14ac:dyDescent="0.3">
      <c r="A244">
        <f t="shared" si="13"/>
        <v>52</v>
      </c>
      <c r="B244" t="str">
        <f t="shared" si="14"/>
        <v>Зайсан</v>
      </c>
      <c r="C244" t="str">
        <f t="shared" si="11"/>
        <v>47.86368500315123</v>
      </c>
      <c r="D244" t="str">
        <f t="shared" si="12"/>
        <v>106.9070352250046</v>
      </c>
      <c r="E244">
        <f t="shared" si="10"/>
        <v>3</v>
      </c>
      <c r="H244" t="s">
        <v>217</v>
      </c>
    </row>
    <row r="245" spans="1:8" x14ac:dyDescent="0.3">
      <c r="A245">
        <f t="shared" si="13"/>
        <v>52</v>
      </c>
      <c r="B245" t="str">
        <f t="shared" si="14"/>
        <v>Зайсан</v>
      </c>
      <c r="C245" t="str">
        <f t="shared" si="11"/>
        <v>47.86605754824166</v>
      </c>
      <c r="D245" t="str">
        <f t="shared" si="12"/>
        <v>106.8966935584148</v>
      </c>
      <c r="E245">
        <f t="shared" si="10"/>
        <v>4</v>
      </c>
      <c r="H245" t="s">
        <v>218</v>
      </c>
    </row>
    <row r="246" spans="1:8" x14ac:dyDescent="0.3">
      <c r="A246">
        <f t="shared" si="13"/>
        <v>53</v>
      </c>
      <c r="B246" t="s">
        <v>219</v>
      </c>
      <c r="C246" t="str">
        <f t="shared" si="11"/>
        <v>47.86009470253737</v>
      </c>
      <c r="D246" t="str">
        <f t="shared" si="12"/>
        <v>106.76020344826719</v>
      </c>
      <c r="E246">
        <f t="shared" si="10"/>
        <v>1</v>
      </c>
      <c r="H246" t="s">
        <v>220</v>
      </c>
    </row>
    <row r="247" spans="1:8" x14ac:dyDescent="0.3">
      <c r="A247">
        <f t="shared" si="13"/>
        <v>53</v>
      </c>
      <c r="B247" t="str">
        <f t="shared" si="14"/>
        <v>Нисэх</v>
      </c>
      <c r="C247" t="str">
        <f t="shared" si="11"/>
        <v>47.863744552957264</v>
      </c>
      <c r="D247" t="str">
        <f t="shared" si="12"/>
        <v>106.7956273033701</v>
      </c>
      <c r="E247">
        <f t="shared" si="10"/>
        <v>2</v>
      </c>
      <c r="H247" t="s">
        <v>221</v>
      </c>
    </row>
    <row r="248" spans="1:8" x14ac:dyDescent="0.3">
      <c r="A248">
        <f t="shared" si="13"/>
        <v>53</v>
      </c>
      <c r="B248" t="str">
        <f t="shared" si="14"/>
        <v>Нисэх</v>
      </c>
      <c r="C248" t="str">
        <f t="shared" si="11"/>
        <v>47.84681973781116</v>
      </c>
      <c r="D248" t="str">
        <f t="shared" si="12"/>
        <v>106.79824425765894</v>
      </c>
      <c r="E248">
        <f t="shared" si="10"/>
        <v>3</v>
      </c>
      <c r="H248" t="s">
        <v>222</v>
      </c>
    </row>
    <row r="249" spans="1:8" x14ac:dyDescent="0.3">
      <c r="A249">
        <f t="shared" si="13"/>
        <v>53</v>
      </c>
      <c r="B249" t="str">
        <f t="shared" si="14"/>
        <v>Нисэх</v>
      </c>
      <c r="C249" t="str">
        <f t="shared" si="11"/>
        <v>47.84258952322762</v>
      </c>
      <c r="D249" t="str">
        <f t="shared" si="12"/>
        <v>106.78049791831636</v>
      </c>
      <c r="E249">
        <f t="shared" si="10"/>
        <v>4</v>
      </c>
      <c r="H249" t="s">
        <v>223</v>
      </c>
    </row>
    <row r="250" spans="1:8" x14ac:dyDescent="0.3">
      <c r="A250">
        <f t="shared" si="13"/>
        <v>53</v>
      </c>
      <c r="B250" t="str">
        <f t="shared" si="14"/>
        <v>Нисэх</v>
      </c>
      <c r="C250" t="str">
        <f t="shared" si="11"/>
        <v>47.85563961892442</v>
      </c>
      <c r="D250" t="str">
        <f t="shared" si="12"/>
        <v>106.7606327492296</v>
      </c>
      <c r="E250">
        <f t="shared" si="10"/>
        <v>5</v>
      </c>
      <c r="H250" t="s">
        <v>224</v>
      </c>
    </row>
    <row r="251" spans="1:8" x14ac:dyDescent="0.3">
      <c r="A251">
        <f t="shared" si="13"/>
        <v>54</v>
      </c>
      <c r="B251" t="s">
        <v>225</v>
      </c>
      <c r="C251" t="str">
        <f t="shared" si="11"/>
        <v>47.87854849220944</v>
      </c>
      <c r="D251" t="str">
        <f t="shared" si="12"/>
        <v>106.84588869185734</v>
      </c>
      <c r="E251">
        <f t="shared" si="10"/>
        <v>1</v>
      </c>
      <c r="H251" t="s">
        <v>226</v>
      </c>
    </row>
    <row r="252" spans="1:8" x14ac:dyDescent="0.3">
      <c r="A252">
        <f t="shared" si="13"/>
        <v>54</v>
      </c>
      <c r="B252" t="str">
        <f t="shared" si="14"/>
        <v>Хүннү молл</v>
      </c>
      <c r="C252" t="str">
        <f t="shared" si="11"/>
        <v>47.884791768468304</v>
      </c>
      <c r="D252" t="str">
        <f t="shared" si="12"/>
        <v>106.86086325800316</v>
      </c>
      <c r="E252">
        <f t="shared" si="10"/>
        <v>2</v>
      </c>
      <c r="H252" t="s">
        <v>227</v>
      </c>
    </row>
    <row r="253" spans="1:8" x14ac:dyDescent="0.3">
      <c r="A253">
        <f t="shared" si="13"/>
        <v>54</v>
      </c>
      <c r="B253" t="str">
        <f t="shared" si="14"/>
        <v>Хүннү молл</v>
      </c>
      <c r="C253" t="str">
        <f t="shared" si="11"/>
        <v>47.87766102423819</v>
      </c>
      <c r="D253" t="str">
        <f t="shared" si="12"/>
        <v>106.86412422656043</v>
      </c>
      <c r="E253">
        <f t="shared" si="10"/>
        <v>3</v>
      </c>
      <c r="H253" t="s">
        <v>228</v>
      </c>
    </row>
    <row r="254" spans="1:8" x14ac:dyDescent="0.3">
      <c r="A254">
        <f t="shared" si="13"/>
        <v>54</v>
      </c>
      <c r="B254" t="str">
        <f t="shared" si="14"/>
        <v>Хүннү молл</v>
      </c>
      <c r="C254" t="str">
        <f t="shared" si="11"/>
        <v>47.8737308724453</v>
      </c>
      <c r="D254" t="str">
        <f t="shared" si="12"/>
        <v>106.85045570891894</v>
      </c>
      <c r="E254">
        <f t="shared" si="10"/>
        <v>4</v>
      </c>
      <c r="H254" t="s">
        <v>229</v>
      </c>
    </row>
    <row r="255" spans="1:8" x14ac:dyDescent="0.3">
      <c r="A255">
        <f t="shared" si="13"/>
        <v>55</v>
      </c>
      <c r="B255" t="s">
        <v>230</v>
      </c>
      <c r="C255" t="str">
        <f t="shared" si="11"/>
        <v>47.86440182349281</v>
      </c>
      <c r="D255" t="str">
        <f t="shared" si="12"/>
        <v>106.8026943459957</v>
      </c>
      <c r="E255">
        <f t="shared" si="10"/>
        <v>1</v>
      </c>
      <c r="H255" t="s">
        <v>231</v>
      </c>
    </row>
    <row r="256" spans="1:8" x14ac:dyDescent="0.3">
      <c r="A256">
        <f t="shared" si="13"/>
        <v>55</v>
      </c>
      <c r="B256" t="str">
        <f t="shared" si="14"/>
        <v>Яармаг 2</v>
      </c>
      <c r="C256" t="str">
        <f t="shared" si="11"/>
        <v>47.875439005532</v>
      </c>
      <c r="D256" t="str">
        <f t="shared" si="12"/>
        <v>106.84502078755854</v>
      </c>
      <c r="E256">
        <f t="shared" si="10"/>
        <v>2</v>
      </c>
      <c r="H256" t="s">
        <v>232</v>
      </c>
    </row>
    <row r="257" spans="1:8" x14ac:dyDescent="0.3">
      <c r="A257">
        <f t="shared" si="13"/>
        <v>55</v>
      </c>
      <c r="B257" t="str">
        <f t="shared" si="14"/>
        <v>Яармаг 2</v>
      </c>
      <c r="C257" t="str">
        <f t="shared" si="11"/>
        <v>47.86606940226206</v>
      </c>
      <c r="D257" t="str">
        <f t="shared" si="12"/>
        <v>106.85038214833482</v>
      </c>
      <c r="E257">
        <f t="shared" si="10"/>
        <v>3</v>
      </c>
      <c r="H257" t="s">
        <v>233</v>
      </c>
    </row>
    <row r="258" spans="1:8" x14ac:dyDescent="0.3">
      <c r="A258">
        <f t="shared" si="13"/>
        <v>55</v>
      </c>
      <c r="B258" t="str">
        <f t="shared" si="14"/>
        <v>Яармаг 2</v>
      </c>
      <c r="C258" t="str">
        <f t="shared" si="11"/>
        <v>47.85880531185742</v>
      </c>
      <c r="D258" t="str">
        <f t="shared" si="12"/>
        <v>106.84116995835176</v>
      </c>
      <c r="E258">
        <f t="shared" si="10"/>
        <v>4</v>
      </c>
      <c r="H258" t="s">
        <v>234</v>
      </c>
    </row>
    <row r="259" spans="1:8" x14ac:dyDescent="0.3">
      <c r="A259">
        <f t="shared" si="13"/>
        <v>56</v>
      </c>
      <c r="B259" t="s">
        <v>235</v>
      </c>
      <c r="C259" t="str">
        <f t="shared" si="11"/>
        <v>47.92238217403475</v>
      </c>
      <c r="D259" t="str">
        <f t="shared" si="12"/>
        <v>106.918296017686</v>
      </c>
      <c r="E259">
        <f t="shared" si="10"/>
        <v>1</v>
      </c>
      <c r="H259" t="s">
        <v>236</v>
      </c>
    </row>
    <row r="260" spans="1:8" x14ac:dyDescent="0.3">
      <c r="A260">
        <f t="shared" si="13"/>
        <v>56</v>
      </c>
      <c r="B260" t="str">
        <f t="shared" si="14"/>
        <v>Туушин</v>
      </c>
      <c r="C260" t="str">
        <f t="shared" si="11"/>
        <v>47.922867759570565</v>
      </c>
      <c r="D260" t="str">
        <f t="shared" si="12"/>
        <v>106.92270334078371</v>
      </c>
      <c r="E260">
        <f t="shared" si="10"/>
        <v>2</v>
      </c>
      <c r="H260" t="s">
        <v>237</v>
      </c>
    </row>
    <row r="261" spans="1:8" x14ac:dyDescent="0.3">
      <c r="A261">
        <f t="shared" si="13"/>
        <v>56</v>
      </c>
      <c r="B261" t="str">
        <f t="shared" si="14"/>
        <v>Туушин</v>
      </c>
      <c r="C261" t="str">
        <f t="shared" si="11"/>
        <v>47.91812245577949</v>
      </c>
      <c r="D261" t="str">
        <f t="shared" si="12"/>
        <v>106.92335018923812</v>
      </c>
      <c r="E261">
        <f t="shared" si="10"/>
        <v>3</v>
      </c>
      <c r="H261" t="s">
        <v>238</v>
      </c>
    </row>
    <row r="262" spans="1:8" x14ac:dyDescent="0.3">
      <c r="A262">
        <f t="shared" si="13"/>
        <v>56</v>
      </c>
      <c r="B262" t="str">
        <f t="shared" si="14"/>
        <v>Туушин</v>
      </c>
      <c r="C262" t="str">
        <f t="shared" si="11"/>
        <v>47.91796582514244</v>
      </c>
      <c r="D262" t="str">
        <f t="shared" si="12"/>
        <v>106.91908458180166</v>
      </c>
      <c r="E262">
        <f t="shared" si="10"/>
        <v>4</v>
      </c>
      <c r="H262" t="s">
        <v>239</v>
      </c>
    </row>
    <row r="263" spans="1:8" x14ac:dyDescent="0.3">
      <c r="A263">
        <f t="shared" si="13"/>
        <v>57</v>
      </c>
      <c r="B263" t="s">
        <v>240</v>
      </c>
      <c r="C263" t="str">
        <f t="shared" si="11"/>
        <v>47.88290419774909</v>
      </c>
      <c r="D263" t="str">
        <f t="shared" si="12"/>
        <v>106.95893382272901</v>
      </c>
      <c r="E263">
        <f t="shared" si="10"/>
        <v>1</v>
      </c>
      <c r="H263" t="s">
        <v>241</v>
      </c>
    </row>
    <row r="264" spans="1:8" x14ac:dyDescent="0.3">
      <c r="A264">
        <f t="shared" si="13"/>
        <v>57</v>
      </c>
      <c r="B264" t="str">
        <f t="shared" si="14"/>
        <v>Бага тэнгэр</v>
      </c>
      <c r="C264" t="str">
        <f t="shared" si="11"/>
        <v>47.88186727918852</v>
      </c>
      <c r="D264" t="str">
        <f t="shared" si="12"/>
        <v>106.96604522081292</v>
      </c>
      <c r="E264">
        <f t="shared" si="10"/>
        <v>2</v>
      </c>
      <c r="H264" t="s">
        <v>242</v>
      </c>
    </row>
    <row r="265" spans="1:8" x14ac:dyDescent="0.3">
      <c r="A265">
        <f t="shared" si="13"/>
        <v>57</v>
      </c>
      <c r="B265" t="str">
        <f t="shared" si="14"/>
        <v>Бага тэнгэр</v>
      </c>
      <c r="C265" t="str">
        <f t="shared" si="11"/>
        <v>47.86974601317519</v>
      </c>
      <c r="D265" t="str">
        <f t="shared" si="12"/>
        <v>106.97411395778208</v>
      </c>
      <c r="E265">
        <f t="shared" si="10"/>
        <v>3</v>
      </c>
      <c r="H265" t="s">
        <v>243</v>
      </c>
    </row>
    <row r="266" spans="1:8" x14ac:dyDescent="0.3">
      <c r="A266">
        <f t="shared" si="13"/>
        <v>57</v>
      </c>
      <c r="B266" t="str">
        <f t="shared" si="14"/>
        <v>Бага тэнгэр</v>
      </c>
      <c r="C266" t="str">
        <f t="shared" si="11"/>
        <v>47.86710307385244</v>
      </c>
      <c r="D266" t="str">
        <f t="shared" si="12"/>
        <v>106.96458102026683</v>
      </c>
      <c r="E266">
        <f t="shared" si="10"/>
        <v>4</v>
      </c>
      <c r="H266" t="s">
        <v>244</v>
      </c>
    </row>
    <row r="267" spans="1:8" x14ac:dyDescent="0.3">
      <c r="A267">
        <f t="shared" si="13"/>
        <v>58</v>
      </c>
      <c r="B267" t="s">
        <v>245</v>
      </c>
      <c r="C267" t="str">
        <f t="shared" si="11"/>
        <v>47.91247104192106</v>
      </c>
      <c r="D267" t="str">
        <f t="shared" si="12"/>
        <v>106.7765048765488</v>
      </c>
      <c r="E267">
        <f t="shared" si="10"/>
        <v>1</v>
      </c>
      <c r="H267" t="s">
        <v>246</v>
      </c>
    </row>
    <row r="268" spans="1:8" x14ac:dyDescent="0.3">
      <c r="A268">
        <f t="shared" si="13"/>
        <v>58</v>
      </c>
      <c r="B268" t="str">
        <f t="shared" si="14"/>
        <v>Толгойт</v>
      </c>
      <c r="C268" t="str">
        <f t="shared" si="11"/>
        <v>47.91235887648464</v>
      </c>
      <c r="D268" t="str">
        <f t="shared" si="12"/>
        <v>106.78942251968533</v>
      </c>
      <c r="E268">
        <f t="shared" si="10"/>
        <v>2</v>
      </c>
      <c r="H268" t="s">
        <v>247</v>
      </c>
    </row>
    <row r="269" spans="1:8" x14ac:dyDescent="0.3">
      <c r="A269">
        <f t="shared" si="13"/>
        <v>58</v>
      </c>
      <c r="B269" t="str">
        <f t="shared" si="14"/>
        <v>Толгойт</v>
      </c>
      <c r="C269" t="str">
        <f t="shared" si="11"/>
        <v>47.90976051865254</v>
      </c>
      <c r="D269" t="str">
        <f t="shared" si="12"/>
        <v>106.8030411306906</v>
      </c>
      <c r="E269">
        <f t="shared" si="10"/>
        <v>3</v>
      </c>
      <c r="H269" t="s">
        <v>248</v>
      </c>
    </row>
    <row r="270" spans="1:8" x14ac:dyDescent="0.3">
      <c r="A270">
        <f t="shared" si="13"/>
        <v>58</v>
      </c>
      <c r="B270" t="str">
        <f t="shared" si="14"/>
        <v>Толгойт</v>
      </c>
      <c r="C270" t="str">
        <f t="shared" si="11"/>
        <v>47.90725949451613</v>
      </c>
      <c r="D270" t="str">
        <f t="shared" si="12"/>
        <v>106.80063318802716</v>
      </c>
      <c r="E270">
        <f t="shared" si="10"/>
        <v>4</v>
      </c>
      <c r="H270" t="s">
        <v>249</v>
      </c>
    </row>
    <row r="271" spans="1:8" x14ac:dyDescent="0.3">
      <c r="A271">
        <f t="shared" si="13"/>
        <v>58</v>
      </c>
      <c r="B271" t="str">
        <f t="shared" si="14"/>
        <v>Толгойт</v>
      </c>
      <c r="C271" t="str">
        <f t="shared" si="11"/>
        <v>47.906888339528514</v>
      </c>
      <c r="D271" t="str">
        <f t="shared" si="12"/>
        <v>106.78722903494432</v>
      </c>
      <c r="E271">
        <f t="shared" si="10"/>
        <v>5</v>
      </c>
      <c r="H271" t="s">
        <v>250</v>
      </c>
    </row>
    <row r="272" spans="1:8" x14ac:dyDescent="0.3">
      <c r="A272">
        <f t="shared" si="13"/>
        <v>59</v>
      </c>
      <c r="B272" t="s">
        <v>251</v>
      </c>
      <c r="C272" t="str">
        <f t="shared" si="11"/>
        <v>47.907717473534994</v>
      </c>
      <c r="D272" t="str">
        <f t="shared" si="12"/>
        <v>106.93692984414636</v>
      </c>
      <c r="E272">
        <f t="shared" si="10"/>
        <v>1</v>
      </c>
      <c r="H272" t="s">
        <v>252</v>
      </c>
    </row>
    <row r="273" spans="1:8" x14ac:dyDescent="0.3">
      <c r="A273">
        <f t="shared" si="13"/>
        <v>59</v>
      </c>
      <c r="B273" t="str">
        <f t="shared" si="14"/>
        <v>Их монгол хороолол</v>
      </c>
      <c r="C273" t="str">
        <f t="shared" si="11"/>
        <v>47.907470802009506</v>
      </c>
      <c r="D273" t="str">
        <f t="shared" si="12"/>
        <v>106.94334219766937</v>
      </c>
      <c r="E273">
        <f t="shared" si="10"/>
        <v>2</v>
      </c>
      <c r="H273" t="s">
        <v>253</v>
      </c>
    </row>
    <row r="274" spans="1:8" x14ac:dyDescent="0.3">
      <c r="A274">
        <f t="shared" si="13"/>
        <v>59</v>
      </c>
      <c r="B274" t="str">
        <f t="shared" si="14"/>
        <v>Их монгол хороолол</v>
      </c>
      <c r="C274" t="str">
        <f t="shared" si="11"/>
        <v>47.90501250038542</v>
      </c>
      <c r="D274" t="str">
        <f t="shared" si="12"/>
        <v>106.94346815963239</v>
      </c>
      <c r="E274">
        <f t="shared" si="10"/>
        <v>3</v>
      </c>
      <c r="H274" t="s">
        <v>254</v>
      </c>
    </row>
    <row r="275" spans="1:8" x14ac:dyDescent="0.3">
      <c r="A275">
        <f t="shared" si="13"/>
        <v>59</v>
      </c>
      <c r="B275" t="str">
        <f t="shared" si="14"/>
        <v>Их монгол хороолол</v>
      </c>
      <c r="C275" t="str">
        <f t="shared" si="11"/>
        <v>47.90489007753713</v>
      </c>
      <c r="D275" t="str">
        <f t="shared" si="12"/>
        <v>106.93680737395259</v>
      </c>
      <c r="E275">
        <f t="shared" si="10"/>
        <v>4</v>
      </c>
      <c r="H275" t="s">
        <v>255</v>
      </c>
    </row>
    <row r="276" spans="1:8" x14ac:dyDescent="0.3">
      <c r="A276">
        <f t="shared" si="13"/>
        <v>60</v>
      </c>
      <c r="B276">
        <v>1</v>
      </c>
      <c r="C276" t="e">
        <f t="shared" si="11"/>
        <v>#VALUE!</v>
      </c>
      <c r="D276" t="e">
        <f t="shared" si="12"/>
        <v>#VALUE!</v>
      </c>
      <c r="E276">
        <f t="shared" si="10"/>
        <v>1</v>
      </c>
    </row>
    <row r="277" spans="1:8" x14ac:dyDescent="0.3">
      <c r="A277">
        <f t="shared" si="13"/>
        <v>60</v>
      </c>
      <c r="B277">
        <f t="shared" si="14"/>
        <v>1</v>
      </c>
      <c r="C277" t="e">
        <f t="shared" si="11"/>
        <v>#VALUE!</v>
      </c>
      <c r="D277" t="e">
        <f t="shared" si="12"/>
        <v>#VALUE!</v>
      </c>
      <c r="E277">
        <f t="shared" si="10"/>
        <v>2</v>
      </c>
    </row>
    <row r="278" spans="1:8" x14ac:dyDescent="0.3">
      <c r="A278">
        <f t="shared" si="13"/>
        <v>60</v>
      </c>
      <c r="B278">
        <f t="shared" si="14"/>
        <v>1</v>
      </c>
      <c r="C278" t="e">
        <f t="shared" si="11"/>
        <v>#VALUE!</v>
      </c>
      <c r="D278" t="e">
        <f t="shared" si="12"/>
        <v>#VALUE!</v>
      </c>
      <c r="E278">
        <f t="shared" ref="E278:E341" si="15">IF(B278=B277,E277+1,1)</f>
        <v>3</v>
      </c>
    </row>
    <row r="279" spans="1:8" x14ac:dyDescent="0.3">
      <c r="A279">
        <f t="shared" si="13"/>
        <v>60</v>
      </c>
      <c r="B279">
        <f t="shared" si="14"/>
        <v>1</v>
      </c>
      <c r="C279" t="e">
        <f t="shared" si="11"/>
        <v>#VALUE!</v>
      </c>
      <c r="D279" t="e">
        <f t="shared" si="12"/>
        <v>#VALUE!</v>
      </c>
      <c r="E279">
        <f t="shared" si="15"/>
        <v>4</v>
      </c>
    </row>
    <row r="280" spans="1:8" x14ac:dyDescent="0.3">
      <c r="A280">
        <f t="shared" si="13"/>
        <v>60</v>
      </c>
      <c r="B280">
        <f t="shared" si="14"/>
        <v>1</v>
      </c>
      <c r="C280" t="e">
        <f t="shared" si="11"/>
        <v>#VALUE!</v>
      </c>
      <c r="D280" t="e">
        <f t="shared" si="12"/>
        <v>#VALUE!</v>
      </c>
      <c r="E280">
        <f t="shared" si="15"/>
        <v>5</v>
      </c>
    </row>
    <row r="281" spans="1:8" x14ac:dyDescent="0.3">
      <c r="A281">
        <f t="shared" si="13"/>
        <v>60</v>
      </c>
      <c r="B281">
        <f t="shared" si="14"/>
        <v>1</v>
      </c>
      <c r="C281" t="e">
        <f t="shared" ref="C281:C344" si="16">LEFT(H281,FIND(",",H281,1)-1)</f>
        <v>#VALUE!</v>
      </c>
      <c r="D281" t="e">
        <f t="shared" ref="D281:D344" si="17">RIGHT(H281,LEN(H281)-FIND(",",H281,1)-1)</f>
        <v>#VALUE!</v>
      </c>
      <c r="E281">
        <f t="shared" si="15"/>
        <v>6</v>
      </c>
    </row>
    <row r="282" spans="1:8" x14ac:dyDescent="0.3">
      <c r="A282">
        <f t="shared" si="13"/>
        <v>60</v>
      </c>
      <c r="B282">
        <f t="shared" si="14"/>
        <v>1</v>
      </c>
      <c r="C282" t="e">
        <f t="shared" si="16"/>
        <v>#VALUE!</v>
      </c>
      <c r="D282" t="e">
        <f t="shared" si="17"/>
        <v>#VALUE!</v>
      </c>
      <c r="E282">
        <f t="shared" si="15"/>
        <v>7</v>
      </c>
    </row>
    <row r="283" spans="1:8" x14ac:dyDescent="0.3">
      <c r="A283">
        <f t="shared" si="13"/>
        <v>60</v>
      </c>
      <c r="B283">
        <f t="shared" si="14"/>
        <v>1</v>
      </c>
      <c r="C283" t="e">
        <f t="shared" si="16"/>
        <v>#VALUE!</v>
      </c>
      <c r="D283" t="e">
        <f t="shared" si="17"/>
        <v>#VALUE!</v>
      </c>
      <c r="E283">
        <f t="shared" si="15"/>
        <v>8</v>
      </c>
    </row>
    <row r="284" spans="1:8" x14ac:dyDescent="0.3">
      <c r="A284">
        <f t="shared" si="13"/>
        <v>60</v>
      </c>
      <c r="B284">
        <f t="shared" si="14"/>
        <v>1</v>
      </c>
      <c r="C284" t="e">
        <f t="shared" si="16"/>
        <v>#VALUE!</v>
      </c>
      <c r="D284" t="e">
        <f t="shared" si="17"/>
        <v>#VALUE!</v>
      </c>
      <c r="E284">
        <f t="shared" si="15"/>
        <v>9</v>
      </c>
    </row>
    <row r="285" spans="1:8" x14ac:dyDescent="0.3">
      <c r="A285">
        <f t="shared" si="13"/>
        <v>60</v>
      </c>
      <c r="B285">
        <f t="shared" si="14"/>
        <v>1</v>
      </c>
      <c r="C285" t="e">
        <f t="shared" si="16"/>
        <v>#VALUE!</v>
      </c>
      <c r="D285" t="e">
        <f t="shared" si="17"/>
        <v>#VALUE!</v>
      </c>
      <c r="E285">
        <f t="shared" si="15"/>
        <v>10</v>
      </c>
    </row>
    <row r="286" spans="1:8" x14ac:dyDescent="0.3">
      <c r="A286">
        <f t="shared" si="13"/>
        <v>60</v>
      </c>
      <c r="B286">
        <f t="shared" si="14"/>
        <v>1</v>
      </c>
      <c r="C286" t="e">
        <f t="shared" si="16"/>
        <v>#VALUE!</v>
      </c>
      <c r="D286" t="e">
        <f t="shared" si="17"/>
        <v>#VALUE!</v>
      </c>
      <c r="E286">
        <f t="shared" si="15"/>
        <v>11</v>
      </c>
    </row>
    <row r="287" spans="1:8" x14ac:dyDescent="0.3">
      <c r="A287">
        <f t="shared" si="13"/>
        <v>60</v>
      </c>
      <c r="B287">
        <f t="shared" si="14"/>
        <v>1</v>
      </c>
      <c r="C287" t="e">
        <f t="shared" si="16"/>
        <v>#VALUE!</v>
      </c>
      <c r="D287" t="e">
        <f t="shared" si="17"/>
        <v>#VALUE!</v>
      </c>
      <c r="E287">
        <f t="shared" si="15"/>
        <v>12</v>
      </c>
    </row>
    <row r="288" spans="1:8" x14ac:dyDescent="0.3">
      <c r="A288">
        <f t="shared" si="13"/>
        <v>60</v>
      </c>
      <c r="B288">
        <f t="shared" si="14"/>
        <v>1</v>
      </c>
      <c r="C288" t="e">
        <f t="shared" si="16"/>
        <v>#VALUE!</v>
      </c>
      <c r="D288" t="e">
        <f t="shared" si="17"/>
        <v>#VALUE!</v>
      </c>
      <c r="E288">
        <f t="shared" si="15"/>
        <v>13</v>
      </c>
    </row>
    <row r="289" spans="1:5" x14ac:dyDescent="0.3">
      <c r="A289">
        <f t="shared" si="13"/>
        <v>60</v>
      </c>
      <c r="B289">
        <f t="shared" si="14"/>
        <v>1</v>
      </c>
      <c r="C289" t="e">
        <f t="shared" si="16"/>
        <v>#VALUE!</v>
      </c>
      <c r="D289" t="e">
        <f t="shared" si="17"/>
        <v>#VALUE!</v>
      </c>
      <c r="E289">
        <f t="shared" si="15"/>
        <v>14</v>
      </c>
    </row>
    <row r="290" spans="1:5" x14ac:dyDescent="0.3">
      <c r="A290">
        <f t="shared" si="13"/>
        <v>60</v>
      </c>
      <c r="B290">
        <f t="shared" si="14"/>
        <v>1</v>
      </c>
      <c r="C290" t="e">
        <f t="shared" si="16"/>
        <v>#VALUE!</v>
      </c>
      <c r="D290" t="e">
        <f t="shared" si="17"/>
        <v>#VALUE!</v>
      </c>
      <c r="E290">
        <f t="shared" si="15"/>
        <v>15</v>
      </c>
    </row>
    <row r="291" spans="1:5" x14ac:dyDescent="0.3">
      <c r="A291">
        <f t="shared" si="13"/>
        <v>60</v>
      </c>
      <c r="B291">
        <f t="shared" si="14"/>
        <v>1</v>
      </c>
      <c r="C291" t="e">
        <f t="shared" si="16"/>
        <v>#VALUE!</v>
      </c>
      <c r="D291" t="e">
        <f t="shared" si="17"/>
        <v>#VALUE!</v>
      </c>
      <c r="E291">
        <f t="shared" si="15"/>
        <v>16</v>
      </c>
    </row>
    <row r="292" spans="1:5" x14ac:dyDescent="0.3">
      <c r="A292">
        <f t="shared" si="13"/>
        <v>60</v>
      </c>
      <c r="B292">
        <f t="shared" si="14"/>
        <v>1</v>
      </c>
      <c r="C292" t="e">
        <f t="shared" si="16"/>
        <v>#VALUE!</v>
      </c>
      <c r="D292" t="e">
        <f t="shared" si="17"/>
        <v>#VALUE!</v>
      </c>
      <c r="E292">
        <f t="shared" si="15"/>
        <v>17</v>
      </c>
    </row>
    <row r="293" spans="1:5" x14ac:dyDescent="0.3">
      <c r="A293">
        <f t="shared" si="13"/>
        <v>60</v>
      </c>
      <c r="B293">
        <f t="shared" si="14"/>
        <v>1</v>
      </c>
      <c r="C293" t="e">
        <f t="shared" si="16"/>
        <v>#VALUE!</v>
      </c>
      <c r="D293" t="e">
        <f t="shared" si="17"/>
        <v>#VALUE!</v>
      </c>
      <c r="E293">
        <f t="shared" si="15"/>
        <v>18</v>
      </c>
    </row>
    <row r="294" spans="1:5" x14ac:dyDescent="0.3">
      <c r="A294">
        <f t="shared" si="13"/>
        <v>60</v>
      </c>
      <c r="B294">
        <f t="shared" si="14"/>
        <v>1</v>
      </c>
      <c r="C294" t="e">
        <f t="shared" si="16"/>
        <v>#VALUE!</v>
      </c>
      <c r="D294" t="e">
        <f t="shared" si="17"/>
        <v>#VALUE!</v>
      </c>
      <c r="E294">
        <f t="shared" si="15"/>
        <v>19</v>
      </c>
    </row>
    <row r="295" spans="1:5" x14ac:dyDescent="0.3">
      <c r="A295">
        <f t="shared" si="13"/>
        <v>60</v>
      </c>
      <c r="B295">
        <f t="shared" si="14"/>
        <v>1</v>
      </c>
      <c r="C295" t="e">
        <f t="shared" si="16"/>
        <v>#VALUE!</v>
      </c>
      <c r="D295" t="e">
        <f t="shared" si="17"/>
        <v>#VALUE!</v>
      </c>
      <c r="E295">
        <f t="shared" si="15"/>
        <v>20</v>
      </c>
    </row>
    <row r="296" spans="1:5" x14ac:dyDescent="0.3">
      <c r="A296">
        <f t="shared" si="13"/>
        <v>60</v>
      </c>
      <c r="B296">
        <f t="shared" si="14"/>
        <v>1</v>
      </c>
      <c r="C296" t="e">
        <f t="shared" si="16"/>
        <v>#VALUE!</v>
      </c>
      <c r="D296" t="e">
        <f t="shared" si="17"/>
        <v>#VALUE!</v>
      </c>
      <c r="E296">
        <f t="shared" si="15"/>
        <v>21</v>
      </c>
    </row>
    <row r="297" spans="1:5" x14ac:dyDescent="0.3">
      <c r="A297">
        <f t="shared" si="13"/>
        <v>60</v>
      </c>
      <c r="B297">
        <f t="shared" si="14"/>
        <v>1</v>
      </c>
      <c r="C297" t="e">
        <f t="shared" si="16"/>
        <v>#VALUE!</v>
      </c>
      <c r="D297" t="e">
        <f t="shared" si="17"/>
        <v>#VALUE!</v>
      </c>
      <c r="E297">
        <f t="shared" si="15"/>
        <v>22</v>
      </c>
    </row>
    <row r="298" spans="1:5" x14ac:dyDescent="0.3">
      <c r="A298">
        <f t="shared" si="13"/>
        <v>60</v>
      </c>
      <c r="B298">
        <f t="shared" si="14"/>
        <v>1</v>
      </c>
      <c r="C298" t="e">
        <f t="shared" si="16"/>
        <v>#VALUE!</v>
      </c>
      <c r="D298" t="e">
        <f t="shared" si="17"/>
        <v>#VALUE!</v>
      </c>
      <c r="E298">
        <f t="shared" si="15"/>
        <v>23</v>
      </c>
    </row>
    <row r="299" spans="1:5" x14ac:dyDescent="0.3">
      <c r="A299">
        <f t="shared" si="13"/>
        <v>60</v>
      </c>
      <c r="B299">
        <f t="shared" si="14"/>
        <v>1</v>
      </c>
      <c r="C299" t="e">
        <f t="shared" si="16"/>
        <v>#VALUE!</v>
      </c>
      <c r="D299" t="e">
        <f t="shared" si="17"/>
        <v>#VALUE!</v>
      </c>
      <c r="E299">
        <f t="shared" si="15"/>
        <v>24</v>
      </c>
    </row>
    <row r="300" spans="1:5" x14ac:dyDescent="0.3">
      <c r="A300">
        <f t="shared" si="13"/>
        <v>60</v>
      </c>
      <c r="B300">
        <f t="shared" si="14"/>
        <v>1</v>
      </c>
      <c r="C300" t="e">
        <f t="shared" si="16"/>
        <v>#VALUE!</v>
      </c>
      <c r="D300" t="e">
        <f t="shared" si="17"/>
        <v>#VALUE!</v>
      </c>
      <c r="E300">
        <f t="shared" si="15"/>
        <v>25</v>
      </c>
    </row>
    <row r="301" spans="1:5" x14ac:dyDescent="0.3">
      <c r="A301">
        <f t="shared" si="13"/>
        <v>60</v>
      </c>
      <c r="B301">
        <f t="shared" si="14"/>
        <v>1</v>
      </c>
      <c r="C301" t="e">
        <f t="shared" si="16"/>
        <v>#VALUE!</v>
      </c>
      <c r="D301" t="e">
        <f t="shared" si="17"/>
        <v>#VALUE!</v>
      </c>
      <c r="E301">
        <f t="shared" si="15"/>
        <v>26</v>
      </c>
    </row>
    <row r="302" spans="1:5" x14ac:dyDescent="0.3">
      <c r="A302">
        <f t="shared" si="13"/>
        <v>60</v>
      </c>
      <c r="B302">
        <f t="shared" si="14"/>
        <v>1</v>
      </c>
      <c r="C302" t="e">
        <f t="shared" si="16"/>
        <v>#VALUE!</v>
      </c>
      <c r="D302" t="e">
        <f t="shared" si="17"/>
        <v>#VALUE!</v>
      </c>
      <c r="E302">
        <f t="shared" si="15"/>
        <v>27</v>
      </c>
    </row>
    <row r="303" spans="1:5" x14ac:dyDescent="0.3">
      <c r="A303">
        <f t="shared" si="13"/>
        <v>60</v>
      </c>
      <c r="B303">
        <f t="shared" si="14"/>
        <v>1</v>
      </c>
      <c r="C303" t="e">
        <f t="shared" si="16"/>
        <v>#VALUE!</v>
      </c>
      <c r="D303" t="e">
        <f t="shared" si="17"/>
        <v>#VALUE!</v>
      </c>
      <c r="E303">
        <f t="shared" si="15"/>
        <v>28</v>
      </c>
    </row>
    <row r="304" spans="1:5" x14ac:dyDescent="0.3">
      <c r="A304">
        <f t="shared" ref="A304:A361" si="18">IF(B304=B303,A303,A303+1)</f>
        <v>60</v>
      </c>
      <c r="B304">
        <f t="shared" ref="B304:B361" si="19">B303</f>
        <v>1</v>
      </c>
      <c r="C304" t="e">
        <f t="shared" si="16"/>
        <v>#VALUE!</v>
      </c>
      <c r="D304" t="e">
        <f t="shared" si="17"/>
        <v>#VALUE!</v>
      </c>
      <c r="E304">
        <f t="shared" si="15"/>
        <v>29</v>
      </c>
    </row>
    <row r="305" spans="1:5" x14ac:dyDescent="0.3">
      <c r="A305">
        <f t="shared" si="18"/>
        <v>60</v>
      </c>
      <c r="B305">
        <f t="shared" si="19"/>
        <v>1</v>
      </c>
      <c r="C305" t="e">
        <f t="shared" si="16"/>
        <v>#VALUE!</v>
      </c>
      <c r="D305" t="e">
        <f t="shared" si="17"/>
        <v>#VALUE!</v>
      </c>
      <c r="E305">
        <f t="shared" si="15"/>
        <v>30</v>
      </c>
    </row>
    <row r="306" spans="1:5" x14ac:dyDescent="0.3">
      <c r="A306">
        <f t="shared" si="18"/>
        <v>60</v>
      </c>
      <c r="B306">
        <f t="shared" si="19"/>
        <v>1</v>
      </c>
      <c r="C306" t="e">
        <f t="shared" si="16"/>
        <v>#VALUE!</v>
      </c>
      <c r="D306" t="e">
        <f t="shared" si="17"/>
        <v>#VALUE!</v>
      </c>
      <c r="E306">
        <f t="shared" si="15"/>
        <v>31</v>
      </c>
    </row>
    <row r="307" spans="1:5" x14ac:dyDescent="0.3">
      <c r="A307">
        <f t="shared" si="18"/>
        <v>60</v>
      </c>
      <c r="B307">
        <f t="shared" si="19"/>
        <v>1</v>
      </c>
      <c r="C307" t="e">
        <f t="shared" si="16"/>
        <v>#VALUE!</v>
      </c>
      <c r="D307" t="e">
        <f t="shared" si="17"/>
        <v>#VALUE!</v>
      </c>
      <c r="E307">
        <f t="shared" si="15"/>
        <v>32</v>
      </c>
    </row>
    <row r="308" spans="1:5" x14ac:dyDescent="0.3">
      <c r="A308">
        <f t="shared" si="18"/>
        <v>60</v>
      </c>
      <c r="B308">
        <f t="shared" si="19"/>
        <v>1</v>
      </c>
      <c r="C308" t="e">
        <f t="shared" si="16"/>
        <v>#VALUE!</v>
      </c>
      <c r="D308" t="e">
        <f t="shared" si="17"/>
        <v>#VALUE!</v>
      </c>
      <c r="E308">
        <f t="shared" si="15"/>
        <v>33</v>
      </c>
    </row>
    <row r="309" spans="1:5" x14ac:dyDescent="0.3">
      <c r="A309">
        <f t="shared" si="18"/>
        <v>60</v>
      </c>
      <c r="B309">
        <f t="shared" si="19"/>
        <v>1</v>
      </c>
      <c r="C309" t="e">
        <f t="shared" si="16"/>
        <v>#VALUE!</v>
      </c>
      <c r="D309" t="e">
        <f t="shared" si="17"/>
        <v>#VALUE!</v>
      </c>
      <c r="E309">
        <f t="shared" si="15"/>
        <v>34</v>
      </c>
    </row>
    <row r="310" spans="1:5" x14ac:dyDescent="0.3">
      <c r="A310">
        <f t="shared" si="18"/>
        <v>60</v>
      </c>
      <c r="B310">
        <f t="shared" si="19"/>
        <v>1</v>
      </c>
      <c r="C310" t="e">
        <f t="shared" si="16"/>
        <v>#VALUE!</v>
      </c>
      <c r="D310" t="e">
        <f t="shared" si="17"/>
        <v>#VALUE!</v>
      </c>
      <c r="E310">
        <f t="shared" si="15"/>
        <v>35</v>
      </c>
    </row>
    <row r="311" spans="1:5" x14ac:dyDescent="0.3">
      <c r="A311">
        <f t="shared" si="18"/>
        <v>60</v>
      </c>
      <c r="B311">
        <f t="shared" si="19"/>
        <v>1</v>
      </c>
      <c r="C311" t="e">
        <f t="shared" si="16"/>
        <v>#VALUE!</v>
      </c>
      <c r="D311" t="e">
        <f t="shared" si="17"/>
        <v>#VALUE!</v>
      </c>
      <c r="E311">
        <f t="shared" si="15"/>
        <v>36</v>
      </c>
    </row>
    <row r="312" spans="1:5" x14ac:dyDescent="0.3">
      <c r="A312">
        <f t="shared" si="18"/>
        <v>60</v>
      </c>
      <c r="B312">
        <f t="shared" si="19"/>
        <v>1</v>
      </c>
      <c r="C312" t="e">
        <f t="shared" si="16"/>
        <v>#VALUE!</v>
      </c>
      <c r="D312" t="e">
        <f t="shared" si="17"/>
        <v>#VALUE!</v>
      </c>
      <c r="E312">
        <f t="shared" si="15"/>
        <v>37</v>
      </c>
    </row>
    <row r="313" spans="1:5" x14ac:dyDescent="0.3">
      <c r="A313">
        <f t="shared" si="18"/>
        <v>60</v>
      </c>
      <c r="B313">
        <f t="shared" si="19"/>
        <v>1</v>
      </c>
      <c r="C313" t="e">
        <f t="shared" si="16"/>
        <v>#VALUE!</v>
      </c>
      <c r="D313" t="e">
        <f t="shared" si="17"/>
        <v>#VALUE!</v>
      </c>
      <c r="E313">
        <f t="shared" si="15"/>
        <v>38</v>
      </c>
    </row>
    <row r="314" spans="1:5" x14ac:dyDescent="0.3">
      <c r="A314">
        <f t="shared" si="18"/>
        <v>60</v>
      </c>
      <c r="B314">
        <f t="shared" si="19"/>
        <v>1</v>
      </c>
      <c r="C314" t="e">
        <f t="shared" si="16"/>
        <v>#VALUE!</v>
      </c>
      <c r="D314" t="e">
        <f t="shared" si="17"/>
        <v>#VALUE!</v>
      </c>
      <c r="E314">
        <f t="shared" si="15"/>
        <v>39</v>
      </c>
    </row>
    <row r="315" spans="1:5" x14ac:dyDescent="0.3">
      <c r="A315">
        <f t="shared" si="18"/>
        <v>60</v>
      </c>
      <c r="B315">
        <f t="shared" si="19"/>
        <v>1</v>
      </c>
      <c r="C315" t="e">
        <f t="shared" si="16"/>
        <v>#VALUE!</v>
      </c>
      <c r="D315" t="e">
        <f t="shared" si="17"/>
        <v>#VALUE!</v>
      </c>
      <c r="E315">
        <f t="shared" si="15"/>
        <v>40</v>
      </c>
    </row>
    <row r="316" spans="1:5" x14ac:dyDescent="0.3">
      <c r="A316">
        <f t="shared" si="18"/>
        <v>60</v>
      </c>
      <c r="B316">
        <f t="shared" si="19"/>
        <v>1</v>
      </c>
      <c r="C316" t="e">
        <f t="shared" si="16"/>
        <v>#VALUE!</v>
      </c>
      <c r="D316" t="e">
        <f t="shared" si="17"/>
        <v>#VALUE!</v>
      </c>
      <c r="E316">
        <f t="shared" si="15"/>
        <v>41</v>
      </c>
    </row>
    <row r="317" spans="1:5" x14ac:dyDescent="0.3">
      <c r="A317">
        <f t="shared" si="18"/>
        <v>60</v>
      </c>
      <c r="B317">
        <f t="shared" si="19"/>
        <v>1</v>
      </c>
      <c r="C317" t="e">
        <f t="shared" si="16"/>
        <v>#VALUE!</v>
      </c>
      <c r="D317" t="e">
        <f t="shared" si="17"/>
        <v>#VALUE!</v>
      </c>
      <c r="E317">
        <f t="shared" si="15"/>
        <v>42</v>
      </c>
    </row>
    <row r="318" spans="1:5" x14ac:dyDescent="0.3">
      <c r="A318">
        <f t="shared" si="18"/>
        <v>60</v>
      </c>
      <c r="B318">
        <f t="shared" si="19"/>
        <v>1</v>
      </c>
      <c r="C318" t="e">
        <f t="shared" si="16"/>
        <v>#VALUE!</v>
      </c>
      <c r="D318" t="e">
        <f t="shared" si="17"/>
        <v>#VALUE!</v>
      </c>
      <c r="E318">
        <f t="shared" si="15"/>
        <v>43</v>
      </c>
    </row>
    <row r="319" spans="1:5" x14ac:dyDescent="0.3">
      <c r="A319">
        <f t="shared" si="18"/>
        <v>60</v>
      </c>
      <c r="B319">
        <f t="shared" si="19"/>
        <v>1</v>
      </c>
      <c r="C319" t="e">
        <f t="shared" si="16"/>
        <v>#VALUE!</v>
      </c>
      <c r="D319" t="e">
        <f t="shared" si="17"/>
        <v>#VALUE!</v>
      </c>
      <c r="E319">
        <f t="shared" si="15"/>
        <v>44</v>
      </c>
    </row>
    <row r="320" spans="1:5" x14ac:dyDescent="0.3">
      <c r="A320">
        <f t="shared" si="18"/>
        <v>60</v>
      </c>
      <c r="B320">
        <f t="shared" si="19"/>
        <v>1</v>
      </c>
      <c r="C320" t="e">
        <f t="shared" si="16"/>
        <v>#VALUE!</v>
      </c>
      <c r="D320" t="e">
        <f t="shared" si="17"/>
        <v>#VALUE!</v>
      </c>
      <c r="E320">
        <f t="shared" si="15"/>
        <v>45</v>
      </c>
    </row>
    <row r="321" spans="1:5" x14ac:dyDescent="0.3">
      <c r="A321">
        <f t="shared" si="18"/>
        <v>60</v>
      </c>
      <c r="B321">
        <f t="shared" si="19"/>
        <v>1</v>
      </c>
      <c r="C321" t="e">
        <f t="shared" si="16"/>
        <v>#VALUE!</v>
      </c>
      <c r="D321" t="e">
        <f t="shared" si="17"/>
        <v>#VALUE!</v>
      </c>
      <c r="E321">
        <f t="shared" si="15"/>
        <v>46</v>
      </c>
    </row>
    <row r="322" spans="1:5" x14ac:dyDescent="0.3">
      <c r="A322">
        <f t="shared" si="18"/>
        <v>60</v>
      </c>
      <c r="B322">
        <f t="shared" si="19"/>
        <v>1</v>
      </c>
      <c r="C322" t="e">
        <f t="shared" si="16"/>
        <v>#VALUE!</v>
      </c>
      <c r="D322" t="e">
        <f t="shared" si="17"/>
        <v>#VALUE!</v>
      </c>
      <c r="E322">
        <f t="shared" si="15"/>
        <v>47</v>
      </c>
    </row>
    <row r="323" spans="1:5" x14ac:dyDescent="0.3">
      <c r="A323">
        <f t="shared" si="18"/>
        <v>60</v>
      </c>
      <c r="B323">
        <f t="shared" si="19"/>
        <v>1</v>
      </c>
      <c r="C323" t="e">
        <f t="shared" si="16"/>
        <v>#VALUE!</v>
      </c>
      <c r="D323" t="e">
        <f t="shared" si="17"/>
        <v>#VALUE!</v>
      </c>
      <c r="E323">
        <f t="shared" si="15"/>
        <v>48</v>
      </c>
    </row>
    <row r="324" spans="1:5" x14ac:dyDescent="0.3">
      <c r="A324">
        <f t="shared" si="18"/>
        <v>60</v>
      </c>
      <c r="B324">
        <f t="shared" si="19"/>
        <v>1</v>
      </c>
      <c r="C324" t="e">
        <f t="shared" si="16"/>
        <v>#VALUE!</v>
      </c>
      <c r="D324" t="e">
        <f t="shared" si="17"/>
        <v>#VALUE!</v>
      </c>
      <c r="E324">
        <f t="shared" si="15"/>
        <v>49</v>
      </c>
    </row>
    <row r="325" spans="1:5" x14ac:dyDescent="0.3">
      <c r="A325">
        <f t="shared" si="18"/>
        <v>60</v>
      </c>
      <c r="B325">
        <f t="shared" si="19"/>
        <v>1</v>
      </c>
      <c r="C325" t="e">
        <f t="shared" si="16"/>
        <v>#VALUE!</v>
      </c>
      <c r="D325" t="e">
        <f t="shared" si="17"/>
        <v>#VALUE!</v>
      </c>
      <c r="E325">
        <f t="shared" si="15"/>
        <v>50</v>
      </c>
    </row>
    <row r="326" spans="1:5" x14ac:dyDescent="0.3">
      <c r="A326">
        <f t="shared" si="18"/>
        <v>60</v>
      </c>
      <c r="B326">
        <f t="shared" si="19"/>
        <v>1</v>
      </c>
      <c r="C326" t="e">
        <f t="shared" si="16"/>
        <v>#VALUE!</v>
      </c>
      <c r="D326" t="e">
        <f t="shared" si="17"/>
        <v>#VALUE!</v>
      </c>
      <c r="E326">
        <f t="shared" si="15"/>
        <v>51</v>
      </c>
    </row>
    <row r="327" spans="1:5" x14ac:dyDescent="0.3">
      <c r="A327">
        <f t="shared" si="18"/>
        <v>60</v>
      </c>
      <c r="B327">
        <f t="shared" si="19"/>
        <v>1</v>
      </c>
      <c r="C327" t="e">
        <f t="shared" si="16"/>
        <v>#VALUE!</v>
      </c>
      <c r="D327" t="e">
        <f t="shared" si="17"/>
        <v>#VALUE!</v>
      </c>
      <c r="E327">
        <f t="shared" si="15"/>
        <v>52</v>
      </c>
    </row>
    <row r="328" spans="1:5" x14ac:dyDescent="0.3">
      <c r="A328">
        <f t="shared" si="18"/>
        <v>60</v>
      </c>
      <c r="B328">
        <f t="shared" si="19"/>
        <v>1</v>
      </c>
      <c r="C328" t="e">
        <f t="shared" si="16"/>
        <v>#VALUE!</v>
      </c>
      <c r="D328" t="e">
        <f t="shared" si="17"/>
        <v>#VALUE!</v>
      </c>
      <c r="E328">
        <f t="shared" si="15"/>
        <v>53</v>
      </c>
    </row>
    <row r="329" spans="1:5" x14ac:dyDescent="0.3">
      <c r="A329">
        <f t="shared" si="18"/>
        <v>60</v>
      </c>
      <c r="B329">
        <f t="shared" si="19"/>
        <v>1</v>
      </c>
      <c r="C329" t="e">
        <f t="shared" si="16"/>
        <v>#VALUE!</v>
      </c>
      <c r="D329" t="e">
        <f t="shared" si="17"/>
        <v>#VALUE!</v>
      </c>
      <c r="E329">
        <f t="shared" si="15"/>
        <v>54</v>
      </c>
    </row>
    <row r="330" spans="1:5" x14ac:dyDescent="0.3">
      <c r="A330">
        <f t="shared" si="18"/>
        <v>60</v>
      </c>
      <c r="B330">
        <f t="shared" si="19"/>
        <v>1</v>
      </c>
      <c r="C330" t="e">
        <f t="shared" si="16"/>
        <v>#VALUE!</v>
      </c>
      <c r="D330" t="e">
        <f t="shared" si="17"/>
        <v>#VALUE!</v>
      </c>
      <c r="E330">
        <f t="shared" si="15"/>
        <v>55</v>
      </c>
    </row>
    <row r="331" spans="1:5" x14ac:dyDescent="0.3">
      <c r="A331">
        <f t="shared" si="18"/>
        <v>60</v>
      </c>
      <c r="B331">
        <f t="shared" si="19"/>
        <v>1</v>
      </c>
      <c r="C331" t="e">
        <f t="shared" si="16"/>
        <v>#VALUE!</v>
      </c>
      <c r="D331" t="e">
        <f t="shared" si="17"/>
        <v>#VALUE!</v>
      </c>
      <c r="E331">
        <f t="shared" si="15"/>
        <v>56</v>
      </c>
    </row>
    <row r="332" spans="1:5" x14ac:dyDescent="0.3">
      <c r="A332">
        <f t="shared" si="18"/>
        <v>60</v>
      </c>
      <c r="B332">
        <f t="shared" si="19"/>
        <v>1</v>
      </c>
      <c r="C332" t="e">
        <f t="shared" si="16"/>
        <v>#VALUE!</v>
      </c>
      <c r="D332" t="e">
        <f t="shared" si="17"/>
        <v>#VALUE!</v>
      </c>
      <c r="E332">
        <f t="shared" si="15"/>
        <v>57</v>
      </c>
    </row>
    <row r="333" spans="1:5" x14ac:dyDescent="0.3">
      <c r="A333">
        <f t="shared" si="18"/>
        <v>60</v>
      </c>
      <c r="B333">
        <f t="shared" si="19"/>
        <v>1</v>
      </c>
      <c r="C333" t="e">
        <f t="shared" si="16"/>
        <v>#VALUE!</v>
      </c>
      <c r="D333" t="e">
        <f t="shared" si="17"/>
        <v>#VALUE!</v>
      </c>
      <c r="E333">
        <f t="shared" si="15"/>
        <v>58</v>
      </c>
    </row>
    <row r="334" spans="1:5" x14ac:dyDescent="0.3">
      <c r="A334">
        <f t="shared" si="18"/>
        <v>60</v>
      </c>
      <c r="B334">
        <f t="shared" si="19"/>
        <v>1</v>
      </c>
      <c r="C334" t="e">
        <f t="shared" si="16"/>
        <v>#VALUE!</v>
      </c>
      <c r="D334" t="e">
        <f t="shared" si="17"/>
        <v>#VALUE!</v>
      </c>
      <c r="E334">
        <f t="shared" si="15"/>
        <v>59</v>
      </c>
    </row>
    <row r="335" spans="1:5" x14ac:dyDescent="0.3">
      <c r="A335">
        <f t="shared" si="18"/>
        <v>60</v>
      </c>
      <c r="B335">
        <f t="shared" si="19"/>
        <v>1</v>
      </c>
      <c r="C335" t="e">
        <f t="shared" si="16"/>
        <v>#VALUE!</v>
      </c>
      <c r="D335" t="e">
        <f t="shared" si="17"/>
        <v>#VALUE!</v>
      </c>
      <c r="E335">
        <f t="shared" si="15"/>
        <v>60</v>
      </c>
    </row>
    <row r="336" spans="1:5" x14ac:dyDescent="0.3">
      <c r="A336">
        <f t="shared" si="18"/>
        <v>60</v>
      </c>
      <c r="B336">
        <f t="shared" si="19"/>
        <v>1</v>
      </c>
      <c r="C336" t="e">
        <f t="shared" si="16"/>
        <v>#VALUE!</v>
      </c>
      <c r="D336" t="e">
        <f t="shared" si="17"/>
        <v>#VALUE!</v>
      </c>
      <c r="E336">
        <f t="shared" si="15"/>
        <v>61</v>
      </c>
    </row>
    <row r="337" spans="1:5" x14ac:dyDescent="0.3">
      <c r="A337">
        <f t="shared" si="18"/>
        <v>60</v>
      </c>
      <c r="B337">
        <f t="shared" si="19"/>
        <v>1</v>
      </c>
      <c r="C337" t="e">
        <f t="shared" si="16"/>
        <v>#VALUE!</v>
      </c>
      <c r="D337" t="e">
        <f t="shared" si="17"/>
        <v>#VALUE!</v>
      </c>
      <c r="E337">
        <f t="shared" si="15"/>
        <v>62</v>
      </c>
    </row>
    <row r="338" spans="1:5" x14ac:dyDescent="0.3">
      <c r="A338">
        <f t="shared" si="18"/>
        <v>60</v>
      </c>
      <c r="B338">
        <f t="shared" si="19"/>
        <v>1</v>
      </c>
      <c r="C338" t="e">
        <f t="shared" si="16"/>
        <v>#VALUE!</v>
      </c>
      <c r="D338" t="e">
        <f t="shared" si="17"/>
        <v>#VALUE!</v>
      </c>
      <c r="E338">
        <f t="shared" si="15"/>
        <v>63</v>
      </c>
    </row>
    <row r="339" spans="1:5" x14ac:dyDescent="0.3">
      <c r="A339">
        <f t="shared" si="18"/>
        <v>60</v>
      </c>
      <c r="B339">
        <f t="shared" si="19"/>
        <v>1</v>
      </c>
      <c r="C339" t="e">
        <f t="shared" si="16"/>
        <v>#VALUE!</v>
      </c>
      <c r="D339" t="e">
        <f t="shared" si="17"/>
        <v>#VALUE!</v>
      </c>
      <c r="E339">
        <f t="shared" si="15"/>
        <v>64</v>
      </c>
    </row>
    <row r="340" spans="1:5" x14ac:dyDescent="0.3">
      <c r="A340">
        <f t="shared" si="18"/>
        <v>60</v>
      </c>
      <c r="B340">
        <f t="shared" si="19"/>
        <v>1</v>
      </c>
      <c r="C340" t="e">
        <f t="shared" si="16"/>
        <v>#VALUE!</v>
      </c>
      <c r="D340" t="e">
        <f t="shared" si="17"/>
        <v>#VALUE!</v>
      </c>
      <c r="E340">
        <f t="shared" si="15"/>
        <v>65</v>
      </c>
    </row>
    <row r="341" spans="1:5" x14ac:dyDescent="0.3">
      <c r="A341">
        <f t="shared" si="18"/>
        <v>60</v>
      </c>
      <c r="B341">
        <f t="shared" si="19"/>
        <v>1</v>
      </c>
      <c r="C341" t="e">
        <f t="shared" si="16"/>
        <v>#VALUE!</v>
      </c>
      <c r="D341" t="e">
        <f t="shared" si="17"/>
        <v>#VALUE!</v>
      </c>
      <c r="E341">
        <f t="shared" si="15"/>
        <v>66</v>
      </c>
    </row>
    <row r="342" spans="1:5" x14ac:dyDescent="0.3">
      <c r="A342">
        <f t="shared" si="18"/>
        <v>60</v>
      </c>
      <c r="B342">
        <f t="shared" si="19"/>
        <v>1</v>
      </c>
      <c r="C342" t="e">
        <f t="shared" si="16"/>
        <v>#VALUE!</v>
      </c>
      <c r="D342" t="e">
        <f t="shared" si="17"/>
        <v>#VALUE!</v>
      </c>
      <c r="E342">
        <f t="shared" ref="E342:E361" si="20">IF(B342=B341,E341+1,1)</f>
        <v>67</v>
      </c>
    </row>
    <row r="343" spans="1:5" x14ac:dyDescent="0.3">
      <c r="A343">
        <f t="shared" si="18"/>
        <v>60</v>
      </c>
      <c r="B343">
        <f t="shared" si="19"/>
        <v>1</v>
      </c>
      <c r="C343" t="e">
        <f t="shared" si="16"/>
        <v>#VALUE!</v>
      </c>
      <c r="D343" t="e">
        <f t="shared" si="17"/>
        <v>#VALUE!</v>
      </c>
      <c r="E343">
        <f t="shared" si="20"/>
        <v>68</v>
      </c>
    </row>
    <row r="344" spans="1:5" x14ac:dyDescent="0.3">
      <c r="A344">
        <f t="shared" si="18"/>
        <v>60</v>
      </c>
      <c r="B344">
        <f t="shared" si="19"/>
        <v>1</v>
      </c>
      <c r="C344" t="e">
        <f t="shared" si="16"/>
        <v>#VALUE!</v>
      </c>
      <c r="D344" t="e">
        <f t="shared" si="17"/>
        <v>#VALUE!</v>
      </c>
      <c r="E344">
        <f t="shared" si="20"/>
        <v>69</v>
      </c>
    </row>
    <row r="345" spans="1:5" x14ac:dyDescent="0.3">
      <c r="A345">
        <f t="shared" si="18"/>
        <v>60</v>
      </c>
      <c r="B345">
        <f t="shared" si="19"/>
        <v>1</v>
      </c>
      <c r="C345" t="e">
        <f t="shared" ref="C345:C361" si="21">LEFT(H345,FIND(",",H345,1)-1)</f>
        <v>#VALUE!</v>
      </c>
      <c r="D345" t="e">
        <f t="shared" ref="D345:D361" si="22">RIGHT(H345,LEN(H345)-FIND(",",H345,1)-1)</f>
        <v>#VALUE!</v>
      </c>
      <c r="E345">
        <f t="shared" si="20"/>
        <v>70</v>
      </c>
    </row>
    <row r="346" spans="1:5" x14ac:dyDescent="0.3">
      <c r="A346">
        <f t="shared" si="18"/>
        <v>60</v>
      </c>
      <c r="B346">
        <f t="shared" si="19"/>
        <v>1</v>
      </c>
      <c r="C346" t="e">
        <f t="shared" si="21"/>
        <v>#VALUE!</v>
      </c>
      <c r="D346" t="e">
        <f t="shared" si="22"/>
        <v>#VALUE!</v>
      </c>
      <c r="E346">
        <f t="shared" si="20"/>
        <v>71</v>
      </c>
    </row>
    <row r="347" spans="1:5" x14ac:dyDescent="0.3">
      <c r="A347">
        <f t="shared" si="18"/>
        <v>60</v>
      </c>
      <c r="B347">
        <f t="shared" si="19"/>
        <v>1</v>
      </c>
      <c r="C347" t="e">
        <f t="shared" si="21"/>
        <v>#VALUE!</v>
      </c>
      <c r="D347" t="e">
        <f t="shared" si="22"/>
        <v>#VALUE!</v>
      </c>
      <c r="E347">
        <f t="shared" si="20"/>
        <v>72</v>
      </c>
    </row>
    <row r="348" spans="1:5" x14ac:dyDescent="0.3">
      <c r="A348">
        <f t="shared" si="18"/>
        <v>60</v>
      </c>
      <c r="B348">
        <f t="shared" si="19"/>
        <v>1</v>
      </c>
      <c r="C348" t="e">
        <f t="shared" si="21"/>
        <v>#VALUE!</v>
      </c>
      <c r="D348" t="e">
        <f t="shared" si="22"/>
        <v>#VALUE!</v>
      </c>
      <c r="E348">
        <f t="shared" si="20"/>
        <v>73</v>
      </c>
    </row>
    <row r="349" spans="1:5" x14ac:dyDescent="0.3">
      <c r="A349">
        <f t="shared" si="18"/>
        <v>60</v>
      </c>
      <c r="B349">
        <f t="shared" si="19"/>
        <v>1</v>
      </c>
      <c r="C349" t="e">
        <f t="shared" si="21"/>
        <v>#VALUE!</v>
      </c>
      <c r="D349" t="e">
        <f t="shared" si="22"/>
        <v>#VALUE!</v>
      </c>
      <c r="E349">
        <f t="shared" si="20"/>
        <v>74</v>
      </c>
    </row>
    <row r="350" spans="1:5" x14ac:dyDescent="0.3">
      <c r="A350">
        <f t="shared" si="18"/>
        <v>60</v>
      </c>
      <c r="B350">
        <f t="shared" si="19"/>
        <v>1</v>
      </c>
      <c r="C350" t="e">
        <f t="shared" si="21"/>
        <v>#VALUE!</v>
      </c>
      <c r="D350" t="e">
        <f t="shared" si="22"/>
        <v>#VALUE!</v>
      </c>
      <c r="E350">
        <f t="shared" si="20"/>
        <v>75</v>
      </c>
    </row>
    <row r="351" spans="1:5" x14ac:dyDescent="0.3">
      <c r="A351">
        <f t="shared" si="18"/>
        <v>60</v>
      </c>
      <c r="B351">
        <f t="shared" si="19"/>
        <v>1</v>
      </c>
      <c r="C351" t="e">
        <f t="shared" si="21"/>
        <v>#VALUE!</v>
      </c>
      <c r="D351" t="e">
        <f t="shared" si="22"/>
        <v>#VALUE!</v>
      </c>
      <c r="E351">
        <f t="shared" si="20"/>
        <v>76</v>
      </c>
    </row>
    <row r="352" spans="1:5" x14ac:dyDescent="0.3">
      <c r="A352">
        <f t="shared" si="18"/>
        <v>60</v>
      </c>
      <c r="B352">
        <f t="shared" si="19"/>
        <v>1</v>
      </c>
      <c r="C352" t="e">
        <f t="shared" si="21"/>
        <v>#VALUE!</v>
      </c>
      <c r="D352" t="e">
        <f t="shared" si="22"/>
        <v>#VALUE!</v>
      </c>
      <c r="E352">
        <f t="shared" si="20"/>
        <v>77</v>
      </c>
    </row>
    <row r="353" spans="1:5" x14ac:dyDescent="0.3">
      <c r="A353">
        <f t="shared" si="18"/>
        <v>60</v>
      </c>
      <c r="B353">
        <f t="shared" si="19"/>
        <v>1</v>
      </c>
      <c r="C353" t="e">
        <f t="shared" si="21"/>
        <v>#VALUE!</v>
      </c>
      <c r="D353" t="e">
        <f t="shared" si="22"/>
        <v>#VALUE!</v>
      </c>
      <c r="E353">
        <f t="shared" si="20"/>
        <v>78</v>
      </c>
    </row>
    <row r="354" spans="1:5" x14ac:dyDescent="0.3">
      <c r="A354">
        <f t="shared" si="18"/>
        <v>60</v>
      </c>
      <c r="B354">
        <f t="shared" si="19"/>
        <v>1</v>
      </c>
      <c r="C354" t="e">
        <f t="shared" si="21"/>
        <v>#VALUE!</v>
      </c>
      <c r="D354" t="e">
        <f t="shared" si="22"/>
        <v>#VALUE!</v>
      </c>
      <c r="E354">
        <f t="shared" si="20"/>
        <v>79</v>
      </c>
    </row>
    <row r="355" spans="1:5" x14ac:dyDescent="0.3">
      <c r="A355">
        <f t="shared" si="18"/>
        <v>60</v>
      </c>
      <c r="B355">
        <f t="shared" si="19"/>
        <v>1</v>
      </c>
      <c r="C355" t="e">
        <f t="shared" si="21"/>
        <v>#VALUE!</v>
      </c>
      <c r="D355" t="e">
        <f t="shared" si="22"/>
        <v>#VALUE!</v>
      </c>
      <c r="E355">
        <f t="shared" si="20"/>
        <v>80</v>
      </c>
    </row>
    <row r="356" spans="1:5" x14ac:dyDescent="0.3">
      <c r="A356">
        <f t="shared" si="18"/>
        <v>60</v>
      </c>
      <c r="B356">
        <f t="shared" si="19"/>
        <v>1</v>
      </c>
      <c r="C356" t="e">
        <f t="shared" si="21"/>
        <v>#VALUE!</v>
      </c>
      <c r="D356" t="e">
        <f t="shared" si="22"/>
        <v>#VALUE!</v>
      </c>
      <c r="E356">
        <f t="shared" si="20"/>
        <v>81</v>
      </c>
    </row>
    <row r="357" spans="1:5" x14ac:dyDescent="0.3">
      <c r="A357">
        <f t="shared" si="18"/>
        <v>60</v>
      </c>
      <c r="B357">
        <f t="shared" si="19"/>
        <v>1</v>
      </c>
      <c r="C357" t="e">
        <f t="shared" si="21"/>
        <v>#VALUE!</v>
      </c>
      <c r="D357" t="e">
        <f t="shared" si="22"/>
        <v>#VALUE!</v>
      </c>
      <c r="E357">
        <f t="shared" si="20"/>
        <v>82</v>
      </c>
    </row>
    <row r="358" spans="1:5" x14ac:dyDescent="0.3">
      <c r="A358">
        <f t="shared" si="18"/>
        <v>60</v>
      </c>
      <c r="B358">
        <f t="shared" si="19"/>
        <v>1</v>
      </c>
      <c r="C358" t="e">
        <f t="shared" si="21"/>
        <v>#VALUE!</v>
      </c>
      <c r="D358" t="e">
        <f t="shared" si="22"/>
        <v>#VALUE!</v>
      </c>
      <c r="E358">
        <f t="shared" si="20"/>
        <v>83</v>
      </c>
    </row>
    <row r="359" spans="1:5" x14ac:dyDescent="0.3">
      <c r="A359">
        <f t="shared" si="18"/>
        <v>60</v>
      </c>
      <c r="B359">
        <f t="shared" si="19"/>
        <v>1</v>
      </c>
      <c r="C359" t="e">
        <f t="shared" si="21"/>
        <v>#VALUE!</v>
      </c>
      <c r="D359" t="e">
        <f t="shared" si="22"/>
        <v>#VALUE!</v>
      </c>
      <c r="E359">
        <f t="shared" si="20"/>
        <v>84</v>
      </c>
    </row>
    <row r="360" spans="1:5" x14ac:dyDescent="0.3">
      <c r="A360">
        <f t="shared" si="18"/>
        <v>60</v>
      </c>
      <c r="B360">
        <f t="shared" si="19"/>
        <v>1</v>
      </c>
      <c r="C360" t="e">
        <f t="shared" si="21"/>
        <v>#VALUE!</v>
      </c>
      <c r="D360" t="e">
        <f t="shared" si="22"/>
        <v>#VALUE!</v>
      </c>
      <c r="E360">
        <f t="shared" si="20"/>
        <v>85</v>
      </c>
    </row>
    <row r="361" spans="1:5" x14ac:dyDescent="0.3">
      <c r="A361">
        <f t="shared" si="18"/>
        <v>60</v>
      </c>
      <c r="B361">
        <f t="shared" si="19"/>
        <v>1</v>
      </c>
      <c r="C361" t="e">
        <f t="shared" si="21"/>
        <v>#VALUE!</v>
      </c>
      <c r="D361" t="e">
        <f t="shared" si="22"/>
        <v>#VALUE!</v>
      </c>
      <c r="E361">
        <f t="shared" si="20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baldan</dc:creator>
  <cp:lastModifiedBy>baldan</cp:lastModifiedBy>
  <dcterms:created xsi:type="dcterms:W3CDTF">2024-10-26T18:33:32Z</dcterms:created>
  <dcterms:modified xsi:type="dcterms:W3CDTF">2024-10-26T19:59:14Z</dcterms:modified>
</cp:coreProperties>
</file>