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7\3 sar\3.15\tarhaaltand\"/>
    </mc:Choice>
  </mc:AlternateContent>
  <bookViews>
    <workbookView xWindow="7860" yWindow="330" windowWidth="11130" windowHeight="9780" tabRatio="578" firstSheet="1" activeTab="3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<sst xmlns="http://schemas.openxmlformats.org/spreadsheetml/2006/main" count="1763" uniqueCount="242">
  <si>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</si>
  <si>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</si>
  <si>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</si>
  <si>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</si>
  <si>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</si>
  <si>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</si>
  <si>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</si>
  <si>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</si>
  <si>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</si>
  <si>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</si>
  <si>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</si>
  <si>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</si>
  <si>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</si>
  <si>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</si>
  <si>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</si>
  <si>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</si>
  <si>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</si>
  <si>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</si>
  <si>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</si>
  <si>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</si>
  <si>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</si>
  <si>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</si>
  <si>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</si>
  <si>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</si>
  <si>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</si>
  <si>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</si>
  <si>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</si>
  <si>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</si>
  <si>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</si>
  <si>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</si>
  <si>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</si>
  <si>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</si>
  <si>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</si>
  <si>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</si>
  <si>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</si>
  <si>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</si>
  <si>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</si>
  <si>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</si>
  <si>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</si>
  <si>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</si>
  <si>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</si>
  <si>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</si>
  <si>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</si>
  <si>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</si>
  <si>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</si>
  <si>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</si>
  <si>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</si>
  <si>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</si>
  <si>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</si>
  <si>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</si>
  <si>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</si>
  <si>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</si>
  <si>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</si>
  <si>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</si>
  <si>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</si>
  <si>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</si>
  <si>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</si>
  <si>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</si>
  <si>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</si>
  <si>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</si>
  <si>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</si>
  <si>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</si>
  <si>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</si>
  <si>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</si>
  <si>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</si>
  <si>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</si>
  <si>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</si>
  <si>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</si>
  <si>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</si>
  <si>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</si>
  <si>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</si>
  <si>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</si>
  <si>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</si>
  <si>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</si>
  <si>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</si>
  <si>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</si>
  <si>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</si>
  <si>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</si>
  <si>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</si>
  <si>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</si>
  <si>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</si>
  <si>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</si>
  <si>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</si>
  <si>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</si>
  <si>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</si>
  <si>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</si>
  <si>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</si>
  <si>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</si>
  <si>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</si>
  <si>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</si>
  <si>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</si>
  <si>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</si>
  <si>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</si>
  <si>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</si>
  <si>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</si>
  <si>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</si>
  <si>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</si>
  <si>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</si>
  <si>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</si>
  <si>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</si>
  <si>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</si>
  <si>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</si>
  <si>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</si>
  <si>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</si>
  <si>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</si>
  <si>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</si>
  <si>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</si>
  <si>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</si>
  <si>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</si>
  <si>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</si>
  <si>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</si>
  <si>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</si>
  <si>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</si>
  <si>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</si>
  <si>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</si>
  <si>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</si>
  <si>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</si>
  <si>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</si>
  <si>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</si>
  <si>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</si>
  <si>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</si>
  <si>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</si>
  <si>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</si>
  <si>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</si>
  <si>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</si>
  <si>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</si>
  <si>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</si>
  <si>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</si>
  <si>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</si>
  <si>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</si>
  <si>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</si>
  <si>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</si>
  <si>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</si>
  <si>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</si>
  <si>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</si>
  <si>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</si>
  <si>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</si>
  <si>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</si>
  <si>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</si>
  <si>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</si>
  <si>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</si>
  <si>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</si>
  <si>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</si>
  <si>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</si>
  <si>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</si>
  <si>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</si>
  <si>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</si>
  <si>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</si>
  <si>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</si>
  <si>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</si>
  <si>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</si>
  <si>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</si>
  <si>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</si>
  <si>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</si>
  <si>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</si>
  <si>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</si>
  <si>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</si>
  <si>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</si>
  <si>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</si>
  <si>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</si>
  <si>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</si>
  <si>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</si>
  <si>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</si>
  <si>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</si>
  <si>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</si>
  <si>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</si>
  <si>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</si>
  <si>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</si>
  <si>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</si>
  <si>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</si>
  <si>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</si>
  <si>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</si>
  <si>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</si>
  <si>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</si>
  <si>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</si>
  <si>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</si>
  <si>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</si>
  <si>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</si>
  <si>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</si>
  <si>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</si>
  <si>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</si>
  <si>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</si>
  <si>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</si>
  <si>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</si>
  <si>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</si>
  <si>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</si>
  <si>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</si>
  <si>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</si>
  <si>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</si>
  <si>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</si>
  <si>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</si>
  <si>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</si>
  <si>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</si>
  <si>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</si>
  <si>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</si>
  <si>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</si>
  <si>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</si>
  <si>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</si>
  <si>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</si>
  <si>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1 сарын 11</t>
  </si>
  <si>
    <t>I.18</t>
  </si>
  <si>
    <t>1 сарын 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</si>
  <si>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</si>
  <si>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</si>
  <si>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</si>
  <si>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</si>
  <si>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</si>
  <si>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</si>
  <si>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</si>
  <si>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</si>
  <si>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</si>
  <si>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</si>
  <si>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</si>
  <si>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</si>
  <si>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</si>
  <si>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1 сарын 25</t>
  </si>
  <si>
    <t>I.25</t>
  </si>
  <si>
    <t>II.01</t>
  </si>
  <si>
    <t>2 сарын 1</t>
  </si>
  <si>
    <t>2 сарын 8</t>
  </si>
  <si>
    <t>II.08</t>
  </si>
  <si>
    <t>2 сарын 15</t>
  </si>
  <si>
    <t>2 сарын 22</t>
  </si>
  <si>
    <t>II.15</t>
  </si>
  <si>
    <t>II.22</t>
  </si>
  <si>
    <t>2 сарын дундаж үнэ</t>
  </si>
  <si>
    <t>3 сарын 08-ны үнэ</t>
  </si>
  <si>
    <t>III - 08</t>
  </si>
  <si>
    <t>II сар</t>
  </si>
  <si>
    <t>2 сарын дундаж</t>
  </si>
  <si>
    <t>3 сарын 08</t>
  </si>
  <si>
    <t>III.08</t>
  </si>
  <si>
    <t>3 сарын 15-ны үнэ</t>
  </si>
  <si>
    <t>III - 15</t>
  </si>
  <si>
    <t>(2017 оны 3-р сарын 15-ны байдлаар өмнөх сар болон 7 хоногийн дундаж үнэтэй харьцуулснаар)</t>
  </si>
  <si>
    <t>(2017 оны 3-р сарын 15-ны байдлаар)</t>
  </si>
  <si>
    <t>Аймгийн төвүүдэд зарагдаж байгаа хүнсний гол нэрийн барааны үнэ, 2017 оны 3-р сарын 15-ны байдлаар</t>
  </si>
  <si>
    <t xml:space="preserve">          (2017 оны 3-р сарын 15-ны байдлаар)</t>
  </si>
  <si>
    <t>3 сарын 15</t>
  </si>
  <si>
    <t>III.15</t>
  </si>
  <si>
    <t>Ноолуурын үнэ, 2017 оны 3-р сарын 15-ны байдлаар, аймгаар</t>
  </si>
  <si>
    <t>2017 оны 3-р сарын 15-ны байдлаар гол нэрийн барааны үнийг өмнөх сартай харьцуулахад 5.7 хувь, өмнөх 7 хоногийнхтой харьцуулахад 2.0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</si>
</sst>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8" formatCode="0.0000"/>
  </numFmts>
  <fonts count="6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medium">
        <color indexed="64"/>
      </bottom>
      <diagonal/>
    </border>
  </borders>
  <cellStyleXfs count="55">
    <xf numFmtId="0" fontId="0" fillId="0" borderId="0"/>
    <xf numFmtId="0" fontId="30" fillId="0" borderId="0"/>
    <xf numFmtId="0" fontId="32" fillId="0" borderId="0"/>
    <xf numFmtId="0" fontId="31" fillId="0" borderId="0"/>
    <xf numFmtId="0" fontId="29" fillId="0" borderId="0"/>
    <xf numFmtId="9" fontId="29" fillId="0" borderId="0" applyFont="0" applyFill="0" applyBorder="0" applyAlignment="0" applyProtection="0"/>
    <xf numFmtId="0" fontId="28" fillId="0" borderId="0"/>
    <xf numFmtId="0" fontId="30" fillId="0" borderId="0"/>
    <xf numFmtId="0" fontId="31" fillId="0" borderId="0"/>
    <xf numFmtId="0" fontId="27" fillId="0" borderId="0"/>
    <xf numFmtId="0" fontId="42" fillId="3" borderId="0" applyNumberFormat="0" applyBorder="0" applyAlignment="0" applyProtection="0"/>
    <xf numFmtId="0" fontId="43" fillId="4" borderId="0" applyNumberFormat="0" applyBorder="0" applyAlignment="0" applyProtection="0"/>
    <xf numFmtId="0" fontId="44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6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8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165" fontId="36" fillId="0" borderId="1" xfId="0" applyNumberFormat="1" applyFont="1" applyBorder="1" applyAlignment="1">
      <alignment horizontal="right" vertical="center"/>
    </xf>
    <xf numFmtId="165" fontId="36" fillId="0" borderId="1" xfId="0" applyNumberFormat="1" applyFont="1" applyFill="1" applyBorder="1" applyAlignment="1">
      <alignment horizontal="right" vertical="center"/>
    </xf>
    <xf numFmtId="0" fontId="37" fillId="0" borderId="1" xfId="0" applyFont="1" applyFill="1" applyBorder="1" applyAlignment="1">
      <alignment vertical="center" wrapText="1"/>
    </xf>
    <xf numFmtId="0" fontId="45" fillId="0" borderId="13" xfId="0" applyFont="1" applyFill="1" applyBorder="1" applyAlignment="1">
      <alignment horizontal="right" vertical="center" wrapText="1" indent="1"/>
    </xf>
    <xf numFmtId="1" fontId="45" fillId="0" borderId="13" xfId="3" applyNumberFormat="1" applyFont="1" applyFill="1" applyBorder="1" applyAlignment="1">
      <alignment horizontal="right" vertical="center" indent="1"/>
    </xf>
    <xf numFmtId="165" fontId="36" fillId="0" borderId="6" xfId="0" applyNumberFormat="1" applyFont="1" applyFill="1" applyBorder="1" applyAlignment="1">
      <alignment vertical="center"/>
    </xf>
    <xf numFmtId="164" fontId="35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0" fillId="0" borderId="1" xfId="0" applyBorder="1"/>
    <xf numFmtId="0" fontId="46" fillId="0" borderId="1" xfId="0" applyFont="1" applyBorder="1"/>
    <xf numFmtId="164" fontId="46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46" fillId="0" borderId="0" xfId="0" applyFont="1" applyBorder="1"/>
    <xf numFmtId="164" fontId="46" fillId="0" borderId="0" xfId="0" applyNumberFormat="1" applyFont="1" applyBorder="1"/>
    <xf numFmtId="0" fontId="46" fillId="0" borderId="1" xfId="0" applyFont="1" applyBorder="1" applyAlignment="1">
      <alignment wrapText="1"/>
    </xf>
    <xf numFmtId="1" fontId="0" fillId="0" borderId="1" xfId="0" applyNumberFormat="1" applyBorder="1"/>
    <xf numFmtId="0" fontId="37" fillId="0" borderId="1" xfId="0" applyFont="1" applyFill="1" applyBorder="1" applyAlignment="1">
      <alignment horizontal="right" vertical="center" wrapText="1" indent="1"/>
    </xf>
    <xf numFmtId="0" fontId="35" fillId="0" borderId="1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66" fontId="37" fillId="0" borderId="0" xfId="0" applyNumberFormat="1" applyFont="1"/>
    <xf numFmtId="166" fontId="41" fillId="0" borderId="0" xfId="0" applyNumberFormat="1" applyFont="1" applyFill="1" applyBorder="1" applyAlignment="1">
      <alignment wrapText="1"/>
    </xf>
    <xf numFmtId="166" fontId="41" fillId="0" borderId="0" xfId="0" applyNumberFormat="1" applyFont="1" applyFill="1" applyBorder="1" applyAlignment="1"/>
    <xf numFmtId="166" fontId="41" fillId="0" borderId="0" xfId="0" applyNumberFormat="1" applyFont="1" applyFill="1" applyBorder="1" applyAlignment="1">
      <alignment horizontal="right"/>
    </xf>
    <xf numFmtId="166" fontId="37" fillId="0" borderId="0" xfId="0" applyNumberFormat="1" applyFont="1" applyBorder="1"/>
    <xf numFmtId="166" fontId="41" fillId="0" borderId="0" xfId="0" applyNumberFormat="1" applyFont="1" applyAlignment="1">
      <alignment wrapText="1"/>
    </xf>
    <xf numFmtId="166" fontId="41" fillId="0" borderId="0" xfId="0" applyNumberFormat="1" applyFont="1" applyAlignment="1">
      <alignment horizontal="center" wrapText="1"/>
    </xf>
    <xf numFmtId="166" fontId="41" fillId="0" borderId="0" xfId="0" applyNumberFormat="1" applyFont="1" applyBorder="1" applyAlignment="1">
      <alignment wrapText="1"/>
    </xf>
    <xf numFmtId="166" fontId="41" fillId="0" borderId="0" xfId="0" applyNumberFormat="1" applyFont="1" applyFill="1" applyBorder="1" applyAlignment="1">
      <alignment horizontal="right" wrapText="1"/>
    </xf>
    <xf numFmtId="166" fontId="37" fillId="0" borderId="0" xfId="0" applyNumberFormat="1" applyFont="1" applyBorder="1" applyAlignment="1">
      <alignment horizontal="right"/>
    </xf>
    <xf numFmtId="166" fontId="37" fillId="0" borderId="0" xfId="0" applyNumberFormat="1" applyFont="1" applyBorder="1" applyAlignment="1">
      <alignment horizontal="right" vertical="center"/>
    </xf>
    <xf numFmtId="166" fontId="38" fillId="0" borderId="0" xfId="0" applyNumberFormat="1" applyFont="1" applyBorder="1" applyAlignment="1">
      <alignment horizontal="right"/>
    </xf>
    <xf numFmtId="166" fontId="37" fillId="0" borderId="0" xfId="0" applyNumberFormat="1" applyFont="1" applyFill="1" applyBorder="1"/>
    <xf numFmtId="166" fontId="37" fillId="0" borderId="0" xfId="0" applyNumberFormat="1" applyFont="1" applyFill="1"/>
    <xf numFmtId="166" fontId="38" fillId="5" borderId="0" xfId="0" applyNumberFormat="1" applyFont="1" applyFill="1" applyBorder="1"/>
    <xf numFmtId="166" fontId="38" fillId="0" borderId="0" xfId="4" applyNumberFormat="1" applyFont="1" applyFill="1" applyBorder="1" applyAlignment="1">
      <alignment horizontal="right"/>
    </xf>
    <xf numFmtId="166" fontId="38" fillId="0" borderId="0" xfId="0" applyNumberFormat="1" applyFont="1" applyFill="1" applyBorder="1" applyAlignment="1">
      <alignment wrapText="1"/>
    </xf>
    <xf numFmtId="166" fontId="38" fillId="0" borderId="0" xfId="0" applyNumberFormat="1" applyFont="1" applyBorder="1"/>
    <xf numFmtId="166" fontId="38" fillId="0" borderId="0" xfId="0" applyNumberFormat="1" applyFont="1"/>
    <xf numFmtId="166" fontId="37" fillId="0" borderId="0" xfId="0" applyNumberFormat="1" applyFont="1" applyFill="1" applyBorder="1" applyAlignment="1">
      <alignment horizontal="left" indent="1"/>
    </xf>
    <xf numFmtId="166" fontId="38" fillId="6" borderId="0" xfId="0" applyNumberFormat="1" applyFont="1" applyFill="1" applyBorder="1" applyAlignment="1">
      <alignment wrapText="1"/>
    </xf>
    <xf numFmtId="166" fontId="37" fillId="0" borderId="0" xfId="0" applyNumberFormat="1" applyFont="1" applyFill="1" applyBorder="1" applyAlignment="1">
      <alignment vertical="center"/>
    </xf>
    <xf numFmtId="166" fontId="37" fillId="0" borderId="0" xfId="0" applyNumberFormat="1" applyFont="1" applyAlignment="1">
      <alignment horizontal="right"/>
    </xf>
    <xf numFmtId="166" fontId="37" fillId="0" borderId="10" xfId="0" applyNumberFormat="1" applyFont="1" applyFill="1" applyBorder="1" applyAlignment="1">
      <alignment horizontal="left" indent="1"/>
    </xf>
    <xf numFmtId="166" fontId="37" fillId="0" borderId="10" xfId="0" applyNumberFormat="1" applyFont="1" applyBorder="1"/>
    <xf numFmtId="166" fontId="47" fillId="4" borderId="10" xfId="11" applyNumberFormat="1" applyFont="1" applyBorder="1"/>
    <xf numFmtId="165" fontId="48" fillId="3" borderId="0" xfId="10" applyNumberFormat="1" applyFont="1" applyBorder="1" applyAlignment="1">
      <alignment horizontal="center"/>
    </xf>
    <xf numFmtId="0" fontId="37" fillId="0" borderId="0" xfId="0" applyFont="1" applyAlignment="1">
      <alignment vertical="top"/>
    </xf>
    <xf numFmtId="0" fontId="47" fillId="4" borderId="0" xfId="11" applyFont="1" applyBorder="1" applyAlignment="1">
      <alignment vertical="top" wrapText="1"/>
    </xf>
    <xf numFmtId="166" fontId="37" fillId="0" borderId="0" xfId="4" applyNumberFormat="1" applyFont="1" applyFill="1" applyBorder="1"/>
    <xf numFmtId="166" fontId="37" fillId="0" borderId="0" xfId="0" applyNumberFormat="1" applyFont="1" applyFill="1" applyBorder="1" applyAlignment="1">
      <alignment horizontal="right"/>
    </xf>
    <xf numFmtId="0" fontId="40" fillId="0" borderId="0" xfId="0" applyFont="1" applyFill="1" applyBorder="1" applyAlignment="1">
      <alignment vertical="top"/>
    </xf>
    <xf numFmtId="0" fontId="40" fillId="0" borderId="0" xfId="0" applyFont="1" applyFill="1" applyBorder="1" applyAlignment="1"/>
    <xf numFmtId="0" fontId="37" fillId="0" borderId="0" xfId="0" applyFont="1" applyFill="1" applyBorder="1"/>
    <xf numFmtId="0" fontId="39" fillId="0" borderId="0" xfId="0" applyFont="1"/>
    <xf numFmtId="0" fontId="39" fillId="0" borderId="0" xfId="0" applyFont="1" applyAlignment="1"/>
    <xf numFmtId="0" fontId="39" fillId="0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vertical="center" wrapText="1"/>
    </xf>
    <xf numFmtId="166" fontId="37" fillId="0" borderId="0" xfId="4" applyNumberFormat="1" applyFont="1" applyFill="1" applyBorder="1" applyAlignment="1">
      <alignment horizontal="right"/>
    </xf>
    <xf numFmtId="0" fontId="50" fillId="0" borderId="1" xfId="0" applyFont="1" applyFill="1" applyBorder="1" applyAlignment="1">
      <alignment horizontal="right" vertical="center" wrapText="1" indent="1"/>
    </xf>
    <xf numFmtId="0" fontId="37" fillId="0" borderId="0" xfId="0" applyFont="1" applyFill="1" applyBorder="1" applyAlignment="1">
      <alignment horizontal="right" vertical="center" wrapText="1" indent="1"/>
    </xf>
    <xf numFmtId="166" fontId="39" fillId="0" borderId="0" xfId="4" applyNumberFormat="1" applyFont="1" applyFill="1" applyBorder="1"/>
    <xf numFmtId="0" fontId="33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51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33" fillId="0" borderId="25" xfId="4" applyFont="1" applyFill="1" applyBorder="1" applyAlignment="1">
      <alignment vertical="center"/>
    </xf>
    <xf numFmtId="0" fontId="33" fillId="0" borderId="24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33" fillId="0" borderId="0" xfId="0" applyNumberFormat="1" applyFont="1" applyFill="1" applyBorder="1" applyAlignment="1">
      <alignment horizontal="left" vertical="center"/>
    </xf>
    <xf numFmtId="0" fontId="38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33" fillId="6" borderId="0" xfId="0" applyNumberFormat="1" applyFont="1" applyFill="1" applyBorder="1" applyAlignment="1">
      <alignment vertical="center" wrapText="1"/>
    </xf>
    <xf numFmtId="166" fontId="47" fillId="4" borderId="0" xfId="11" applyNumberFormat="1" applyFont="1" applyBorder="1"/>
    <xf numFmtId="166" fontId="48" fillId="3" borderId="0" xfId="10" applyNumberFormat="1" applyFont="1" applyBorder="1"/>
    <xf numFmtId="166" fontId="47" fillId="4" borderId="0" xfId="11" applyNumberFormat="1" applyFont="1" applyBorder="1" applyAlignment="1">
      <alignment horizontal="right"/>
    </xf>
    <xf numFmtId="166" fontId="48" fillId="3" borderId="10" xfId="10" applyNumberFormat="1" applyFont="1" applyBorder="1"/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33" fillId="0" borderId="24" xfId="0" applyFont="1" applyBorder="1" applyAlignment="1">
      <alignment horizontal="right" vertical="center"/>
    </xf>
    <xf numFmtId="0" fontId="33" fillId="0" borderId="24" xfId="4" applyFont="1" applyFill="1" applyBorder="1" applyAlignment="1">
      <alignment horizontal="right" vertical="center"/>
    </xf>
    <xf numFmtId="0" fontId="33" fillId="0" borderId="25" xfId="0" applyFont="1" applyBorder="1" applyAlignment="1">
      <alignment horizontal="right" vertical="center"/>
    </xf>
    <xf numFmtId="0" fontId="29" fillId="0" borderId="29" xfId="4" applyFont="1" applyFill="1" applyBorder="1" applyAlignment="1">
      <alignment horizontal="right" vertical="center"/>
    </xf>
    <xf numFmtId="0" fontId="29" fillId="0" borderId="30" xfId="4" applyFont="1" applyFill="1" applyBorder="1" applyAlignment="1">
      <alignment horizontal="right" vertical="center"/>
    </xf>
    <xf numFmtId="0" fontId="0" fillId="0" borderId="0" xfId="0" applyFont="1"/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 wrapText="1" indent="1"/>
    </xf>
    <xf numFmtId="166" fontId="37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33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33" fillId="0" borderId="32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 vertical="center"/>
    </xf>
    <xf numFmtId="164" fontId="36" fillId="0" borderId="1" xfId="5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52" fillId="0" borderId="2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35" fillId="0" borderId="5" xfId="0" applyFont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52" fillId="0" borderId="0" xfId="0" applyFont="1" applyAlignment="1">
      <alignment vertical="center"/>
    </xf>
    <xf numFmtId="0" fontId="54" fillId="0" borderId="4" xfId="0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5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34" fillId="0" borderId="0" xfId="0" applyNumberFormat="1" applyFont="1" applyAlignment="1">
      <alignment vertical="center" wrapText="1"/>
    </xf>
    <xf numFmtId="166" fontId="34" fillId="0" borderId="0" xfId="0" applyNumberFormat="1" applyFont="1" applyAlignment="1">
      <alignment vertical="center"/>
    </xf>
    <xf numFmtId="1" fontId="0" fillId="0" borderId="0" xfId="0" applyNumberFormat="1" applyFont="1"/>
    <xf numFmtId="0" fontId="0" fillId="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66" fontId="53" fillId="0" borderId="13" xfId="0" applyNumberFormat="1" applyFont="1" applyFill="1" applyBorder="1" applyAlignment="1">
      <alignment horizontal="left" vertical="center" wrapText="1" indent="1"/>
    </xf>
    <xf numFmtId="166" fontId="53" fillId="0" borderId="13" xfId="0" applyNumberFormat="1" applyFont="1" applyFill="1" applyBorder="1" applyAlignment="1">
      <alignment vertical="center" wrapText="1"/>
    </xf>
    <xf numFmtId="166" fontId="53" fillId="0" borderId="13" xfId="0" applyNumberFormat="1" applyFont="1" applyFill="1" applyBorder="1" applyAlignment="1">
      <alignment horizontal="center" vertical="center" wrapText="1"/>
    </xf>
    <xf numFmtId="0" fontId="53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33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5" fontId="36" fillId="0" borderId="37" xfId="0" applyNumberFormat="1" applyFont="1" applyFill="1" applyBorder="1" applyAlignment="1">
      <alignment vertical="center"/>
    </xf>
    <xf numFmtId="165" fontId="36" fillId="0" borderId="5" xfId="0" applyNumberFormat="1" applyFont="1" applyFill="1" applyBorder="1" applyAlignment="1">
      <alignment horizontal="right" vertical="center"/>
    </xf>
    <xf numFmtId="165" fontId="36" fillId="0" borderId="5" xfId="0" applyNumberFormat="1" applyFont="1" applyBorder="1" applyAlignment="1">
      <alignment horizontal="right" vertical="center"/>
    </xf>
    <xf numFmtId="166" fontId="34" fillId="0" borderId="0" xfId="0" applyNumberFormat="1" applyFont="1" applyBorder="1" applyAlignment="1">
      <alignment vertical="center" wrapText="1"/>
    </xf>
    <xf numFmtId="0" fontId="57" fillId="0" borderId="0" xfId="0" applyNumberFormat="1" applyFont="1" applyFill="1" applyBorder="1" applyAlignment="1">
      <alignment vertical="top" wrapText="1" readingOrder="1"/>
    </xf>
    <xf numFmtId="168" fontId="0" fillId="0" borderId="0" xfId="0" applyNumberFormat="1" applyFont="1"/>
    <xf numFmtId="0" fontId="59" fillId="0" borderId="38" xfId="0" applyNumberFormat="1" applyFont="1" applyFill="1" applyBorder="1" applyAlignment="1">
      <alignment vertical="top" wrapText="1" readingOrder="1"/>
    </xf>
    <xf numFmtId="166" fontId="58" fillId="0" borderId="36" xfId="0" applyNumberFormat="1" applyFont="1" applyFill="1" applyBorder="1" applyAlignment="1">
      <alignment horizontal="center" vertical="center" wrapText="1"/>
    </xf>
    <xf numFmtId="1" fontId="29" fillId="0" borderId="1" xfId="3" applyNumberFormat="1" applyFont="1" applyFill="1" applyBorder="1" applyAlignment="1">
      <alignment horizontal="right" vertical="center" indent="1"/>
    </xf>
    <xf numFmtId="165" fontId="0" fillId="0" borderId="0" xfId="0" applyNumberFormat="1" applyFont="1" applyAlignment="1">
      <alignment vertical="center"/>
    </xf>
    <xf numFmtId="0" fontId="29" fillId="0" borderId="1" xfId="54" applyFont="1" applyFill="1" applyBorder="1" applyAlignment="1">
      <alignment horizontal="right" vertical="center" wrapText="1" indent="1"/>
    </xf>
    <xf numFmtId="0" fontId="46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 vertical="center"/>
    </xf>
    <xf numFmtId="0" fontId="33" fillId="0" borderId="2" xfId="0" applyFont="1" applyFill="1" applyBorder="1" applyAlignment="1">
      <alignment horizontal="left" vertical="center"/>
    </xf>
    <xf numFmtId="0" fontId="52" fillId="0" borderId="6" xfId="0" applyFont="1" applyFill="1" applyBorder="1" applyAlignment="1">
      <alignment horizontal="center" vertical="center"/>
    </xf>
    <xf numFmtId="0" fontId="52" fillId="0" borderId="8" xfId="0" applyFont="1" applyFill="1" applyBorder="1" applyAlignment="1">
      <alignment horizontal="center" vertical="center"/>
    </xf>
    <xf numFmtId="0" fontId="52" fillId="0" borderId="7" xfId="0" applyFont="1" applyFill="1" applyBorder="1" applyAlignment="1">
      <alignment horizontal="center" vertical="center"/>
    </xf>
    <xf numFmtId="0" fontId="52" fillId="0" borderId="6" xfId="0" applyFont="1" applyFill="1" applyBorder="1" applyAlignment="1">
      <alignment horizontal="left" vertical="center"/>
    </xf>
    <xf numFmtId="0" fontId="52" fillId="0" borderId="8" xfId="0" applyFont="1" applyFill="1" applyBorder="1" applyAlignment="1">
      <alignment horizontal="left" vertical="center"/>
    </xf>
    <xf numFmtId="0" fontId="52" fillId="0" borderId="7" xfId="0" applyFont="1" applyFill="1" applyBorder="1" applyAlignment="1">
      <alignment horizontal="left" vertical="center"/>
    </xf>
    <xf numFmtId="0" fontId="52" fillId="0" borderId="2" xfId="0" applyFont="1" applyFill="1" applyBorder="1" applyAlignment="1">
      <alignment horizontal="left" vertical="center" wrapText="1"/>
    </xf>
    <xf numFmtId="0" fontId="52" fillId="0" borderId="3" xfId="0" applyFont="1" applyFill="1" applyBorder="1" applyAlignment="1">
      <alignment horizontal="left" vertical="center" wrapText="1"/>
    </xf>
    <xf numFmtId="164" fontId="35" fillId="0" borderId="1" xfId="5" applyNumberFormat="1" applyFont="1" applyFill="1" applyBorder="1" applyAlignment="1">
      <alignment horizontal="right" vertical="center"/>
    </xf>
    <xf numFmtId="0" fontId="33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52" fillId="0" borderId="6" xfId="0" applyFont="1" applyBorder="1" applyAlignment="1">
      <alignment horizontal="left" vertical="center"/>
    </xf>
    <xf numFmtId="0" fontId="52" fillId="0" borderId="8" xfId="0" applyFont="1" applyBorder="1" applyAlignment="1">
      <alignment horizontal="left" vertical="center"/>
    </xf>
    <xf numFmtId="0" fontId="52" fillId="0" borderId="7" xfId="0" applyFont="1" applyBorder="1" applyAlignment="1">
      <alignment horizontal="left" vertical="center"/>
    </xf>
    <xf numFmtId="0" fontId="35" fillId="0" borderId="2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1" fontId="35" fillId="0" borderId="6" xfId="0" applyNumberFormat="1" applyFont="1" applyFill="1" applyBorder="1" applyAlignment="1">
      <alignment horizontal="center" vertical="center" wrapText="1"/>
    </xf>
    <xf numFmtId="1" fontId="35" fillId="0" borderId="7" xfId="0" applyNumberFormat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166" fontId="53" fillId="0" borderId="13" xfId="0" applyNumberFormat="1" applyFont="1" applyFill="1" applyBorder="1" applyAlignment="1">
      <alignment horizontal="left" vertical="center" wrapText="1" indent="1"/>
    </xf>
    <xf numFmtId="166" fontId="53" fillId="0" borderId="13" xfId="0" applyNumberFormat="1" applyFont="1" applyFill="1" applyBorder="1" applyAlignment="1">
      <alignment horizontal="center" vertical="center" wrapText="1"/>
    </xf>
    <xf numFmtId="166" fontId="53" fillId="0" borderId="33" xfId="0" applyNumberFormat="1" applyFont="1" applyFill="1" applyBorder="1" applyAlignment="1">
      <alignment horizontal="center" vertical="center" wrapText="1"/>
    </xf>
    <xf numFmtId="166" fontId="53" fillId="0" borderId="34" xfId="0" applyNumberFormat="1" applyFont="1" applyFill="1" applyBorder="1" applyAlignment="1">
      <alignment horizontal="center" vertical="center" wrapText="1"/>
    </xf>
    <xf numFmtId="166" fontId="53" fillId="0" borderId="35" xfId="0" applyNumberFormat="1" applyFont="1" applyFill="1" applyBorder="1" applyAlignment="1">
      <alignment horizontal="center" vertical="center" wrapText="1"/>
    </xf>
    <xf numFmtId="166" fontId="53" fillId="0" borderId="33" xfId="0" applyNumberFormat="1" applyFont="1" applyFill="1" applyBorder="1" applyAlignment="1">
      <alignment horizontal="left" vertical="center" wrapText="1" indent="1"/>
    </xf>
    <xf numFmtId="166" fontId="53" fillId="0" borderId="34" xfId="0" applyNumberFormat="1" applyFont="1" applyFill="1" applyBorder="1" applyAlignment="1">
      <alignment horizontal="left" vertical="center" wrapText="1" indent="1"/>
    </xf>
    <xf numFmtId="166" fontId="53" fillId="0" borderId="35" xfId="0" applyNumberFormat="1" applyFont="1" applyFill="1" applyBorder="1" applyAlignment="1">
      <alignment horizontal="left" vertical="center" wrapText="1" indent="1"/>
    </xf>
    <xf numFmtId="0" fontId="34" fillId="0" borderId="0" xfId="0" applyFont="1" applyAlignment="1">
      <alignment horizontal="center"/>
    </xf>
    <xf numFmtId="0" fontId="52" fillId="0" borderId="0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166" fontId="37" fillId="0" borderId="2" xfId="0" applyNumberFormat="1" applyFont="1" applyFill="1" applyBorder="1" applyAlignment="1">
      <alignment horizontal="center" vertical="center"/>
    </xf>
    <xf numFmtId="166" fontId="37" fillId="0" borderId="3" xfId="0" applyNumberFormat="1" applyFont="1" applyFill="1" applyBorder="1" applyAlignment="1">
      <alignment horizontal="center" vertical="center"/>
    </xf>
    <xf numFmtId="166" fontId="37" fillId="0" borderId="5" xfId="0" applyNumberFormat="1" applyFont="1" applyFill="1" applyBorder="1" applyAlignment="1">
      <alignment horizontal="center" vertical="center"/>
    </xf>
    <xf numFmtId="166" fontId="37" fillId="0" borderId="6" xfId="0" applyNumberFormat="1" applyFont="1" applyBorder="1" applyAlignment="1">
      <alignment horizontal="center" vertical="center"/>
    </xf>
    <xf numFmtId="166" fontId="37" fillId="0" borderId="8" xfId="0" applyNumberFormat="1" applyFont="1" applyBorder="1" applyAlignment="1">
      <alignment horizontal="center" vertical="center"/>
    </xf>
    <xf numFmtId="166" fontId="37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51" fillId="0" borderId="39" xfId="0" applyFont="1" applyFill="1" applyBorder="1" applyAlignment="1">
      <alignment horizontal="right" vertical="center"/>
    </xf>
    <xf numFmtId="166" fontId="37" fillId="0" borderId="2" xfId="0" applyNumberFormat="1" applyFont="1" applyFill="1" applyBorder="1" applyAlignment="1">
      <alignment horizontal="center"/>
    </xf>
    <xf numFmtId="166" fontId="37" fillId="0" borderId="3" xfId="0" applyNumberFormat="1" applyFont="1" applyFill="1" applyBorder="1" applyAlignment="1">
      <alignment horizontal="center"/>
    </xf>
    <xf numFmtId="166" fontId="41" fillId="0" borderId="0" xfId="0" applyNumberFormat="1" applyFont="1" applyAlignment="1">
      <alignment horizontal="center" vertical="center" wrapText="1"/>
    </xf>
    <xf numFmtId="166" fontId="37" fillId="0" borderId="6" xfId="0" applyNumberFormat="1" applyFont="1" applyFill="1" applyBorder="1" applyAlignment="1">
      <alignment horizontal="center" vertical="center"/>
    </xf>
    <xf numFmtId="166" fontId="37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33" fillId="0" borderId="0" xfId="4" applyFont="1" applyFill="1" applyAlignment="1">
      <alignment horizontal="center" vertical="center"/>
    </xf>
  </cellXfs>
  <cellStyles count="55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3" t="s">
        <v>97</v>
      </c>
      <c r="F1" s="13" t="s">
        <v>98</v>
      </c>
      <c r="K1" s="13" t="s">
        <v>99</v>
      </c>
      <c r="P1" s="13" t="s">
        <v>100</v>
      </c>
    </row>
    <row r="3" spans="1:21" ht="24" customHeight="1" x14ac:dyDescent="0.2">
      <c r="A3" s="170" t="s">
        <v>75</v>
      </c>
      <c r="B3" s="171"/>
      <c r="C3" s="168" t="s">
        <v>76</v>
      </c>
      <c r="D3" s="169" t="s">
        <v>77</v>
      </c>
      <c r="F3" s="170" t="s">
        <v>75</v>
      </c>
      <c r="G3" s="171"/>
      <c r="H3" s="168" t="s">
        <v>76</v>
      </c>
      <c r="I3" s="169" t="s">
        <v>77</v>
      </c>
      <c r="K3" s="170" t="s">
        <v>75</v>
      </c>
      <c r="L3" s="171"/>
      <c r="M3" s="168" t="s">
        <v>76</v>
      </c>
      <c r="N3" s="169" t="s">
        <v>77</v>
      </c>
      <c r="P3" s="170" t="s">
        <v>75</v>
      </c>
      <c r="Q3" s="171"/>
      <c r="R3" s="168" t="s">
        <v>76</v>
      </c>
      <c r="S3" s="169" t="s">
        <v>77</v>
      </c>
    </row>
    <row r="4" spans="1:21" ht="21" customHeight="1" x14ac:dyDescent="0.2">
      <c r="A4" s="14"/>
      <c r="B4" s="15" t="s">
        <v>78</v>
      </c>
      <c r="C4" s="168"/>
      <c r="D4" s="169"/>
      <c r="F4" s="14"/>
      <c r="G4" s="15" t="s">
        <v>78</v>
      </c>
      <c r="H4" s="168"/>
      <c r="I4" s="169"/>
      <c r="K4" s="14"/>
      <c r="L4" s="15" t="s">
        <v>78</v>
      </c>
      <c r="M4" s="168"/>
      <c r="N4" s="169"/>
      <c r="P4" s="14"/>
      <c r="Q4" s="15" t="s">
        <v>78</v>
      </c>
      <c r="R4" s="168"/>
      <c r="S4" s="169"/>
    </row>
    <row r="5" spans="1:21" ht="14.25" x14ac:dyDescent="0.2">
      <c r="A5" s="17" t="s">
        <v>79</v>
      </c>
      <c r="B5" s="18">
        <v>0.69226700707219258</v>
      </c>
      <c r="C5" s="7">
        <v>7000</v>
      </c>
      <c r="D5" s="7">
        <f>+C5</f>
        <v>7000</v>
      </c>
      <c r="F5" s="17" t="s">
        <v>79</v>
      </c>
      <c r="G5" s="18">
        <v>0.69226700707219258</v>
      </c>
      <c r="H5" s="7">
        <v>7000</v>
      </c>
      <c r="I5" s="7">
        <f>+H5</f>
        <v>7000</v>
      </c>
      <c r="K5" s="17" t="s">
        <v>79</v>
      </c>
      <c r="L5" s="18">
        <v>0.69226700707219258</v>
      </c>
      <c r="M5" s="7">
        <v>7300</v>
      </c>
      <c r="N5" s="7">
        <f>+M5</f>
        <v>7300</v>
      </c>
      <c r="P5" s="17" t="s">
        <v>79</v>
      </c>
      <c r="Q5" s="18">
        <v>0.69226700707219258</v>
      </c>
      <c r="R5" s="7">
        <v>7300</v>
      </c>
      <c r="S5" s="7">
        <v>7300</v>
      </c>
    </row>
    <row r="6" spans="1:21" ht="14.25" x14ac:dyDescent="0.2">
      <c r="A6" s="17" t="s">
        <v>80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80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80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80</v>
      </c>
      <c r="Q6" s="18">
        <v>2.8967201005148482</v>
      </c>
      <c r="R6" s="7">
        <v>9000</v>
      </c>
      <c r="S6" s="7">
        <v>9000</v>
      </c>
    </row>
    <row r="7" spans="1:21" ht="14.25" x14ac:dyDescent="0.2">
      <c r="A7" s="17" t="s">
        <v>81</v>
      </c>
      <c r="B7" s="18">
        <v>4.4568872979493097</v>
      </c>
      <c r="C7" s="7">
        <v>8500</v>
      </c>
      <c r="D7" s="7">
        <f t="shared" si="0"/>
        <v>8500</v>
      </c>
      <c r="F7" s="17" t="s">
        <v>81</v>
      </c>
      <c r="G7" s="18">
        <v>4.4568872979493097</v>
      </c>
      <c r="H7" s="7">
        <v>8500</v>
      </c>
      <c r="I7" s="7">
        <f t="shared" si="1"/>
        <v>8500</v>
      </c>
      <c r="K7" s="17" t="s">
        <v>81</v>
      </c>
      <c r="L7" s="18">
        <v>4.4568872979493097</v>
      </c>
      <c r="M7" s="7">
        <v>8500</v>
      </c>
      <c r="N7" s="7">
        <f t="shared" si="2"/>
        <v>8500</v>
      </c>
      <c r="P7" s="17" t="s">
        <v>81</v>
      </c>
      <c r="Q7" s="18">
        <v>4.4568872979493097</v>
      </c>
      <c r="R7" s="7">
        <v>8500</v>
      </c>
      <c r="S7" s="7">
        <v>8500</v>
      </c>
    </row>
    <row r="8" spans="1:21" ht="14.25" x14ac:dyDescent="0.2">
      <c r="A8" s="17" t="s">
        <v>82</v>
      </c>
      <c r="B8" s="18">
        <v>18.795205459580934</v>
      </c>
      <c r="C8" s="7">
        <v>6600</v>
      </c>
      <c r="D8" s="7">
        <f t="shared" si="0"/>
        <v>6600</v>
      </c>
      <c r="F8" s="17" t="s">
        <v>82</v>
      </c>
      <c r="G8" s="18">
        <v>18.795205459580934</v>
      </c>
      <c r="H8" s="7">
        <v>6800</v>
      </c>
      <c r="I8" s="7">
        <f t="shared" si="1"/>
        <v>6800</v>
      </c>
      <c r="K8" s="17" t="s">
        <v>82</v>
      </c>
      <c r="L8" s="18">
        <v>18.795205459580934</v>
      </c>
      <c r="M8" s="7">
        <v>7000</v>
      </c>
      <c r="N8" s="7">
        <f t="shared" si="2"/>
        <v>7000</v>
      </c>
      <c r="P8" s="17" t="s">
        <v>82</v>
      </c>
      <c r="Q8" s="18">
        <v>18.795205459580934</v>
      </c>
      <c r="R8" s="7">
        <v>7000</v>
      </c>
      <c r="S8" s="7">
        <v>7000</v>
      </c>
    </row>
    <row r="9" spans="1:21" ht="14.25" x14ac:dyDescent="0.2">
      <c r="A9" s="17" t="s">
        <v>83</v>
      </c>
      <c r="B9" s="18">
        <v>20.404246439913145</v>
      </c>
      <c r="C9" s="7">
        <v>6500</v>
      </c>
      <c r="D9" s="7">
        <f t="shared" si="0"/>
        <v>6500</v>
      </c>
      <c r="F9" s="17" t="s">
        <v>83</v>
      </c>
      <c r="G9" s="18">
        <v>20.404246439913145</v>
      </c>
      <c r="H9" s="7">
        <v>6800</v>
      </c>
      <c r="I9" s="7">
        <f t="shared" si="1"/>
        <v>6800</v>
      </c>
      <c r="K9" s="17" t="s">
        <v>83</v>
      </c>
      <c r="L9" s="18">
        <v>20.404246439913145</v>
      </c>
      <c r="M9" s="7">
        <v>6800</v>
      </c>
      <c r="N9" s="7">
        <f t="shared" si="2"/>
        <v>6800</v>
      </c>
      <c r="P9" s="17" t="s">
        <v>83</v>
      </c>
      <c r="Q9" s="18">
        <v>20.404246439913145</v>
      </c>
      <c r="R9" s="7">
        <v>6800</v>
      </c>
      <c r="S9" s="7">
        <v>6800</v>
      </c>
    </row>
    <row r="10" spans="1:21" ht="14.25" x14ac:dyDescent="0.2">
      <c r="A10" s="17" t="s">
        <v>84</v>
      </c>
      <c r="B10" s="18">
        <v>2.073676669798457</v>
      </c>
      <c r="C10" s="7">
        <v>9800</v>
      </c>
      <c r="D10" s="7">
        <f t="shared" si="0"/>
        <v>9800</v>
      </c>
      <c r="F10" s="17" t="s">
        <v>84</v>
      </c>
      <c r="G10" s="18">
        <v>2.073676669798457</v>
      </c>
      <c r="H10" s="7">
        <v>9800</v>
      </c>
      <c r="I10" s="7">
        <f t="shared" si="1"/>
        <v>9800</v>
      </c>
      <c r="K10" s="17" t="s">
        <v>84</v>
      </c>
      <c r="L10" s="18">
        <v>2.073676669798457</v>
      </c>
      <c r="M10" s="7">
        <v>9800</v>
      </c>
      <c r="N10" s="7">
        <f t="shared" si="2"/>
        <v>9800</v>
      </c>
      <c r="P10" s="17" t="s">
        <v>84</v>
      </c>
      <c r="Q10" s="18">
        <v>2.073676669798457</v>
      </c>
      <c r="R10" s="7">
        <v>9800</v>
      </c>
      <c r="S10" s="7">
        <v>9800</v>
      </c>
    </row>
    <row r="11" spans="1:21" ht="14.25" x14ac:dyDescent="0.2">
      <c r="A11" s="17" t="s">
        <v>85</v>
      </c>
      <c r="B11" s="18">
        <v>48.779606019286177</v>
      </c>
      <c r="C11" s="7">
        <v>6500</v>
      </c>
      <c r="D11" s="7">
        <f t="shared" si="0"/>
        <v>6500</v>
      </c>
      <c r="F11" s="17" t="s">
        <v>85</v>
      </c>
      <c r="G11" s="18">
        <v>48.779606019286177</v>
      </c>
      <c r="H11" s="7">
        <v>7000</v>
      </c>
      <c r="I11" s="7">
        <f t="shared" si="1"/>
        <v>7000</v>
      </c>
      <c r="K11" s="17" t="s">
        <v>85</v>
      </c>
      <c r="L11" s="18">
        <v>48.779606019286177</v>
      </c>
      <c r="M11" s="7">
        <v>7000</v>
      </c>
      <c r="N11" s="7">
        <f t="shared" si="2"/>
        <v>7000</v>
      </c>
      <c r="P11" s="17" t="s">
        <v>85</v>
      </c>
      <c r="Q11" s="18">
        <v>48.779606019286177</v>
      </c>
      <c r="R11" s="7">
        <v>7000</v>
      </c>
      <c r="S11" s="7">
        <v>7000</v>
      </c>
    </row>
    <row r="12" spans="1:21" ht="14.25" x14ac:dyDescent="0.2">
      <c r="A12" s="17" t="s">
        <v>86</v>
      </c>
      <c r="B12" s="18">
        <v>1.9013910058849388</v>
      </c>
      <c r="C12" s="7">
        <v>7200</v>
      </c>
      <c r="D12" s="7">
        <f t="shared" si="0"/>
        <v>7200</v>
      </c>
      <c r="F12" s="17" t="s">
        <v>86</v>
      </c>
      <c r="G12" s="18">
        <v>1.9013910058849388</v>
      </c>
      <c r="H12" s="7">
        <v>7200</v>
      </c>
      <c r="I12" s="7">
        <f t="shared" si="1"/>
        <v>7200</v>
      </c>
      <c r="K12" s="17" t="s">
        <v>86</v>
      </c>
      <c r="L12" s="18">
        <v>1.9013910058849388</v>
      </c>
      <c r="M12" s="7">
        <v>7150</v>
      </c>
      <c r="N12" s="7">
        <f t="shared" si="2"/>
        <v>7150</v>
      </c>
      <c r="P12" s="17" t="s">
        <v>86</v>
      </c>
      <c r="Q12" s="18">
        <v>1.9013910058849388</v>
      </c>
      <c r="R12" s="7">
        <v>7150</v>
      </c>
      <c r="S12" s="7">
        <v>7150</v>
      </c>
    </row>
    <row r="13" spans="1:21" ht="14.25" x14ac:dyDescent="0.2">
      <c r="A13" s="17" t="s">
        <v>87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87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87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87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 x14ac:dyDescent="0.2">
      <c r="A14" s="23"/>
      <c r="B14" s="24"/>
      <c r="F14" s="23"/>
      <c r="G14" s="24"/>
      <c r="K14" s="23"/>
      <c r="L14" s="24"/>
      <c r="P14" s="23"/>
      <c r="Q14" s="24"/>
    </row>
    <row r="15" spans="1:21" ht="14.25" customHeight="1" x14ac:dyDescent="0.2">
      <c r="A15" s="172" t="s">
        <v>88</v>
      </c>
      <c r="B15" s="172"/>
      <c r="C15" s="168" t="s">
        <v>76</v>
      </c>
      <c r="D15" s="169" t="s">
        <v>77</v>
      </c>
      <c r="F15" s="172" t="s">
        <v>88</v>
      </c>
      <c r="G15" s="172"/>
      <c r="H15" s="168" t="s">
        <v>76</v>
      </c>
      <c r="I15" s="169" t="s">
        <v>77</v>
      </c>
      <c r="K15" s="172" t="s">
        <v>88</v>
      </c>
      <c r="L15" s="172"/>
      <c r="M15" s="168" t="s">
        <v>76</v>
      </c>
      <c r="N15" s="169" t="s">
        <v>77</v>
      </c>
      <c r="P15" s="172" t="s">
        <v>88</v>
      </c>
      <c r="Q15" s="172"/>
      <c r="R15" s="168" t="s">
        <v>76</v>
      </c>
      <c r="S15" s="169" t="s">
        <v>77</v>
      </c>
    </row>
    <row r="16" spans="1:21" ht="14.25" x14ac:dyDescent="0.2">
      <c r="A16" s="25"/>
      <c r="B16" s="15" t="s">
        <v>78</v>
      </c>
      <c r="C16" s="168"/>
      <c r="D16" s="169"/>
      <c r="F16" s="25"/>
      <c r="G16" s="15" t="s">
        <v>78</v>
      </c>
      <c r="H16" s="168"/>
      <c r="I16" s="169"/>
      <c r="K16" s="25"/>
      <c r="L16" s="15" t="s">
        <v>78</v>
      </c>
      <c r="M16" s="168"/>
      <c r="N16" s="169"/>
      <c r="P16" s="25"/>
      <c r="Q16" s="15" t="s">
        <v>78</v>
      </c>
      <c r="R16" s="168"/>
      <c r="S16" s="169"/>
    </row>
    <row r="17" spans="1:21" ht="14.25" x14ac:dyDescent="0.2">
      <c r="A17" s="17" t="s">
        <v>79</v>
      </c>
      <c r="B17" s="18">
        <v>0.31655202474519767</v>
      </c>
      <c r="C17" s="7">
        <v>8500</v>
      </c>
      <c r="D17" s="7">
        <f>+C17</f>
        <v>8500</v>
      </c>
      <c r="F17" s="17" t="s">
        <v>79</v>
      </c>
      <c r="G17" s="18">
        <v>0.31655202474519767</v>
      </c>
      <c r="H17" s="7">
        <v>8500</v>
      </c>
      <c r="I17" s="7">
        <f>+H17</f>
        <v>8500</v>
      </c>
      <c r="K17" s="17" t="s">
        <v>79</v>
      </c>
      <c r="L17" s="18">
        <v>0.31655202474519767</v>
      </c>
      <c r="M17" s="7">
        <v>8500</v>
      </c>
      <c r="N17" s="7">
        <f>+M17</f>
        <v>8500</v>
      </c>
      <c r="P17" s="17" t="s">
        <v>79</v>
      </c>
      <c r="Q17" s="18">
        <v>0.31655202474519767</v>
      </c>
      <c r="R17" s="7">
        <v>8500</v>
      </c>
      <c r="S17" s="7"/>
    </row>
    <row r="18" spans="1:21" ht="14.25" x14ac:dyDescent="0.2">
      <c r="A18" s="17" t="s">
        <v>80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80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80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80</v>
      </c>
      <c r="Q18" s="18">
        <v>2.3622625790758556</v>
      </c>
      <c r="R18" s="7">
        <v>9000</v>
      </c>
      <c r="S18" s="7"/>
    </row>
    <row r="19" spans="1:21" ht="14.25" x14ac:dyDescent="0.2">
      <c r="A19" s="17" t="s">
        <v>81</v>
      </c>
      <c r="B19" s="18">
        <v>5.0707435768389981</v>
      </c>
      <c r="C19" s="7">
        <v>9500</v>
      </c>
      <c r="D19" s="7">
        <f t="shared" si="3"/>
        <v>9500</v>
      </c>
      <c r="F19" s="17" t="s">
        <v>81</v>
      </c>
      <c r="G19" s="18">
        <v>5.0707435768389981</v>
      </c>
      <c r="H19" s="7">
        <v>9500</v>
      </c>
      <c r="I19" s="7">
        <f t="shared" si="4"/>
        <v>9500</v>
      </c>
      <c r="K19" s="17" t="s">
        <v>81</v>
      </c>
      <c r="L19" s="18">
        <v>5.0707435768389981</v>
      </c>
      <c r="M19" s="7">
        <v>9500</v>
      </c>
      <c r="N19" s="7">
        <f t="shared" si="5"/>
        <v>9500</v>
      </c>
      <c r="P19" s="17" t="s">
        <v>81</v>
      </c>
      <c r="Q19" s="18">
        <v>5.0707435768389981</v>
      </c>
      <c r="R19" s="7">
        <v>9500</v>
      </c>
      <c r="S19" s="7"/>
    </row>
    <row r="20" spans="1:21" ht="14.25" x14ac:dyDescent="0.2">
      <c r="A20" s="17" t="s">
        <v>82</v>
      </c>
      <c r="B20" s="18">
        <v>14.25368026256692</v>
      </c>
      <c r="C20" s="7">
        <v>8300</v>
      </c>
      <c r="D20" s="7">
        <f t="shared" si="3"/>
        <v>8300</v>
      </c>
      <c r="F20" s="17" t="s">
        <v>82</v>
      </c>
      <c r="G20" s="18">
        <v>14.25368026256692</v>
      </c>
      <c r="H20" s="7">
        <v>8300</v>
      </c>
      <c r="I20" s="7">
        <f t="shared" si="4"/>
        <v>8300</v>
      </c>
      <c r="K20" s="17" t="s">
        <v>82</v>
      </c>
      <c r="L20" s="18">
        <v>14.25368026256692</v>
      </c>
      <c r="M20" s="7">
        <v>8500</v>
      </c>
      <c r="N20" s="7">
        <f t="shared" si="5"/>
        <v>8500</v>
      </c>
      <c r="P20" s="17" t="s">
        <v>82</v>
      </c>
      <c r="Q20" s="18">
        <v>14.25368026256692</v>
      </c>
      <c r="R20" s="7">
        <v>8500</v>
      </c>
      <c r="S20" s="7"/>
    </row>
    <row r="21" spans="1:21" ht="14.25" x14ac:dyDescent="0.2">
      <c r="A21" s="17" t="s">
        <v>83</v>
      </c>
      <c r="B21" s="18">
        <v>19.346687446032849</v>
      </c>
      <c r="C21" s="7">
        <v>8500</v>
      </c>
      <c r="D21" s="7">
        <f t="shared" si="3"/>
        <v>8500</v>
      </c>
      <c r="F21" s="17" t="s">
        <v>83</v>
      </c>
      <c r="G21" s="18">
        <v>19.346687446032849</v>
      </c>
      <c r="H21" s="7">
        <v>8500</v>
      </c>
      <c r="I21" s="7">
        <f t="shared" si="4"/>
        <v>8500</v>
      </c>
      <c r="K21" s="17" t="s">
        <v>83</v>
      </c>
      <c r="L21" s="18">
        <v>19.346687446032849</v>
      </c>
      <c r="M21" s="7">
        <v>8500</v>
      </c>
      <c r="N21" s="7">
        <f t="shared" si="5"/>
        <v>8500</v>
      </c>
      <c r="P21" s="17" t="s">
        <v>83</v>
      </c>
      <c r="Q21" s="18">
        <v>19.346687446032849</v>
      </c>
      <c r="R21" s="7">
        <v>8500</v>
      </c>
      <c r="S21" s="7"/>
    </row>
    <row r="22" spans="1:21" ht="14.25" x14ac:dyDescent="0.2">
      <c r="A22" s="17" t="s">
        <v>84</v>
      </c>
      <c r="B22" s="18">
        <v>2.4489967289624106</v>
      </c>
      <c r="C22" s="7">
        <v>10000</v>
      </c>
      <c r="D22" s="7">
        <f t="shared" si="3"/>
        <v>10000</v>
      </c>
      <c r="F22" s="17" t="s">
        <v>84</v>
      </c>
      <c r="G22" s="18">
        <v>2.4489967289624106</v>
      </c>
      <c r="H22" s="7">
        <v>10000</v>
      </c>
      <c r="I22" s="7">
        <f t="shared" si="4"/>
        <v>10000</v>
      </c>
      <c r="K22" s="17" t="s">
        <v>84</v>
      </c>
      <c r="L22" s="18">
        <v>2.4489967289624106</v>
      </c>
      <c r="M22" s="7">
        <v>10000</v>
      </c>
      <c r="N22" s="7">
        <f t="shared" si="5"/>
        <v>10000</v>
      </c>
      <c r="P22" s="17" t="s">
        <v>84</v>
      </c>
      <c r="Q22" s="18">
        <v>2.4489967289624106</v>
      </c>
      <c r="R22" s="7">
        <v>10000</v>
      </c>
      <c r="S22" s="7"/>
    </row>
    <row r="23" spans="1:21" ht="14.25" x14ac:dyDescent="0.2">
      <c r="A23" s="17" t="s">
        <v>85</v>
      </c>
      <c r="B23" s="18">
        <v>52.937663558785033</v>
      </c>
      <c r="C23" s="7">
        <v>8000</v>
      </c>
      <c r="D23" s="7">
        <f t="shared" si="3"/>
        <v>8000</v>
      </c>
      <c r="F23" s="17" t="s">
        <v>85</v>
      </c>
      <c r="G23" s="18">
        <v>52.937663558785033</v>
      </c>
      <c r="H23" s="7">
        <v>8300</v>
      </c>
      <c r="I23" s="7">
        <f t="shared" si="4"/>
        <v>8300</v>
      </c>
      <c r="K23" s="17" t="s">
        <v>85</v>
      </c>
      <c r="L23" s="18">
        <v>52.937663558785033</v>
      </c>
      <c r="M23" s="7">
        <v>8300</v>
      </c>
      <c r="N23" s="7">
        <f t="shared" si="5"/>
        <v>8300</v>
      </c>
      <c r="P23" s="17" t="s">
        <v>85</v>
      </c>
      <c r="Q23" s="18">
        <v>52.937663558785033</v>
      </c>
      <c r="R23" s="7">
        <v>8300</v>
      </c>
      <c r="S23" s="7"/>
    </row>
    <row r="24" spans="1:21" ht="14.25" x14ac:dyDescent="0.2">
      <c r="A24" s="17" t="s">
        <v>86</v>
      </c>
      <c r="B24" s="18">
        <v>3.263413822992725</v>
      </c>
      <c r="C24" s="19">
        <v>8200</v>
      </c>
      <c r="D24" s="7">
        <f t="shared" si="3"/>
        <v>8200</v>
      </c>
      <c r="F24" s="17" t="s">
        <v>86</v>
      </c>
      <c r="G24" s="18">
        <v>3.263413822992725</v>
      </c>
      <c r="H24" s="19">
        <v>8100</v>
      </c>
      <c r="I24" s="7">
        <f t="shared" si="4"/>
        <v>8100</v>
      </c>
      <c r="K24" s="17" t="s">
        <v>86</v>
      </c>
      <c r="L24" s="18">
        <v>3.263413822992725</v>
      </c>
      <c r="M24" s="19">
        <v>8100</v>
      </c>
      <c r="N24" s="7">
        <f t="shared" si="5"/>
        <v>8100</v>
      </c>
      <c r="P24" s="17" t="s">
        <v>86</v>
      </c>
      <c r="Q24" s="18">
        <v>3.263413822992725</v>
      </c>
      <c r="R24" s="19">
        <v>8100</v>
      </c>
      <c r="S24" s="7"/>
    </row>
    <row r="25" spans="1:21" ht="14.25" x14ac:dyDescent="0.2">
      <c r="A25" s="17" t="s">
        <v>87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87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87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87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 x14ac:dyDescent="0.2">
      <c r="A26" s="23"/>
      <c r="B26" s="24"/>
      <c r="F26" s="23"/>
      <c r="G26" s="24"/>
      <c r="K26" s="23"/>
      <c r="L26" s="24"/>
      <c r="P26" s="23"/>
      <c r="Q26" s="24"/>
    </row>
    <row r="27" spans="1:21" ht="14.25" customHeight="1" x14ac:dyDescent="0.2">
      <c r="A27" s="167" t="s">
        <v>89</v>
      </c>
      <c r="B27" s="167"/>
      <c r="C27" s="168" t="s">
        <v>76</v>
      </c>
      <c r="D27" s="169" t="s">
        <v>77</v>
      </c>
      <c r="F27" s="167" t="s">
        <v>89</v>
      </c>
      <c r="G27" s="167"/>
      <c r="H27" s="168" t="s">
        <v>76</v>
      </c>
      <c r="I27" s="169" t="s">
        <v>77</v>
      </c>
      <c r="K27" s="167" t="s">
        <v>89</v>
      </c>
      <c r="L27" s="167"/>
      <c r="M27" s="168" t="s">
        <v>76</v>
      </c>
      <c r="N27" s="169" t="s">
        <v>77</v>
      </c>
      <c r="P27" s="167" t="s">
        <v>89</v>
      </c>
      <c r="Q27" s="167"/>
      <c r="R27" s="168" t="s">
        <v>76</v>
      </c>
      <c r="S27" s="169" t="s">
        <v>77</v>
      </c>
    </row>
    <row r="28" spans="1:21" ht="14.25" x14ac:dyDescent="0.2">
      <c r="B28" s="15" t="s">
        <v>78</v>
      </c>
      <c r="C28" s="168"/>
      <c r="D28" s="169"/>
      <c r="G28" s="15" t="s">
        <v>78</v>
      </c>
      <c r="H28" s="168"/>
      <c r="I28" s="169"/>
      <c r="L28" s="15" t="s">
        <v>78</v>
      </c>
      <c r="M28" s="168"/>
      <c r="N28" s="169"/>
      <c r="Q28" s="15" t="s">
        <v>78</v>
      </c>
      <c r="R28" s="168"/>
      <c r="S28" s="169"/>
    </row>
    <row r="29" spans="1:21" ht="14.25" x14ac:dyDescent="0.2">
      <c r="A29" s="17" t="s">
        <v>79</v>
      </c>
      <c r="B29" s="18">
        <v>2.3622826328938582</v>
      </c>
      <c r="C29" s="7">
        <v>9500</v>
      </c>
      <c r="D29" s="7">
        <f>+C29</f>
        <v>9500</v>
      </c>
      <c r="F29" s="17" t="s">
        <v>79</v>
      </c>
      <c r="G29" s="18">
        <v>2.3622826328938582</v>
      </c>
      <c r="H29" s="7">
        <v>9500</v>
      </c>
      <c r="I29" s="7">
        <f>+H29</f>
        <v>9500</v>
      </c>
      <c r="K29" s="17" t="s">
        <v>79</v>
      </c>
      <c r="L29" s="18">
        <v>2.3622826328938582</v>
      </c>
      <c r="M29" s="7">
        <v>9500</v>
      </c>
      <c r="N29" s="7">
        <f>+M29</f>
        <v>9500</v>
      </c>
      <c r="P29" s="17" t="s">
        <v>79</v>
      </c>
      <c r="Q29" s="18">
        <v>2.3622826328938582</v>
      </c>
      <c r="R29" s="7">
        <v>9500</v>
      </c>
      <c r="S29" s="7"/>
    </row>
    <row r="30" spans="1:21" ht="14.25" x14ac:dyDescent="0.2">
      <c r="A30" s="17" t="s">
        <v>80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80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80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80</v>
      </c>
      <c r="Q30" s="18">
        <v>4.9743982981670669</v>
      </c>
      <c r="R30" s="7">
        <v>11500</v>
      </c>
      <c r="S30" s="7"/>
    </row>
    <row r="31" spans="1:21" ht="14.25" x14ac:dyDescent="0.2">
      <c r="A31" s="17" t="s">
        <v>81</v>
      </c>
      <c r="B31" s="18">
        <v>5.4913795235857226</v>
      </c>
      <c r="C31" s="7">
        <v>10500</v>
      </c>
      <c r="D31" s="7">
        <f t="shared" si="6"/>
        <v>10500</v>
      </c>
      <c r="F31" s="17" t="s">
        <v>81</v>
      </c>
      <c r="G31" s="18">
        <v>5.4913795235857226</v>
      </c>
      <c r="H31" s="7">
        <v>10500</v>
      </c>
      <c r="I31" s="7">
        <f t="shared" si="7"/>
        <v>10500</v>
      </c>
      <c r="K31" s="17" t="s">
        <v>81</v>
      </c>
      <c r="L31" s="18">
        <v>5.4913795235857226</v>
      </c>
      <c r="M31" s="7">
        <v>10500</v>
      </c>
      <c r="N31" s="7">
        <f t="shared" si="8"/>
        <v>10500</v>
      </c>
      <c r="P31" s="17" t="s">
        <v>81</v>
      </c>
      <c r="Q31" s="18">
        <v>5.4913795235857226</v>
      </c>
      <c r="R31" s="7">
        <v>10500</v>
      </c>
      <c r="S31" s="7"/>
    </row>
    <row r="32" spans="1:21" ht="14.25" x14ac:dyDescent="0.2">
      <c r="A32" s="17" t="s">
        <v>82</v>
      </c>
      <c r="B32" s="18">
        <v>16.867440077176145</v>
      </c>
      <c r="C32" s="7">
        <v>9500</v>
      </c>
      <c r="D32" s="7">
        <f t="shared" si="6"/>
        <v>9500</v>
      </c>
      <c r="F32" s="17" t="s">
        <v>82</v>
      </c>
      <c r="G32" s="18">
        <v>16.867440077176145</v>
      </c>
      <c r="H32" s="7">
        <v>9500</v>
      </c>
      <c r="I32" s="7">
        <f t="shared" si="7"/>
        <v>9500</v>
      </c>
      <c r="K32" s="17" t="s">
        <v>82</v>
      </c>
      <c r="L32" s="18">
        <v>16.867440077176145</v>
      </c>
      <c r="M32" s="7">
        <v>9800</v>
      </c>
      <c r="N32" s="7">
        <f t="shared" si="8"/>
        <v>9800</v>
      </c>
      <c r="P32" s="17" t="s">
        <v>82</v>
      </c>
      <c r="Q32" s="18">
        <v>16.867440077176145</v>
      </c>
      <c r="R32" s="7">
        <v>9800</v>
      </c>
      <c r="S32" s="7"/>
    </row>
    <row r="33" spans="1:23" ht="14.25" x14ac:dyDescent="0.2">
      <c r="A33" s="17" t="s">
        <v>83</v>
      </c>
      <c r="B33" s="18">
        <v>32.973013085314271</v>
      </c>
      <c r="C33" s="7">
        <v>9500</v>
      </c>
      <c r="D33" s="7">
        <f t="shared" si="6"/>
        <v>9500</v>
      </c>
      <c r="F33" s="17" t="s">
        <v>83</v>
      </c>
      <c r="G33" s="18">
        <v>32.973013085314271</v>
      </c>
      <c r="H33" s="7">
        <v>9500</v>
      </c>
      <c r="I33" s="7">
        <f t="shared" si="7"/>
        <v>9500</v>
      </c>
      <c r="K33" s="17" t="s">
        <v>83</v>
      </c>
      <c r="L33" s="18">
        <v>32.973013085314271</v>
      </c>
      <c r="M33" s="7">
        <v>9500</v>
      </c>
      <c r="N33" s="7">
        <f t="shared" si="8"/>
        <v>9500</v>
      </c>
      <c r="P33" s="17" t="s">
        <v>83</v>
      </c>
      <c r="Q33" s="18">
        <v>32.973013085314271</v>
      </c>
      <c r="R33" s="7">
        <v>9500</v>
      </c>
      <c r="S33" s="7"/>
    </row>
    <row r="34" spans="1:23" ht="14.25" x14ac:dyDescent="0.2">
      <c r="A34" s="17" t="s">
        <v>84</v>
      </c>
      <c r="B34" s="18">
        <v>11.150963465011007</v>
      </c>
      <c r="C34" s="7">
        <v>12500</v>
      </c>
      <c r="D34" s="7">
        <f t="shared" si="6"/>
        <v>12500</v>
      </c>
      <c r="F34" s="17" t="s">
        <v>84</v>
      </c>
      <c r="G34" s="18">
        <v>11.150963465011007</v>
      </c>
      <c r="H34" s="7">
        <v>12500</v>
      </c>
      <c r="I34" s="7">
        <f t="shared" si="7"/>
        <v>12500</v>
      </c>
      <c r="K34" s="17" t="s">
        <v>84</v>
      </c>
      <c r="L34" s="18">
        <v>11.150963465011007</v>
      </c>
      <c r="M34" s="7">
        <v>12500</v>
      </c>
      <c r="N34" s="7">
        <f t="shared" si="8"/>
        <v>12500</v>
      </c>
      <c r="P34" s="17" t="s">
        <v>84</v>
      </c>
      <c r="Q34" s="18">
        <v>11.150963465011007</v>
      </c>
      <c r="R34" s="7">
        <v>12000</v>
      </c>
      <c r="S34" s="7"/>
    </row>
    <row r="35" spans="1:23" ht="14.25" x14ac:dyDescent="0.2">
      <c r="A35" s="17" t="s">
        <v>85</v>
      </c>
      <c r="B35" s="18">
        <v>22.527024018601431</v>
      </c>
      <c r="C35" s="7">
        <v>9000</v>
      </c>
      <c r="D35" s="7">
        <f t="shared" si="6"/>
        <v>9000</v>
      </c>
      <c r="F35" s="17" t="s">
        <v>85</v>
      </c>
      <c r="G35" s="18">
        <v>22.527024018601431</v>
      </c>
      <c r="H35" s="7">
        <v>9500</v>
      </c>
      <c r="I35" s="7">
        <f t="shared" si="7"/>
        <v>9500</v>
      </c>
      <c r="K35" s="17" t="s">
        <v>85</v>
      </c>
      <c r="L35" s="18">
        <v>22.527024018601431</v>
      </c>
      <c r="M35" s="7">
        <v>9500</v>
      </c>
      <c r="N35" s="7">
        <f t="shared" si="8"/>
        <v>9500</v>
      </c>
      <c r="P35" s="17" t="s">
        <v>85</v>
      </c>
      <c r="Q35" s="18">
        <v>22.527024018601431</v>
      </c>
      <c r="R35" s="7">
        <v>9500</v>
      </c>
      <c r="S35" s="7"/>
    </row>
    <row r="36" spans="1:23" ht="14.25" x14ac:dyDescent="0.2">
      <c r="A36" s="17" t="s">
        <v>86</v>
      </c>
      <c r="B36" s="18">
        <v>3.6534988992505006</v>
      </c>
      <c r="C36" s="8">
        <v>9400</v>
      </c>
      <c r="D36" s="7">
        <f t="shared" si="6"/>
        <v>9400</v>
      </c>
      <c r="F36" s="17" t="s">
        <v>86</v>
      </c>
      <c r="G36" s="18">
        <v>3.6534988992505006</v>
      </c>
      <c r="H36" s="8">
        <v>9550</v>
      </c>
      <c r="I36" s="7">
        <f t="shared" si="7"/>
        <v>9550</v>
      </c>
      <c r="K36" s="17" t="s">
        <v>86</v>
      </c>
      <c r="L36" s="18">
        <v>3.6534988992505006</v>
      </c>
      <c r="M36" s="8">
        <v>9550</v>
      </c>
      <c r="N36" s="7">
        <f t="shared" si="8"/>
        <v>9550</v>
      </c>
      <c r="P36" s="17" t="s">
        <v>86</v>
      </c>
      <c r="Q36" s="18">
        <v>3.6534988992505006</v>
      </c>
      <c r="R36" s="8">
        <v>9550</v>
      </c>
      <c r="S36" s="7"/>
    </row>
    <row r="37" spans="1:23" ht="14.25" x14ac:dyDescent="0.2">
      <c r="A37" s="17" t="s">
        <v>87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87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87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87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 x14ac:dyDescent="0.2">
      <c r="A38" s="23"/>
      <c r="B38" s="24"/>
      <c r="F38" s="23"/>
      <c r="G38" s="24"/>
      <c r="K38" s="23"/>
      <c r="L38" s="24"/>
      <c r="P38" s="23"/>
      <c r="Q38" s="24"/>
    </row>
    <row r="39" spans="1:23" ht="14.25" customHeight="1" x14ac:dyDescent="0.2">
      <c r="A39" s="167" t="s">
        <v>90</v>
      </c>
      <c r="B39" s="167"/>
      <c r="C39" s="168" t="s">
        <v>76</v>
      </c>
      <c r="D39" s="169" t="s">
        <v>77</v>
      </c>
      <c r="F39" s="167" t="s">
        <v>90</v>
      </c>
      <c r="G39" s="167"/>
      <c r="H39" s="168" t="s">
        <v>76</v>
      </c>
      <c r="I39" s="169" t="s">
        <v>77</v>
      </c>
      <c r="K39" s="167" t="s">
        <v>90</v>
      </c>
      <c r="L39" s="167"/>
      <c r="M39" s="168" t="s">
        <v>76</v>
      </c>
      <c r="N39" s="169" t="s">
        <v>77</v>
      </c>
      <c r="P39" s="167" t="s">
        <v>90</v>
      </c>
      <c r="Q39" s="167"/>
      <c r="R39" s="168" t="s">
        <v>76</v>
      </c>
      <c r="S39" s="169" t="s">
        <v>77</v>
      </c>
    </row>
    <row r="40" spans="1:23" ht="14.25" x14ac:dyDescent="0.2">
      <c r="A40" s="16"/>
      <c r="B40" s="15" t="s">
        <v>78</v>
      </c>
      <c r="C40" s="168"/>
      <c r="D40" s="169"/>
      <c r="F40" s="16"/>
      <c r="G40" s="15" t="s">
        <v>78</v>
      </c>
      <c r="H40" s="168"/>
      <c r="I40" s="169"/>
      <c r="K40" s="16"/>
      <c r="L40" s="15" t="s">
        <v>78</v>
      </c>
      <c r="M40" s="168"/>
      <c r="N40" s="169"/>
      <c r="P40" s="16"/>
      <c r="Q40" s="15" t="s">
        <v>78</v>
      </c>
      <c r="R40" s="168"/>
      <c r="S40" s="169"/>
    </row>
    <row r="41" spans="1:23" ht="14.25" x14ac:dyDescent="0.2">
      <c r="A41" s="17" t="s">
        <v>79</v>
      </c>
      <c r="B41" s="18"/>
      <c r="C41" s="19"/>
      <c r="D41" s="19"/>
      <c r="F41" s="17" t="s">
        <v>79</v>
      </c>
      <c r="G41" s="18"/>
      <c r="H41" s="19"/>
      <c r="I41" s="19"/>
      <c r="K41" s="17" t="s">
        <v>79</v>
      </c>
      <c r="L41" s="18"/>
      <c r="M41" s="19"/>
      <c r="N41" s="19"/>
      <c r="P41" s="17" t="s">
        <v>79</v>
      </c>
      <c r="Q41" s="18"/>
      <c r="R41" s="19"/>
      <c r="S41" s="19"/>
    </row>
    <row r="42" spans="1:23" ht="14.25" x14ac:dyDescent="0.2">
      <c r="A42" s="17" t="s">
        <v>80</v>
      </c>
      <c r="B42" s="18"/>
      <c r="C42" s="19"/>
      <c r="D42" s="19"/>
      <c r="F42" s="17" t="s">
        <v>80</v>
      </c>
      <c r="G42" s="18"/>
      <c r="H42" s="19"/>
      <c r="I42" s="19"/>
      <c r="K42" s="17" t="s">
        <v>80</v>
      </c>
      <c r="L42" s="18"/>
      <c r="M42" s="19"/>
      <c r="N42" s="19"/>
      <c r="P42" s="17" t="s">
        <v>80</v>
      </c>
      <c r="Q42" s="18"/>
      <c r="R42" s="19"/>
      <c r="S42" s="19"/>
    </row>
    <row r="43" spans="1:23" ht="14.25" x14ac:dyDescent="0.2">
      <c r="A43" s="17" t="s">
        <v>81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81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81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81</v>
      </c>
      <c r="Q43" s="18">
        <v>5.8113257894780732</v>
      </c>
      <c r="R43" s="7">
        <v>7000</v>
      </c>
      <c r="S43" s="19"/>
    </row>
    <row r="44" spans="1:23" ht="14.25" x14ac:dyDescent="0.2">
      <c r="A44" s="17" t="s">
        <v>82</v>
      </c>
      <c r="B44" s="18">
        <v>10.830463388397362</v>
      </c>
      <c r="C44" s="7">
        <v>6500</v>
      </c>
      <c r="D44" s="19">
        <f t="shared" si="9"/>
        <v>6500</v>
      </c>
      <c r="F44" s="17" t="s">
        <v>82</v>
      </c>
      <c r="G44" s="18">
        <v>10.830463388397362</v>
      </c>
      <c r="H44" s="7">
        <v>6700</v>
      </c>
      <c r="I44" s="19">
        <f t="shared" si="10"/>
        <v>6700</v>
      </c>
      <c r="K44" s="17" t="s">
        <v>82</v>
      </c>
      <c r="L44" s="18">
        <v>10.830463388397362</v>
      </c>
      <c r="M44" s="7">
        <v>6700</v>
      </c>
      <c r="N44" s="19">
        <f t="shared" si="11"/>
        <v>6700</v>
      </c>
      <c r="P44" s="17" t="s">
        <v>82</v>
      </c>
      <c r="Q44" s="18">
        <v>10.830463388397362</v>
      </c>
      <c r="R44" s="7">
        <v>6700</v>
      </c>
      <c r="S44" s="19"/>
    </row>
    <row r="45" spans="1:23" ht="14.25" x14ac:dyDescent="0.2">
      <c r="A45" s="17" t="s">
        <v>83</v>
      </c>
      <c r="B45" s="18">
        <v>40.493324772141662</v>
      </c>
      <c r="C45" s="7">
        <v>6500</v>
      </c>
      <c r="D45" s="19">
        <f t="shared" si="9"/>
        <v>6500</v>
      </c>
      <c r="F45" s="17" t="s">
        <v>83</v>
      </c>
      <c r="G45" s="18">
        <v>40.493324772141662</v>
      </c>
      <c r="H45" s="7">
        <v>6500</v>
      </c>
      <c r="I45" s="19">
        <f t="shared" si="10"/>
        <v>6500</v>
      </c>
      <c r="K45" s="17" t="s">
        <v>83</v>
      </c>
      <c r="L45" s="18">
        <v>40.493324772141662</v>
      </c>
      <c r="M45" s="7">
        <v>6500</v>
      </c>
      <c r="N45" s="19">
        <f t="shared" si="11"/>
        <v>6500</v>
      </c>
      <c r="P45" s="17" t="s">
        <v>83</v>
      </c>
      <c r="Q45" s="18">
        <v>40.493324772141662</v>
      </c>
      <c r="R45" s="7">
        <v>6500</v>
      </c>
      <c r="S45" s="19"/>
    </row>
    <row r="46" spans="1:23" ht="14.25" x14ac:dyDescent="0.2">
      <c r="A46" s="17" t="s">
        <v>84</v>
      </c>
      <c r="B46" s="18"/>
      <c r="C46" s="16"/>
      <c r="D46" s="19"/>
      <c r="F46" s="17" t="s">
        <v>84</v>
      </c>
      <c r="G46" s="18"/>
      <c r="H46" s="16"/>
      <c r="I46" s="19"/>
      <c r="K46" s="17" t="s">
        <v>84</v>
      </c>
      <c r="L46" s="18"/>
      <c r="M46" s="16"/>
      <c r="N46" s="19"/>
      <c r="P46" s="17" t="s">
        <v>84</v>
      </c>
      <c r="Q46" s="18"/>
      <c r="R46" s="16"/>
      <c r="S46" s="19"/>
    </row>
    <row r="47" spans="1:23" ht="14.25" x14ac:dyDescent="0.2">
      <c r="A47" s="17" t="s">
        <v>85</v>
      </c>
      <c r="B47" s="18">
        <v>41.303858373429172</v>
      </c>
      <c r="C47" s="7">
        <v>6500</v>
      </c>
      <c r="D47" s="19">
        <f t="shared" si="9"/>
        <v>6500</v>
      </c>
      <c r="F47" s="17" t="s">
        <v>85</v>
      </c>
      <c r="G47" s="18">
        <v>41.303858373429172</v>
      </c>
      <c r="H47" s="7">
        <v>6500</v>
      </c>
      <c r="I47" s="19">
        <f t="shared" si="10"/>
        <v>6500</v>
      </c>
      <c r="K47" s="17" t="s">
        <v>85</v>
      </c>
      <c r="L47" s="18">
        <v>41.303858373429172</v>
      </c>
      <c r="M47" s="7">
        <v>6500</v>
      </c>
      <c r="N47" s="19">
        <f t="shared" si="11"/>
        <v>6500</v>
      </c>
      <c r="P47" s="17" t="s">
        <v>85</v>
      </c>
      <c r="Q47" s="18">
        <v>41.303858373429172</v>
      </c>
      <c r="R47" s="7">
        <v>6500</v>
      </c>
      <c r="S47" s="19"/>
    </row>
    <row r="48" spans="1:23" ht="14.25" x14ac:dyDescent="0.2">
      <c r="A48" s="17" t="s">
        <v>86</v>
      </c>
      <c r="B48" s="18"/>
      <c r="C48" s="16"/>
      <c r="D48" s="19"/>
      <c r="F48" s="17" t="s">
        <v>86</v>
      </c>
      <c r="G48" s="18"/>
      <c r="H48" s="16"/>
      <c r="I48" s="19"/>
      <c r="K48" s="17" t="s">
        <v>86</v>
      </c>
      <c r="L48" s="18"/>
      <c r="M48" s="16"/>
      <c r="N48" s="19"/>
      <c r="P48" s="17" t="s">
        <v>86</v>
      </c>
      <c r="Q48" s="18"/>
      <c r="R48" s="16"/>
      <c r="S48" s="19"/>
    </row>
    <row r="49" spans="1:21" ht="14.25" x14ac:dyDescent="0.2">
      <c r="A49" s="17" t="s">
        <v>87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87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87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87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 x14ac:dyDescent="0.2">
      <c r="A50" s="23"/>
      <c r="B50" s="24"/>
      <c r="F50" s="23"/>
      <c r="G50" s="24"/>
      <c r="K50" s="23"/>
      <c r="L50" s="24"/>
      <c r="P50" s="23"/>
      <c r="Q50" s="24"/>
    </row>
    <row r="51" spans="1:21" ht="14.25" customHeight="1" x14ac:dyDescent="0.2">
      <c r="A51" s="167" t="s">
        <v>91</v>
      </c>
      <c r="B51" s="167"/>
      <c r="C51" s="168" t="s">
        <v>76</v>
      </c>
      <c r="D51" s="169" t="s">
        <v>77</v>
      </c>
      <c r="F51" s="167" t="s">
        <v>91</v>
      </c>
      <c r="G51" s="167"/>
      <c r="H51" s="168" t="s">
        <v>76</v>
      </c>
      <c r="I51" s="169" t="s">
        <v>77</v>
      </c>
      <c r="K51" s="167" t="s">
        <v>91</v>
      </c>
      <c r="L51" s="167"/>
      <c r="M51" s="168" t="s">
        <v>76</v>
      </c>
      <c r="N51" s="169" t="s">
        <v>77</v>
      </c>
      <c r="P51" s="167" t="s">
        <v>91</v>
      </c>
      <c r="Q51" s="167"/>
      <c r="R51" s="168" t="s">
        <v>76</v>
      </c>
      <c r="S51" s="169" t="s">
        <v>77</v>
      </c>
    </row>
    <row r="52" spans="1:21" ht="14.25" x14ac:dyDescent="0.2">
      <c r="A52" s="16"/>
      <c r="B52" s="15" t="s">
        <v>78</v>
      </c>
      <c r="C52" s="168"/>
      <c r="D52" s="169"/>
      <c r="F52" s="16"/>
      <c r="G52" s="15" t="s">
        <v>78</v>
      </c>
      <c r="H52" s="168"/>
      <c r="I52" s="169"/>
      <c r="K52" s="16"/>
      <c r="L52" s="15" t="s">
        <v>78</v>
      </c>
      <c r="M52" s="168"/>
      <c r="N52" s="169"/>
      <c r="P52" s="16"/>
      <c r="Q52" s="15" t="s">
        <v>78</v>
      </c>
      <c r="R52" s="168"/>
      <c r="S52" s="169"/>
    </row>
    <row r="53" spans="1:21" ht="14.25" x14ac:dyDescent="0.2">
      <c r="A53" s="17" t="s">
        <v>79</v>
      </c>
      <c r="B53" s="18"/>
      <c r="C53" s="19"/>
      <c r="D53" s="16"/>
      <c r="F53" s="17" t="s">
        <v>79</v>
      </c>
      <c r="G53" s="18"/>
      <c r="H53" s="19"/>
      <c r="I53" s="16"/>
      <c r="K53" s="17" t="s">
        <v>79</v>
      </c>
      <c r="L53" s="18"/>
      <c r="M53" s="19"/>
      <c r="N53" s="16"/>
      <c r="P53" s="17" t="s">
        <v>79</v>
      </c>
      <c r="Q53" s="18"/>
      <c r="R53" s="19"/>
      <c r="S53" s="16"/>
    </row>
    <row r="54" spans="1:21" ht="14.25" x14ac:dyDescent="0.2">
      <c r="A54" s="17" t="s">
        <v>80</v>
      </c>
      <c r="B54" s="18"/>
      <c r="C54" s="16"/>
      <c r="D54" s="16"/>
      <c r="F54" s="17" t="s">
        <v>80</v>
      </c>
      <c r="G54" s="18"/>
      <c r="H54" s="16"/>
      <c r="I54" s="16"/>
      <c r="K54" s="17" t="s">
        <v>80</v>
      </c>
      <c r="L54" s="18"/>
      <c r="M54" s="16"/>
      <c r="N54" s="16"/>
      <c r="P54" s="17" t="s">
        <v>80</v>
      </c>
      <c r="Q54" s="18"/>
      <c r="R54" s="16"/>
      <c r="S54" s="16"/>
    </row>
    <row r="55" spans="1:21" ht="14.25" x14ac:dyDescent="0.2">
      <c r="A55" s="17" t="s">
        <v>81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81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81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81</v>
      </c>
      <c r="Q55" s="18">
        <v>1.4509638931141247</v>
      </c>
      <c r="R55" s="7">
        <v>6000</v>
      </c>
      <c r="S55" s="16"/>
    </row>
    <row r="56" spans="1:21" ht="14.25" x14ac:dyDescent="0.2">
      <c r="A56" s="17" t="s">
        <v>82</v>
      </c>
      <c r="B56" s="18">
        <v>0.77672416583060944</v>
      </c>
      <c r="C56" s="7">
        <v>5500</v>
      </c>
      <c r="D56" s="16">
        <f t="shared" si="12"/>
        <v>5500</v>
      </c>
      <c r="F56" s="17" t="s">
        <v>82</v>
      </c>
      <c r="G56" s="18">
        <v>0.77672416583060944</v>
      </c>
      <c r="H56" s="7">
        <v>5800</v>
      </c>
      <c r="I56" s="16">
        <f t="shared" si="13"/>
        <v>5800</v>
      </c>
      <c r="K56" s="17" t="s">
        <v>82</v>
      </c>
      <c r="L56" s="18">
        <v>0.77672416583060944</v>
      </c>
      <c r="M56" s="7">
        <v>5800</v>
      </c>
      <c r="N56" s="16">
        <f t="shared" si="14"/>
        <v>5800</v>
      </c>
      <c r="P56" s="17" t="s">
        <v>82</v>
      </c>
      <c r="Q56" s="18">
        <v>0.77672416583060944</v>
      </c>
      <c r="R56" s="7">
        <v>5800</v>
      </c>
      <c r="S56" s="16"/>
    </row>
    <row r="57" spans="1:21" ht="14.25" x14ac:dyDescent="0.2">
      <c r="A57" s="17" t="s">
        <v>83</v>
      </c>
      <c r="B57" s="18">
        <v>26.397833802604183</v>
      </c>
      <c r="C57" s="7">
        <v>5700</v>
      </c>
      <c r="D57" s="16">
        <f t="shared" si="12"/>
        <v>5700</v>
      </c>
      <c r="F57" s="17" t="s">
        <v>83</v>
      </c>
      <c r="G57" s="18">
        <v>26.397833802604183</v>
      </c>
      <c r="H57" s="7">
        <v>5700</v>
      </c>
      <c r="I57" s="16">
        <f t="shared" si="13"/>
        <v>5700</v>
      </c>
      <c r="K57" s="17" t="s">
        <v>83</v>
      </c>
      <c r="L57" s="18">
        <v>26.397833802604183</v>
      </c>
      <c r="M57" s="7">
        <v>5700</v>
      </c>
      <c r="N57" s="16">
        <f t="shared" si="14"/>
        <v>5700</v>
      </c>
      <c r="P57" s="17" t="s">
        <v>83</v>
      </c>
      <c r="Q57" s="18">
        <v>26.397833802604183</v>
      </c>
      <c r="R57" s="7">
        <v>5700</v>
      </c>
      <c r="S57" s="16"/>
    </row>
    <row r="58" spans="1:21" ht="14.25" x14ac:dyDescent="0.2">
      <c r="A58" s="17" t="s">
        <v>84</v>
      </c>
      <c r="B58" s="18"/>
      <c r="C58" s="16"/>
      <c r="D58" s="16"/>
      <c r="F58" s="17" t="s">
        <v>84</v>
      </c>
      <c r="G58" s="18"/>
      <c r="H58" s="16"/>
      <c r="I58" s="16"/>
      <c r="K58" s="17" t="s">
        <v>84</v>
      </c>
      <c r="L58" s="18"/>
      <c r="M58" s="16"/>
      <c r="N58" s="16"/>
      <c r="P58" s="17" t="s">
        <v>84</v>
      </c>
      <c r="Q58" s="18"/>
      <c r="R58" s="16"/>
      <c r="S58" s="16"/>
    </row>
    <row r="59" spans="1:21" ht="14.25" x14ac:dyDescent="0.2">
      <c r="A59" s="17" t="s">
        <v>85</v>
      </c>
      <c r="B59" s="18">
        <v>70.826456088115037</v>
      </c>
      <c r="C59" s="7">
        <v>5500</v>
      </c>
      <c r="D59" s="16">
        <f t="shared" si="12"/>
        <v>5500</v>
      </c>
      <c r="F59" s="17" t="s">
        <v>85</v>
      </c>
      <c r="G59" s="18">
        <v>70.826456088115037</v>
      </c>
      <c r="H59" s="7">
        <v>5800</v>
      </c>
      <c r="I59" s="16">
        <f t="shared" si="13"/>
        <v>5800</v>
      </c>
      <c r="K59" s="17" t="s">
        <v>85</v>
      </c>
      <c r="L59" s="18">
        <v>70.826456088115037</v>
      </c>
      <c r="M59" s="7">
        <v>5800</v>
      </c>
      <c r="N59" s="16">
        <f t="shared" si="14"/>
        <v>5800</v>
      </c>
      <c r="P59" s="17" t="s">
        <v>85</v>
      </c>
      <c r="Q59" s="18">
        <v>70.826456088115037</v>
      </c>
      <c r="R59" s="7">
        <v>5800</v>
      </c>
      <c r="S59" s="16"/>
    </row>
    <row r="60" spans="1:21" ht="14.25" x14ac:dyDescent="0.2">
      <c r="A60" s="17" t="s">
        <v>86</v>
      </c>
      <c r="B60" s="18"/>
      <c r="C60" s="27"/>
      <c r="D60" s="16"/>
      <c r="F60" s="17" t="s">
        <v>86</v>
      </c>
      <c r="G60" s="18"/>
      <c r="H60" s="27"/>
      <c r="I60" s="16"/>
      <c r="K60" s="17" t="s">
        <v>86</v>
      </c>
      <c r="L60" s="18"/>
      <c r="M60" s="27"/>
      <c r="N60" s="16"/>
      <c r="P60" s="17" t="s">
        <v>86</v>
      </c>
      <c r="Q60" s="18"/>
      <c r="R60" s="27"/>
      <c r="S60" s="16"/>
    </row>
    <row r="61" spans="1:21" ht="14.25" x14ac:dyDescent="0.2">
      <c r="A61" s="17" t="s">
        <v>87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87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87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87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 x14ac:dyDescent="0.2">
      <c r="D65" s="21"/>
      <c r="E65" s="21"/>
      <c r="I65" s="21"/>
      <c r="N65" s="21"/>
    </row>
    <row r="66" spans="4:14" x14ac:dyDescent="0.2">
      <c r="D66" s="21"/>
      <c r="E66" s="21"/>
      <c r="I66" s="21"/>
      <c r="N66" s="21"/>
    </row>
    <row r="67" spans="4:14" x14ac:dyDescent="0.2">
      <c r="D67" s="21"/>
      <c r="E67" s="21"/>
      <c r="I67" s="21"/>
      <c r="N67" s="21"/>
    </row>
    <row r="68" spans="4:14" x14ac:dyDescent="0.2">
      <c r="D68" s="21"/>
      <c r="E68" s="21"/>
      <c r="I68" s="21"/>
      <c r="N68" s="21"/>
    </row>
    <row r="69" spans="4:14" x14ac:dyDescent="0.2">
      <c r="D69" s="21"/>
      <c r="E69" s="21"/>
      <c r="I69" s="21"/>
      <c r="N69" s="21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P48"/>
  <sheetViews>
    <sheetView zoomScaleNormal="100" workbookViewId="0">
      <selection activeCell="N32" sqref="N32"/>
    </sheetView>
  </sheetViews>
  <sheetFormatPr defaultRowHeight="12.75" x14ac:dyDescent="0.2"/>
  <cols>
    <col min="1" max="1" width="4" style="125" customWidth="1"/>
    <col min="2" max="2" width="12.42578125" style="136" customWidth="1"/>
    <col min="3" max="3" width="23.7109375" style="136" customWidth="1"/>
    <col min="4" max="4" width="10.140625" style="136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16" x14ac:dyDescent="0.2">
      <c r="A2" s="202" t="s">
        <v>58</v>
      </c>
      <c r="B2" s="202"/>
      <c r="C2" s="202"/>
      <c r="D2" s="202"/>
      <c r="E2" s="202"/>
      <c r="F2" s="202"/>
      <c r="G2" s="202"/>
      <c r="H2" s="202"/>
    </row>
    <row r="3" spans="1:16" ht="14.25" customHeight="1" x14ac:dyDescent="0.2">
      <c r="A3" s="203" t="s">
        <v>234</v>
      </c>
      <c r="B3" s="203"/>
      <c r="C3" s="203"/>
      <c r="D3" s="203"/>
      <c r="E3" s="203"/>
      <c r="F3" s="203"/>
      <c r="G3" s="203"/>
      <c r="H3" s="203"/>
    </row>
    <row r="4" spans="1:16" ht="14.25" customHeight="1" x14ac:dyDescent="0.2">
      <c r="B4" s="125"/>
      <c r="C4" s="125"/>
      <c r="D4" s="125"/>
      <c r="E4" s="125"/>
      <c r="F4" s="125"/>
      <c r="G4" s="125"/>
      <c r="H4" s="125"/>
    </row>
    <row r="5" spans="1:16" ht="12.75" customHeight="1" x14ac:dyDescent="0.2">
      <c r="B5" s="125"/>
      <c r="C5" s="125"/>
      <c r="D5" s="125"/>
      <c r="H5" s="3" t="s">
        <v>59</v>
      </c>
    </row>
    <row r="6" spans="1:16" ht="12.75" customHeight="1" x14ac:dyDescent="0.2">
      <c r="A6" s="204" t="s">
        <v>26</v>
      </c>
      <c r="B6" s="205" t="s">
        <v>23</v>
      </c>
      <c r="C6" s="205"/>
      <c r="D6" s="214" t="s">
        <v>196</v>
      </c>
      <c r="E6" s="215"/>
      <c r="F6" s="216"/>
      <c r="G6" s="206" t="s">
        <v>233</v>
      </c>
      <c r="H6" s="206" t="s">
        <v>233</v>
      </c>
    </row>
    <row r="7" spans="1:16" ht="14.25" customHeight="1" x14ac:dyDescent="0.2">
      <c r="A7" s="204"/>
      <c r="B7" s="205"/>
      <c r="C7" s="205"/>
      <c r="D7" s="208" t="s">
        <v>225</v>
      </c>
      <c r="E7" s="213" t="s">
        <v>226</v>
      </c>
      <c r="F7" s="213" t="s">
        <v>232</v>
      </c>
      <c r="G7" s="207"/>
      <c r="H7" s="207"/>
    </row>
    <row r="8" spans="1:16" ht="12.75" customHeight="1" x14ac:dyDescent="0.2">
      <c r="A8" s="204"/>
      <c r="B8" s="205"/>
      <c r="C8" s="205"/>
      <c r="D8" s="209"/>
      <c r="E8" s="213"/>
      <c r="F8" s="213"/>
      <c r="G8" s="211" t="s">
        <v>228</v>
      </c>
      <c r="H8" s="206" t="s">
        <v>227</v>
      </c>
    </row>
    <row r="9" spans="1:16" ht="13.5" customHeight="1" x14ac:dyDescent="0.2">
      <c r="A9" s="204"/>
      <c r="B9" s="205"/>
      <c r="C9" s="205"/>
      <c r="D9" s="210"/>
      <c r="E9" s="213"/>
      <c r="F9" s="213"/>
      <c r="G9" s="212"/>
      <c r="H9" s="207"/>
    </row>
    <row r="10" spans="1:16" ht="12.75" customHeight="1" x14ac:dyDescent="0.2">
      <c r="A10" s="177">
        <v>1</v>
      </c>
      <c r="B10" s="199" t="s">
        <v>27</v>
      </c>
      <c r="C10" s="151" t="s">
        <v>64</v>
      </c>
      <c r="D10" s="156">
        <v>1585</v>
      </c>
      <c r="E10" s="9">
        <v>1585</v>
      </c>
      <c r="F10" s="9">
        <v>1585</v>
      </c>
      <c r="G10" s="128">
        <v>100</v>
      </c>
      <c r="H10" s="128">
        <v>100</v>
      </c>
      <c r="P10" s="165"/>
    </row>
    <row r="11" spans="1:16" s="11" customFormat="1" ht="12.75" customHeight="1" x14ac:dyDescent="0.2">
      <c r="A11" s="178"/>
      <c r="B11" s="200"/>
      <c r="C11" s="130" t="s">
        <v>28</v>
      </c>
      <c r="D11" s="156">
        <v>1300</v>
      </c>
      <c r="E11" s="9">
        <v>1265</v>
      </c>
      <c r="F11" s="9">
        <v>1265</v>
      </c>
      <c r="G11" s="128">
        <v>97.307692307692307</v>
      </c>
      <c r="H11" s="128">
        <v>100</v>
      </c>
      <c r="O11" s="12"/>
      <c r="P11" s="165"/>
    </row>
    <row r="12" spans="1:16" s="11" customFormat="1" x14ac:dyDescent="0.2">
      <c r="A12" s="178"/>
      <c r="B12" s="200"/>
      <c r="C12" s="130" t="s">
        <v>29</v>
      </c>
      <c r="D12" s="157">
        <v>1025</v>
      </c>
      <c r="E12" s="5">
        <v>990</v>
      </c>
      <c r="F12" s="5">
        <v>1000</v>
      </c>
      <c r="G12" s="128">
        <v>97.560975609756099</v>
      </c>
      <c r="H12" s="128">
        <v>101.01010101010101</v>
      </c>
      <c r="O12" s="12"/>
      <c r="P12" s="165"/>
    </row>
    <row r="13" spans="1:16" s="11" customFormat="1" x14ac:dyDescent="0.2">
      <c r="A13" s="179"/>
      <c r="B13" s="201"/>
      <c r="C13" s="130" t="s">
        <v>63</v>
      </c>
      <c r="D13" s="157">
        <v>830</v>
      </c>
      <c r="E13" s="5">
        <v>810</v>
      </c>
      <c r="F13" s="5">
        <v>810</v>
      </c>
      <c r="G13" s="128">
        <v>97.590361445783131</v>
      </c>
      <c r="H13" s="128">
        <v>100</v>
      </c>
      <c r="O13" s="12"/>
      <c r="P13" s="165"/>
    </row>
    <row r="14" spans="1:16" s="11" customFormat="1" ht="12.75" customHeight="1" x14ac:dyDescent="0.2">
      <c r="A14" s="177">
        <v>2</v>
      </c>
      <c r="B14" s="195" t="s">
        <v>30</v>
      </c>
      <c r="C14" s="130" t="s">
        <v>31</v>
      </c>
      <c r="D14" s="157">
        <v>1165</v>
      </c>
      <c r="E14" s="5">
        <v>1165</v>
      </c>
      <c r="F14" s="5">
        <v>1165</v>
      </c>
      <c r="G14" s="128">
        <v>100</v>
      </c>
      <c r="H14" s="128">
        <v>100</v>
      </c>
      <c r="O14" s="12"/>
      <c r="P14" s="165"/>
    </row>
    <row r="15" spans="1:16" s="11" customFormat="1" ht="12.75" customHeight="1" x14ac:dyDescent="0.2">
      <c r="A15" s="178"/>
      <c r="B15" s="196"/>
      <c r="C15" s="152" t="s">
        <v>32</v>
      </c>
      <c r="D15" s="157">
        <v>1215</v>
      </c>
      <c r="E15" s="5">
        <v>1225</v>
      </c>
      <c r="F15" s="5">
        <v>1225</v>
      </c>
      <c r="G15" s="128">
        <v>100.8230452674897</v>
      </c>
      <c r="H15" s="128">
        <v>100</v>
      </c>
      <c r="O15" s="12"/>
      <c r="P15" s="165"/>
    </row>
    <row r="16" spans="1:16" s="11" customFormat="1" ht="13.5" customHeight="1" x14ac:dyDescent="0.2">
      <c r="A16" s="179"/>
      <c r="B16" s="197"/>
      <c r="C16" s="152" t="s">
        <v>211</v>
      </c>
      <c r="D16" s="157">
        <v>868.75</v>
      </c>
      <c r="E16" s="5">
        <v>870</v>
      </c>
      <c r="F16" s="5">
        <v>870</v>
      </c>
      <c r="G16" s="128">
        <v>100.14388489208632</v>
      </c>
      <c r="H16" s="128">
        <v>100</v>
      </c>
      <c r="O16" s="12"/>
      <c r="P16" s="165"/>
    </row>
    <row r="17" spans="1:16" s="11" customFormat="1" ht="12.75" customHeight="1" x14ac:dyDescent="0.2">
      <c r="A17" s="129">
        <v>3</v>
      </c>
      <c r="B17" s="173" t="s">
        <v>22</v>
      </c>
      <c r="C17" s="174"/>
      <c r="D17" s="157">
        <v>2615</v>
      </c>
      <c r="E17" s="5">
        <v>2615</v>
      </c>
      <c r="F17" s="5">
        <v>2625</v>
      </c>
      <c r="G17" s="128">
        <v>100.38240917782026</v>
      </c>
      <c r="H17" s="128">
        <v>100.38240917782026</v>
      </c>
      <c r="O17" s="12"/>
      <c r="P17" s="165"/>
    </row>
    <row r="18" spans="1:16" s="11" customFormat="1" ht="13.5" customHeight="1" x14ac:dyDescent="0.2">
      <c r="A18" s="28">
        <v>4</v>
      </c>
      <c r="B18" s="126" t="s">
        <v>92</v>
      </c>
      <c r="C18" s="153"/>
      <c r="D18" s="157">
        <v>6028.75</v>
      </c>
      <c r="E18" s="5">
        <v>6320</v>
      </c>
      <c r="F18" s="5">
        <v>6630</v>
      </c>
      <c r="G18" s="128">
        <v>109.97304582210243</v>
      </c>
      <c r="H18" s="128">
        <v>104.90506329113924</v>
      </c>
      <c r="O18" s="12"/>
      <c r="P18" s="165"/>
    </row>
    <row r="19" spans="1:16" s="11" customFormat="1" ht="12.75" customHeight="1" x14ac:dyDescent="0.2">
      <c r="A19" s="29">
        <v>5</v>
      </c>
      <c r="B19" s="126" t="s">
        <v>93</v>
      </c>
      <c r="C19" s="153"/>
      <c r="D19" s="157">
        <v>7403.75</v>
      </c>
      <c r="E19" s="5">
        <v>7420</v>
      </c>
      <c r="F19" s="5">
        <v>7735</v>
      </c>
      <c r="G19" s="128">
        <v>104.47408407901402</v>
      </c>
      <c r="H19" s="128">
        <v>104.24528301886792</v>
      </c>
      <c r="O19" s="12"/>
      <c r="P19" s="165"/>
    </row>
    <row r="20" spans="1:16" s="11" customFormat="1" x14ac:dyDescent="0.2">
      <c r="A20" s="28">
        <v>6</v>
      </c>
      <c r="B20" s="127" t="s">
        <v>94</v>
      </c>
      <c r="C20" s="153"/>
      <c r="D20" s="157">
        <v>8583.75</v>
      </c>
      <c r="E20" s="5">
        <v>8680</v>
      </c>
      <c r="F20" s="5">
        <v>8960</v>
      </c>
      <c r="G20" s="128">
        <v>104.38328236493375</v>
      </c>
      <c r="H20" s="128">
        <v>103.2258064516129</v>
      </c>
      <c r="O20" s="12"/>
      <c r="P20" s="165"/>
    </row>
    <row r="21" spans="1:16" s="11" customFormat="1" ht="12.75" customHeight="1" x14ac:dyDescent="0.2">
      <c r="A21" s="28">
        <v>7</v>
      </c>
      <c r="B21" s="175" t="s">
        <v>95</v>
      </c>
      <c r="C21" s="176"/>
      <c r="D21" s="157">
        <v>4625</v>
      </c>
      <c r="E21" s="5">
        <v>4625</v>
      </c>
      <c r="F21" s="5">
        <v>4875</v>
      </c>
      <c r="G21" s="128">
        <v>105.40540540540539</v>
      </c>
      <c r="H21" s="128">
        <v>105.40540540540539</v>
      </c>
      <c r="O21" s="12"/>
      <c r="P21" s="165"/>
    </row>
    <row r="22" spans="1:16" s="11" customFormat="1" x14ac:dyDescent="0.2">
      <c r="A22" s="28">
        <v>8</v>
      </c>
      <c r="B22" s="126" t="s">
        <v>96</v>
      </c>
      <c r="C22" s="153"/>
      <c r="D22" s="157">
        <v>4381.25</v>
      </c>
      <c r="E22" s="5">
        <v>4325</v>
      </c>
      <c r="F22" s="5">
        <v>4825</v>
      </c>
      <c r="G22" s="128">
        <v>110.1283880171184</v>
      </c>
      <c r="H22" s="128">
        <v>111.56069364161849</v>
      </c>
      <c r="O22" s="12"/>
      <c r="P22" s="165"/>
    </row>
    <row r="23" spans="1:16" s="11" customFormat="1" x14ac:dyDescent="0.2">
      <c r="A23" s="177">
        <v>9</v>
      </c>
      <c r="B23" s="180" t="s">
        <v>2</v>
      </c>
      <c r="C23" s="130" t="s">
        <v>33</v>
      </c>
      <c r="D23" s="157">
        <v>1275</v>
      </c>
      <c r="E23" s="5">
        <v>1700</v>
      </c>
      <c r="F23" s="5">
        <v>1700</v>
      </c>
      <c r="G23" s="128">
        <v>133.33333333333331</v>
      </c>
      <c r="H23" s="128">
        <v>100</v>
      </c>
      <c r="O23" s="12"/>
      <c r="P23" s="165"/>
    </row>
    <row r="24" spans="1:16" s="11" customFormat="1" ht="12.75" customHeight="1" x14ac:dyDescent="0.2">
      <c r="A24" s="178"/>
      <c r="B24" s="181"/>
      <c r="C24" s="131" t="s">
        <v>34</v>
      </c>
      <c r="D24" s="157">
        <v>1077.5</v>
      </c>
      <c r="E24" s="5">
        <v>1055</v>
      </c>
      <c r="F24" s="5">
        <v>1055</v>
      </c>
      <c r="G24" s="128">
        <v>97.911832946635741</v>
      </c>
      <c r="H24" s="128">
        <v>100</v>
      </c>
      <c r="O24" s="12"/>
      <c r="P24" s="165"/>
    </row>
    <row r="25" spans="1:16" s="11" customFormat="1" ht="12.75" customHeight="1" x14ac:dyDescent="0.2">
      <c r="A25" s="179"/>
      <c r="B25" s="182"/>
      <c r="C25" s="131" t="s">
        <v>35</v>
      </c>
      <c r="D25" s="157">
        <v>2270</v>
      </c>
      <c r="E25" s="5">
        <v>2415</v>
      </c>
      <c r="F25" s="5">
        <v>2335</v>
      </c>
      <c r="G25" s="128">
        <v>102.86343612334801</v>
      </c>
      <c r="H25" s="128">
        <v>96.687370600414084</v>
      </c>
      <c r="O25" s="12"/>
      <c r="P25" s="165"/>
    </row>
    <row r="26" spans="1:16" s="11" customFormat="1" ht="12" customHeight="1" x14ac:dyDescent="0.2">
      <c r="A26" s="129">
        <v>10</v>
      </c>
      <c r="B26" s="183" t="s">
        <v>36</v>
      </c>
      <c r="C26" s="198"/>
      <c r="D26" s="157">
        <v>2182.5</v>
      </c>
      <c r="E26" s="5">
        <v>2170</v>
      </c>
      <c r="F26" s="5">
        <v>2170</v>
      </c>
      <c r="G26" s="128">
        <v>99.427262313860254</v>
      </c>
      <c r="H26" s="128">
        <v>100</v>
      </c>
      <c r="O26" s="12"/>
      <c r="P26" s="165"/>
    </row>
    <row r="27" spans="1:16" s="11" customFormat="1" ht="12.75" customHeight="1" x14ac:dyDescent="0.2">
      <c r="A27" s="129">
        <v>11</v>
      </c>
      <c r="B27" s="173" t="s">
        <v>37</v>
      </c>
      <c r="C27" s="174"/>
      <c r="D27" s="157">
        <v>3255</v>
      </c>
      <c r="E27" s="5">
        <v>3290</v>
      </c>
      <c r="F27" s="5">
        <v>3290</v>
      </c>
      <c r="G27" s="128">
        <v>101.0752688172043</v>
      </c>
      <c r="H27" s="128">
        <v>100</v>
      </c>
      <c r="O27" s="12"/>
      <c r="P27" s="165"/>
    </row>
    <row r="28" spans="1:16" s="11" customFormat="1" ht="12.75" customHeight="1" x14ac:dyDescent="0.2">
      <c r="A28" s="129">
        <v>12</v>
      </c>
      <c r="B28" s="173" t="s">
        <v>214</v>
      </c>
      <c r="C28" s="174"/>
      <c r="D28" s="157">
        <v>3380</v>
      </c>
      <c r="E28" s="5">
        <v>3340</v>
      </c>
      <c r="F28" s="5">
        <v>3340</v>
      </c>
      <c r="G28" s="128">
        <v>98.816568047337284</v>
      </c>
      <c r="H28" s="128">
        <v>100</v>
      </c>
      <c r="O28" s="12"/>
      <c r="P28" s="165"/>
    </row>
    <row r="29" spans="1:16" s="11" customFormat="1" ht="12.75" customHeight="1" x14ac:dyDescent="0.2">
      <c r="A29" s="129">
        <v>13</v>
      </c>
      <c r="B29" s="173" t="s">
        <v>25</v>
      </c>
      <c r="C29" s="174"/>
      <c r="D29" s="157">
        <v>2315</v>
      </c>
      <c r="E29" s="5">
        <v>2405</v>
      </c>
      <c r="F29" s="5">
        <v>2450</v>
      </c>
      <c r="G29" s="128">
        <v>105.83153347732181</v>
      </c>
      <c r="H29" s="128">
        <v>101.87110187110187</v>
      </c>
      <c r="O29" s="12"/>
      <c r="P29" s="165"/>
    </row>
    <row r="30" spans="1:16" s="11" customFormat="1" ht="15" customHeight="1" x14ac:dyDescent="0.2">
      <c r="A30" s="129">
        <v>14</v>
      </c>
      <c r="B30" s="183" t="s">
        <v>213</v>
      </c>
      <c r="C30" s="184"/>
      <c r="D30" s="157">
        <v>1485</v>
      </c>
      <c r="E30" s="5">
        <v>1470</v>
      </c>
      <c r="F30" s="5">
        <v>1470</v>
      </c>
      <c r="G30" s="128">
        <v>98.98989898989899</v>
      </c>
      <c r="H30" s="128">
        <v>100</v>
      </c>
      <c r="O30" s="12"/>
      <c r="P30" s="165"/>
    </row>
    <row r="31" spans="1:16" s="11" customFormat="1" x14ac:dyDescent="0.2">
      <c r="A31" s="129">
        <v>15</v>
      </c>
      <c r="B31" s="173" t="s">
        <v>38</v>
      </c>
      <c r="C31" s="174"/>
      <c r="D31" s="157">
        <v>297.5</v>
      </c>
      <c r="E31" s="5">
        <v>320</v>
      </c>
      <c r="F31" s="5">
        <v>320</v>
      </c>
      <c r="G31" s="128">
        <v>107.56302521008404</v>
      </c>
      <c r="H31" s="128">
        <v>100</v>
      </c>
      <c r="O31" s="12"/>
      <c r="P31" s="165"/>
    </row>
    <row r="32" spans="1:16" s="107" customFormat="1" ht="15.75" customHeight="1" x14ac:dyDescent="0.2">
      <c r="A32" s="132">
        <v>16</v>
      </c>
      <c r="B32" s="183" t="s">
        <v>39</v>
      </c>
      <c r="C32" s="184"/>
      <c r="D32" s="157">
        <v>4170</v>
      </c>
      <c r="E32" s="5">
        <v>4250</v>
      </c>
      <c r="F32" s="5">
        <v>4250</v>
      </c>
      <c r="G32" s="128">
        <v>101.91846522781776</v>
      </c>
      <c r="H32" s="128">
        <v>100</v>
      </c>
      <c r="J32" s="11"/>
      <c r="K32" s="11"/>
      <c r="O32" s="12"/>
      <c r="P32" s="165"/>
    </row>
    <row r="33" spans="1:16" s="11" customFormat="1" ht="12.75" customHeight="1" x14ac:dyDescent="0.2">
      <c r="A33" s="129">
        <v>17</v>
      </c>
      <c r="B33" s="173" t="s">
        <v>40</v>
      </c>
      <c r="C33" s="174"/>
      <c r="D33" s="157">
        <v>747.5</v>
      </c>
      <c r="E33" s="5">
        <v>750</v>
      </c>
      <c r="F33" s="5">
        <v>750</v>
      </c>
      <c r="G33" s="128">
        <v>100.33444816053512</v>
      </c>
      <c r="H33" s="128">
        <v>100</v>
      </c>
      <c r="J33" s="107"/>
      <c r="K33" s="107"/>
      <c r="O33" s="12"/>
      <c r="P33" s="165"/>
    </row>
    <row r="34" spans="1:16" s="11" customFormat="1" ht="12.75" customHeight="1" x14ac:dyDescent="0.2">
      <c r="A34" s="129">
        <v>18</v>
      </c>
      <c r="B34" s="173" t="s">
        <v>41</v>
      </c>
      <c r="C34" s="174"/>
      <c r="D34" s="157">
        <v>1011.25</v>
      </c>
      <c r="E34" s="5">
        <v>1025</v>
      </c>
      <c r="F34" s="5">
        <v>1025</v>
      </c>
      <c r="G34" s="128">
        <v>101.35970333745365</v>
      </c>
      <c r="H34" s="128">
        <v>100</v>
      </c>
      <c r="O34" s="12"/>
      <c r="P34" s="165"/>
    </row>
    <row r="35" spans="1:16" s="11" customFormat="1" ht="12.75" customHeight="1" x14ac:dyDescent="0.2">
      <c r="A35" s="129">
        <v>19</v>
      </c>
      <c r="B35" s="173" t="s">
        <v>42</v>
      </c>
      <c r="C35" s="174"/>
      <c r="D35" s="157">
        <v>1252.5</v>
      </c>
      <c r="E35" s="5">
        <v>1705</v>
      </c>
      <c r="F35" s="5">
        <v>1710</v>
      </c>
      <c r="G35" s="128">
        <v>136.52694610778445</v>
      </c>
      <c r="H35" s="128">
        <v>100.29325513196481</v>
      </c>
      <c r="O35" s="12"/>
      <c r="P35" s="165"/>
    </row>
    <row r="36" spans="1:16" s="11" customFormat="1" ht="12.75" customHeight="1" x14ac:dyDescent="0.2">
      <c r="A36" s="129">
        <v>20</v>
      </c>
      <c r="B36" s="187" t="s">
        <v>212</v>
      </c>
      <c r="C36" s="188"/>
      <c r="D36" s="157">
        <v>1473.75</v>
      </c>
      <c r="E36" s="5">
        <v>1455</v>
      </c>
      <c r="F36" s="5">
        <v>1560</v>
      </c>
      <c r="G36" s="128">
        <v>105.85241730279897</v>
      </c>
      <c r="H36" s="128">
        <v>107.21649484536083</v>
      </c>
      <c r="O36" s="12"/>
      <c r="P36" s="165"/>
    </row>
    <row r="37" spans="1:16" s="11" customFormat="1" ht="12.75" customHeight="1" x14ac:dyDescent="0.2">
      <c r="A37" s="129">
        <v>21</v>
      </c>
      <c r="B37" s="133" t="s">
        <v>43</v>
      </c>
      <c r="C37" s="154"/>
      <c r="D37" s="157">
        <v>1255</v>
      </c>
      <c r="E37" s="5">
        <v>1290</v>
      </c>
      <c r="F37" s="5">
        <v>1290</v>
      </c>
      <c r="G37" s="128">
        <v>102.78884462151395</v>
      </c>
      <c r="H37" s="128">
        <v>100</v>
      </c>
      <c r="O37" s="12"/>
      <c r="P37" s="165"/>
    </row>
    <row r="38" spans="1:16" ht="12.75" customHeight="1" x14ac:dyDescent="0.2">
      <c r="A38" s="177">
        <v>22</v>
      </c>
      <c r="B38" s="189" t="s">
        <v>44</v>
      </c>
      <c r="C38" s="155" t="s">
        <v>45</v>
      </c>
      <c r="D38" s="158">
        <v>1470</v>
      </c>
      <c r="E38" s="4">
        <v>1480</v>
      </c>
      <c r="F38" s="4">
        <v>1480</v>
      </c>
      <c r="G38" s="128">
        <v>100.68027210884354</v>
      </c>
      <c r="H38" s="128">
        <v>100</v>
      </c>
      <c r="J38" s="11"/>
      <c r="K38" s="11"/>
      <c r="P38" s="165"/>
    </row>
    <row r="39" spans="1:16" ht="12.75" customHeight="1" x14ac:dyDescent="0.2">
      <c r="A39" s="178"/>
      <c r="B39" s="190"/>
      <c r="C39" s="155" t="s">
        <v>46</v>
      </c>
      <c r="D39" s="158">
        <v>1589.75</v>
      </c>
      <c r="E39" s="4">
        <v>1630</v>
      </c>
      <c r="F39" s="4">
        <v>1630</v>
      </c>
      <c r="G39" s="128">
        <v>102.53184462965874</v>
      </c>
      <c r="H39" s="128">
        <v>100</v>
      </c>
      <c r="P39" s="165"/>
    </row>
    <row r="40" spans="1:16" ht="12.75" customHeight="1" x14ac:dyDescent="0.2">
      <c r="A40" s="179"/>
      <c r="B40" s="191"/>
      <c r="C40" s="155" t="s">
        <v>47</v>
      </c>
      <c r="D40" s="158">
        <v>1687.75</v>
      </c>
      <c r="E40" s="4">
        <v>1720</v>
      </c>
      <c r="F40" s="4">
        <v>1720</v>
      </c>
      <c r="G40" s="128">
        <v>101.91082802547771</v>
      </c>
      <c r="H40" s="128">
        <v>100</v>
      </c>
      <c r="P40" s="165"/>
    </row>
    <row r="41" spans="1:16" ht="12.75" customHeight="1" x14ac:dyDescent="0.2">
      <c r="A41" s="192" t="s">
        <v>24</v>
      </c>
      <c r="B41" s="193"/>
      <c r="C41" s="193"/>
      <c r="D41" s="134"/>
      <c r="E41" s="185"/>
      <c r="F41" s="185"/>
      <c r="G41" s="10">
        <v>105.6909251717663</v>
      </c>
      <c r="H41" s="10">
        <v>102.04874074261875</v>
      </c>
    </row>
    <row r="42" spans="1:16" ht="12.75" customHeight="1" x14ac:dyDescent="0.2">
      <c r="A42" s="135"/>
      <c r="C42" s="137"/>
      <c r="D42" s="138"/>
      <c r="F42" s="138"/>
    </row>
    <row r="43" spans="1:16" ht="12.75" customHeight="1" x14ac:dyDescent="0.2">
      <c r="A43" s="194" t="s">
        <v>241</v>
      </c>
      <c r="B43" s="194"/>
      <c r="C43" s="194"/>
      <c r="D43" s="194"/>
      <c r="E43" s="194"/>
      <c r="F43" s="194"/>
      <c r="G43" s="194"/>
      <c r="H43" s="194"/>
    </row>
    <row r="44" spans="1:16" ht="12.75" customHeight="1" x14ac:dyDescent="0.2">
      <c r="A44" s="194"/>
      <c r="B44" s="194"/>
      <c r="C44" s="194"/>
      <c r="D44" s="194"/>
      <c r="E44" s="194"/>
      <c r="F44" s="194"/>
      <c r="G44" s="194"/>
      <c r="H44" s="194"/>
    </row>
    <row r="45" spans="1:16" ht="8.25" customHeight="1" x14ac:dyDescent="0.2">
      <c r="A45" s="194"/>
      <c r="B45" s="194"/>
      <c r="C45" s="194"/>
      <c r="D45" s="194"/>
      <c r="E45" s="194"/>
      <c r="F45" s="194"/>
      <c r="G45" s="194"/>
      <c r="H45" s="194"/>
    </row>
    <row r="46" spans="1:16" ht="12.75" customHeight="1" x14ac:dyDescent="0.2">
      <c r="A46" s="108"/>
      <c r="B46" s="109"/>
      <c r="C46" s="109"/>
      <c r="D46" s="109"/>
    </row>
    <row r="47" spans="1:16" ht="14.25" x14ac:dyDescent="0.2">
      <c r="A47" s="186"/>
      <c r="B47" s="186"/>
      <c r="C47" s="186"/>
      <c r="D47" s="186"/>
      <c r="E47" s="186"/>
      <c r="F47" s="186"/>
      <c r="G47" s="186"/>
      <c r="H47" s="139"/>
    </row>
    <row r="48" spans="1:16" x14ac:dyDescent="0.2">
      <c r="H48" s="11"/>
    </row>
  </sheetData>
  <mergeCells count="37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  <mergeCell ref="A14:A16"/>
    <mergeCell ref="B14:B16"/>
    <mergeCell ref="A10:A13"/>
    <mergeCell ref="B26:C26"/>
    <mergeCell ref="B27:C27"/>
    <mergeCell ref="B10:B13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8"/>
  <sheetViews>
    <sheetView topLeftCell="A10" zoomScaleNormal="100" workbookViewId="0">
      <selection activeCell="S32" sqref="S32"/>
    </sheetView>
  </sheetViews>
  <sheetFormatPr defaultRowHeight="12.75" x14ac:dyDescent="0.2"/>
  <cols>
    <col min="1" max="1" width="3.85546875" style="116" customWidth="1"/>
    <col min="2" max="2" width="14.42578125" style="116" customWidth="1"/>
    <col min="3" max="3" width="12.85546875" style="116" customWidth="1"/>
    <col min="4" max="4" width="7.28515625" style="116" customWidth="1"/>
    <col min="5" max="5" width="10.28515625" style="116" customWidth="1"/>
    <col min="6" max="7" width="9.140625" style="116"/>
    <col min="8" max="8" width="11" style="116" customWidth="1"/>
    <col min="9" max="9" width="9.7109375" style="116" customWidth="1"/>
    <col min="10" max="10" width="7.42578125" style="116" customWidth="1"/>
    <col min="11" max="11" width="9.140625" style="116"/>
    <col min="12" max="12" width="7.85546875" style="116" customWidth="1"/>
    <col min="13" max="13" width="8.42578125" style="116" customWidth="1"/>
    <col min="14" max="14" width="9.140625" style="116" customWidth="1"/>
    <col min="15" max="16" width="7.85546875" style="116" customWidth="1"/>
    <col min="17" max="17" width="9.140625" style="116"/>
    <col min="18" max="18" width="9.5703125" style="116" bestFit="1" customWidth="1"/>
    <col min="19" max="16384" width="9.140625" style="116"/>
  </cols>
  <sheetData>
    <row r="1" spans="1:19" ht="17.25" customHeight="1" x14ac:dyDescent="0.2"/>
    <row r="2" spans="1:19" ht="18.75" customHeight="1" x14ac:dyDescent="0.2">
      <c r="A2" s="225" t="s">
        <v>21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</row>
    <row r="3" spans="1:19" ht="17.25" customHeight="1" x14ac:dyDescent="0.2">
      <c r="A3" s="226" t="s">
        <v>235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</row>
    <row r="4" spans="1:19" ht="16.5" customHeight="1" x14ac:dyDescent="0.2">
      <c r="A4" s="117"/>
      <c r="B4" s="118"/>
      <c r="O4" s="227" t="s">
        <v>19</v>
      </c>
      <c r="P4" s="227"/>
    </row>
    <row r="5" spans="1:19" ht="38.25" x14ac:dyDescent="0.2">
      <c r="A5" s="124" t="s">
        <v>26</v>
      </c>
      <c r="B5" s="228" t="s">
        <v>23</v>
      </c>
      <c r="C5" s="229"/>
      <c r="D5" s="1" t="s">
        <v>4</v>
      </c>
      <c r="E5" s="146" t="s">
        <v>65</v>
      </c>
      <c r="F5" s="146" t="s">
        <v>193</v>
      </c>
      <c r="G5" s="146" t="s">
        <v>66</v>
      </c>
      <c r="H5" s="146" t="s">
        <v>70</v>
      </c>
      <c r="I5" s="146" t="s">
        <v>67</v>
      </c>
      <c r="J5" s="146" t="s">
        <v>71</v>
      </c>
      <c r="K5" s="146" t="s">
        <v>68</v>
      </c>
      <c r="L5" s="146" t="s">
        <v>69</v>
      </c>
      <c r="M5" s="146" t="s">
        <v>72</v>
      </c>
      <c r="N5" s="146" t="s">
        <v>73</v>
      </c>
      <c r="O5" s="146" t="s">
        <v>74</v>
      </c>
      <c r="P5" s="147" t="s">
        <v>195</v>
      </c>
    </row>
    <row r="6" spans="1:19" ht="13.5" customHeight="1" x14ac:dyDescent="0.2">
      <c r="A6" s="218">
        <v>1</v>
      </c>
      <c r="B6" s="217" t="s">
        <v>202</v>
      </c>
      <c r="C6" s="148" t="s">
        <v>0</v>
      </c>
      <c r="D6" s="163" t="s">
        <v>5</v>
      </c>
      <c r="E6" s="166">
        <v>1300</v>
      </c>
      <c r="F6" s="166">
        <v>1299</v>
      </c>
      <c r="G6" s="166">
        <v>1300</v>
      </c>
      <c r="H6" s="166">
        <v>1150</v>
      </c>
      <c r="I6" s="166"/>
      <c r="J6" s="166">
        <v>1100</v>
      </c>
      <c r="K6" s="166">
        <v>1300</v>
      </c>
      <c r="L6" s="166">
        <v>1300</v>
      </c>
      <c r="M6" s="166">
        <v>1299</v>
      </c>
      <c r="N6" s="164">
        <v>1332</v>
      </c>
      <c r="O6" s="164">
        <v>1130</v>
      </c>
      <c r="P6" s="164">
        <v>1138</v>
      </c>
      <c r="S6" s="145"/>
    </row>
    <row r="7" spans="1:19" ht="13.5" customHeight="1" x14ac:dyDescent="0.2">
      <c r="A7" s="218"/>
      <c r="B7" s="217"/>
      <c r="C7" s="148" t="s">
        <v>6</v>
      </c>
      <c r="D7" s="163" t="s">
        <v>5</v>
      </c>
      <c r="E7" s="166">
        <v>1100</v>
      </c>
      <c r="F7" s="166">
        <v>1050</v>
      </c>
      <c r="G7" s="166">
        <v>1100</v>
      </c>
      <c r="H7" s="166">
        <v>900</v>
      </c>
      <c r="I7" s="166"/>
      <c r="J7" s="166">
        <v>950</v>
      </c>
      <c r="K7" s="166">
        <v>1100</v>
      </c>
      <c r="L7" s="166">
        <v>1100</v>
      </c>
      <c r="M7" s="166">
        <v>910</v>
      </c>
      <c r="N7" s="164">
        <v>964</v>
      </c>
      <c r="O7" s="164">
        <v>920</v>
      </c>
      <c r="P7" s="164">
        <v>910</v>
      </c>
      <c r="S7" s="145"/>
    </row>
    <row r="8" spans="1:19" ht="13.5" customHeight="1" x14ac:dyDescent="0.2">
      <c r="A8" s="218">
        <v>2</v>
      </c>
      <c r="B8" s="217" t="s">
        <v>8</v>
      </c>
      <c r="C8" s="149" t="s">
        <v>1</v>
      </c>
      <c r="D8" s="163" t="s">
        <v>5</v>
      </c>
      <c r="E8" s="166">
        <v>1600</v>
      </c>
      <c r="F8" s="166">
        <v>1610</v>
      </c>
      <c r="G8" s="166">
        <v>1600</v>
      </c>
      <c r="H8" s="166">
        <v>1500</v>
      </c>
      <c r="I8" s="166">
        <v>1800</v>
      </c>
      <c r="J8" s="166">
        <v>1500</v>
      </c>
      <c r="K8" s="166">
        <v>1500</v>
      </c>
      <c r="L8" s="166">
        <v>1550</v>
      </c>
      <c r="M8" s="166">
        <v>1579</v>
      </c>
      <c r="N8" s="164">
        <v>1600</v>
      </c>
      <c r="O8" s="164"/>
      <c r="P8" s="164">
        <v>1580</v>
      </c>
      <c r="S8" s="145"/>
    </row>
    <row r="9" spans="1:19" ht="13.5" customHeight="1" x14ac:dyDescent="0.2">
      <c r="A9" s="218"/>
      <c r="B9" s="217"/>
      <c r="C9" s="148" t="s">
        <v>0</v>
      </c>
      <c r="D9" s="163" t="s">
        <v>5</v>
      </c>
      <c r="E9" s="166">
        <v>1300</v>
      </c>
      <c r="F9" s="166">
        <v>1330</v>
      </c>
      <c r="G9" s="166">
        <v>1300</v>
      </c>
      <c r="H9" s="166">
        <v>1100</v>
      </c>
      <c r="I9" s="166">
        <v>1500</v>
      </c>
      <c r="J9" s="166">
        <v>1200</v>
      </c>
      <c r="K9" s="166">
        <v>1300</v>
      </c>
      <c r="L9" s="166">
        <v>1300</v>
      </c>
      <c r="M9" s="166">
        <v>1289</v>
      </c>
      <c r="N9" s="164">
        <v>1220</v>
      </c>
      <c r="O9" s="164">
        <v>1170</v>
      </c>
      <c r="P9" s="164">
        <v>1150</v>
      </c>
      <c r="S9" s="145"/>
    </row>
    <row r="10" spans="1:19" ht="13.5" customHeight="1" x14ac:dyDescent="0.2">
      <c r="A10" s="218"/>
      <c r="B10" s="217"/>
      <c r="C10" s="148" t="s">
        <v>6</v>
      </c>
      <c r="D10" s="163" t="s">
        <v>5</v>
      </c>
      <c r="E10" s="166">
        <v>1100</v>
      </c>
      <c r="F10" s="166">
        <v>1090</v>
      </c>
      <c r="G10" s="166">
        <v>1100</v>
      </c>
      <c r="H10" s="166">
        <v>900</v>
      </c>
      <c r="I10" s="166">
        <v>1300</v>
      </c>
      <c r="J10" s="166">
        <v>1000</v>
      </c>
      <c r="K10" s="166">
        <v>1100</v>
      </c>
      <c r="L10" s="166">
        <v>1100</v>
      </c>
      <c r="M10" s="166">
        <v>929</v>
      </c>
      <c r="N10" s="164">
        <v>990</v>
      </c>
      <c r="O10" s="164">
        <v>960</v>
      </c>
      <c r="P10" s="164">
        <v>940</v>
      </c>
      <c r="S10" s="145"/>
    </row>
    <row r="11" spans="1:19" ht="13.5" customHeight="1" x14ac:dyDescent="0.2">
      <c r="A11" s="218"/>
      <c r="B11" s="217"/>
      <c r="C11" s="148" t="s">
        <v>7</v>
      </c>
      <c r="D11" s="163" t="s">
        <v>5</v>
      </c>
      <c r="E11" s="166">
        <v>850</v>
      </c>
      <c r="F11" s="166">
        <v>850</v>
      </c>
      <c r="G11" s="166">
        <v>800</v>
      </c>
      <c r="H11" s="166">
        <v>800</v>
      </c>
      <c r="I11" s="166"/>
      <c r="J11" s="166">
        <v>800</v>
      </c>
      <c r="K11" s="166">
        <v>900</v>
      </c>
      <c r="L11" s="166">
        <v>800</v>
      </c>
      <c r="M11" s="166">
        <v>749</v>
      </c>
      <c r="N11" s="164"/>
      <c r="O11" s="164">
        <v>770</v>
      </c>
      <c r="P11" s="164">
        <v>760</v>
      </c>
      <c r="S11" s="145"/>
    </row>
    <row r="12" spans="1:19" ht="13.5" customHeight="1" x14ac:dyDescent="0.2">
      <c r="A12" s="150">
        <v>3</v>
      </c>
      <c r="B12" s="217" t="s">
        <v>48</v>
      </c>
      <c r="C12" s="217"/>
      <c r="D12" s="163" t="s">
        <v>5</v>
      </c>
      <c r="E12" s="166">
        <v>1300</v>
      </c>
      <c r="F12" s="166">
        <v>1260</v>
      </c>
      <c r="G12" s="166">
        <v>1200</v>
      </c>
      <c r="H12" s="166">
        <v>1300</v>
      </c>
      <c r="I12" s="166">
        <v>1500</v>
      </c>
      <c r="J12" s="166">
        <v>1200</v>
      </c>
      <c r="K12" s="166">
        <v>1200</v>
      </c>
      <c r="L12" s="166">
        <v>1300</v>
      </c>
      <c r="M12" s="166">
        <v>1349</v>
      </c>
      <c r="N12" s="164">
        <v>1230</v>
      </c>
      <c r="O12" s="164">
        <v>1250</v>
      </c>
      <c r="P12" s="164"/>
      <c r="S12" s="145"/>
    </row>
    <row r="13" spans="1:19" ht="13.5" customHeight="1" x14ac:dyDescent="0.2">
      <c r="A13" s="218">
        <v>4</v>
      </c>
      <c r="B13" s="217" t="s">
        <v>49</v>
      </c>
      <c r="C13" s="148" t="s">
        <v>50</v>
      </c>
      <c r="D13" s="163" t="s">
        <v>203</v>
      </c>
      <c r="E13" s="166">
        <v>2300</v>
      </c>
      <c r="F13" s="166">
        <v>2480</v>
      </c>
      <c r="G13" s="166">
        <v>2300</v>
      </c>
      <c r="H13" s="166">
        <v>2300</v>
      </c>
      <c r="I13" s="166">
        <v>2500</v>
      </c>
      <c r="J13" s="166">
        <v>2200</v>
      </c>
      <c r="K13" s="166">
        <v>2300</v>
      </c>
      <c r="L13" s="166">
        <v>2300</v>
      </c>
      <c r="M13" s="166">
        <v>2349</v>
      </c>
      <c r="N13" s="164">
        <v>2330</v>
      </c>
      <c r="O13" s="164">
        <v>2310</v>
      </c>
      <c r="P13" s="164">
        <v>2330</v>
      </c>
      <c r="S13" s="145"/>
    </row>
    <row r="14" spans="1:19" ht="12.75" customHeight="1" x14ac:dyDescent="0.2">
      <c r="A14" s="218"/>
      <c r="B14" s="217"/>
      <c r="C14" s="148" t="s">
        <v>51</v>
      </c>
      <c r="D14" s="163" t="s">
        <v>203</v>
      </c>
      <c r="E14" s="166">
        <v>1000</v>
      </c>
      <c r="F14" s="166">
        <v>1060</v>
      </c>
      <c r="G14" s="166"/>
      <c r="H14" s="166">
        <v>1100</v>
      </c>
      <c r="I14" s="166">
        <v>1200</v>
      </c>
      <c r="J14" s="166">
        <v>1000</v>
      </c>
      <c r="K14" s="166">
        <v>1200</v>
      </c>
      <c r="L14" s="166">
        <v>1000</v>
      </c>
      <c r="M14" s="166">
        <v>1049</v>
      </c>
      <c r="N14" s="164">
        <v>1000</v>
      </c>
      <c r="O14" s="164">
        <v>990</v>
      </c>
      <c r="P14" s="164">
        <v>1000</v>
      </c>
      <c r="S14" s="145"/>
    </row>
    <row r="15" spans="1:19" ht="12.75" customHeight="1" x14ac:dyDescent="0.2">
      <c r="A15" s="218"/>
      <c r="B15" s="217"/>
      <c r="C15" s="148" t="s">
        <v>52</v>
      </c>
      <c r="D15" s="163" t="s">
        <v>203</v>
      </c>
      <c r="E15" s="166"/>
      <c r="F15" s="166"/>
      <c r="G15" s="166"/>
      <c r="H15" s="166"/>
      <c r="I15" s="166"/>
      <c r="J15" s="166"/>
      <c r="K15" s="166">
        <v>1700</v>
      </c>
      <c r="L15" s="166"/>
      <c r="M15" s="166">
        <v>1699</v>
      </c>
      <c r="N15" s="164"/>
      <c r="O15" s="164"/>
      <c r="P15" s="164"/>
      <c r="S15" s="145"/>
    </row>
    <row r="16" spans="1:19" ht="12.75" customHeight="1" x14ac:dyDescent="0.2">
      <c r="A16" s="150">
        <v>5</v>
      </c>
      <c r="B16" s="217" t="s">
        <v>53</v>
      </c>
      <c r="C16" s="217"/>
      <c r="D16" s="163" t="s">
        <v>203</v>
      </c>
      <c r="E16" s="166">
        <v>2100</v>
      </c>
      <c r="F16" s="166">
        <v>2280</v>
      </c>
      <c r="G16" s="166">
        <v>2200</v>
      </c>
      <c r="H16" s="166">
        <v>2100</v>
      </c>
      <c r="I16" s="166">
        <v>2300</v>
      </c>
      <c r="J16" s="166">
        <v>2000</v>
      </c>
      <c r="K16" s="166">
        <v>2200</v>
      </c>
      <c r="L16" s="166">
        <v>2200</v>
      </c>
      <c r="M16" s="166">
        <v>2349</v>
      </c>
      <c r="N16" s="164">
        <v>2100</v>
      </c>
      <c r="O16" s="164">
        <v>2160</v>
      </c>
      <c r="P16" s="164">
        <v>2050</v>
      </c>
      <c r="S16" s="145"/>
    </row>
    <row r="17" spans="1:19" ht="15" customHeight="1" x14ac:dyDescent="0.2">
      <c r="A17" s="219">
        <v>6</v>
      </c>
      <c r="B17" s="222" t="s">
        <v>30</v>
      </c>
      <c r="C17" s="148" t="s">
        <v>54</v>
      </c>
      <c r="D17" s="163" t="s">
        <v>204</v>
      </c>
      <c r="E17" s="166">
        <v>1200</v>
      </c>
      <c r="F17" s="166">
        <v>1210</v>
      </c>
      <c r="G17" s="166">
        <v>1200</v>
      </c>
      <c r="H17" s="166">
        <v>1100</v>
      </c>
      <c r="I17" s="166"/>
      <c r="J17" s="166">
        <v>1100</v>
      </c>
      <c r="K17" s="166">
        <v>1200</v>
      </c>
      <c r="L17" s="166">
        <v>1100</v>
      </c>
      <c r="M17" s="166">
        <v>1209</v>
      </c>
      <c r="N17" s="164">
        <v>1170</v>
      </c>
      <c r="O17" s="164">
        <v>1100</v>
      </c>
      <c r="P17" s="164">
        <v>1200</v>
      </c>
      <c r="S17" s="145"/>
    </row>
    <row r="18" spans="1:19" ht="15.75" customHeight="1" x14ac:dyDescent="0.2">
      <c r="A18" s="220"/>
      <c r="B18" s="223"/>
      <c r="C18" s="148" t="s">
        <v>55</v>
      </c>
      <c r="D18" s="163" t="s">
        <v>204</v>
      </c>
      <c r="E18" s="166">
        <v>1300</v>
      </c>
      <c r="F18" s="166">
        <v>1270</v>
      </c>
      <c r="G18" s="166">
        <v>1300</v>
      </c>
      <c r="H18" s="166">
        <v>1150</v>
      </c>
      <c r="I18" s="166">
        <v>1300</v>
      </c>
      <c r="J18" s="166">
        <v>1150</v>
      </c>
      <c r="K18" s="166">
        <v>1250</v>
      </c>
      <c r="L18" s="166">
        <v>1150</v>
      </c>
      <c r="M18" s="166">
        <v>1169</v>
      </c>
      <c r="N18" s="164">
        <v>1250</v>
      </c>
      <c r="O18" s="164">
        <v>1200</v>
      </c>
      <c r="P18" s="164">
        <v>1200</v>
      </c>
      <c r="S18" s="145"/>
    </row>
    <row r="19" spans="1:19" ht="12.75" customHeight="1" x14ac:dyDescent="0.2">
      <c r="A19" s="221"/>
      <c r="B19" s="224"/>
      <c r="C19" s="148" t="s">
        <v>205</v>
      </c>
      <c r="D19" s="163" t="s">
        <v>206</v>
      </c>
      <c r="E19" s="166">
        <v>850</v>
      </c>
      <c r="F19" s="166"/>
      <c r="G19" s="166">
        <v>900</v>
      </c>
      <c r="H19" s="166">
        <v>800</v>
      </c>
      <c r="I19" s="166">
        <v>1000</v>
      </c>
      <c r="J19" s="166">
        <v>800</v>
      </c>
      <c r="K19" s="166"/>
      <c r="L19" s="166">
        <v>800</v>
      </c>
      <c r="M19" s="166">
        <v>919</v>
      </c>
      <c r="N19" s="164">
        <v>890</v>
      </c>
      <c r="O19" s="164">
        <v>850</v>
      </c>
      <c r="P19" s="164">
        <v>880</v>
      </c>
      <c r="S19" s="145"/>
    </row>
    <row r="20" spans="1:19" ht="12.75" customHeight="1" x14ac:dyDescent="0.2">
      <c r="A20" s="218">
        <v>7</v>
      </c>
      <c r="B20" s="217" t="s">
        <v>9</v>
      </c>
      <c r="C20" s="148" t="s">
        <v>10</v>
      </c>
      <c r="D20" s="163" t="s">
        <v>5</v>
      </c>
      <c r="E20" s="166">
        <v>2300</v>
      </c>
      <c r="F20" s="166">
        <v>3260</v>
      </c>
      <c r="G20" s="166">
        <v>2400</v>
      </c>
      <c r="H20" s="166">
        <v>2200</v>
      </c>
      <c r="I20" s="166"/>
      <c r="J20" s="166">
        <v>2500</v>
      </c>
      <c r="K20" s="166">
        <v>2200</v>
      </c>
      <c r="L20" s="166">
        <v>2400</v>
      </c>
      <c r="M20" s="166">
        <v>3249</v>
      </c>
      <c r="N20" s="164">
        <v>2580</v>
      </c>
      <c r="O20" s="164">
        <v>3150</v>
      </c>
      <c r="P20" s="164"/>
      <c r="S20" s="145"/>
    </row>
    <row r="21" spans="1:19" ht="12.75" customHeight="1" x14ac:dyDescent="0.2">
      <c r="A21" s="218"/>
      <c r="B21" s="217"/>
      <c r="C21" s="148" t="s">
        <v>11</v>
      </c>
      <c r="D21" s="163" t="s">
        <v>5</v>
      </c>
      <c r="E21" s="166">
        <v>1600</v>
      </c>
      <c r="F21" s="166">
        <v>2100</v>
      </c>
      <c r="G21" s="166">
        <v>1500</v>
      </c>
      <c r="H21" s="166">
        <v>1500</v>
      </c>
      <c r="I21" s="166"/>
      <c r="J21" s="166">
        <v>1500</v>
      </c>
      <c r="K21" s="166">
        <v>1800</v>
      </c>
      <c r="L21" s="166">
        <v>1800</v>
      </c>
      <c r="M21" s="166">
        <v>1829</v>
      </c>
      <c r="N21" s="164">
        <v>2140</v>
      </c>
      <c r="O21" s="164">
        <v>1670</v>
      </c>
      <c r="P21" s="164"/>
      <c r="S21" s="145"/>
    </row>
    <row r="22" spans="1:19" ht="12.75" customHeight="1" x14ac:dyDescent="0.2">
      <c r="A22" s="150">
        <v>8</v>
      </c>
      <c r="B22" s="217" t="s">
        <v>207</v>
      </c>
      <c r="C22" s="217"/>
      <c r="D22" s="163" t="s">
        <v>5</v>
      </c>
      <c r="E22" s="166">
        <v>3300</v>
      </c>
      <c r="F22" s="166">
        <v>3420</v>
      </c>
      <c r="G22" s="166">
        <v>3000</v>
      </c>
      <c r="H22" s="166">
        <v>3500</v>
      </c>
      <c r="I22" s="166">
        <v>3500</v>
      </c>
      <c r="J22" s="166">
        <v>3000</v>
      </c>
      <c r="K22" s="166">
        <v>3300</v>
      </c>
      <c r="L22" s="166">
        <v>3200</v>
      </c>
      <c r="M22" s="166">
        <v>3279</v>
      </c>
      <c r="N22" s="164">
        <v>3410</v>
      </c>
      <c r="O22" s="164">
        <v>3300</v>
      </c>
      <c r="P22" s="164"/>
      <c r="R22" s="161"/>
      <c r="S22" s="145"/>
    </row>
    <row r="23" spans="1:19" ht="12.75" customHeight="1" x14ac:dyDescent="0.2">
      <c r="A23" s="150">
        <v>9</v>
      </c>
      <c r="B23" s="217" t="s">
        <v>12</v>
      </c>
      <c r="C23" s="217"/>
      <c r="D23" s="163" t="s">
        <v>208</v>
      </c>
      <c r="E23" s="166">
        <v>3000</v>
      </c>
      <c r="F23" s="166">
        <v>3570</v>
      </c>
      <c r="G23" s="166">
        <v>3000</v>
      </c>
      <c r="H23" s="166">
        <v>3300</v>
      </c>
      <c r="I23" s="166"/>
      <c r="J23" s="166">
        <v>3200</v>
      </c>
      <c r="K23" s="166"/>
      <c r="L23" s="166">
        <v>3200</v>
      </c>
      <c r="M23" s="166">
        <v>3500</v>
      </c>
      <c r="N23" s="164">
        <v>3550</v>
      </c>
      <c r="O23" s="164">
        <v>3750</v>
      </c>
      <c r="P23" s="164"/>
      <c r="S23" s="145"/>
    </row>
    <row r="24" spans="1:19" ht="12.75" customHeight="1" x14ac:dyDescent="0.2">
      <c r="A24" s="150">
        <v>10</v>
      </c>
      <c r="B24" s="217" t="s">
        <v>56</v>
      </c>
      <c r="C24" s="217"/>
      <c r="D24" s="163" t="s">
        <v>5</v>
      </c>
      <c r="E24" s="166">
        <v>1450</v>
      </c>
      <c r="F24" s="166">
        <v>1550</v>
      </c>
      <c r="G24" s="166">
        <v>1500</v>
      </c>
      <c r="H24" s="166">
        <v>1400</v>
      </c>
      <c r="I24" s="166"/>
      <c r="J24" s="166">
        <v>1400</v>
      </c>
      <c r="K24" s="166"/>
      <c r="L24" s="166">
        <v>1500</v>
      </c>
      <c r="M24" s="166"/>
      <c r="N24" s="164">
        <v>1540</v>
      </c>
      <c r="O24" s="164">
        <v>1430</v>
      </c>
      <c r="P24" s="164"/>
      <c r="S24" s="145"/>
    </row>
    <row r="25" spans="1:19" ht="12.75" customHeight="1" x14ac:dyDescent="0.2">
      <c r="A25" s="150">
        <v>11</v>
      </c>
      <c r="B25" s="217" t="s">
        <v>3</v>
      </c>
      <c r="C25" s="217"/>
      <c r="D25" s="163" t="s">
        <v>5</v>
      </c>
      <c r="E25" s="166">
        <v>2200</v>
      </c>
      <c r="F25" s="166">
        <v>2500</v>
      </c>
      <c r="G25" s="166">
        <v>2200</v>
      </c>
      <c r="H25" s="166">
        <v>2200</v>
      </c>
      <c r="I25" s="166">
        <v>2500</v>
      </c>
      <c r="J25" s="166">
        <v>2200</v>
      </c>
      <c r="K25" s="166">
        <v>2300</v>
      </c>
      <c r="L25" s="166">
        <v>2200</v>
      </c>
      <c r="M25" s="166"/>
      <c r="N25" s="164">
        <v>3000</v>
      </c>
      <c r="O25" s="164">
        <v>2670</v>
      </c>
      <c r="P25" s="164">
        <v>2960</v>
      </c>
      <c r="S25" s="145"/>
    </row>
    <row r="26" spans="1:19" ht="12.75" customHeight="1" x14ac:dyDescent="0.2">
      <c r="A26" s="218">
        <v>12</v>
      </c>
      <c r="B26" s="217" t="s">
        <v>13</v>
      </c>
      <c r="C26" s="148" t="s">
        <v>14</v>
      </c>
      <c r="D26" s="163" t="s">
        <v>5</v>
      </c>
      <c r="E26" s="166">
        <v>6500</v>
      </c>
      <c r="F26" s="166"/>
      <c r="G26" s="166">
        <v>6300</v>
      </c>
      <c r="H26" s="166">
        <v>7000</v>
      </c>
      <c r="I26" s="166">
        <v>7500</v>
      </c>
      <c r="J26" s="166">
        <v>6300</v>
      </c>
      <c r="K26" s="166">
        <v>8000</v>
      </c>
      <c r="L26" s="166">
        <v>6000</v>
      </c>
      <c r="M26" s="166">
        <v>6399</v>
      </c>
      <c r="N26" s="164">
        <v>5350</v>
      </c>
      <c r="O26" s="164"/>
      <c r="P26" s="164">
        <v>6950</v>
      </c>
      <c r="S26" s="145"/>
    </row>
    <row r="27" spans="1:19" ht="12.75" customHeight="1" x14ac:dyDescent="0.2">
      <c r="A27" s="218"/>
      <c r="B27" s="217"/>
      <c r="C27" s="148" t="s">
        <v>15</v>
      </c>
      <c r="D27" s="163" t="s">
        <v>5</v>
      </c>
      <c r="E27" s="166">
        <v>7000</v>
      </c>
      <c r="F27" s="166"/>
      <c r="G27" s="166">
        <v>6800</v>
      </c>
      <c r="H27" s="166">
        <v>7500</v>
      </c>
      <c r="I27" s="166"/>
      <c r="J27" s="166">
        <v>6800</v>
      </c>
      <c r="K27" s="166"/>
      <c r="L27" s="166">
        <v>6500</v>
      </c>
      <c r="M27" s="166"/>
      <c r="N27" s="164">
        <v>6450</v>
      </c>
      <c r="O27" s="164"/>
      <c r="P27" s="164"/>
      <c r="S27" s="145"/>
    </row>
    <row r="28" spans="1:19" ht="12.75" customHeight="1" x14ac:dyDescent="0.2">
      <c r="A28" s="218">
        <v>13</v>
      </c>
      <c r="B28" s="217" t="s">
        <v>16</v>
      </c>
      <c r="C28" s="148" t="s">
        <v>14</v>
      </c>
      <c r="D28" s="163" t="s">
        <v>5</v>
      </c>
      <c r="E28" s="166">
        <v>7500</v>
      </c>
      <c r="F28" s="166"/>
      <c r="G28" s="166">
        <v>7500</v>
      </c>
      <c r="H28" s="166">
        <v>8000</v>
      </c>
      <c r="I28" s="166">
        <v>8500</v>
      </c>
      <c r="J28" s="166">
        <v>7000</v>
      </c>
      <c r="K28" s="166">
        <v>8500</v>
      </c>
      <c r="L28" s="166">
        <v>7500</v>
      </c>
      <c r="M28" s="166">
        <v>7499</v>
      </c>
      <c r="N28" s="164">
        <v>6650</v>
      </c>
      <c r="O28" s="164"/>
      <c r="P28" s="164">
        <v>8700</v>
      </c>
      <c r="S28" s="145"/>
    </row>
    <row r="29" spans="1:19" ht="12.75" customHeight="1" x14ac:dyDescent="0.2">
      <c r="A29" s="218"/>
      <c r="B29" s="217"/>
      <c r="C29" s="148" t="s">
        <v>15</v>
      </c>
      <c r="D29" s="163" t="s">
        <v>5</v>
      </c>
      <c r="E29" s="166">
        <v>8500</v>
      </c>
      <c r="F29" s="166"/>
      <c r="G29" s="166">
        <v>8800</v>
      </c>
      <c r="H29" s="166">
        <v>9500</v>
      </c>
      <c r="I29" s="166">
        <v>9500</v>
      </c>
      <c r="J29" s="166">
        <v>8000</v>
      </c>
      <c r="K29" s="166">
        <v>9500</v>
      </c>
      <c r="L29" s="166">
        <v>8300</v>
      </c>
      <c r="M29" s="166">
        <v>8799</v>
      </c>
      <c r="N29" s="164">
        <v>8800</v>
      </c>
      <c r="O29" s="164"/>
      <c r="P29" s="164">
        <v>9900</v>
      </c>
      <c r="S29" s="145"/>
    </row>
    <row r="30" spans="1:19" ht="12.75" customHeight="1" x14ac:dyDescent="0.2">
      <c r="A30" s="150">
        <v>14</v>
      </c>
      <c r="B30" s="217" t="s">
        <v>17</v>
      </c>
      <c r="C30" s="217"/>
      <c r="D30" s="163" t="s">
        <v>5</v>
      </c>
      <c r="E30" s="166">
        <v>4900</v>
      </c>
      <c r="F30" s="166"/>
      <c r="G30" s="166">
        <v>4800</v>
      </c>
      <c r="H30" s="166">
        <v>5000</v>
      </c>
      <c r="I30" s="166"/>
      <c r="J30" s="166"/>
      <c r="K30" s="166"/>
      <c r="L30" s="166">
        <v>4800</v>
      </c>
      <c r="M30" s="166"/>
      <c r="N30" s="164"/>
      <c r="O30" s="164"/>
      <c r="P30" s="164"/>
      <c r="S30" s="145"/>
    </row>
    <row r="31" spans="1:19" ht="12.75" customHeight="1" x14ac:dyDescent="0.2">
      <c r="A31" s="150">
        <v>15</v>
      </c>
      <c r="B31" s="217" t="s">
        <v>20</v>
      </c>
      <c r="C31" s="217"/>
      <c r="D31" s="163" t="s">
        <v>5</v>
      </c>
      <c r="E31" s="166">
        <v>4800</v>
      </c>
      <c r="F31" s="166"/>
      <c r="G31" s="166">
        <v>5000</v>
      </c>
      <c r="H31" s="166">
        <v>5000</v>
      </c>
      <c r="I31" s="166"/>
      <c r="J31" s="166"/>
      <c r="K31" s="166"/>
      <c r="L31" s="166">
        <v>4500</v>
      </c>
      <c r="M31" s="166"/>
      <c r="N31" s="164"/>
      <c r="O31" s="164"/>
      <c r="P31" s="164"/>
      <c r="S31" s="145"/>
    </row>
    <row r="32" spans="1:19" ht="12.75" customHeight="1" x14ac:dyDescent="0.2">
      <c r="A32" s="150">
        <v>16</v>
      </c>
      <c r="B32" s="217" t="s">
        <v>60</v>
      </c>
      <c r="C32" s="217"/>
      <c r="D32" s="163" t="s">
        <v>5</v>
      </c>
      <c r="E32" s="166">
        <v>800</v>
      </c>
      <c r="F32" s="166">
        <v>690</v>
      </c>
      <c r="G32" s="166">
        <v>600</v>
      </c>
      <c r="H32" s="166">
        <v>700</v>
      </c>
      <c r="I32" s="166">
        <v>800</v>
      </c>
      <c r="J32" s="166">
        <v>600</v>
      </c>
      <c r="K32" s="166">
        <v>1000</v>
      </c>
      <c r="L32" s="166">
        <v>600</v>
      </c>
      <c r="M32" s="166">
        <v>649</v>
      </c>
      <c r="N32" s="164">
        <v>750</v>
      </c>
      <c r="O32" s="164">
        <v>1200</v>
      </c>
      <c r="P32" s="164">
        <v>640</v>
      </c>
      <c r="S32" s="145"/>
    </row>
    <row r="33" spans="1:19" ht="12.75" customHeight="1" x14ac:dyDescent="0.2">
      <c r="A33" s="150">
        <v>17</v>
      </c>
      <c r="B33" s="217" t="s">
        <v>61</v>
      </c>
      <c r="C33" s="217"/>
      <c r="D33" s="163" t="s">
        <v>5</v>
      </c>
      <c r="E33" s="166">
        <v>1000</v>
      </c>
      <c r="F33" s="166">
        <v>800</v>
      </c>
      <c r="G33" s="166">
        <v>1000</v>
      </c>
      <c r="H33" s="166">
        <v>1200</v>
      </c>
      <c r="I33" s="166">
        <v>1200</v>
      </c>
      <c r="J33" s="166">
        <v>800</v>
      </c>
      <c r="K33" s="166">
        <v>1000</v>
      </c>
      <c r="L33" s="166">
        <v>1000</v>
      </c>
      <c r="M33" s="166">
        <v>949</v>
      </c>
      <c r="N33" s="164">
        <v>950</v>
      </c>
      <c r="O33" s="164">
        <v>1500</v>
      </c>
      <c r="P33" s="164">
        <v>930</v>
      </c>
      <c r="S33" s="145"/>
    </row>
    <row r="34" spans="1:19" ht="12.75" customHeight="1" x14ac:dyDescent="0.2">
      <c r="A34" s="150">
        <v>18</v>
      </c>
      <c r="B34" s="217" t="s">
        <v>62</v>
      </c>
      <c r="C34" s="217"/>
      <c r="D34" s="163" t="s">
        <v>5</v>
      </c>
      <c r="E34" s="166">
        <v>1800</v>
      </c>
      <c r="F34" s="166">
        <v>1500</v>
      </c>
      <c r="G34" s="166">
        <v>1200</v>
      </c>
      <c r="H34" s="166">
        <v>1500</v>
      </c>
      <c r="I34" s="166">
        <v>1500</v>
      </c>
      <c r="J34" s="166">
        <v>1800</v>
      </c>
      <c r="K34" s="166">
        <v>1800</v>
      </c>
      <c r="L34" s="166">
        <v>1500</v>
      </c>
      <c r="M34" s="166">
        <v>1999</v>
      </c>
      <c r="N34" s="164">
        <v>1800</v>
      </c>
      <c r="O34" s="164">
        <v>2500</v>
      </c>
      <c r="P34" s="164">
        <v>1650</v>
      </c>
      <c r="S34" s="145"/>
    </row>
    <row r="35" spans="1:19" ht="12.75" customHeight="1" x14ac:dyDescent="0.2">
      <c r="A35" s="150">
        <v>19</v>
      </c>
      <c r="B35" s="217" t="s">
        <v>209</v>
      </c>
      <c r="C35" s="217"/>
      <c r="D35" s="163" t="s">
        <v>5</v>
      </c>
      <c r="E35" s="166">
        <v>1300</v>
      </c>
      <c r="F35" s="166">
        <v>1500</v>
      </c>
      <c r="G35" s="166">
        <v>1500</v>
      </c>
      <c r="H35" s="166">
        <v>1500</v>
      </c>
      <c r="I35" s="166">
        <v>1500</v>
      </c>
      <c r="J35" s="166">
        <v>1300</v>
      </c>
      <c r="K35" s="166">
        <v>1500</v>
      </c>
      <c r="L35" s="166">
        <v>1500</v>
      </c>
      <c r="M35" s="166"/>
      <c r="N35" s="164">
        <v>1500</v>
      </c>
      <c r="O35" s="164">
        <v>2500</v>
      </c>
      <c r="P35" s="164">
        <v>1550</v>
      </c>
      <c r="S35" s="145"/>
    </row>
    <row r="36" spans="1:19" ht="12.75" customHeight="1" x14ac:dyDescent="0.2">
      <c r="A36" s="150">
        <v>20</v>
      </c>
      <c r="B36" s="217" t="s">
        <v>210</v>
      </c>
      <c r="C36" s="217"/>
      <c r="D36" s="163" t="s">
        <v>5</v>
      </c>
      <c r="E36" s="166">
        <v>1500</v>
      </c>
      <c r="F36" s="166">
        <v>1050</v>
      </c>
      <c r="G36" s="166">
        <v>1000</v>
      </c>
      <c r="H36" s="166">
        <v>1300</v>
      </c>
      <c r="I36" s="166">
        <v>1500</v>
      </c>
      <c r="J36" s="166">
        <v>1000</v>
      </c>
      <c r="K36" s="166">
        <v>1500</v>
      </c>
      <c r="L36" s="166">
        <v>1100</v>
      </c>
      <c r="M36" s="166">
        <v>1199</v>
      </c>
      <c r="N36" s="164">
        <v>1100</v>
      </c>
      <c r="O36" s="164">
        <v>1950</v>
      </c>
      <c r="P36" s="164"/>
      <c r="S36" s="145"/>
    </row>
    <row r="37" spans="1:19" ht="12.75" customHeight="1" x14ac:dyDescent="0.2">
      <c r="A37" s="150">
        <v>21</v>
      </c>
      <c r="B37" s="217" t="s">
        <v>57</v>
      </c>
      <c r="C37" s="217"/>
      <c r="D37" s="163" t="s">
        <v>5</v>
      </c>
      <c r="E37" s="166">
        <v>3800</v>
      </c>
      <c r="F37" s="166"/>
      <c r="G37" s="166">
        <v>3500</v>
      </c>
      <c r="H37" s="166">
        <v>4000</v>
      </c>
      <c r="I37" s="166">
        <v>4000</v>
      </c>
      <c r="J37" s="166">
        <v>3500</v>
      </c>
      <c r="K37" s="166">
        <v>4500</v>
      </c>
      <c r="L37" s="166">
        <v>4000</v>
      </c>
      <c r="M37" s="166">
        <v>4899</v>
      </c>
      <c r="N37" s="164">
        <v>4800</v>
      </c>
      <c r="O37" s="164">
        <v>5500</v>
      </c>
      <c r="P37" s="164"/>
      <c r="S37" s="145"/>
    </row>
    <row r="38" spans="1:19" x14ac:dyDescent="0.2">
      <c r="A38" s="150">
        <v>22</v>
      </c>
      <c r="B38" s="217" t="s">
        <v>18</v>
      </c>
      <c r="C38" s="217"/>
      <c r="D38" s="163" t="s">
        <v>204</v>
      </c>
      <c r="E38" s="166">
        <v>320</v>
      </c>
      <c r="F38" s="166">
        <v>300</v>
      </c>
      <c r="G38" s="166">
        <v>300</v>
      </c>
      <c r="H38" s="166">
        <v>300</v>
      </c>
      <c r="I38" s="166">
        <v>300</v>
      </c>
      <c r="J38" s="166">
        <v>300</v>
      </c>
      <c r="K38" s="166">
        <v>300</v>
      </c>
      <c r="L38" s="166">
        <v>340</v>
      </c>
      <c r="M38" s="166">
        <v>349</v>
      </c>
      <c r="N38" s="164">
        <v>360</v>
      </c>
      <c r="O38" s="164">
        <v>330</v>
      </c>
      <c r="P38" s="164">
        <v>360</v>
      </c>
    </row>
  </sheetData>
  <mergeCells count="33">
    <mergeCell ref="A2:P2"/>
    <mergeCell ref="A3:P3"/>
    <mergeCell ref="O4:P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38:C38"/>
    <mergeCell ref="B35:C35"/>
    <mergeCell ref="B36:C36"/>
    <mergeCell ref="B37:C37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tabSelected="1" zoomScale="90" zoomScaleNormal="90" workbookViewId="0">
      <pane xSplit="1" ySplit="9" topLeftCell="B22" activePane="bottomRight" state="frozen"/>
      <selection activeCell="BJ28" sqref="BJ28"/>
      <selection pane="topRight" activeCell="BJ28" sqref="BJ28"/>
      <selection pane="bottomLeft" activeCell="BJ28" sqref="BJ28"/>
      <selection pane="bottomRight" activeCell="N47" sqref="N46:N47"/>
    </sheetView>
  </sheetViews>
  <sheetFormatPr defaultRowHeight="12.75" x14ac:dyDescent="0.2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 x14ac:dyDescent="0.2">
      <c r="L1" s="34"/>
      <c r="M1" s="34"/>
      <c r="N1" s="34"/>
      <c r="O1" s="34"/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 ht="12.75" customHeight="1" x14ac:dyDescent="0.2">
      <c r="B2" s="144" t="s">
        <v>236</v>
      </c>
      <c r="D2" s="143"/>
      <c r="E2" s="143"/>
      <c r="F2" s="143"/>
      <c r="G2" s="143"/>
      <c r="H2" s="143"/>
      <c r="I2" s="143"/>
      <c r="J2" s="143"/>
      <c r="K2" s="143"/>
      <c r="L2" s="159"/>
      <c r="M2" s="159"/>
      <c r="N2" s="159"/>
      <c r="O2" s="159"/>
      <c r="P2" s="143"/>
      <c r="Q2" s="143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 x14ac:dyDescent="0.2">
      <c r="B3" s="35"/>
      <c r="C3" s="143"/>
      <c r="D3" s="143"/>
      <c r="E3" s="143"/>
      <c r="F3" s="143"/>
      <c r="G3" s="143"/>
      <c r="H3" s="143"/>
      <c r="I3" s="143"/>
      <c r="J3" s="143"/>
      <c r="K3" s="143"/>
      <c r="L3" s="160"/>
      <c r="M3" s="159"/>
      <c r="N3" s="159"/>
      <c r="O3" s="159"/>
      <c r="P3" s="143"/>
      <c r="Q3" s="143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 x14ac:dyDescent="0.2">
      <c r="B4" s="30" t="s">
        <v>101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102</v>
      </c>
    </row>
    <row r="5" spans="1:102" s="119" customFormat="1" ht="18.75" customHeight="1" x14ac:dyDescent="0.2">
      <c r="A5" s="237" t="s">
        <v>103</v>
      </c>
      <c r="B5" s="234" t="s">
        <v>13</v>
      </c>
      <c r="C5" s="235"/>
      <c r="D5" s="235"/>
      <c r="E5" s="235"/>
      <c r="F5" s="235"/>
      <c r="G5" s="235"/>
      <c r="H5" s="235"/>
      <c r="I5" s="235"/>
      <c r="J5" s="235"/>
      <c r="K5" s="236"/>
      <c r="L5" s="234" t="s">
        <v>16</v>
      </c>
      <c r="M5" s="235"/>
      <c r="N5" s="235"/>
      <c r="O5" s="235"/>
      <c r="P5" s="235"/>
      <c r="Q5" s="235"/>
      <c r="R5" s="235"/>
      <c r="S5" s="235"/>
      <c r="T5" s="235"/>
      <c r="U5" s="236"/>
      <c r="V5" s="234" t="s">
        <v>104</v>
      </c>
      <c r="W5" s="235"/>
      <c r="X5" s="235"/>
      <c r="Y5" s="235"/>
      <c r="Z5" s="235"/>
      <c r="AA5" s="235"/>
      <c r="AB5" s="235"/>
      <c r="AC5" s="235"/>
      <c r="AD5" s="235"/>
      <c r="AE5" s="236"/>
      <c r="AF5" s="234" t="s">
        <v>105</v>
      </c>
      <c r="AG5" s="235"/>
      <c r="AH5" s="235"/>
      <c r="AI5" s="235"/>
      <c r="AJ5" s="235"/>
      <c r="AK5" s="235"/>
      <c r="AL5" s="235"/>
      <c r="AM5" s="235"/>
      <c r="AN5" s="235"/>
      <c r="AO5" s="236"/>
      <c r="AP5" s="234" t="s">
        <v>3</v>
      </c>
      <c r="AQ5" s="235"/>
      <c r="AR5" s="235"/>
      <c r="AS5" s="235"/>
      <c r="AT5" s="235"/>
      <c r="AU5" s="235"/>
      <c r="AV5" s="235"/>
      <c r="AW5" s="235"/>
      <c r="AX5" s="235"/>
      <c r="AY5" s="236"/>
      <c r="AZ5" s="234" t="s">
        <v>106</v>
      </c>
      <c r="BA5" s="235"/>
      <c r="BB5" s="235"/>
      <c r="BC5" s="235"/>
      <c r="BD5" s="235"/>
      <c r="BE5" s="235"/>
      <c r="BF5" s="235"/>
      <c r="BG5" s="235"/>
      <c r="BH5" s="235"/>
      <c r="BI5" s="236"/>
      <c r="BJ5" s="234" t="s">
        <v>107</v>
      </c>
      <c r="BK5" s="235"/>
      <c r="BL5" s="235"/>
      <c r="BM5" s="235"/>
      <c r="BN5" s="235"/>
      <c r="BO5" s="235"/>
      <c r="BP5" s="235"/>
      <c r="BQ5" s="235"/>
      <c r="BR5" s="235"/>
      <c r="BS5" s="236"/>
      <c r="BT5" s="234" t="s">
        <v>108</v>
      </c>
      <c r="BU5" s="235"/>
      <c r="BV5" s="235"/>
      <c r="BW5" s="235"/>
      <c r="BX5" s="235"/>
      <c r="BY5" s="235"/>
      <c r="BZ5" s="235"/>
      <c r="CA5" s="235"/>
      <c r="CB5" s="235"/>
      <c r="CC5" s="236"/>
      <c r="CD5" s="234" t="s">
        <v>109</v>
      </c>
      <c r="CE5" s="235"/>
      <c r="CF5" s="235"/>
      <c r="CG5" s="235"/>
      <c r="CH5" s="235"/>
      <c r="CI5" s="235"/>
      <c r="CJ5" s="235"/>
      <c r="CK5" s="235"/>
      <c r="CL5" s="235"/>
      <c r="CM5" s="236"/>
      <c r="CN5" s="234" t="s">
        <v>110</v>
      </c>
      <c r="CO5" s="235"/>
      <c r="CP5" s="235"/>
      <c r="CQ5" s="235"/>
      <c r="CR5" s="235"/>
      <c r="CS5" s="235"/>
      <c r="CT5" s="235"/>
      <c r="CU5" s="235"/>
      <c r="CV5" s="235"/>
      <c r="CW5" s="235"/>
      <c r="CX5" s="51"/>
    </row>
    <row r="6" spans="1:102" ht="12.75" customHeight="1" x14ac:dyDescent="0.2">
      <c r="A6" s="238"/>
      <c r="B6" s="230" t="s">
        <v>229</v>
      </c>
      <c r="C6" s="230" t="s">
        <v>199</v>
      </c>
      <c r="D6" s="230" t="s">
        <v>201</v>
      </c>
      <c r="E6" s="230" t="s">
        <v>215</v>
      </c>
      <c r="F6" s="230" t="s">
        <v>218</v>
      </c>
      <c r="G6" s="230" t="s">
        <v>219</v>
      </c>
      <c r="H6" s="230" t="s">
        <v>221</v>
      </c>
      <c r="I6" s="230" t="s">
        <v>222</v>
      </c>
      <c r="J6" s="230" t="s">
        <v>230</v>
      </c>
      <c r="K6" s="230" t="s">
        <v>238</v>
      </c>
      <c r="L6" s="230" t="s">
        <v>229</v>
      </c>
      <c r="M6" s="230" t="s">
        <v>199</v>
      </c>
      <c r="N6" s="230" t="s">
        <v>201</v>
      </c>
      <c r="O6" s="230" t="s">
        <v>215</v>
      </c>
      <c r="P6" s="230" t="s">
        <v>218</v>
      </c>
      <c r="Q6" s="230" t="s">
        <v>219</v>
      </c>
      <c r="R6" s="230" t="s">
        <v>221</v>
      </c>
      <c r="S6" s="230" t="s">
        <v>222</v>
      </c>
      <c r="T6" s="230" t="s">
        <v>230</v>
      </c>
      <c r="U6" s="230" t="s">
        <v>238</v>
      </c>
      <c r="V6" s="230" t="s">
        <v>229</v>
      </c>
      <c r="W6" s="230" t="s">
        <v>199</v>
      </c>
      <c r="X6" s="230" t="s">
        <v>201</v>
      </c>
      <c r="Y6" s="230" t="s">
        <v>215</v>
      </c>
      <c r="Z6" s="230" t="s">
        <v>218</v>
      </c>
      <c r="AA6" s="230" t="s">
        <v>219</v>
      </c>
      <c r="AB6" s="230" t="s">
        <v>221</v>
      </c>
      <c r="AC6" s="230" t="s">
        <v>222</v>
      </c>
      <c r="AD6" s="230" t="s">
        <v>230</v>
      </c>
      <c r="AE6" s="230" t="s">
        <v>238</v>
      </c>
      <c r="AF6" s="230" t="s">
        <v>229</v>
      </c>
      <c r="AG6" s="230" t="s">
        <v>199</v>
      </c>
      <c r="AH6" s="230" t="s">
        <v>201</v>
      </c>
      <c r="AI6" s="230" t="s">
        <v>215</v>
      </c>
      <c r="AJ6" s="230" t="s">
        <v>218</v>
      </c>
      <c r="AK6" s="230" t="s">
        <v>219</v>
      </c>
      <c r="AL6" s="230" t="s">
        <v>221</v>
      </c>
      <c r="AM6" s="230" t="s">
        <v>222</v>
      </c>
      <c r="AN6" s="230" t="s">
        <v>230</v>
      </c>
      <c r="AO6" s="230" t="s">
        <v>238</v>
      </c>
      <c r="AP6" s="230" t="s">
        <v>229</v>
      </c>
      <c r="AQ6" s="230" t="s">
        <v>199</v>
      </c>
      <c r="AR6" s="230" t="s">
        <v>201</v>
      </c>
      <c r="AS6" s="230" t="s">
        <v>215</v>
      </c>
      <c r="AT6" s="230" t="s">
        <v>218</v>
      </c>
      <c r="AU6" s="230" t="s">
        <v>219</v>
      </c>
      <c r="AV6" s="230" t="s">
        <v>221</v>
      </c>
      <c r="AW6" s="230" t="s">
        <v>222</v>
      </c>
      <c r="AX6" s="230" t="s">
        <v>230</v>
      </c>
      <c r="AY6" s="230" t="s">
        <v>238</v>
      </c>
      <c r="AZ6" s="230" t="s">
        <v>229</v>
      </c>
      <c r="BA6" s="230" t="s">
        <v>199</v>
      </c>
      <c r="BB6" s="230" t="s">
        <v>201</v>
      </c>
      <c r="BC6" s="230" t="s">
        <v>215</v>
      </c>
      <c r="BD6" s="230" t="s">
        <v>218</v>
      </c>
      <c r="BE6" s="230" t="s">
        <v>219</v>
      </c>
      <c r="BF6" s="230" t="s">
        <v>221</v>
      </c>
      <c r="BG6" s="230" t="s">
        <v>222</v>
      </c>
      <c r="BH6" s="230" t="s">
        <v>230</v>
      </c>
      <c r="BI6" s="230" t="s">
        <v>238</v>
      </c>
      <c r="BJ6" s="230" t="s">
        <v>229</v>
      </c>
      <c r="BK6" s="230" t="s">
        <v>199</v>
      </c>
      <c r="BL6" s="230" t="s">
        <v>201</v>
      </c>
      <c r="BM6" s="230" t="s">
        <v>215</v>
      </c>
      <c r="BN6" s="230" t="s">
        <v>218</v>
      </c>
      <c r="BO6" s="230" t="s">
        <v>219</v>
      </c>
      <c r="BP6" s="230" t="s">
        <v>221</v>
      </c>
      <c r="BQ6" s="230" t="s">
        <v>222</v>
      </c>
      <c r="BR6" s="230" t="s">
        <v>230</v>
      </c>
      <c r="BS6" s="230" t="s">
        <v>238</v>
      </c>
      <c r="BT6" s="230" t="s">
        <v>229</v>
      </c>
      <c r="BU6" s="230" t="s">
        <v>199</v>
      </c>
      <c r="BV6" s="230" t="s">
        <v>201</v>
      </c>
      <c r="BW6" s="230" t="s">
        <v>215</v>
      </c>
      <c r="BX6" s="230" t="s">
        <v>218</v>
      </c>
      <c r="BY6" s="230" t="s">
        <v>219</v>
      </c>
      <c r="BZ6" s="230" t="s">
        <v>221</v>
      </c>
      <c r="CA6" s="230" t="s">
        <v>222</v>
      </c>
      <c r="CB6" s="230" t="s">
        <v>230</v>
      </c>
      <c r="CC6" s="230" t="s">
        <v>238</v>
      </c>
      <c r="CD6" s="230" t="s">
        <v>229</v>
      </c>
      <c r="CE6" s="230" t="s">
        <v>199</v>
      </c>
      <c r="CF6" s="230" t="s">
        <v>201</v>
      </c>
      <c r="CG6" s="230" t="s">
        <v>215</v>
      </c>
      <c r="CH6" s="230" t="s">
        <v>218</v>
      </c>
      <c r="CI6" s="230" t="s">
        <v>219</v>
      </c>
      <c r="CJ6" s="230" t="s">
        <v>221</v>
      </c>
      <c r="CK6" s="230" t="s">
        <v>222</v>
      </c>
      <c r="CL6" s="230" t="s">
        <v>230</v>
      </c>
      <c r="CM6" s="230" t="s">
        <v>238</v>
      </c>
      <c r="CN6" s="230" t="s">
        <v>229</v>
      </c>
      <c r="CO6" s="232" t="s">
        <v>199</v>
      </c>
      <c r="CP6" s="232" t="s">
        <v>201</v>
      </c>
      <c r="CQ6" s="232" t="s">
        <v>215</v>
      </c>
      <c r="CR6" s="232" t="s">
        <v>218</v>
      </c>
      <c r="CS6" s="232" t="s">
        <v>219</v>
      </c>
      <c r="CT6" s="232" t="s">
        <v>221</v>
      </c>
      <c r="CU6" s="232" t="s">
        <v>222</v>
      </c>
      <c r="CV6" s="232" t="s">
        <v>230</v>
      </c>
      <c r="CW6" s="232" t="s">
        <v>238</v>
      </c>
      <c r="CX6" s="34"/>
    </row>
    <row r="7" spans="1:102" x14ac:dyDescent="0.2">
      <c r="A7" s="239"/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1"/>
      <c r="AV7" s="231"/>
      <c r="AW7" s="231"/>
      <c r="AX7" s="231"/>
      <c r="AY7" s="231"/>
      <c r="AZ7" s="231"/>
      <c r="BA7" s="231"/>
      <c r="BB7" s="231"/>
      <c r="BC7" s="231"/>
      <c r="BD7" s="231"/>
      <c r="BE7" s="231"/>
      <c r="BF7" s="231"/>
      <c r="BG7" s="231"/>
      <c r="BH7" s="231"/>
      <c r="BI7" s="231"/>
      <c r="BJ7" s="231"/>
      <c r="BK7" s="231"/>
      <c r="BL7" s="231"/>
      <c r="BM7" s="231"/>
      <c r="BN7" s="231"/>
      <c r="BO7" s="231"/>
      <c r="BP7" s="231"/>
      <c r="BQ7" s="231"/>
      <c r="BR7" s="231"/>
      <c r="BS7" s="231"/>
      <c r="BT7" s="231"/>
      <c r="BU7" s="231"/>
      <c r="BV7" s="231"/>
      <c r="BW7" s="231"/>
      <c r="BX7" s="231"/>
      <c r="BY7" s="231"/>
      <c r="BZ7" s="231"/>
      <c r="CA7" s="231"/>
      <c r="CB7" s="231"/>
      <c r="CC7" s="231"/>
      <c r="CD7" s="231"/>
      <c r="CE7" s="231"/>
      <c r="CF7" s="231"/>
      <c r="CG7" s="231"/>
      <c r="CH7" s="231"/>
      <c r="CI7" s="231"/>
      <c r="CJ7" s="231"/>
      <c r="CK7" s="231"/>
      <c r="CL7" s="231"/>
      <c r="CM7" s="231"/>
      <c r="CN7" s="231"/>
      <c r="CO7" s="233"/>
      <c r="CP7" s="233"/>
      <c r="CQ7" s="233"/>
      <c r="CR7" s="233"/>
      <c r="CS7" s="233"/>
      <c r="CT7" s="233"/>
      <c r="CU7" s="233"/>
      <c r="CV7" s="233"/>
      <c r="CW7" s="233"/>
      <c r="CX7" s="34"/>
    </row>
    <row r="8" spans="1:102" ht="12.75" customHeight="1" x14ac:dyDescent="0.2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 x14ac:dyDescent="0.2">
      <c r="A9" s="46" t="s">
        <v>119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 x14ac:dyDescent="0.2">
      <c r="A10" s="49" t="s">
        <v>120</v>
      </c>
      <c r="B10" s="30">
        <v>4649.75</v>
      </c>
      <c r="C10" s="30">
        <v>4500</v>
      </c>
      <c r="D10" s="30">
        <v>4500</v>
      </c>
      <c r="E10" s="30">
        <v>4333</v>
      </c>
      <c r="F10" s="30">
        <v>4500</v>
      </c>
      <c r="G10" s="30">
        <v>4500</v>
      </c>
      <c r="H10" s="30">
        <v>4766</v>
      </c>
      <c r="I10" s="30">
        <v>4833</v>
      </c>
      <c r="J10" s="30">
        <v>5000</v>
      </c>
      <c r="K10" s="30">
        <v>5000</v>
      </c>
      <c r="L10" s="30">
        <v>4250</v>
      </c>
      <c r="M10" s="30">
        <v>3933</v>
      </c>
      <c r="N10" s="30">
        <v>3866</v>
      </c>
      <c r="O10" s="30">
        <v>3833</v>
      </c>
      <c r="P10" s="30">
        <v>4000</v>
      </c>
      <c r="Q10" s="30">
        <v>4000</v>
      </c>
      <c r="R10" s="30">
        <v>4500</v>
      </c>
      <c r="S10" s="30">
        <v>4500</v>
      </c>
      <c r="T10" s="30">
        <v>4500</v>
      </c>
      <c r="U10" s="30">
        <v>4500</v>
      </c>
      <c r="V10" s="30">
        <v>3658.25</v>
      </c>
      <c r="W10" s="30">
        <v>3500</v>
      </c>
      <c r="X10" s="30">
        <v>3500</v>
      </c>
      <c r="Y10" s="30">
        <v>3166</v>
      </c>
      <c r="Z10" s="30">
        <v>3500</v>
      </c>
      <c r="AA10" s="30">
        <v>3500</v>
      </c>
      <c r="AB10" s="30">
        <v>3933</v>
      </c>
      <c r="AC10" s="30">
        <v>3700</v>
      </c>
      <c r="AD10" s="30">
        <v>3500</v>
      </c>
      <c r="AE10" s="30">
        <v>3633</v>
      </c>
      <c r="AF10" s="30">
        <v>900</v>
      </c>
      <c r="AG10" s="30">
        <v>900</v>
      </c>
      <c r="AH10" s="30">
        <v>900</v>
      </c>
      <c r="AI10" s="30">
        <v>900</v>
      </c>
      <c r="AJ10" s="30">
        <v>900</v>
      </c>
      <c r="AK10" s="30">
        <v>900</v>
      </c>
      <c r="AL10" s="30">
        <v>900</v>
      </c>
      <c r="AM10" s="30">
        <v>900</v>
      </c>
      <c r="AN10" s="30">
        <v>893</v>
      </c>
      <c r="AO10" s="30">
        <v>880</v>
      </c>
      <c r="AP10" s="30">
        <v>2400</v>
      </c>
      <c r="AQ10" s="30">
        <v>2333</v>
      </c>
      <c r="AR10" s="30">
        <v>2333</v>
      </c>
      <c r="AS10" s="30">
        <v>2400</v>
      </c>
      <c r="AT10" s="30">
        <v>2400</v>
      </c>
      <c r="AU10" s="30">
        <v>2400</v>
      </c>
      <c r="AV10" s="30">
        <v>2400</v>
      </c>
      <c r="AW10" s="30">
        <v>2400</v>
      </c>
      <c r="AX10" s="30">
        <v>2400</v>
      </c>
      <c r="AY10" s="30">
        <v>2400</v>
      </c>
      <c r="AZ10" s="30">
        <v>2483.25</v>
      </c>
      <c r="BA10" s="30">
        <v>2500</v>
      </c>
      <c r="BB10" s="30">
        <v>2500</v>
      </c>
      <c r="BC10" s="30">
        <v>2500</v>
      </c>
      <c r="BD10" s="30">
        <v>2500</v>
      </c>
      <c r="BE10" s="30">
        <v>2500</v>
      </c>
      <c r="BF10" s="30">
        <v>2500</v>
      </c>
      <c r="BG10" s="30">
        <v>2433</v>
      </c>
      <c r="BH10" s="30">
        <v>2500</v>
      </c>
      <c r="BI10" s="30">
        <v>2500</v>
      </c>
      <c r="BJ10" s="30">
        <v>2408.25</v>
      </c>
      <c r="BK10" s="30">
        <v>2000</v>
      </c>
      <c r="BL10" s="30">
        <v>2000</v>
      </c>
      <c r="BM10" s="30">
        <v>2000</v>
      </c>
      <c r="BN10" s="30">
        <v>2133</v>
      </c>
      <c r="BO10" s="30">
        <v>2500</v>
      </c>
      <c r="BP10" s="30">
        <v>2500</v>
      </c>
      <c r="BQ10" s="30">
        <v>2500</v>
      </c>
      <c r="BR10" s="30">
        <v>2500</v>
      </c>
      <c r="BS10" s="30">
        <v>2500</v>
      </c>
      <c r="BT10" s="30">
        <v>1550</v>
      </c>
      <c r="BU10" s="30">
        <v>1470</v>
      </c>
      <c r="BV10" s="30">
        <v>1523</v>
      </c>
      <c r="BW10" s="30">
        <v>1550</v>
      </c>
      <c r="BX10" s="30">
        <v>1550</v>
      </c>
      <c r="BY10" s="30">
        <v>1550</v>
      </c>
      <c r="BZ10" s="30">
        <v>1550</v>
      </c>
      <c r="CA10" s="30">
        <v>1550</v>
      </c>
      <c r="CB10" s="30">
        <v>1550</v>
      </c>
      <c r="CC10" s="30">
        <v>1550</v>
      </c>
      <c r="CD10" s="30">
        <v>1700</v>
      </c>
      <c r="CE10" s="30">
        <v>1620</v>
      </c>
      <c r="CF10" s="30">
        <v>1673</v>
      </c>
      <c r="CG10" s="30">
        <v>1700</v>
      </c>
      <c r="CH10" s="30">
        <v>1700</v>
      </c>
      <c r="CI10" s="30">
        <v>1700</v>
      </c>
      <c r="CJ10" s="30">
        <v>1700</v>
      </c>
      <c r="CK10" s="30">
        <v>1700</v>
      </c>
      <c r="CL10" s="30">
        <v>1700</v>
      </c>
      <c r="CM10" s="30">
        <v>1700</v>
      </c>
      <c r="CN10" s="30">
        <v>1650</v>
      </c>
      <c r="CO10" s="30">
        <v>1500</v>
      </c>
      <c r="CP10" s="30">
        <v>1600</v>
      </c>
      <c r="CQ10" s="30">
        <v>1650</v>
      </c>
      <c r="CR10" s="30">
        <v>1650</v>
      </c>
      <c r="CS10" s="30">
        <v>1650</v>
      </c>
      <c r="CT10" s="30">
        <v>1650</v>
      </c>
      <c r="CU10" s="30">
        <v>1650</v>
      </c>
      <c r="CV10" s="30">
        <v>1650</v>
      </c>
      <c r="CW10" s="30">
        <v>1650</v>
      </c>
    </row>
    <row r="11" spans="1:102" x14ac:dyDescent="0.2">
      <c r="A11" s="49" t="s">
        <v>121</v>
      </c>
      <c r="B11" s="30">
        <v>4725</v>
      </c>
      <c r="C11" s="30">
        <v>4500</v>
      </c>
      <c r="D11" s="30">
        <v>4500</v>
      </c>
      <c r="E11" s="30">
        <v>4500</v>
      </c>
      <c r="F11" s="30">
        <v>4500</v>
      </c>
      <c r="G11" s="30">
        <v>4800</v>
      </c>
      <c r="H11" s="30">
        <v>4800</v>
      </c>
      <c r="I11" s="30">
        <v>4800</v>
      </c>
      <c r="J11" s="30">
        <v>4500</v>
      </c>
      <c r="K11" s="30">
        <v>4500</v>
      </c>
      <c r="L11" s="30">
        <v>6000</v>
      </c>
      <c r="M11" s="30">
        <v>5800</v>
      </c>
      <c r="N11" s="30">
        <v>6000</v>
      </c>
      <c r="O11" s="30">
        <v>6000</v>
      </c>
      <c r="P11" s="30">
        <v>6000</v>
      </c>
      <c r="Q11" s="30">
        <v>6000</v>
      </c>
      <c r="R11" s="30">
        <v>6000</v>
      </c>
      <c r="S11" s="30">
        <v>6000</v>
      </c>
      <c r="T11" s="30">
        <v>6000</v>
      </c>
      <c r="U11" s="30">
        <v>6000</v>
      </c>
      <c r="V11" s="30">
        <v>3675</v>
      </c>
      <c r="W11" s="30">
        <v>3200</v>
      </c>
      <c r="X11" s="30">
        <v>3500</v>
      </c>
      <c r="Y11" s="30">
        <v>3500</v>
      </c>
      <c r="Z11" s="30">
        <v>3500</v>
      </c>
      <c r="AA11" s="30">
        <v>3600</v>
      </c>
      <c r="AB11" s="30">
        <v>3800</v>
      </c>
      <c r="AC11" s="30">
        <v>3800</v>
      </c>
      <c r="AD11" s="30">
        <v>3500</v>
      </c>
      <c r="AE11" s="30">
        <v>3500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2500</v>
      </c>
      <c r="AQ11" s="30">
        <v>2500</v>
      </c>
      <c r="AR11" s="30">
        <v>2500</v>
      </c>
      <c r="AS11" s="30">
        <v>2500</v>
      </c>
      <c r="AT11" s="30">
        <v>2500</v>
      </c>
      <c r="AU11" s="30">
        <v>2500</v>
      </c>
      <c r="AV11" s="30">
        <v>2500</v>
      </c>
      <c r="AW11" s="30">
        <v>2500</v>
      </c>
      <c r="AX11" s="30">
        <v>2500</v>
      </c>
      <c r="AY11" s="30">
        <v>2500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2150</v>
      </c>
      <c r="BK11" s="30">
        <v>2500</v>
      </c>
      <c r="BL11" s="30">
        <v>2500</v>
      </c>
      <c r="BM11" s="30">
        <v>2500</v>
      </c>
      <c r="BN11" s="30">
        <v>2000</v>
      </c>
      <c r="BO11" s="30">
        <v>2000</v>
      </c>
      <c r="BP11" s="30">
        <v>2300</v>
      </c>
      <c r="BQ11" s="30">
        <v>2300</v>
      </c>
      <c r="BR11" s="30">
        <v>2300</v>
      </c>
      <c r="BS11" s="30">
        <v>2300</v>
      </c>
      <c r="BT11" s="30">
        <v>1650</v>
      </c>
      <c r="BU11" s="30">
        <v>1550</v>
      </c>
      <c r="BV11" s="30">
        <v>1550</v>
      </c>
      <c r="BW11" s="30">
        <v>1550</v>
      </c>
      <c r="BX11" s="30">
        <v>1650</v>
      </c>
      <c r="BY11" s="30">
        <v>1650</v>
      </c>
      <c r="BZ11" s="30">
        <v>1650</v>
      </c>
      <c r="CA11" s="30">
        <v>1650</v>
      </c>
      <c r="CB11" s="30">
        <v>1650</v>
      </c>
      <c r="CC11" s="30">
        <v>1650</v>
      </c>
      <c r="CD11" s="30">
        <v>1750</v>
      </c>
      <c r="CE11" s="30">
        <v>1650</v>
      </c>
      <c r="CF11" s="30">
        <v>1650</v>
      </c>
      <c r="CG11" s="30">
        <v>1650</v>
      </c>
      <c r="CH11" s="30">
        <v>1750</v>
      </c>
      <c r="CI11" s="30">
        <v>1750</v>
      </c>
      <c r="CJ11" s="30">
        <v>1750</v>
      </c>
      <c r="CK11" s="30">
        <v>1750</v>
      </c>
      <c r="CL11" s="30">
        <v>1750</v>
      </c>
      <c r="CM11" s="30">
        <v>1750</v>
      </c>
      <c r="CN11" s="30">
        <v>1850</v>
      </c>
      <c r="CO11" s="30">
        <v>1700</v>
      </c>
      <c r="CP11" s="30">
        <v>1700</v>
      </c>
      <c r="CQ11" s="30">
        <v>1700</v>
      </c>
      <c r="CR11" s="30">
        <v>1850</v>
      </c>
      <c r="CS11" s="30">
        <v>1850</v>
      </c>
      <c r="CT11" s="30">
        <v>1850</v>
      </c>
      <c r="CU11" s="30">
        <v>1850</v>
      </c>
      <c r="CV11" s="30">
        <v>1850</v>
      </c>
      <c r="CW11" s="30">
        <v>1850</v>
      </c>
    </row>
    <row r="12" spans="1:102" ht="12.75" customHeight="1" x14ac:dyDescent="0.2">
      <c r="A12" s="49" t="s">
        <v>122</v>
      </c>
      <c r="B12" s="30">
        <v>5000</v>
      </c>
      <c r="C12" s="30">
        <v>5000</v>
      </c>
      <c r="D12" s="30">
        <v>5000</v>
      </c>
      <c r="E12" s="30">
        <v>5000</v>
      </c>
      <c r="F12" s="30">
        <v>5000</v>
      </c>
      <c r="G12" s="30">
        <v>5000</v>
      </c>
      <c r="H12" s="30">
        <v>5000</v>
      </c>
      <c r="I12" s="30">
        <v>5000</v>
      </c>
      <c r="J12" s="30">
        <v>5500</v>
      </c>
      <c r="K12" s="30">
        <v>6000</v>
      </c>
      <c r="L12" s="30">
        <v>5500</v>
      </c>
      <c r="M12" s="30">
        <v>5500</v>
      </c>
      <c r="N12" s="30">
        <v>5500</v>
      </c>
      <c r="O12" s="30">
        <v>5500</v>
      </c>
      <c r="P12" s="30">
        <v>5500</v>
      </c>
      <c r="Q12" s="30">
        <v>5500</v>
      </c>
      <c r="R12" s="30">
        <v>5500</v>
      </c>
      <c r="S12" s="30">
        <v>5500</v>
      </c>
      <c r="T12" s="30">
        <v>6000</v>
      </c>
      <c r="U12" s="30">
        <v>5500</v>
      </c>
      <c r="V12" s="30">
        <v>3500</v>
      </c>
      <c r="W12" s="30">
        <v>3500</v>
      </c>
      <c r="X12" s="30">
        <v>3500</v>
      </c>
      <c r="Y12" s="30">
        <v>3500</v>
      </c>
      <c r="Z12" s="30">
        <v>3500</v>
      </c>
      <c r="AA12" s="30">
        <v>3500</v>
      </c>
      <c r="AB12" s="30">
        <v>3500</v>
      </c>
      <c r="AC12" s="30">
        <v>3500</v>
      </c>
      <c r="AD12" s="30">
        <v>4000</v>
      </c>
      <c r="AE12" s="30">
        <v>4000</v>
      </c>
      <c r="AF12" s="30">
        <v>1040</v>
      </c>
      <c r="AG12" s="30">
        <v>1080</v>
      </c>
      <c r="AH12" s="30">
        <v>1080</v>
      </c>
      <c r="AI12" s="30">
        <v>1040</v>
      </c>
      <c r="AJ12" s="30">
        <v>1040</v>
      </c>
      <c r="AK12" s="30">
        <v>1040</v>
      </c>
      <c r="AL12" s="30">
        <v>1040</v>
      </c>
      <c r="AM12" s="30">
        <v>1040</v>
      </c>
      <c r="AN12" s="30">
        <v>1040</v>
      </c>
      <c r="AO12" s="30">
        <v>1040</v>
      </c>
      <c r="AP12" s="30">
        <v>2200</v>
      </c>
      <c r="AQ12" s="30">
        <v>2200</v>
      </c>
      <c r="AR12" s="30">
        <v>2200</v>
      </c>
      <c r="AS12" s="30">
        <v>2200</v>
      </c>
      <c r="AT12" s="30">
        <v>2200</v>
      </c>
      <c r="AU12" s="30">
        <v>2200</v>
      </c>
      <c r="AV12" s="30">
        <v>2200</v>
      </c>
      <c r="AW12" s="30">
        <v>2200</v>
      </c>
      <c r="AX12" s="30">
        <v>2200</v>
      </c>
      <c r="AY12" s="30">
        <v>2200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2250</v>
      </c>
      <c r="BK12" s="30">
        <v>2000</v>
      </c>
      <c r="BL12" s="30">
        <v>2000</v>
      </c>
      <c r="BM12" s="30">
        <v>2000</v>
      </c>
      <c r="BN12" s="30">
        <v>2000</v>
      </c>
      <c r="BO12" s="30">
        <v>2000</v>
      </c>
      <c r="BP12" s="30">
        <v>2500</v>
      </c>
      <c r="BQ12" s="30">
        <v>2500</v>
      </c>
      <c r="BR12" s="30">
        <v>2800</v>
      </c>
      <c r="BS12" s="30">
        <v>2800</v>
      </c>
      <c r="BT12" s="30">
        <v>1650</v>
      </c>
      <c r="BU12" s="30">
        <v>1550</v>
      </c>
      <c r="BV12" s="30">
        <v>1550</v>
      </c>
      <c r="BW12" s="30">
        <v>1550</v>
      </c>
      <c r="BX12" s="30">
        <v>1650</v>
      </c>
      <c r="BY12" s="30">
        <v>1650</v>
      </c>
      <c r="BZ12" s="30">
        <v>1650</v>
      </c>
      <c r="CA12" s="30">
        <v>1650</v>
      </c>
      <c r="CB12" s="30">
        <v>1650</v>
      </c>
      <c r="CC12" s="30">
        <v>1650</v>
      </c>
      <c r="CD12" s="30">
        <v>1760</v>
      </c>
      <c r="CE12" s="30">
        <v>1660</v>
      </c>
      <c r="CF12" s="30">
        <v>1660</v>
      </c>
      <c r="CG12" s="30">
        <v>1660</v>
      </c>
      <c r="CH12" s="30">
        <v>1760</v>
      </c>
      <c r="CI12" s="30">
        <v>1760</v>
      </c>
      <c r="CJ12" s="30">
        <v>1760</v>
      </c>
      <c r="CK12" s="30">
        <v>1760</v>
      </c>
      <c r="CL12" s="30">
        <v>1760</v>
      </c>
      <c r="CM12" s="30">
        <v>1760</v>
      </c>
      <c r="CN12" s="30">
        <v>1890</v>
      </c>
      <c r="CO12" s="30">
        <v>1740</v>
      </c>
      <c r="CP12" s="30">
        <v>1740</v>
      </c>
      <c r="CQ12" s="30">
        <v>1740</v>
      </c>
      <c r="CR12" s="30">
        <v>1890</v>
      </c>
      <c r="CS12" s="30">
        <v>1890</v>
      </c>
      <c r="CT12" s="30">
        <v>1890</v>
      </c>
      <c r="CU12" s="30">
        <v>1890</v>
      </c>
      <c r="CV12" s="30">
        <v>1890</v>
      </c>
      <c r="CW12" s="30">
        <v>1890</v>
      </c>
    </row>
    <row r="13" spans="1:102" x14ac:dyDescent="0.2">
      <c r="A13" s="49" t="s">
        <v>123</v>
      </c>
      <c r="B13" s="30">
        <v>5124.75</v>
      </c>
      <c r="C13" s="30">
        <v>5000</v>
      </c>
      <c r="D13" s="30">
        <v>5000</v>
      </c>
      <c r="E13" s="30">
        <v>5000</v>
      </c>
      <c r="F13" s="30">
        <v>5000</v>
      </c>
      <c r="G13" s="30">
        <v>5000</v>
      </c>
      <c r="H13" s="30">
        <v>5166</v>
      </c>
      <c r="I13" s="30">
        <v>5333</v>
      </c>
      <c r="J13" s="30">
        <v>5000</v>
      </c>
      <c r="K13" s="30">
        <v>5000</v>
      </c>
      <c r="L13" s="30">
        <v>5000</v>
      </c>
      <c r="M13" s="30">
        <v>5000</v>
      </c>
      <c r="N13" s="30">
        <v>5000</v>
      </c>
      <c r="O13" s="30">
        <v>5000</v>
      </c>
      <c r="P13" s="30">
        <v>5000</v>
      </c>
      <c r="Q13" s="30">
        <v>5000</v>
      </c>
      <c r="R13" s="30">
        <v>5000</v>
      </c>
      <c r="S13" s="30">
        <v>5000</v>
      </c>
      <c r="T13" s="30">
        <v>5000</v>
      </c>
      <c r="U13" s="30">
        <v>5000</v>
      </c>
      <c r="V13" s="30">
        <v>3850</v>
      </c>
      <c r="W13" s="30">
        <v>3800</v>
      </c>
      <c r="X13" s="30">
        <v>3800</v>
      </c>
      <c r="Y13" s="30">
        <v>3800</v>
      </c>
      <c r="Z13" s="30">
        <v>3800</v>
      </c>
      <c r="AA13" s="30">
        <v>3800</v>
      </c>
      <c r="AB13" s="30">
        <v>3800</v>
      </c>
      <c r="AC13" s="30">
        <v>4000</v>
      </c>
      <c r="AD13" s="30">
        <v>4000</v>
      </c>
      <c r="AE13" s="30">
        <v>4000</v>
      </c>
      <c r="AF13" s="30">
        <v>1100</v>
      </c>
      <c r="AG13" s="30">
        <v>1100</v>
      </c>
      <c r="AH13" s="30">
        <v>1100</v>
      </c>
      <c r="AI13" s="30">
        <v>1100</v>
      </c>
      <c r="AJ13" s="30">
        <v>1100</v>
      </c>
      <c r="AK13" s="30">
        <v>1100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2500</v>
      </c>
      <c r="AQ13" s="30">
        <v>2500</v>
      </c>
      <c r="AR13" s="30">
        <v>2500</v>
      </c>
      <c r="AS13" s="30">
        <v>2500</v>
      </c>
      <c r="AT13" s="30">
        <v>2500</v>
      </c>
      <c r="AU13" s="30">
        <v>2500</v>
      </c>
      <c r="AV13" s="30">
        <v>2500</v>
      </c>
      <c r="AW13" s="30">
        <v>2500</v>
      </c>
      <c r="AX13" s="30">
        <v>2500</v>
      </c>
      <c r="AY13" s="30">
        <v>2500</v>
      </c>
      <c r="AZ13" s="30">
        <v>2433</v>
      </c>
      <c r="BA13" s="30">
        <v>2300</v>
      </c>
      <c r="BB13" s="30">
        <v>2300</v>
      </c>
      <c r="BC13" s="30">
        <v>2300</v>
      </c>
      <c r="BD13" s="30">
        <v>2433</v>
      </c>
      <c r="BE13" s="30">
        <v>2433</v>
      </c>
      <c r="BF13" s="30">
        <v>2433</v>
      </c>
      <c r="BG13" s="30">
        <v>2433</v>
      </c>
      <c r="BH13" s="30">
        <v>2433</v>
      </c>
      <c r="BI13" s="30">
        <v>2433</v>
      </c>
      <c r="BJ13" s="30">
        <v>2000</v>
      </c>
      <c r="BK13" s="30">
        <v>2000</v>
      </c>
      <c r="BL13" s="30">
        <v>2000</v>
      </c>
      <c r="BM13" s="30">
        <v>2000</v>
      </c>
      <c r="BN13" s="30">
        <v>2000</v>
      </c>
      <c r="BO13" s="30">
        <v>2000</v>
      </c>
      <c r="BP13" s="30">
        <v>2000</v>
      </c>
      <c r="BQ13" s="30">
        <v>2000</v>
      </c>
      <c r="BR13" s="30">
        <v>2000</v>
      </c>
      <c r="BS13" s="30">
        <v>2000</v>
      </c>
      <c r="BT13" s="30">
        <v>1650</v>
      </c>
      <c r="BU13" s="30">
        <v>1550</v>
      </c>
      <c r="BV13" s="30">
        <v>1550</v>
      </c>
      <c r="BW13" s="30">
        <v>1550</v>
      </c>
      <c r="BX13" s="30">
        <v>1650</v>
      </c>
      <c r="BY13" s="30">
        <v>1650</v>
      </c>
      <c r="BZ13" s="30">
        <v>1650</v>
      </c>
      <c r="CA13" s="30">
        <v>1650</v>
      </c>
      <c r="CB13" s="30">
        <v>1650</v>
      </c>
      <c r="CC13" s="30">
        <v>1650</v>
      </c>
      <c r="CD13" s="30">
        <v>1760</v>
      </c>
      <c r="CE13" s="30">
        <v>1660</v>
      </c>
      <c r="CF13" s="30">
        <v>1660</v>
      </c>
      <c r="CG13" s="30">
        <v>1660</v>
      </c>
      <c r="CH13" s="30">
        <v>1760</v>
      </c>
      <c r="CI13" s="30">
        <v>1760</v>
      </c>
      <c r="CJ13" s="30">
        <v>1760</v>
      </c>
      <c r="CK13" s="30">
        <v>1760</v>
      </c>
      <c r="CL13" s="30">
        <v>1760</v>
      </c>
      <c r="CM13" s="30">
        <v>1760</v>
      </c>
      <c r="CN13" s="30">
        <v>1890</v>
      </c>
      <c r="CO13" s="30">
        <v>1790</v>
      </c>
      <c r="CP13" s="30">
        <v>1790</v>
      </c>
      <c r="CQ13" s="30">
        <v>1790</v>
      </c>
      <c r="CR13" s="30">
        <v>1890</v>
      </c>
      <c r="CS13" s="30">
        <v>1890</v>
      </c>
      <c r="CT13" s="30">
        <v>1890</v>
      </c>
      <c r="CU13" s="30">
        <v>1890</v>
      </c>
      <c r="CV13" s="30">
        <v>1890</v>
      </c>
      <c r="CW13" s="30">
        <v>1890</v>
      </c>
    </row>
    <row r="14" spans="1:102" ht="12.75" customHeight="1" x14ac:dyDescent="0.2">
      <c r="A14" s="49" t="s">
        <v>124</v>
      </c>
      <c r="B14" s="30">
        <v>5000</v>
      </c>
      <c r="C14" s="30">
        <v>4500</v>
      </c>
      <c r="D14" s="30">
        <v>4500</v>
      </c>
      <c r="E14" s="30">
        <v>5000</v>
      </c>
      <c r="F14" s="30">
        <v>5000</v>
      </c>
      <c r="G14" s="30">
        <v>5000</v>
      </c>
      <c r="H14" s="30">
        <v>5000</v>
      </c>
      <c r="I14" s="30">
        <v>5000</v>
      </c>
      <c r="J14" s="30">
        <v>5000</v>
      </c>
      <c r="K14" s="30">
        <v>6000</v>
      </c>
      <c r="L14" s="30">
        <v>4875</v>
      </c>
      <c r="M14" s="30">
        <v>4500</v>
      </c>
      <c r="N14" s="30">
        <v>4500</v>
      </c>
      <c r="O14" s="30">
        <v>4500</v>
      </c>
      <c r="P14" s="30">
        <v>4500</v>
      </c>
      <c r="Q14" s="30">
        <v>5000</v>
      </c>
      <c r="R14" s="30">
        <v>5000</v>
      </c>
      <c r="S14" s="30">
        <v>5000</v>
      </c>
      <c r="T14" s="30">
        <v>5000</v>
      </c>
      <c r="U14" s="30">
        <v>6000</v>
      </c>
      <c r="V14" s="30">
        <v>4000</v>
      </c>
      <c r="W14" s="30">
        <v>3500</v>
      </c>
      <c r="X14" s="30">
        <v>3500</v>
      </c>
      <c r="Y14" s="30">
        <v>4000</v>
      </c>
      <c r="Z14" s="30">
        <v>4000</v>
      </c>
      <c r="AA14" s="30">
        <v>4000</v>
      </c>
      <c r="AB14" s="30">
        <v>4000</v>
      </c>
      <c r="AC14" s="30">
        <v>4000</v>
      </c>
      <c r="AD14" s="30">
        <v>4000</v>
      </c>
      <c r="AE14" s="30">
        <v>4500</v>
      </c>
      <c r="AF14" s="30">
        <v>1300</v>
      </c>
      <c r="AG14" s="30">
        <v>1400</v>
      </c>
      <c r="AH14" s="30">
        <v>1400</v>
      </c>
      <c r="AI14" s="30">
        <v>1300</v>
      </c>
      <c r="AJ14" s="30">
        <v>1300</v>
      </c>
      <c r="AK14" s="30">
        <v>1300</v>
      </c>
      <c r="AL14" s="30">
        <v>1300</v>
      </c>
      <c r="AM14" s="30">
        <v>1300</v>
      </c>
      <c r="AN14" s="30">
        <v>1300</v>
      </c>
      <c r="AO14" s="30">
        <v>1300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2375</v>
      </c>
      <c r="BK14" s="30">
        <v>2000</v>
      </c>
      <c r="BL14" s="30">
        <v>2000</v>
      </c>
      <c r="BM14" s="30">
        <v>2000</v>
      </c>
      <c r="BN14" s="30">
        <v>2000</v>
      </c>
      <c r="BO14" s="30">
        <v>2500</v>
      </c>
      <c r="BP14" s="30">
        <v>2500</v>
      </c>
      <c r="BQ14" s="30">
        <v>2500</v>
      </c>
      <c r="BR14" s="30">
        <v>2300</v>
      </c>
      <c r="BS14" s="30">
        <v>1500</v>
      </c>
      <c r="BT14" s="30">
        <v>1710</v>
      </c>
      <c r="BU14" s="30">
        <v>1610</v>
      </c>
      <c r="BV14" s="30">
        <v>1610</v>
      </c>
      <c r="BW14" s="30">
        <v>1610</v>
      </c>
      <c r="BX14" s="30">
        <v>1710</v>
      </c>
      <c r="BY14" s="30">
        <v>1710</v>
      </c>
      <c r="BZ14" s="30">
        <v>1710</v>
      </c>
      <c r="CA14" s="30">
        <v>1710</v>
      </c>
      <c r="CB14" s="30">
        <v>1710</v>
      </c>
      <c r="CC14" s="30">
        <v>1710</v>
      </c>
      <c r="CD14" s="30">
        <v>1810</v>
      </c>
      <c r="CE14" s="30">
        <v>1710</v>
      </c>
      <c r="CF14" s="30">
        <v>1710</v>
      </c>
      <c r="CG14" s="30">
        <v>1710</v>
      </c>
      <c r="CH14" s="30">
        <v>1810</v>
      </c>
      <c r="CI14" s="30">
        <v>1810</v>
      </c>
      <c r="CJ14" s="30">
        <v>1810</v>
      </c>
      <c r="CK14" s="30">
        <v>1810</v>
      </c>
      <c r="CL14" s="30">
        <v>1810</v>
      </c>
      <c r="CM14" s="30">
        <v>1810</v>
      </c>
      <c r="CN14" s="30">
        <v>1850</v>
      </c>
      <c r="CO14" s="30">
        <v>1700</v>
      </c>
      <c r="CP14" s="30">
        <v>1700</v>
      </c>
      <c r="CQ14" s="30">
        <v>1700</v>
      </c>
      <c r="CR14" s="30">
        <v>1850</v>
      </c>
      <c r="CS14" s="30">
        <v>1850</v>
      </c>
      <c r="CT14" s="30">
        <v>1850</v>
      </c>
      <c r="CU14" s="30">
        <v>1850</v>
      </c>
      <c r="CV14" s="30">
        <v>1850</v>
      </c>
      <c r="CW14" s="30">
        <v>1850</v>
      </c>
    </row>
    <row r="15" spans="1:102" x14ac:dyDescent="0.2">
      <c r="A15" s="42"/>
      <c r="C15" s="30" t="s">
        <v>194</v>
      </c>
      <c r="D15" s="30" t="s">
        <v>194</v>
      </c>
      <c r="E15" s="30" t="s">
        <v>194</v>
      </c>
      <c r="F15" s="30" t="s">
        <v>194</v>
      </c>
      <c r="G15" s="30" t="s">
        <v>194</v>
      </c>
      <c r="H15" s="30" t="s">
        <v>194</v>
      </c>
      <c r="I15" s="30" t="s">
        <v>194</v>
      </c>
      <c r="J15" s="30" t="s">
        <v>194</v>
      </c>
      <c r="K15" s="30" t="s">
        <v>194</v>
      </c>
      <c r="M15" s="30" t="s">
        <v>194</v>
      </c>
      <c r="N15" s="30" t="s">
        <v>194</v>
      </c>
      <c r="O15" s="30" t="s">
        <v>194</v>
      </c>
      <c r="P15" s="30" t="s">
        <v>194</v>
      </c>
      <c r="Q15" s="30" t="s">
        <v>194</v>
      </c>
      <c r="R15" s="30" t="s">
        <v>194</v>
      </c>
      <c r="S15" s="30" t="s">
        <v>194</v>
      </c>
      <c r="T15" s="30" t="s">
        <v>194</v>
      </c>
      <c r="U15" s="30" t="s">
        <v>194</v>
      </c>
      <c r="W15" s="30" t="s">
        <v>194</v>
      </c>
      <c r="X15" s="30" t="s">
        <v>194</v>
      </c>
      <c r="Y15" s="30" t="s">
        <v>194</v>
      </c>
      <c r="Z15" s="30" t="s">
        <v>194</v>
      </c>
      <c r="AA15" s="30" t="s">
        <v>194</v>
      </c>
      <c r="AB15" s="30" t="s">
        <v>194</v>
      </c>
      <c r="AC15" s="30" t="s">
        <v>194</v>
      </c>
      <c r="AD15" s="30" t="s">
        <v>194</v>
      </c>
      <c r="AE15" s="30" t="s">
        <v>194</v>
      </c>
      <c r="AG15" s="30" t="s">
        <v>194</v>
      </c>
      <c r="AH15" s="30" t="s">
        <v>194</v>
      </c>
      <c r="AI15" s="30" t="s">
        <v>194</v>
      </c>
      <c r="AJ15" s="30" t="s">
        <v>194</v>
      </c>
      <c r="AK15" s="30" t="s">
        <v>194</v>
      </c>
      <c r="AL15" s="30" t="s">
        <v>194</v>
      </c>
      <c r="AM15" s="30" t="s">
        <v>194</v>
      </c>
      <c r="AN15" s="30" t="s">
        <v>194</v>
      </c>
      <c r="AO15" s="30" t="s">
        <v>194</v>
      </c>
      <c r="AQ15" s="30" t="s">
        <v>194</v>
      </c>
      <c r="AR15" s="30" t="s">
        <v>194</v>
      </c>
      <c r="AS15" s="30" t="s">
        <v>194</v>
      </c>
      <c r="AT15" s="30" t="s">
        <v>194</v>
      </c>
      <c r="AU15" s="30" t="s">
        <v>194</v>
      </c>
      <c r="AV15" s="30" t="s">
        <v>194</v>
      </c>
      <c r="AW15" s="30" t="s">
        <v>194</v>
      </c>
      <c r="AX15" s="30" t="s">
        <v>194</v>
      </c>
      <c r="AY15" s="30" t="s">
        <v>194</v>
      </c>
      <c r="BA15" s="30" t="s">
        <v>194</v>
      </c>
      <c r="BB15" s="30" t="s">
        <v>194</v>
      </c>
      <c r="BC15" s="30" t="s">
        <v>194</v>
      </c>
      <c r="BD15" s="30" t="s">
        <v>194</v>
      </c>
      <c r="BE15" s="30" t="s">
        <v>194</v>
      </c>
      <c r="BF15" s="30" t="s">
        <v>194</v>
      </c>
      <c r="BG15" s="30" t="s">
        <v>194</v>
      </c>
      <c r="BH15" s="30" t="s">
        <v>194</v>
      </c>
      <c r="BI15" s="30" t="s">
        <v>194</v>
      </c>
      <c r="BK15" s="30" t="s">
        <v>194</v>
      </c>
      <c r="BL15" s="30" t="s">
        <v>194</v>
      </c>
      <c r="BM15" s="30" t="s">
        <v>194</v>
      </c>
      <c r="BN15" s="30" t="s">
        <v>194</v>
      </c>
      <c r="BO15" s="30" t="s">
        <v>194</v>
      </c>
      <c r="BP15" s="30" t="s">
        <v>194</v>
      </c>
      <c r="BQ15" s="30" t="s">
        <v>194</v>
      </c>
      <c r="BR15" s="30" t="s">
        <v>194</v>
      </c>
      <c r="BS15" s="30" t="s">
        <v>194</v>
      </c>
      <c r="BU15" s="30" t="s">
        <v>194</v>
      </c>
      <c r="BV15" s="30" t="s">
        <v>194</v>
      </c>
      <c r="BW15" s="30" t="s">
        <v>194</v>
      </c>
      <c r="BX15" s="30" t="s">
        <v>194</v>
      </c>
      <c r="BY15" s="30" t="s">
        <v>194</v>
      </c>
      <c r="BZ15" s="30" t="s">
        <v>194</v>
      </c>
      <c r="CA15" s="30" t="s">
        <v>194</v>
      </c>
      <c r="CB15" s="30" t="s">
        <v>194</v>
      </c>
      <c r="CC15" s="30" t="s">
        <v>194</v>
      </c>
      <c r="CE15" s="30" t="s">
        <v>194</v>
      </c>
      <c r="CF15" s="30" t="s">
        <v>194</v>
      </c>
      <c r="CG15" s="30" t="s">
        <v>194</v>
      </c>
      <c r="CH15" s="30" t="s">
        <v>194</v>
      </c>
      <c r="CI15" s="30" t="s">
        <v>194</v>
      </c>
      <c r="CJ15" s="30" t="s">
        <v>194</v>
      </c>
      <c r="CK15" s="30" t="s">
        <v>194</v>
      </c>
      <c r="CL15" s="30" t="s">
        <v>194</v>
      </c>
      <c r="CM15" s="30" t="s">
        <v>194</v>
      </c>
      <c r="CO15" s="30" t="s">
        <v>194</v>
      </c>
      <c r="CP15" s="30" t="s">
        <v>194</v>
      </c>
      <c r="CQ15" s="30" t="s">
        <v>194</v>
      </c>
      <c r="CR15" s="30" t="s">
        <v>194</v>
      </c>
      <c r="CS15" s="30" t="s">
        <v>194</v>
      </c>
      <c r="CT15" s="30" t="s">
        <v>194</v>
      </c>
      <c r="CU15" s="30" t="s">
        <v>194</v>
      </c>
      <c r="CV15" s="30" t="s">
        <v>194</v>
      </c>
      <c r="CW15" s="30" t="s">
        <v>194</v>
      </c>
    </row>
    <row r="16" spans="1:102" ht="12.75" customHeight="1" x14ac:dyDescent="0.2">
      <c r="A16" s="50" t="s">
        <v>125</v>
      </c>
      <c r="CV16" s="30"/>
    </row>
    <row r="17" spans="1:101" x14ac:dyDescent="0.2">
      <c r="A17" s="49" t="s">
        <v>126</v>
      </c>
      <c r="B17" s="30">
        <v>5725</v>
      </c>
      <c r="C17" s="30">
        <v>5000</v>
      </c>
      <c r="D17" s="30">
        <v>5300</v>
      </c>
      <c r="E17" s="30">
        <v>5500</v>
      </c>
      <c r="F17" s="30">
        <v>5500</v>
      </c>
      <c r="G17" s="30">
        <v>5800</v>
      </c>
      <c r="H17" s="30">
        <v>5800</v>
      </c>
      <c r="I17" s="30">
        <v>5800</v>
      </c>
      <c r="J17" s="30">
        <v>6000</v>
      </c>
      <c r="K17" s="30">
        <v>6500</v>
      </c>
      <c r="L17" s="30">
        <v>6325</v>
      </c>
      <c r="M17" s="30">
        <v>5500</v>
      </c>
      <c r="N17" s="30">
        <v>5800</v>
      </c>
      <c r="O17" s="30">
        <v>5800</v>
      </c>
      <c r="P17" s="30">
        <v>6000</v>
      </c>
      <c r="Q17" s="30">
        <v>6300</v>
      </c>
      <c r="R17" s="30">
        <v>6500</v>
      </c>
      <c r="S17" s="30">
        <v>6500</v>
      </c>
      <c r="T17" s="30">
        <v>6500</v>
      </c>
      <c r="U17" s="30">
        <v>6800</v>
      </c>
      <c r="V17" s="30">
        <v>4950</v>
      </c>
      <c r="W17" s="30">
        <v>4500</v>
      </c>
      <c r="X17" s="30">
        <v>4800</v>
      </c>
      <c r="Y17" s="30">
        <v>4800</v>
      </c>
      <c r="Z17" s="30">
        <v>5000</v>
      </c>
      <c r="AA17" s="30">
        <v>5000</v>
      </c>
      <c r="AB17" s="30">
        <v>4800</v>
      </c>
      <c r="AC17" s="30">
        <v>5000</v>
      </c>
      <c r="AD17" s="30">
        <v>5300</v>
      </c>
      <c r="AE17" s="30">
        <v>5500</v>
      </c>
      <c r="AF17" s="30">
        <v>1262.5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1300</v>
      </c>
      <c r="AN17" s="30">
        <v>1300</v>
      </c>
      <c r="AO17" s="30">
        <v>1300</v>
      </c>
      <c r="AP17" s="30">
        <v>2300</v>
      </c>
      <c r="AQ17" s="30">
        <v>2300</v>
      </c>
      <c r="AR17" s="30">
        <v>2300</v>
      </c>
      <c r="AS17" s="30">
        <v>2300</v>
      </c>
      <c r="AT17" s="30">
        <v>2300</v>
      </c>
      <c r="AU17" s="30">
        <v>2300</v>
      </c>
      <c r="AV17" s="30">
        <v>2300</v>
      </c>
      <c r="AW17" s="30">
        <v>2300</v>
      </c>
      <c r="AX17" s="30">
        <v>2400</v>
      </c>
      <c r="AY17" s="30">
        <v>2400</v>
      </c>
      <c r="AZ17" s="30">
        <v>2400</v>
      </c>
      <c r="BA17" s="30">
        <v>2400</v>
      </c>
      <c r="BB17" s="30">
        <v>2400</v>
      </c>
      <c r="BC17" s="30">
        <v>2400</v>
      </c>
      <c r="BD17" s="30">
        <v>2400</v>
      </c>
      <c r="BE17" s="30">
        <v>2400</v>
      </c>
      <c r="BF17" s="30">
        <v>2400</v>
      </c>
      <c r="BG17" s="30">
        <v>2400</v>
      </c>
      <c r="BH17" s="30">
        <v>2400</v>
      </c>
      <c r="BI17" s="30">
        <v>2400</v>
      </c>
      <c r="BJ17" s="30">
        <v>2500</v>
      </c>
      <c r="BK17" s="30">
        <v>2000</v>
      </c>
      <c r="BL17" s="30">
        <v>2000</v>
      </c>
      <c r="BM17" s="30">
        <v>2000</v>
      </c>
      <c r="BN17" s="30">
        <v>2500</v>
      </c>
      <c r="BO17" s="30">
        <v>2500</v>
      </c>
      <c r="BP17" s="30">
        <v>2500</v>
      </c>
      <c r="BQ17" s="30">
        <v>2500</v>
      </c>
      <c r="BR17" s="30">
        <v>2500</v>
      </c>
      <c r="BS17" s="30">
        <v>2500</v>
      </c>
      <c r="BT17" s="30">
        <v>1537.5</v>
      </c>
      <c r="BU17" s="30">
        <v>1500</v>
      </c>
      <c r="BV17" s="30">
        <v>1500</v>
      </c>
      <c r="BW17" s="30">
        <v>1500</v>
      </c>
      <c r="BX17" s="30">
        <v>1500</v>
      </c>
      <c r="BY17" s="30">
        <v>1550</v>
      </c>
      <c r="BZ17" s="30">
        <v>1550</v>
      </c>
      <c r="CA17" s="30">
        <v>1550</v>
      </c>
      <c r="CB17" s="30">
        <v>1550</v>
      </c>
      <c r="CC17" s="30">
        <v>1550</v>
      </c>
      <c r="CD17" s="30">
        <v>1645</v>
      </c>
      <c r="CE17" s="30">
        <v>1600</v>
      </c>
      <c r="CF17" s="30">
        <v>1600</v>
      </c>
      <c r="CG17" s="30">
        <v>1600</v>
      </c>
      <c r="CH17" s="30">
        <v>1600</v>
      </c>
      <c r="CI17" s="30">
        <v>1660</v>
      </c>
      <c r="CJ17" s="30">
        <v>1660</v>
      </c>
      <c r="CK17" s="30">
        <v>1660</v>
      </c>
      <c r="CL17" s="30">
        <v>1660</v>
      </c>
      <c r="CM17" s="30">
        <v>1660</v>
      </c>
      <c r="CN17" s="30">
        <v>1742.5</v>
      </c>
      <c r="CO17" s="30">
        <v>1700</v>
      </c>
      <c r="CP17" s="30">
        <v>1700</v>
      </c>
      <c r="CQ17" s="30">
        <v>1700</v>
      </c>
      <c r="CR17" s="30">
        <v>1700</v>
      </c>
      <c r="CS17" s="30">
        <v>1770</v>
      </c>
      <c r="CT17" s="30">
        <v>1750</v>
      </c>
      <c r="CU17" s="30">
        <v>1750</v>
      </c>
      <c r="CV17" s="30">
        <v>1750</v>
      </c>
      <c r="CW17" s="30">
        <v>1750</v>
      </c>
    </row>
    <row r="18" spans="1:101" ht="12.75" customHeight="1" x14ac:dyDescent="0.2">
      <c r="A18" s="49" t="s">
        <v>127</v>
      </c>
      <c r="B18" s="30">
        <v>4500</v>
      </c>
      <c r="C18" s="30">
        <v>4000</v>
      </c>
      <c r="D18" s="30">
        <v>4500</v>
      </c>
      <c r="E18" s="30">
        <v>4200</v>
      </c>
      <c r="F18" s="30">
        <v>4500</v>
      </c>
      <c r="G18" s="30">
        <v>4500</v>
      </c>
      <c r="H18" s="30">
        <v>4500</v>
      </c>
      <c r="I18" s="30">
        <v>4500</v>
      </c>
      <c r="J18" s="30">
        <v>4800</v>
      </c>
      <c r="K18" s="30">
        <v>5000</v>
      </c>
      <c r="L18" s="30">
        <v>5800</v>
      </c>
      <c r="M18" s="30">
        <v>5600</v>
      </c>
      <c r="N18" s="30">
        <v>5800</v>
      </c>
      <c r="O18" s="30">
        <v>5800</v>
      </c>
      <c r="P18" s="30">
        <v>5800</v>
      </c>
      <c r="Q18" s="30">
        <v>5800</v>
      </c>
      <c r="R18" s="30">
        <v>5800</v>
      </c>
      <c r="S18" s="30">
        <v>5800</v>
      </c>
      <c r="T18" s="30">
        <v>5800</v>
      </c>
      <c r="U18" s="30">
        <v>5800</v>
      </c>
      <c r="V18" s="30">
        <v>3775</v>
      </c>
      <c r="W18" s="30">
        <v>3400</v>
      </c>
      <c r="X18" s="30">
        <v>3500</v>
      </c>
      <c r="Y18" s="30">
        <v>3000</v>
      </c>
      <c r="Z18" s="30">
        <v>3500</v>
      </c>
      <c r="AA18" s="30">
        <v>3800</v>
      </c>
      <c r="AB18" s="30">
        <v>4000</v>
      </c>
      <c r="AC18" s="30">
        <v>3800</v>
      </c>
      <c r="AD18" s="30">
        <v>4000</v>
      </c>
      <c r="AE18" s="30">
        <v>4000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2200</v>
      </c>
      <c r="AQ18" s="30">
        <v>2200</v>
      </c>
      <c r="AR18" s="30">
        <v>2200</v>
      </c>
      <c r="AS18" s="30">
        <v>2200</v>
      </c>
      <c r="AT18" s="30">
        <v>2200</v>
      </c>
      <c r="AU18" s="30">
        <v>2200</v>
      </c>
      <c r="AV18" s="30">
        <v>2200</v>
      </c>
      <c r="AW18" s="30">
        <v>2200</v>
      </c>
      <c r="AX18" s="30">
        <v>2200</v>
      </c>
      <c r="AY18" s="30">
        <v>2200</v>
      </c>
      <c r="AZ18" s="30">
        <v>2200</v>
      </c>
      <c r="BA18" s="30">
        <v>2200</v>
      </c>
      <c r="BB18" s="30">
        <v>2200</v>
      </c>
      <c r="BC18" s="30">
        <v>2200</v>
      </c>
      <c r="BD18" s="30">
        <v>2200</v>
      </c>
      <c r="BE18" s="30">
        <v>2200</v>
      </c>
      <c r="BF18" s="30">
        <v>2200</v>
      </c>
      <c r="BG18" s="30">
        <v>2200</v>
      </c>
      <c r="BH18" s="30">
        <v>2200</v>
      </c>
      <c r="BI18" s="30">
        <v>2200</v>
      </c>
      <c r="BJ18" s="30">
        <v>2100</v>
      </c>
      <c r="BK18" s="30">
        <v>1800</v>
      </c>
      <c r="BL18" s="30">
        <v>2000</v>
      </c>
      <c r="BM18" s="30">
        <v>2000</v>
      </c>
      <c r="BN18" s="30">
        <v>2200</v>
      </c>
      <c r="BO18" s="30">
        <v>2200</v>
      </c>
      <c r="BP18" s="30">
        <v>2000</v>
      </c>
      <c r="BQ18" s="30">
        <v>2000</v>
      </c>
      <c r="BR18" s="30">
        <v>2000</v>
      </c>
      <c r="BS18" s="30">
        <v>2000</v>
      </c>
      <c r="BT18" s="30">
        <v>1552.5</v>
      </c>
      <c r="BU18" s="30">
        <v>1500</v>
      </c>
      <c r="BV18" s="30">
        <v>1500</v>
      </c>
      <c r="BW18" s="30">
        <v>1500</v>
      </c>
      <c r="BX18" s="30">
        <v>1500</v>
      </c>
      <c r="BY18" s="30">
        <v>1570</v>
      </c>
      <c r="BZ18" s="30">
        <v>1570</v>
      </c>
      <c r="CA18" s="30">
        <v>1570</v>
      </c>
      <c r="CB18" s="30">
        <v>1570</v>
      </c>
      <c r="CC18" s="30">
        <v>1570</v>
      </c>
      <c r="CD18" s="30">
        <v>1660</v>
      </c>
      <c r="CE18" s="30">
        <v>1600</v>
      </c>
      <c r="CF18" s="30">
        <v>1600</v>
      </c>
      <c r="CG18" s="30">
        <v>1600</v>
      </c>
      <c r="CH18" s="30">
        <v>1600</v>
      </c>
      <c r="CI18" s="30">
        <v>1680</v>
      </c>
      <c r="CJ18" s="30">
        <v>1680</v>
      </c>
      <c r="CK18" s="30">
        <v>1680</v>
      </c>
      <c r="CL18" s="30">
        <v>1680</v>
      </c>
      <c r="CM18" s="30">
        <v>1680</v>
      </c>
      <c r="CN18" s="30">
        <v>1752.5</v>
      </c>
      <c r="CO18" s="30">
        <v>1700</v>
      </c>
      <c r="CP18" s="30">
        <v>1700</v>
      </c>
      <c r="CQ18" s="30">
        <v>1700</v>
      </c>
      <c r="CR18" s="30">
        <v>1700</v>
      </c>
      <c r="CS18" s="30">
        <v>1770</v>
      </c>
      <c r="CT18" s="30">
        <v>1770</v>
      </c>
      <c r="CU18" s="30">
        <v>1770</v>
      </c>
      <c r="CV18" s="30">
        <v>1770</v>
      </c>
      <c r="CW18" s="30">
        <v>1770</v>
      </c>
    </row>
    <row r="19" spans="1:101" x14ac:dyDescent="0.2">
      <c r="A19" s="49" t="s">
        <v>128</v>
      </c>
      <c r="B19" s="30">
        <v>5000</v>
      </c>
      <c r="C19" s="30">
        <v>5000</v>
      </c>
      <c r="D19" s="30">
        <v>5000</v>
      </c>
      <c r="E19" s="30">
        <v>5000</v>
      </c>
      <c r="F19" s="30">
        <v>5000</v>
      </c>
      <c r="G19" s="30">
        <v>5000</v>
      </c>
      <c r="H19" s="30">
        <v>5000</v>
      </c>
      <c r="I19" s="30">
        <v>5000</v>
      </c>
      <c r="J19" s="30">
        <v>5000</v>
      </c>
      <c r="K19" s="30">
        <v>5000</v>
      </c>
      <c r="L19" s="30">
        <v>6125</v>
      </c>
      <c r="M19" s="30">
        <v>5500</v>
      </c>
      <c r="N19" s="30">
        <v>5500</v>
      </c>
      <c r="O19" s="30">
        <v>6000</v>
      </c>
      <c r="P19" s="30">
        <v>6000</v>
      </c>
      <c r="Q19" s="30">
        <v>6000</v>
      </c>
      <c r="R19" s="30">
        <v>6500</v>
      </c>
      <c r="S19" s="30">
        <v>6000</v>
      </c>
      <c r="T19" s="30">
        <v>5500</v>
      </c>
      <c r="U19" s="30">
        <v>5500</v>
      </c>
      <c r="V19" s="30">
        <v>3875</v>
      </c>
      <c r="W19" s="30">
        <v>3500</v>
      </c>
      <c r="X19" s="30">
        <v>3500</v>
      </c>
      <c r="Y19" s="30">
        <v>4000</v>
      </c>
      <c r="Z19" s="30">
        <v>4000</v>
      </c>
      <c r="AA19" s="30">
        <v>4000</v>
      </c>
      <c r="AB19" s="30">
        <v>4000</v>
      </c>
      <c r="AC19" s="30">
        <v>3500</v>
      </c>
      <c r="AD19" s="30">
        <v>3500</v>
      </c>
      <c r="AE19" s="30">
        <v>3500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2500</v>
      </c>
      <c r="AQ19" s="30">
        <v>2500</v>
      </c>
      <c r="AR19" s="30">
        <v>2500</v>
      </c>
      <c r="AS19" s="30">
        <v>2500</v>
      </c>
      <c r="AT19" s="30">
        <v>2500</v>
      </c>
      <c r="AU19" s="30">
        <v>2500</v>
      </c>
      <c r="AV19" s="30">
        <v>2500</v>
      </c>
      <c r="AW19" s="30">
        <v>2500</v>
      </c>
      <c r="AX19" s="30">
        <v>2500</v>
      </c>
      <c r="AY19" s="30">
        <v>2500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2000</v>
      </c>
      <c r="BK19" s="30">
        <v>1500</v>
      </c>
      <c r="BL19" s="30">
        <v>2000</v>
      </c>
      <c r="BM19" s="30">
        <v>2000</v>
      </c>
      <c r="BN19" s="30">
        <v>2000</v>
      </c>
      <c r="BO19" s="30">
        <v>2000</v>
      </c>
      <c r="BP19" s="30">
        <v>2000</v>
      </c>
      <c r="BQ19" s="30">
        <v>2000</v>
      </c>
      <c r="BR19" s="30">
        <v>2000</v>
      </c>
      <c r="BS19" s="30">
        <v>2000</v>
      </c>
      <c r="BT19" s="30">
        <v>1487.5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1500</v>
      </c>
      <c r="BZ19" s="30">
        <v>1500</v>
      </c>
      <c r="CA19" s="30">
        <v>1500</v>
      </c>
      <c r="CB19" s="30">
        <v>1500</v>
      </c>
      <c r="CC19" s="30">
        <v>1500</v>
      </c>
      <c r="CD19" s="30">
        <v>1625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1650</v>
      </c>
      <c r="CJ19" s="30">
        <v>1650</v>
      </c>
      <c r="CK19" s="30">
        <v>1650</v>
      </c>
      <c r="CL19" s="30">
        <v>1650</v>
      </c>
      <c r="CM19" s="30">
        <v>1650</v>
      </c>
      <c r="CN19" s="30">
        <v>1725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1750</v>
      </c>
      <c r="CT19" s="30">
        <v>1750</v>
      </c>
      <c r="CU19" s="30">
        <v>1750</v>
      </c>
      <c r="CV19" s="30">
        <v>1750</v>
      </c>
      <c r="CW19" s="30">
        <v>1750</v>
      </c>
    </row>
    <row r="20" spans="1:101" ht="12" customHeight="1" x14ac:dyDescent="0.2">
      <c r="A20" s="49" t="s">
        <v>130</v>
      </c>
      <c r="B20" s="30">
        <v>5716.5</v>
      </c>
      <c r="C20" s="30">
        <v>5100</v>
      </c>
      <c r="D20" s="30">
        <v>5100</v>
      </c>
      <c r="E20" s="30">
        <v>5100</v>
      </c>
      <c r="F20" s="30">
        <v>5100</v>
      </c>
      <c r="G20" s="30">
        <v>5500</v>
      </c>
      <c r="H20" s="30">
        <v>5933</v>
      </c>
      <c r="I20" s="30">
        <v>6333</v>
      </c>
      <c r="J20" s="30">
        <v>6333</v>
      </c>
      <c r="K20" s="30">
        <v>6333</v>
      </c>
      <c r="L20" s="30">
        <v>6499.75</v>
      </c>
      <c r="M20" s="30">
        <v>6167</v>
      </c>
      <c r="N20" s="30">
        <v>6167</v>
      </c>
      <c r="O20" s="30">
        <v>6000</v>
      </c>
      <c r="P20" s="30">
        <v>5833</v>
      </c>
      <c r="Q20" s="30">
        <v>6333</v>
      </c>
      <c r="R20" s="30">
        <v>6500</v>
      </c>
      <c r="S20" s="30">
        <v>7333</v>
      </c>
      <c r="T20" s="30">
        <v>6667</v>
      </c>
      <c r="U20" s="30">
        <v>6833</v>
      </c>
      <c r="V20" s="30">
        <v>4662.5</v>
      </c>
      <c r="W20" s="30">
        <v>3800</v>
      </c>
      <c r="X20" s="30">
        <v>3800</v>
      </c>
      <c r="Y20" s="30">
        <v>3800</v>
      </c>
      <c r="Z20" s="30">
        <v>3800</v>
      </c>
      <c r="AA20" s="30">
        <v>4550</v>
      </c>
      <c r="AB20" s="30">
        <v>4800</v>
      </c>
      <c r="AC20" s="30">
        <v>5500</v>
      </c>
      <c r="AD20" s="30">
        <v>5500</v>
      </c>
      <c r="AE20" s="30">
        <v>5500</v>
      </c>
      <c r="AF20" s="30">
        <v>1049.75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1033</v>
      </c>
      <c r="AL20" s="30">
        <v>1033</v>
      </c>
      <c r="AM20" s="30">
        <v>1033</v>
      </c>
      <c r="AN20" s="30">
        <v>1033</v>
      </c>
      <c r="AO20" s="30">
        <v>1100</v>
      </c>
      <c r="AP20" s="30">
        <v>2250.25</v>
      </c>
      <c r="AQ20" s="30">
        <v>2300</v>
      </c>
      <c r="AR20" s="30">
        <v>2300</v>
      </c>
      <c r="AS20" s="30">
        <v>2300</v>
      </c>
      <c r="AT20" s="30">
        <v>2267</v>
      </c>
      <c r="AU20" s="30">
        <v>2200</v>
      </c>
      <c r="AV20" s="30">
        <v>2267</v>
      </c>
      <c r="AW20" s="30">
        <v>2267</v>
      </c>
      <c r="AX20" s="30">
        <v>2267</v>
      </c>
      <c r="AY20" s="30">
        <v>2267</v>
      </c>
      <c r="AZ20" s="30">
        <v>2200</v>
      </c>
      <c r="BA20" s="30">
        <v>2200</v>
      </c>
      <c r="BB20" s="30">
        <v>2200</v>
      </c>
      <c r="BC20" s="30">
        <v>2200</v>
      </c>
      <c r="BD20" s="30">
        <v>2200</v>
      </c>
      <c r="BE20" s="30">
        <v>2200</v>
      </c>
      <c r="BF20" s="30">
        <v>2200</v>
      </c>
      <c r="BG20" s="30">
        <v>2200</v>
      </c>
      <c r="BH20" s="30">
        <v>2200</v>
      </c>
      <c r="BI20" s="30">
        <v>2200</v>
      </c>
      <c r="BJ20" s="30">
        <v>2125</v>
      </c>
      <c r="BK20" s="30">
        <v>1800</v>
      </c>
      <c r="BL20" s="30">
        <v>1800</v>
      </c>
      <c r="BM20" s="30">
        <v>2000</v>
      </c>
      <c r="BN20" s="30">
        <v>2000</v>
      </c>
      <c r="BO20" s="30">
        <v>2000</v>
      </c>
      <c r="BP20" s="30">
        <v>2000</v>
      </c>
      <c r="BQ20" s="30">
        <v>2500</v>
      </c>
      <c r="BR20" s="30">
        <v>2000</v>
      </c>
      <c r="BS20" s="30">
        <v>1800</v>
      </c>
      <c r="BT20" s="30">
        <v>1493.25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1500</v>
      </c>
      <c r="BZ20" s="30">
        <v>1500</v>
      </c>
      <c r="CA20" s="30">
        <v>1500</v>
      </c>
      <c r="CB20" s="30">
        <v>1500</v>
      </c>
      <c r="CC20" s="30">
        <v>1500</v>
      </c>
      <c r="CD20" s="30">
        <v>1633.25</v>
      </c>
      <c r="CE20" s="30">
        <v>1583</v>
      </c>
      <c r="CF20" s="30">
        <v>1583</v>
      </c>
      <c r="CG20" s="30">
        <v>1583</v>
      </c>
      <c r="CH20" s="30">
        <v>1583</v>
      </c>
      <c r="CI20" s="30">
        <v>1650</v>
      </c>
      <c r="CJ20" s="30">
        <v>1650</v>
      </c>
      <c r="CK20" s="30">
        <v>1650</v>
      </c>
      <c r="CL20" s="30">
        <v>1650</v>
      </c>
      <c r="CM20" s="30">
        <v>1650</v>
      </c>
      <c r="CN20" s="30">
        <v>1735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1750</v>
      </c>
      <c r="CT20" s="30">
        <v>1750</v>
      </c>
      <c r="CU20" s="30">
        <v>1750</v>
      </c>
      <c r="CV20" s="30">
        <v>1750</v>
      </c>
      <c r="CW20" s="30">
        <v>1750</v>
      </c>
    </row>
    <row r="21" spans="1:101" ht="13.5" customHeight="1" x14ac:dyDescent="0.2">
      <c r="A21" s="49" t="s">
        <v>131</v>
      </c>
      <c r="B21" s="30">
        <v>4412.5</v>
      </c>
      <c r="C21" s="30">
        <v>3750</v>
      </c>
      <c r="D21" s="30">
        <v>4000</v>
      </c>
      <c r="E21" s="30">
        <v>4000</v>
      </c>
      <c r="F21" s="30">
        <v>4550</v>
      </c>
      <c r="G21" s="30">
        <v>4250</v>
      </c>
      <c r="H21" s="30">
        <v>4650</v>
      </c>
      <c r="I21" s="30">
        <v>4200</v>
      </c>
      <c r="J21" s="30">
        <v>4200</v>
      </c>
      <c r="K21" s="30">
        <v>4000</v>
      </c>
      <c r="L21" s="30">
        <v>6087.5</v>
      </c>
      <c r="M21" s="30">
        <v>5750</v>
      </c>
      <c r="N21" s="30">
        <v>6000</v>
      </c>
      <c r="O21" s="30">
        <v>6000</v>
      </c>
      <c r="P21" s="30">
        <v>6000</v>
      </c>
      <c r="Q21" s="30">
        <v>6000</v>
      </c>
      <c r="R21" s="30">
        <v>6250</v>
      </c>
      <c r="S21" s="30">
        <v>6100</v>
      </c>
      <c r="T21" s="30">
        <v>6100</v>
      </c>
      <c r="U21" s="30">
        <v>6000</v>
      </c>
      <c r="V21" s="30">
        <v>3537.5</v>
      </c>
      <c r="W21" s="30">
        <v>3350</v>
      </c>
      <c r="X21" s="30">
        <v>3800</v>
      </c>
      <c r="Y21" s="30">
        <v>3800</v>
      </c>
      <c r="Z21" s="30">
        <v>3500</v>
      </c>
      <c r="AA21" s="30">
        <v>3600</v>
      </c>
      <c r="AB21" s="30">
        <v>3550</v>
      </c>
      <c r="AC21" s="30">
        <v>3500</v>
      </c>
      <c r="AD21" s="30">
        <v>3500</v>
      </c>
      <c r="AE21" s="30">
        <v>3500</v>
      </c>
      <c r="AF21" s="30">
        <v>1200</v>
      </c>
      <c r="AG21" s="30">
        <v>1200</v>
      </c>
      <c r="AH21" s="30">
        <v>1200</v>
      </c>
      <c r="AI21" s="30">
        <v>1200</v>
      </c>
      <c r="AJ21" s="30">
        <v>1200</v>
      </c>
      <c r="AK21" s="30">
        <v>1200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2425</v>
      </c>
      <c r="AQ21" s="30">
        <v>2500</v>
      </c>
      <c r="AR21" s="30">
        <v>2500</v>
      </c>
      <c r="AS21" s="30">
        <v>2500</v>
      </c>
      <c r="AT21" s="30">
        <v>2400</v>
      </c>
      <c r="AU21" s="30">
        <v>2500</v>
      </c>
      <c r="AV21" s="30">
        <v>2400</v>
      </c>
      <c r="AW21" s="30">
        <v>2400</v>
      </c>
      <c r="AX21" s="30">
        <v>2400</v>
      </c>
      <c r="AY21" s="30">
        <v>2400</v>
      </c>
      <c r="AZ21" s="30">
        <v>2387.5</v>
      </c>
      <c r="BA21" s="30">
        <v>2300</v>
      </c>
      <c r="BB21" s="30">
        <v>2300</v>
      </c>
      <c r="BC21" s="30">
        <v>2300</v>
      </c>
      <c r="BD21" s="30">
        <v>2350</v>
      </c>
      <c r="BE21" s="30">
        <v>2400</v>
      </c>
      <c r="BF21" s="30">
        <v>2400</v>
      </c>
      <c r="BG21" s="30">
        <v>2400</v>
      </c>
      <c r="BH21" s="30">
        <v>2400</v>
      </c>
      <c r="BI21" s="30">
        <v>2400</v>
      </c>
      <c r="BJ21" s="30">
        <v>2500</v>
      </c>
      <c r="BK21" s="30">
        <v>1800</v>
      </c>
      <c r="BL21" s="30">
        <v>2000</v>
      </c>
      <c r="BM21" s="30">
        <v>2000</v>
      </c>
      <c r="BN21" s="30">
        <v>2500</v>
      </c>
      <c r="BO21" s="30">
        <v>2500</v>
      </c>
      <c r="BP21" s="30">
        <v>2500</v>
      </c>
      <c r="BQ21" s="30">
        <v>2500</v>
      </c>
      <c r="BR21" s="30">
        <v>2500</v>
      </c>
      <c r="BS21" s="30">
        <v>2500</v>
      </c>
      <c r="BT21" s="30">
        <v>1532.5</v>
      </c>
      <c r="BU21" s="30">
        <v>1480</v>
      </c>
      <c r="BV21" s="30">
        <v>1480</v>
      </c>
      <c r="BW21" s="30">
        <v>1480</v>
      </c>
      <c r="BX21" s="30">
        <v>1480</v>
      </c>
      <c r="BY21" s="30">
        <v>1550</v>
      </c>
      <c r="BZ21" s="30">
        <v>1550</v>
      </c>
      <c r="CA21" s="30">
        <v>1550</v>
      </c>
      <c r="CB21" s="30">
        <v>1550</v>
      </c>
      <c r="CC21" s="30">
        <v>1550</v>
      </c>
      <c r="CD21" s="30">
        <v>1635</v>
      </c>
      <c r="CE21" s="30">
        <v>1560</v>
      </c>
      <c r="CF21" s="30">
        <v>1560</v>
      </c>
      <c r="CG21" s="30">
        <v>1560</v>
      </c>
      <c r="CH21" s="30">
        <v>1560</v>
      </c>
      <c r="CI21" s="30">
        <v>1660</v>
      </c>
      <c r="CJ21" s="30">
        <v>1660</v>
      </c>
      <c r="CK21" s="30">
        <v>1660</v>
      </c>
      <c r="CL21" s="30">
        <v>1660</v>
      </c>
      <c r="CM21" s="30">
        <v>1660</v>
      </c>
      <c r="CN21" s="30">
        <v>1752.5</v>
      </c>
      <c r="CO21" s="30">
        <v>1700</v>
      </c>
      <c r="CP21" s="30">
        <v>1700</v>
      </c>
      <c r="CQ21" s="30">
        <v>1700</v>
      </c>
      <c r="CR21" s="30">
        <v>1700</v>
      </c>
      <c r="CS21" s="30">
        <v>1770</v>
      </c>
      <c r="CT21" s="30">
        <v>1770</v>
      </c>
      <c r="CU21" s="30">
        <v>1770</v>
      </c>
      <c r="CV21" s="30">
        <v>1770</v>
      </c>
      <c r="CW21" s="30">
        <v>1770</v>
      </c>
    </row>
    <row r="22" spans="1:101" ht="12.75" customHeight="1" x14ac:dyDescent="0.2">
      <c r="A22" s="49" t="s">
        <v>132</v>
      </c>
      <c r="B22" s="30">
        <v>5500</v>
      </c>
      <c r="C22" s="30">
        <v>5500</v>
      </c>
      <c r="D22" s="30">
        <v>5500</v>
      </c>
      <c r="E22" s="30">
        <v>5500</v>
      </c>
      <c r="F22" s="30">
        <v>5500</v>
      </c>
      <c r="G22" s="30">
        <v>5500</v>
      </c>
      <c r="H22" s="30">
        <v>5500</v>
      </c>
      <c r="I22" s="30">
        <v>5500</v>
      </c>
      <c r="J22" s="30">
        <v>6500</v>
      </c>
      <c r="K22" s="30">
        <v>6000</v>
      </c>
      <c r="L22" s="30">
        <v>6250</v>
      </c>
      <c r="M22" s="30">
        <v>6000</v>
      </c>
      <c r="N22" s="30">
        <v>6000</v>
      </c>
      <c r="O22" s="30">
        <v>6000</v>
      </c>
      <c r="P22" s="30">
        <v>6000</v>
      </c>
      <c r="Q22" s="30">
        <v>6500</v>
      </c>
      <c r="R22" s="30">
        <v>6500</v>
      </c>
      <c r="S22" s="30">
        <v>6000</v>
      </c>
      <c r="T22" s="30">
        <v>6500</v>
      </c>
      <c r="U22" s="30">
        <v>7000</v>
      </c>
      <c r="V22" s="30">
        <v>4750</v>
      </c>
      <c r="W22" s="30">
        <v>4500</v>
      </c>
      <c r="X22" s="30">
        <v>4500</v>
      </c>
      <c r="Y22" s="30">
        <v>4500</v>
      </c>
      <c r="Z22" s="30">
        <v>4500</v>
      </c>
      <c r="AA22" s="30">
        <v>4500</v>
      </c>
      <c r="AB22" s="30">
        <v>5000</v>
      </c>
      <c r="AC22" s="30">
        <v>5000</v>
      </c>
      <c r="AD22" s="30">
        <v>5000</v>
      </c>
      <c r="AE22" s="30">
        <v>4500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1200</v>
      </c>
      <c r="AO22" s="30">
        <v>1200</v>
      </c>
      <c r="AP22" s="30">
        <v>2200</v>
      </c>
      <c r="AQ22" s="30">
        <v>2200</v>
      </c>
      <c r="AR22" s="30">
        <v>2200</v>
      </c>
      <c r="AS22" s="30">
        <v>2200</v>
      </c>
      <c r="AT22" s="30">
        <v>2200</v>
      </c>
      <c r="AU22" s="30">
        <v>2200</v>
      </c>
      <c r="AV22" s="30">
        <v>2200</v>
      </c>
      <c r="AW22" s="30">
        <v>2200</v>
      </c>
      <c r="AX22" s="30">
        <v>2200</v>
      </c>
      <c r="AY22" s="30">
        <v>2200</v>
      </c>
      <c r="AZ22" s="30">
        <v>2225</v>
      </c>
      <c r="BA22" s="30">
        <v>2200</v>
      </c>
      <c r="BB22" s="30">
        <v>2200</v>
      </c>
      <c r="BC22" s="30">
        <v>2200</v>
      </c>
      <c r="BD22" s="30">
        <v>2200</v>
      </c>
      <c r="BE22" s="30">
        <v>2200</v>
      </c>
      <c r="BF22" s="30">
        <v>2200</v>
      </c>
      <c r="BG22" s="30">
        <v>2300</v>
      </c>
      <c r="BH22" s="30">
        <v>2200</v>
      </c>
      <c r="BI22" s="30">
        <v>2200</v>
      </c>
      <c r="BJ22" s="30">
        <v>1900</v>
      </c>
      <c r="BK22" s="30">
        <v>1800</v>
      </c>
      <c r="BL22" s="30">
        <v>1800</v>
      </c>
      <c r="BM22" s="30">
        <v>1800</v>
      </c>
      <c r="BN22" s="30">
        <v>1800</v>
      </c>
      <c r="BO22" s="30">
        <v>1800</v>
      </c>
      <c r="BP22" s="30">
        <v>2000</v>
      </c>
      <c r="BQ22" s="30">
        <v>2000</v>
      </c>
      <c r="BR22" s="30">
        <v>2000</v>
      </c>
      <c r="BS22" s="30">
        <v>2500</v>
      </c>
      <c r="BT22" s="30">
        <v>1660</v>
      </c>
      <c r="BU22" s="30">
        <v>1750</v>
      </c>
      <c r="BV22" s="30">
        <v>1750</v>
      </c>
      <c r="BW22" s="30">
        <v>1750</v>
      </c>
      <c r="BX22" s="30">
        <v>1750</v>
      </c>
      <c r="BY22" s="30">
        <v>1750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 x14ac:dyDescent="0.2">
      <c r="A23" s="51"/>
      <c r="C23" s="30" t="s">
        <v>194</v>
      </c>
      <c r="D23" s="30" t="s">
        <v>194</v>
      </c>
      <c r="E23" s="30" t="s">
        <v>194</v>
      </c>
      <c r="F23" s="30" t="s">
        <v>194</v>
      </c>
      <c r="G23" s="30" t="s">
        <v>194</v>
      </c>
      <c r="H23" s="30" t="s">
        <v>194</v>
      </c>
      <c r="I23" s="30" t="s">
        <v>194</v>
      </c>
      <c r="J23" s="30" t="s">
        <v>194</v>
      </c>
      <c r="K23" s="30" t="s">
        <v>194</v>
      </c>
      <c r="M23" s="30" t="s">
        <v>194</v>
      </c>
      <c r="N23" s="30" t="s">
        <v>194</v>
      </c>
      <c r="O23" s="30" t="s">
        <v>194</v>
      </c>
      <c r="P23" s="30" t="s">
        <v>194</v>
      </c>
      <c r="Q23" s="30" t="s">
        <v>194</v>
      </c>
      <c r="R23" s="30" t="s">
        <v>194</v>
      </c>
      <c r="S23" s="30" t="s">
        <v>194</v>
      </c>
      <c r="T23" s="30" t="s">
        <v>194</v>
      </c>
      <c r="U23" s="30" t="s">
        <v>194</v>
      </c>
      <c r="W23" s="30" t="s">
        <v>194</v>
      </c>
      <c r="X23" s="30" t="s">
        <v>194</v>
      </c>
      <c r="Y23" s="30" t="s">
        <v>194</v>
      </c>
      <c r="Z23" s="30" t="s">
        <v>194</v>
      </c>
      <c r="AA23" s="30" t="s">
        <v>194</v>
      </c>
      <c r="AB23" s="30" t="s">
        <v>194</v>
      </c>
      <c r="AC23" s="30" t="s">
        <v>194</v>
      </c>
      <c r="AD23" s="30" t="s">
        <v>194</v>
      </c>
      <c r="AE23" s="30" t="s">
        <v>194</v>
      </c>
      <c r="AG23" s="30" t="s">
        <v>194</v>
      </c>
      <c r="AH23" s="30" t="s">
        <v>194</v>
      </c>
      <c r="AI23" s="30" t="s">
        <v>194</v>
      </c>
      <c r="AJ23" s="30" t="s">
        <v>194</v>
      </c>
      <c r="AK23" s="30" t="s">
        <v>194</v>
      </c>
      <c r="AL23" s="30" t="s">
        <v>194</v>
      </c>
      <c r="AM23" s="30" t="s">
        <v>194</v>
      </c>
      <c r="AN23" s="30" t="s">
        <v>194</v>
      </c>
      <c r="AO23" s="30" t="s">
        <v>194</v>
      </c>
      <c r="AQ23" s="30" t="s">
        <v>194</v>
      </c>
      <c r="AR23" s="30" t="s">
        <v>194</v>
      </c>
      <c r="AS23" s="30" t="s">
        <v>194</v>
      </c>
      <c r="AT23" s="30" t="s">
        <v>194</v>
      </c>
      <c r="AU23" s="30" t="s">
        <v>194</v>
      </c>
      <c r="AV23" s="30" t="s">
        <v>194</v>
      </c>
      <c r="AW23" s="30" t="s">
        <v>194</v>
      </c>
      <c r="AX23" s="30" t="s">
        <v>194</v>
      </c>
      <c r="AY23" s="30" t="s">
        <v>194</v>
      </c>
      <c r="BA23" s="30" t="s">
        <v>194</v>
      </c>
      <c r="BB23" s="30" t="s">
        <v>194</v>
      </c>
      <c r="BC23" s="30" t="s">
        <v>194</v>
      </c>
      <c r="BD23" s="30" t="s">
        <v>194</v>
      </c>
      <c r="BE23" s="30" t="s">
        <v>194</v>
      </c>
      <c r="BF23" s="30" t="s">
        <v>194</v>
      </c>
      <c r="BG23" s="30" t="s">
        <v>194</v>
      </c>
      <c r="BH23" s="30" t="s">
        <v>194</v>
      </c>
      <c r="BI23" s="30" t="s">
        <v>194</v>
      </c>
      <c r="BK23" s="30" t="s">
        <v>194</v>
      </c>
      <c r="BL23" s="30" t="s">
        <v>194</v>
      </c>
      <c r="BM23" s="30" t="s">
        <v>194</v>
      </c>
      <c r="BN23" s="30" t="s">
        <v>194</v>
      </c>
      <c r="BO23" s="30" t="s">
        <v>194</v>
      </c>
      <c r="BP23" s="30" t="s">
        <v>194</v>
      </c>
      <c r="BQ23" s="30" t="s">
        <v>194</v>
      </c>
      <c r="BR23" s="30" t="s">
        <v>194</v>
      </c>
      <c r="BS23" s="30" t="s">
        <v>194</v>
      </c>
      <c r="BU23" s="30" t="s">
        <v>194</v>
      </c>
      <c r="BV23" s="30" t="s">
        <v>194</v>
      </c>
      <c r="BW23" s="30" t="s">
        <v>194</v>
      </c>
      <c r="BX23" s="30" t="s">
        <v>194</v>
      </c>
      <c r="BY23" s="30" t="s">
        <v>194</v>
      </c>
      <c r="BZ23" s="30" t="s">
        <v>194</v>
      </c>
      <c r="CA23" s="30" t="s">
        <v>194</v>
      </c>
      <c r="CB23" s="30" t="s">
        <v>194</v>
      </c>
      <c r="CC23" s="30" t="s">
        <v>194</v>
      </c>
      <c r="CE23" s="30" t="s">
        <v>194</v>
      </c>
      <c r="CF23" s="30" t="s">
        <v>194</v>
      </c>
      <c r="CG23" s="30" t="s">
        <v>194</v>
      </c>
      <c r="CH23" s="30" t="s">
        <v>194</v>
      </c>
      <c r="CI23" s="30" t="s">
        <v>194</v>
      </c>
      <c r="CJ23" s="30" t="s">
        <v>194</v>
      </c>
      <c r="CK23" s="30" t="s">
        <v>194</v>
      </c>
      <c r="CL23" s="30" t="s">
        <v>194</v>
      </c>
      <c r="CM23" s="30" t="s">
        <v>194</v>
      </c>
      <c r="CO23" s="30" t="s">
        <v>194</v>
      </c>
      <c r="CP23" s="30" t="s">
        <v>194</v>
      </c>
      <c r="CQ23" s="30" t="s">
        <v>194</v>
      </c>
      <c r="CR23" s="30" t="s">
        <v>194</v>
      </c>
      <c r="CS23" s="30" t="s">
        <v>194</v>
      </c>
      <c r="CT23" s="30" t="s">
        <v>194</v>
      </c>
      <c r="CU23" s="30" t="s">
        <v>194</v>
      </c>
      <c r="CV23" s="30" t="s">
        <v>194</v>
      </c>
      <c r="CW23" s="30" t="s">
        <v>194</v>
      </c>
    </row>
    <row r="24" spans="1:101" ht="12.75" customHeight="1" x14ac:dyDescent="0.2">
      <c r="A24" s="50" t="s">
        <v>133</v>
      </c>
      <c r="AL24" s="30" t="s">
        <v>194</v>
      </c>
      <c r="CV24" s="30"/>
    </row>
    <row r="25" spans="1:101" x14ac:dyDescent="0.2">
      <c r="A25" s="49" t="s">
        <v>134</v>
      </c>
      <c r="B25" s="30">
        <v>5000</v>
      </c>
      <c r="C25" s="30">
        <v>4000</v>
      </c>
      <c r="D25" s="30">
        <v>4500</v>
      </c>
      <c r="E25" s="30">
        <v>4500</v>
      </c>
      <c r="F25" s="30">
        <v>5000</v>
      </c>
      <c r="G25" s="30">
        <v>5000</v>
      </c>
      <c r="H25" s="30">
        <v>5000</v>
      </c>
      <c r="I25" s="30">
        <v>5000</v>
      </c>
      <c r="J25" s="30">
        <v>5000</v>
      </c>
      <c r="K25" s="30">
        <v>5000</v>
      </c>
      <c r="L25" s="30">
        <v>5875</v>
      </c>
      <c r="M25" s="30">
        <v>5000</v>
      </c>
      <c r="N25" s="30">
        <v>5500</v>
      </c>
      <c r="O25" s="30">
        <v>5500</v>
      </c>
      <c r="P25" s="30">
        <v>5500</v>
      </c>
      <c r="Q25" s="30">
        <v>6000</v>
      </c>
      <c r="R25" s="30">
        <v>6000</v>
      </c>
      <c r="S25" s="30">
        <v>6000</v>
      </c>
      <c r="T25" s="30">
        <v>6000</v>
      </c>
      <c r="U25" s="30">
        <v>6000</v>
      </c>
      <c r="V25" s="30">
        <v>4000</v>
      </c>
      <c r="W25" s="30">
        <v>3500</v>
      </c>
      <c r="X25" s="30">
        <v>3500</v>
      </c>
      <c r="Y25" s="30">
        <v>3500</v>
      </c>
      <c r="Z25" s="30">
        <v>4000</v>
      </c>
      <c r="AA25" s="30">
        <v>4000</v>
      </c>
      <c r="AB25" s="30">
        <v>4000</v>
      </c>
      <c r="AC25" s="30">
        <v>4000</v>
      </c>
      <c r="AD25" s="30">
        <v>4000</v>
      </c>
      <c r="AE25" s="30">
        <v>4000</v>
      </c>
      <c r="AF25" s="30">
        <v>1200</v>
      </c>
      <c r="AG25" s="30">
        <v>1200</v>
      </c>
      <c r="AH25" s="30">
        <v>1200</v>
      </c>
      <c r="AI25" s="30">
        <v>1200</v>
      </c>
      <c r="AJ25" s="30">
        <v>1200</v>
      </c>
      <c r="AK25" s="30">
        <v>1200</v>
      </c>
      <c r="AL25" s="30">
        <v>1200</v>
      </c>
      <c r="AM25" s="30">
        <v>1200</v>
      </c>
      <c r="AN25" s="30">
        <v>1200</v>
      </c>
      <c r="AO25" s="30">
        <v>1200</v>
      </c>
      <c r="AP25" s="30">
        <v>2200</v>
      </c>
      <c r="AQ25" s="30">
        <v>2200</v>
      </c>
      <c r="AR25" s="30">
        <v>2200</v>
      </c>
      <c r="AS25" s="30">
        <v>2200</v>
      </c>
      <c r="AT25" s="30">
        <v>2200</v>
      </c>
      <c r="AU25" s="30">
        <v>2200</v>
      </c>
      <c r="AV25" s="30">
        <v>2200</v>
      </c>
      <c r="AW25" s="30">
        <v>2200</v>
      </c>
      <c r="AX25" s="30">
        <v>2200</v>
      </c>
      <c r="AY25" s="30">
        <v>2200</v>
      </c>
      <c r="AZ25" s="30">
        <v>2000</v>
      </c>
      <c r="BA25" s="30">
        <v>2000</v>
      </c>
      <c r="BB25" s="30">
        <v>2000</v>
      </c>
      <c r="BC25" s="30">
        <v>2000</v>
      </c>
      <c r="BD25" s="30">
        <v>2000</v>
      </c>
      <c r="BE25" s="30">
        <v>2000</v>
      </c>
      <c r="BF25" s="30">
        <v>2000</v>
      </c>
      <c r="BG25" s="30">
        <v>2000</v>
      </c>
      <c r="BH25" s="30">
        <v>2000</v>
      </c>
      <c r="BI25" s="30">
        <v>2000</v>
      </c>
      <c r="BJ25" s="30">
        <v>2000</v>
      </c>
      <c r="BK25" s="30">
        <v>1800</v>
      </c>
      <c r="BL25" s="30">
        <v>1800</v>
      </c>
      <c r="BM25" s="30">
        <v>2000</v>
      </c>
      <c r="BN25" s="30">
        <v>2000</v>
      </c>
      <c r="BO25" s="30">
        <v>2000</v>
      </c>
      <c r="BP25" s="30">
        <v>2000</v>
      </c>
      <c r="BQ25" s="30">
        <v>2000</v>
      </c>
      <c r="BR25" s="30">
        <v>2000</v>
      </c>
      <c r="BS25" s="30">
        <v>2000</v>
      </c>
      <c r="BT25" s="30">
        <v>1504.5</v>
      </c>
      <c r="BU25" s="30">
        <v>1470</v>
      </c>
      <c r="BV25" s="30">
        <v>1470</v>
      </c>
      <c r="BW25" s="30">
        <v>1470</v>
      </c>
      <c r="BX25" s="30">
        <v>1470</v>
      </c>
      <c r="BY25" s="30">
        <v>1516</v>
      </c>
      <c r="BZ25" s="30">
        <v>1516</v>
      </c>
      <c r="CA25" s="30">
        <v>1516</v>
      </c>
      <c r="CB25" s="30">
        <v>1516</v>
      </c>
      <c r="CC25" s="30">
        <v>1516</v>
      </c>
      <c r="CD25" s="30">
        <v>1675.75</v>
      </c>
      <c r="CE25" s="30">
        <v>1603</v>
      </c>
      <c r="CF25" s="30">
        <v>1603</v>
      </c>
      <c r="CG25" s="30">
        <v>1603</v>
      </c>
      <c r="CH25" s="30">
        <v>1603</v>
      </c>
      <c r="CI25" s="30">
        <v>1700</v>
      </c>
      <c r="CJ25" s="30">
        <v>1700</v>
      </c>
      <c r="CK25" s="30">
        <v>1700</v>
      </c>
      <c r="CL25" s="30">
        <v>1700</v>
      </c>
      <c r="CM25" s="30">
        <v>1700</v>
      </c>
      <c r="CN25" s="30">
        <v>1754.5</v>
      </c>
      <c r="CO25" s="30">
        <v>1690</v>
      </c>
      <c r="CP25" s="30">
        <v>1690</v>
      </c>
      <c r="CQ25" s="30">
        <v>1690</v>
      </c>
      <c r="CR25" s="30">
        <v>1690</v>
      </c>
      <c r="CS25" s="30">
        <v>1776</v>
      </c>
      <c r="CT25" s="30">
        <v>1776</v>
      </c>
      <c r="CU25" s="30">
        <v>1776</v>
      </c>
      <c r="CV25" s="30">
        <v>1776</v>
      </c>
      <c r="CW25" s="30">
        <v>1776</v>
      </c>
    </row>
    <row r="26" spans="1:101" ht="12.75" customHeight="1" x14ac:dyDescent="0.2">
      <c r="A26" s="49" t="s">
        <v>135</v>
      </c>
      <c r="B26" s="30">
        <v>6387.5</v>
      </c>
      <c r="C26" s="30">
        <v>5400</v>
      </c>
      <c r="D26" s="30">
        <v>5367</v>
      </c>
      <c r="E26" s="30">
        <v>5367</v>
      </c>
      <c r="F26" s="30">
        <v>6300</v>
      </c>
      <c r="G26" s="30">
        <v>6400</v>
      </c>
      <c r="H26" s="30">
        <v>6450</v>
      </c>
      <c r="I26" s="30">
        <v>6400</v>
      </c>
      <c r="J26" s="30">
        <v>6400</v>
      </c>
      <c r="K26" s="30">
        <v>6400</v>
      </c>
      <c r="L26" s="30">
        <v>7108.25</v>
      </c>
      <c r="M26" s="30">
        <v>6433</v>
      </c>
      <c r="N26" s="30">
        <v>6467</v>
      </c>
      <c r="O26" s="30">
        <v>6467</v>
      </c>
      <c r="P26" s="30">
        <v>6533</v>
      </c>
      <c r="Q26" s="30">
        <v>7300</v>
      </c>
      <c r="R26" s="30">
        <v>7300</v>
      </c>
      <c r="S26" s="30">
        <v>7300</v>
      </c>
      <c r="T26" s="30">
        <v>7550</v>
      </c>
      <c r="U26" s="30">
        <v>7450</v>
      </c>
      <c r="V26" s="30">
        <v>4800</v>
      </c>
      <c r="W26" s="30">
        <v>4500</v>
      </c>
      <c r="X26" s="30">
        <v>4500</v>
      </c>
      <c r="Y26" s="30">
        <v>4500</v>
      </c>
      <c r="Z26" s="30">
        <v>4800</v>
      </c>
      <c r="AA26" s="30">
        <v>4800</v>
      </c>
      <c r="AB26" s="30">
        <v>4800</v>
      </c>
      <c r="AC26" s="30">
        <v>4800</v>
      </c>
      <c r="AD26" s="30">
        <v>5000</v>
      </c>
      <c r="AE26" s="30">
        <v>5000</v>
      </c>
      <c r="AF26" s="30">
        <v>1015</v>
      </c>
      <c r="AG26" s="30">
        <v>1015</v>
      </c>
      <c r="AH26" s="30">
        <v>1015</v>
      </c>
      <c r="AI26" s="30">
        <v>1015</v>
      </c>
      <c r="AJ26" s="30">
        <v>1015</v>
      </c>
      <c r="AK26" s="30">
        <v>1015</v>
      </c>
      <c r="AL26" s="30">
        <v>1015</v>
      </c>
      <c r="AM26" s="30">
        <v>1015</v>
      </c>
      <c r="AN26" s="30">
        <v>1015</v>
      </c>
      <c r="AO26" s="30">
        <v>1065</v>
      </c>
      <c r="AP26" s="30">
        <v>2467</v>
      </c>
      <c r="AQ26" s="30">
        <v>2467</v>
      </c>
      <c r="AR26" s="30">
        <v>2467</v>
      </c>
      <c r="AS26" s="30">
        <v>2467</v>
      </c>
      <c r="AT26" s="30">
        <v>2467</v>
      </c>
      <c r="AU26" s="30">
        <v>2467</v>
      </c>
      <c r="AV26" s="30">
        <v>2467</v>
      </c>
      <c r="AW26" s="30">
        <v>2467</v>
      </c>
      <c r="AX26" s="30">
        <v>2400</v>
      </c>
      <c r="AY26" s="30">
        <v>2400</v>
      </c>
      <c r="AZ26" s="30">
        <v>2350</v>
      </c>
      <c r="BA26" s="30">
        <v>2350</v>
      </c>
      <c r="BB26" s="30">
        <v>2350</v>
      </c>
      <c r="BC26" s="30">
        <v>2350</v>
      </c>
      <c r="BD26" s="30">
        <v>2350</v>
      </c>
      <c r="BE26" s="30">
        <v>2350</v>
      </c>
      <c r="BF26" s="30">
        <v>2350</v>
      </c>
      <c r="BG26" s="30">
        <v>2350</v>
      </c>
      <c r="BH26" s="30">
        <v>2350</v>
      </c>
      <c r="BI26" s="30">
        <v>2350</v>
      </c>
      <c r="BJ26" s="30">
        <v>1791.75</v>
      </c>
      <c r="BK26" s="30">
        <v>1600</v>
      </c>
      <c r="BL26" s="30">
        <v>1633</v>
      </c>
      <c r="BM26" s="30">
        <v>1633</v>
      </c>
      <c r="BN26" s="30">
        <v>1700</v>
      </c>
      <c r="BO26" s="30">
        <v>1700</v>
      </c>
      <c r="BP26" s="30">
        <v>1767</v>
      </c>
      <c r="BQ26" s="30">
        <v>2000</v>
      </c>
      <c r="BR26" s="30">
        <v>1567</v>
      </c>
      <c r="BS26" s="30">
        <v>1500</v>
      </c>
      <c r="BT26" s="30">
        <v>1463.5</v>
      </c>
      <c r="BU26" s="30">
        <v>1440</v>
      </c>
      <c r="BV26" s="30">
        <v>1440</v>
      </c>
      <c r="BW26" s="30">
        <v>1440</v>
      </c>
      <c r="BX26" s="30">
        <v>1440</v>
      </c>
      <c r="BY26" s="30">
        <v>1467</v>
      </c>
      <c r="BZ26" s="30">
        <v>1467</v>
      </c>
      <c r="CA26" s="30">
        <v>1480</v>
      </c>
      <c r="CB26" s="30">
        <v>1480</v>
      </c>
      <c r="CC26" s="30">
        <v>1480</v>
      </c>
      <c r="CD26" s="30">
        <v>1569</v>
      </c>
      <c r="CE26" s="30">
        <v>1504</v>
      </c>
      <c r="CF26" s="30">
        <v>1504</v>
      </c>
      <c r="CG26" s="30">
        <v>1504</v>
      </c>
      <c r="CH26" s="30">
        <v>1504</v>
      </c>
      <c r="CI26" s="30">
        <v>1576</v>
      </c>
      <c r="CJ26" s="30">
        <v>1576</v>
      </c>
      <c r="CK26" s="30">
        <v>1620</v>
      </c>
      <c r="CL26" s="30">
        <v>1620</v>
      </c>
      <c r="CM26" s="30">
        <v>1620</v>
      </c>
      <c r="CN26" s="30">
        <v>1660.5</v>
      </c>
      <c r="CO26" s="30">
        <v>1604</v>
      </c>
      <c r="CP26" s="30">
        <v>1604</v>
      </c>
      <c r="CQ26" s="30">
        <v>1604</v>
      </c>
      <c r="CR26" s="30">
        <v>1604</v>
      </c>
      <c r="CS26" s="30">
        <v>1664</v>
      </c>
      <c r="CT26" s="30">
        <v>1664</v>
      </c>
      <c r="CU26" s="30">
        <v>1710</v>
      </c>
      <c r="CV26" s="30">
        <v>1710</v>
      </c>
      <c r="CW26" s="30">
        <v>1710</v>
      </c>
    </row>
    <row r="27" spans="1:101" x14ac:dyDescent="0.2">
      <c r="A27" s="49" t="s">
        <v>136</v>
      </c>
      <c r="B27" s="30">
        <v>5375</v>
      </c>
      <c r="C27" s="30">
        <v>4667</v>
      </c>
      <c r="D27" s="30">
        <v>5000</v>
      </c>
      <c r="E27" s="30">
        <v>5000</v>
      </c>
      <c r="F27" s="30">
        <v>5000</v>
      </c>
      <c r="G27" s="30">
        <v>5500</v>
      </c>
      <c r="H27" s="30">
        <v>5500</v>
      </c>
      <c r="I27" s="30">
        <v>5500</v>
      </c>
      <c r="J27" s="30">
        <v>5600</v>
      </c>
      <c r="K27" s="30">
        <v>5900</v>
      </c>
      <c r="L27" s="30">
        <v>8041.75</v>
      </c>
      <c r="M27" s="30">
        <v>8000</v>
      </c>
      <c r="N27" s="30">
        <v>8000</v>
      </c>
      <c r="O27" s="30">
        <v>8167</v>
      </c>
      <c r="P27" s="30">
        <v>8000</v>
      </c>
      <c r="Q27" s="30">
        <v>8167</v>
      </c>
      <c r="R27" s="30">
        <v>8000</v>
      </c>
      <c r="S27" s="30">
        <v>8000</v>
      </c>
      <c r="T27" s="30">
        <v>8167</v>
      </c>
      <c r="U27" s="30">
        <v>9000</v>
      </c>
      <c r="V27" s="30">
        <v>4125.25</v>
      </c>
      <c r="W27" s="30">
        <v>3667</v>
      </c>
      <c r="X27" s="30">
        <v>3667</v>
      </c>
      <c r="Y27" s="30">
        <v>3933</v>
      </c>
      <c r="Z27" s="30">
        <v>4000</v>
      </c>
      <c r="AA27" s="30">
        <v>4167</v>
      </c>
      <c r="AB27" s="30">
        <v>4167</v>
      </c>
      <c r="AC27" s="30">
        <v>4167</v>
      </c>
      <c r="AD27" s="30">
        <v>4167</v>
      </c>
      <c r="AE27" s="30">
        <v>4750</v>
      </c>
      <c r="AF27" s="30">
        <v>1017</v>
      </c>
      <c r="AG27" s="30">
        <v>1050</v>
      </c>
      <c r="AH27" s="30">
        <v>1050</v>
      </c>
      <c r="AI27" s="30">
        <v>1050</v>
      </c>
      <c r="AJ27" s="30">
        <v>1017</v>
      </c>
      <c r="AK27" s="30">
        <v>1017</v>
      </c>
      <c r="AL27" s="30">
        <v>1017</v>
      </c>
      <c r="AM27" s="30">
        <v>1017</v>
      </c>
      <c r="AN27" s="30">
        <v>1017</v>
      </c>
      <c r="AO27" s="30">
        <v>1017</v>
      </c>
      <c r="AP27" s="30">
        <v>2233</v>
      </c>
      <c r="AQ27" s="30">
        <v>2233</v>
      </c>
      <c r="AR27" s="30">
        <v>2233</v>
      </c>
      <c r="AS27" s="30">
        <v>2233</v>
      </c>
      <c r="AT27" s="30">
        <v>2233</v>
      </c>
      <c r="AU27" s="30">
        <v>2233</v>
      </c>
      <c r="AV27" s="30">
        <v>2233</v>
      </c>
      <c r="AW27" s="30">
        <v>2233</v>
      </c>
      <c r="AX27" s="30">
        <v>2233</v>
      </c>
      <c r="AY27" s="30">
        <v>2233</v>
      </c>
      <c r="AZ27" s="30">
        <v>2100</v>
      </c>
      <c r="BA27" s="30">
        <v>2100</v>
      </c>
      <c r="BB27" s="30">
        <v>2100</v>
      </c>
      <c r="BC27" s="30">
        <v>2100</v>
      </c>
      <c r="BD27" s="30">
        <v>2100</v>
      </c>
      <c r="BE27" s="30">
        <v>2100</v>
      </c>
      <c r="BF27" s="30">
        <v>2100</v>
      </c>
      <c r="BG27" s="30">
        <v>2100</v>
      </c>
      <c r="BH27" s="30">
        <v>2100</v>
      </c>
      <c r="BI27" s="30">
        <v>2100</v>
      </c>
      <c r="BJ27" s="30">
        <v>1800</v>
      </c>
      <c r="BK27" s="30">
        <v>1800</v>
      </c>
      <c r="BL27" s="30">
        <v>1800</v>
      </c>
      <c r="BM27" s="30">
        <v>1800</v>
      </c>
      <c r="BN27" s="30">
        <v>1800</v>
      </c>
      <c r="BO27" s="30">
        <v>1800</v>
      </c>
      <c r="BP27" s="30">
        <v>1800</v>
      </c>
      <c r="BQ27" s="30">
        <v>1800</v>
      </c>
      <c r="BR27" s="30">
        <v>1800</v>
      </c>
      <c r="BS27" s="30">
        <v>1800</v>
      </c>
      <c r="BT27" s="30">
        <v>1538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1563</v>
      </c>
      <c r="BZ27" s="30">
        <v>1563</v>
      </c>
      <c r="CA27" s="30">
        <v>1563</v>
      </c>
      <c r="CB27" s="30">
        <v>1563</v>
      </c>
      <c r="CC27" s="30">
        <v>1563</v>
      </c>
      <c r="CD27" s="30">
        <v>1718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1743</v>
      </c>
      <c r="CJ27" s="30">
        <v>1743</v>
      </c>
      <c r="CK27" s="30">
        <v>1743</v>
      </c>
      <c r="CL27" s="30">
        <v>1743</v>
      </c>
      <c r="CM27" s="30">
        <v>1742</v>
      </c>
      <c r="CN27" s="30">
        <v>1788</v>
      </c>
      <c r="CO27" s="30">
        <v>1713</v>
      </c>
      <c r="CP27" s="30">
        <v>1713</v>
      </c>
      <c r="CQ27" s="30">
        <v>1713</v>
      </c>
      <c r="CR27" s="30">
        <v>1713</v>
      </c>
      <c r="CS27" s="30">
        <v>1813</v>
      </c>
      <c r="CT27" s="30">
        <v>1813</v>
      </c>
      <c r="CU27" s="30">
        <v>1813</v>
      </c>
      <c r="CV27" s="30">
        <v>1813</v>
      </c>
      <c r="CW27" s="30">
        <v>1813</v>
      </c>
    </row>
    <row r="28" spans="1:101" ht="12.75" customHeight="1" x14ac:dyDescent="0.2">
      <c r="A28" s="49" t="s">
        <v>137</v>
      </c>
      <c r="B28" s="30">
        <v>5125</v>
      </c>
      <c r="C28" s="30">
        <v>4800</v>
      </c>
      <c r="D28" s="30">
        <v>5000</v>
      </c>
      <c r="E28" s="30">
        <v>5000</v>
      </c>
      <c r="F28" s="30">
        <v>5000</v>
      </c>
      <c r="G28" s="30">
        <v>5000</v>
      </c>
      <c r="H28" s="30">
        <v>5000</v>
      </c>
      <c r="I28" s="30">
        <v>5500</v>
      </c>
      <c r="J28" s="30">
        <v>5500</v>
      </c>
      <c r="K28" s="30">
        <v>5800</v>
      </c>
      <c r="L28" s="52"/>
      <c r="M28" s="52" t="s">
        <v>129</v>
      </c>
      <c r="N28" s="52" t="s">
        <v>129</v>
      </c>
      <c r="O28" s="52" t="s">
        <v>129</v>
      </c>
      <c r="P28" s="52" t="s">
        <v>129</v>
      </c>
      <c r="Q28" s="52" t="s">
        <v>129</v>
      </c>
      <c r="R28" s="52" t="s">
        <v>129</v>
      </c>
      <c r="S28" s="52" t="s">
        <v>194</v>
      </c>
      <c r="T28" s="52" t="s">
        <v>194</v>
      </c>
      <c r="U28" s="52" t="s">
        <v>194</v>
      </c>
      <c r="V28" s="30">
        <v>4175</v>
      </c>
      <c r="W28" s="30">
        <v>3500</v>
      </c>
      <c r="X28" s="30">
        <v>3500</v>
      </c>
      <c r="Y28" s="30">
        <v>4000</v>
      </c>
      <c r="Z28" s="30">
        <v>4200</v>
      </c>
      <c r="AA28" s="30">
        <v>4000</v>
      </c>
      <c r="AB28" s="30">
        <v>4000</v>
      </c>
      <c r="AC28" s="30">
        <v>4500</v>
      </c>
      <c r="AD28" s="30">
        <v>4000</v>
      </c>
      <c r="AE28" s="30">
        <v>4800</v>
      </c>
      <c r="AF28" s="30">
        <v>1400</v>
      </c>
      <c r="AG28" s="30">
        <v>1350</v>
      </c>
      <c r="AH28" s="30">
        <v>1400</v>
      </c>
      <c r="AI28" s="30">
        <v>1400</v>
      </c>
      <c r="AJ28" s="30">
        <v>1400</v>
      </c>
      <c r="AK28" s="30">
        <v>1400</v>
      </c>
      <c r="AL28" s="30">
        <v>1400</v>
      </c>
      <c r="AM28" s="30">
        <v>1400</v>
      </c>
      <c r="AN28" s="30">
        <v>1400</v>
      </c>
      <c r="AO28" s="30">
        <v>1200</v>
      </c>
      <c r="AP28" s="30">
        <v>2300</v>
      </c>
      <c r="AQ28" s="30">
        <v>2300</v>
      </c>
      <c r="AR28" s="30">
        <v>2300</v>
      </c>
      <c r="AS28" s="30">
        <v>2300</v>
      </c>
      <c r="AT28" s="30">
        <v>2300</v>
      </c>
      <c r="AU28" s="30">
        <v>2300</v>
      </c>
      <c r="AV28" s="30">
        <v>2300</v>
      </c>
      <c r="AW28" s="30">
        <v>2300</v>
      </c>
      <c r="AX28" s="30">
        <v>2300</v>
      </c>
      <c r="AY28" s="30">
        <v>2300</v>
      </c>
      <c r="AZ28" s="30">
        <v>2200</v>
      </c>
      <c r="BA28" s="30">
        <v>2200</v>
      </c>
      <c r="BB28" s="30">
        <v>2200</v>
      </c>
      <c r="BC28" s="30">
        <v>2200</v>
      </c>
      <c r="BD28" s="30">
        <v>2200</v>
      </c>
      <c r="BE28" s="30">
        <v>2200</v>
      </c>
      <c r="BF28" s="30">
        <v>2200</v>
      </c>
      <c r="BG28" s="30">
        <v>2200</v>
      </c>
      <c r="BH28" s="30">
        <v>2200</v>
      </c>
      <c r="BI28" s="30">
        <v>2200</v>
      </c>
      <c r="BJ28" s="30">
        <v>2800</v>
      </c>
      <c r="BK28" s="30">
        <v>2800</v>
      </c>
      <c r="BL28" s="30">
        <v>2800</v>
      </c>
      <c r="BM28" s="30">
        <v>2800</v>
      </c>
      <c r="BN28" s="30">
        <v>2800</v>
      </c>
      <c r="BO28" s="30">
        <v>2800</v>
      </c>
      <c r="BP28" s="30">
        <v>2800</v>
      </c>
      <c r="BQ28" s="30">
        <v>2800</v>
      </c>
      <c r="BR28" s="30">
        <v>2800</v>
      </c>
      <c r="BS28" s="30">
        <v>3000</v>
      </c>
      <c r="BT28" s="30">
        <v>1527.5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1540</v>
      </c>
      <c r="BZ28" s="30">
        <v>1540</v>
      </c>
      <c r="CA28" s="30">
        <v>1540</v>
      </c>
      <c r="CB28" s="30">
        <v>1540</v>
      </c>
      <c r="CC28" s="30">
        <v>1540</v>
      </c>
      <c r="CD28" s="30">
        <v>1705</v>
      </c>
      <c r="CE28" s="30">
        <v>1660</v>
      </c>
      <c r="CF28" s="30">
        <v>1660</v>
      </c>
      <c r="CG28" s="30">
        <v>1660</v>
      </c>
      <c r="CH28" s="30">
        <v>1660</v>
      </c>
      <c r="CI28" s="30">
        <v>1720</v>
      </c>
      <c r="CJ28" s="30">
        <v>1720</v>
      </c>
      <c r="CK28" s="30">
        <v>1720</v>
      </c>
      <c r="CL28" s="30">
        <v>1720</v>
      </c>
      <c r="CM28" s="30">
        <v>1720</v>
      </c>
      <c r="CN28" s="30">
        <v>1737.5</v>
      </c>
      <c r="CO28" s="30">
        <v>1700</v>
      </c>
      <c r="CP28" s="30">
        <v>1700</v>
      </c>
      <c r="CQ28" s="30">
        <v>1700</v>
      </c>
      <c r="CR28" s="30">
        <v>1700</v>
      </c>
      <c r="CS28" s="30">
        <v>1750</v>
      </c>
      <c r="CT28" s="30">
        <v>1750</v>
      </c>
      <c r="CU28" s="30">
        <v>1750</v>
      </c>
      <c r="CV28" s="30">
        <v>1750</v>
      </c>
      <c r="CW28" s="30">
        <v>1750</v>
      </c>
    </row>
    <row r="29" spans="1:101" x14ac:dyDescent="0.2">
      <c r="A29" s="49" t="s">
        <v>138</v>
      </c>
      <c r="B29" s="30">
        <v>5012.5</v>
      </c>
      <c r="C29" s="30">
        <v>4500</v>
      </c>
      <c r="D29" s="30">
        <v>4650</v>
      </c>
      <c r="E29" s="30">
        <v>4650</v>
      </c>
      <c r="F29" s="30">
        <v>4900</v>
      </c>
      <c r="G29" s="30">
        <v>5000</v>
      </c>
      <c r="H29" s="30">
        <v>5250</v>
      </c>
      <c r="I29" s="30">
        <v>4900</v>
      </c>
      <c r="J29" s="30">
        <v>5650</v>
      </c>
      <c r="K29" s="30">
        <v>5800</v>
      </c>
      <c r="L29" s="52"/>
      <c r="M29" s="52" t="s">
        <v>129</v>
      </c>
      <c r="N29" s="52" t="s">
        <v>129</v>
      </c>
      <c r="O29" s="52" t="s">
        <v>129</v>
      </c>
      <c r="P29" s="52" t="s">
        <v>129</v>
      </c>
      <c r="Q29" s="52" t="s">
        <v>129</v>
      </c>
      <c r="R29" s="52" t="s">
        <v>129</v>
      </c>
      <c r="S29" s="52" t="s">
        <v>194</v>
      </c>
      <c r="T29" s="52" t="s">
        <v>194</v>
      </c>
      <c r="U29" s="52" t="s">
        <v>194</v>
      </c>
      <c r="V29" s="30">
        <v>4025</v>
      </c>
      <c r="W29" s="30">
        <v>3900</v>
      </c>
      <c r="X29" s="30">
        <v>3900</v>
      </c>
      <c r="Y29" s="30">
        <v>3900</v>
      </c>
      <c r="Z29" s="30">
        <v>3900</v>
      </c>
      <c r="AA29" s="30">
        <v>4000</v>
      </c>
      <c r="AB29" s="30">
        <v>4100</v>
      </c>
      <c r="AC29" s="30">
        <v>4100</v>
      </c>
      <c r="AD29" s="30">
        <v>5250</v>
      </c>
      <c r="AE29" s="30">
        <v>4900</v>
      </c>
      <c r="AF29" s="30">
        <v>1308.5</v>
      </c>
      <c r="AG29" s="30">
        <v>1317</v>
      </c>
      <c r="AH29" s="30">
        <v>1317</v>
      </c>
      <c r="AI29" s="30">
        <v>1317</v>
      </c>
      <c r="AJ29" s="30">
        <v>1317</v>
      </c>
      <c r="AK29" s="30">
        <v>1317</v>
      </c>
      <c r="AL29" s="30">
        <v>1283</v>
      </c>
      <c r="AM29" s="30">
        <v>1317</v>
      </c>
      <c r="AN29" s="30">
        <v>1317</v>
      </c>
      <c r="AO29" s="30">
        <v>1317</v>
      </c>
      <c r="AP29" s="30">
        <v>2267</v>
      </c>
      <c r="AQ29" s="30">
        <v>2267</v>
      </c>
      <c r="AR29" s="30">
        <v>2267</v>
      </c>
      <c r="AS29" s="30">
        <v>2267</v>
      </c>
      <c r="AT29" s="30">
        <v>2267</v>
      </c>
      <c r="AU29" s="30">
        <v>2267</v>
      </c>
      <c r="AV29" s="30">
        <v>2267</v>
      </c>
      <c r="AW29" s="30">
        <v>2267</v>
      </c>
      <c r="AX29" s="30">
        <v>2267</v>
      </c>
      <c r="AY29" s="30">
        <v>2267</v>
      </c>
      <c r="AZ29" s="30">
        <v>2250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3000</v>
      </c>
      <c r="BK29" s="30">
        <v>3000</v>
      </c>
      <c r="BL29" s="30">
        <v>3000</v>
      </c>
      <c r="BM29" s="30">
        <v>3000</v>
      </c>
      <c r="BN29" s="30">
        <v>3000</v>
      </c>
      <c r="BO29" s="30">
        <v>3000</v>
      </c>
      <c r="BP29" s="30">
        <v>3000</v>
      </c>
      <c r="BQ29" s="30">
        <v>3000</v>
      </c>
      <c r="BR29" s="30">
        <v>3000</v>
      </c>
      <c r="BS29" s="30">
        <v>3000</v>
      </c>
      <c r="BT29" s="30">
        <v>1567.5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1580</v>
      </c>
      <c r="BZ29" s="30">
        <v>1580</v>
      </c>
      <c r="CA29" s="30">
        <v>1580</v>
      </c>
      <c r="CB29" s="30">
        <v>1580</v>
      </c>
      <c r="CC29" s="30">
        <v>1580</v>
      </c>
      <c r="CD29" s="30">
        <v>1762.5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1780</v>
      </c>
      <c r="CJ29" s="30">
        <v>1780</v>
      </c>
      <c r="CK29" s="30">
        <v>1780</v>
      </c>
      <c r="CL29" s="30">
        <v>1780</v>
      </c>
      <c r="CM29" s="30">
        <v>1780</v>
      </c>
      <c r="CN29" s="30">
        <v>1792.5</v>
      </c>
      <c r="CO29" s="30">
        <v>1710</v>
      </c>
      <c r="CP29" s="30">
        <v>1710</v>
      </c>
      <c r="CQ29" s="30">
        <v>1710</v>
      </c>
      <c r="CR29" s="30">
        <v>1710</v>
      </c>
      <c r="CS29" s="30">
        <v>1820</v>
      </c>
      <c r="CT29" s="30">
        <v>1820</v>
      </c>
      <c r="CU29" s="30">
        <v>1820</v>
      </c>
      <c r="CV29" s="30">
        <v>1820</v>
      </c>
      <c r="CW29" s="30">
        <v>1820</v>
      </c>
    </row>
    <row r="30" spans="1:101" ht="12.75" customHeight="1" x14ac:dyDescent="0.2">
      <c r="A30" s="49" t="s">
        <v>139</v>
      </c>
      <c r="B30" s="30">
        <v>5125</v>
      </c>
      <c r="C30" s="30">
        <v>4500</v>
      </c>
      <c r="D30" s="30">
        <v>4500</v>
      </c>
      <c r="E30" s="30">
        <v>4800</v>
      </c>
      <c r="F30" s="30">
        <v>5000</v>
      </c>
      <c r="G30" s="30">
        <v>5000</v>
      </c>
      <c r="H30" s="30">
        <v>5000</v>
      </c>
      <c r="I30" s="30">
        <v>5500</v>
      </c>
      <c r="J30" s="30">
        <v>6000</v>
      </c>
      <c r="K30" s="30">
        <v>5800</v>
      </c>
      <c r="L30" s="30">
        <v>6575</v>
      </c>
      <c r="M30" s="30">
        <v>6300</v>
      </c>
      <c r="N30" s="30">
        <v>6500</v>
      </c>
      <c r="O30" s="30">
        <v>6300</v>
      </c>
      <c r="P30" s="30">
        <v>6500</v>
      </c>
      <c r="Q30" s="30">
        <v>6500</v>
      </c>
      <c r="R30" s="30">
        <v>6500</v>
      </c>
      <c r="S30" s="30">
        <v>6800</v>
      </c>
      <c r="T30" s="30">
        <v>7500</v>
      </c>
      <c r="U30" s="30">
        <v>7500</v>
      </c>
      <c r="V30" s="30">
        <v>4250</v>
      </c>
      <c r="W30" s="30">
        <v>3500</v>
      </c>
      <c r="X30" s="30">
        <v>4000</v>
      </c>
      <c r="Y30" s="30">
        <v>3800</v>
      </c>
      <c r="Z30" s="30">
        <v>4000</v>
      </c>
      <c r="AA30" s="30">
        <v>4000</v>
      </c>
      <c r="AB30" s="30">
        <v>4000</v>
      </c>
      <c r="AC30" s="30">
        <v>5000</v>
      </c>
      <c r="AD30" s="30">
        <v>5000</v>
      </c>
      <c r="AE30" s="30">
        <v>5000</v>
      </c>
      <c r="AF30" s="30">
        <v>1212.5</v>
      </c>
      <c r="AG30" s="30">
        <v>1200</v>
      </c>
      <c r="AH30" s="30">
        <v>1200</v>
      </c>
      <c r="AI30" s="30">
        <v>1200</v>
      </c>
      <c r="AJ30" s="30">
        <v>1200</v>
      </c>
      <c r="AK30" s="30">
        <v>1200</v>
      </c>
      <c r="AL30" s="30">
        <v>1200</v>
      </c>
      <c r="AM30" s="30">
        <v>1250</v>
      </c>
      <c r="AN30" s="30">
        <v>1200</v>
      </c>
      <c r="AO30" s="30">
        <v>1200</v>
      </c>
      <c r="AP30" s="30">
        <v>2200</v>
      </c>
      <c r="AQ30" s="30">
        <v>2200</v>
      </c>
      <c r="AR30" s="30">
        <v>2200</v>
      </c>
      <c r="AS30" s="30">
        <v>2200</v>
      </c>
      <c r="AT30" s="30">
        <v>2200</v>
      </c>
      <c r="AU30" s="30">
        <v>2200</v>
      </c>
      <c r="AV30" s="30">
        <v>2200</v>
      </c>
      <c r="AW30" s="30">
        <v>2200</v>
      </c>
      <c r="AX30" s="30">
        <v>2300</v>
      </c>
      <c r="AY30" s="30">
        <v>2300</v>
      </c>
      <c r="AZ30" s="30">
        <v>2300</v>
      </c>
      <c r="BA30" s="30">
        <v>2200</v>
      </c>
      <c r="BB30" s="30">
        <v>2300</v>
      </c>
      <c r="BC30" s="30">
        <v>2300</v>
      </c>
      <c r="BD30" s="30">
        <v>2300</v>
      </c>
      <c r="BE30" s="30">
        <v>2300</v>
      </c>
      <c r="BF30" s="30">
        <v>2300</v>
      </c>
      <c r="BG30" s="30">
        <v>2300</v>
      </c>
      <c r="BH30" s="30">
        <v>2400</v>
      </c>
      <c r="BI30" s="30">
        <v>2400</v>
      </c>
      <c r="BJ30" s="30">
        <v>1675</v>
      </c>
      <c r="BK30" s="30">
        <v>1500</v>
      </c>
      <c r="BL30" s="30">
        <v>1500</v>
      </c>
      <c r="BM30" s="30">
        <v>1500</v>
      </c>
      <c r="BN30" s="30">
        <v>1600</v>
      </c>
      <c r="BO30" s="30">
        <v>1600</v>
      </c>
      <c r="BP30" s="30">
        <v>1700</v>
      </c>
      <c r="BQ30" s="30">
        <v>1800</v>
      </c>
      <c r="BR30" s="30">
        <v>1700</v>
      </c>
      <c r="BS30" s="30">
        <v>1600</v>
      </c>
      <c r="BT30" s="30">
        <v>1472.5</v>
      </c>
      <c r="BU30" s="30">
        <v>1450</v>
      </c>
      <c r="BV30" s="30">
        <v>1450</v>
      </c>
      <c r="BW30" s="30">
        <v>1450</v>
      </c>
      <c r="BX30" s="30">
        <v>1450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1605</v>
      </c>
      <c r="CE30" s="30">
        <v>1530</v>
      </c>
      <c r="CF30" s="30">
        <v>1530</v>
      </c>
      <c r="CG30" s="30">
        <v>1530</v>
      </c>
      <c r="CH30" s="30">
        <v>1530</v>
      </c>
      <c r="CI30" s="30">
        <v>1630</v>
      </c>
      <c r="CJ30" s="30">
        <v>1630</v>
      </c>
      <c r="CK30" s="30">
        <v>1630</v>
      </c>
      <c r="CL30" s="30">
        <v>1630</v>
      </c>
      <c r="CM30" s="30">
        <v>1630</v>
      </c>
      <c r="CN30" s="30">
        <v>1700</v>
      </c>
      <c r="CO30" s="30">
        <v>1640</v>
      </c>
      <c r="CP30" s="30">
        <v>1640</v>
      </c>
      <c r="CQ30" s="30">
        <v>1640</v>
      </c>
      <c r="CR30" s="30">
        <v>1640</v>
      </c>
      <c r="CS30" s="30">
        <v>1720</v>
      </c>
      <c r="CT30" s="30">
        <v>1720</v>
      </c>
      <c r="CU30" s="30">
        <v>1720</v>
      </c>
      <c r="CV30" s="30">
        <v>1720</v>
      </c>
      <c r="CW30" s="30">
        <v>1720</v>
      </c>
    </row>
    <row r="31" spans="1:101" s="52" customFormat="1" x14ac:dyDescent="0.2">
      <c r="A31" s="49" t="s">
        <v>140</v>
      </c>
      <c r="B31" s="30">
        <v>5650</v>
      </c>
      <c r="C31" s="30">
        <v>5000</v>
      </c>
      <c r="D31" s="30">
        <v>5000</v>
      </c>
      <c r="E31" s="30">
        <v>5000</v>
      </c>
      <c r="F31" s="30">
        <v>5500</v>
      </c>
      <c r="G31" s="30">
        <v>5500</v>
      </c>
      <c r="H31" s="30">
        <v>5800</v>
      </c>
      <c r="I31" s="30">
        <v>5800</v>
      </c>
      <c r="J31" s="30">
        <v>5500</v>
      </c>
      <c r="K31" s="30">
        <v>5800</v>
      </c>
      <c r="L31" s="30">
        <v>6500</v>
      </c>
      <c r="M31" s="30">
        <v>6000</v>
      </c>
      <c r="N31" s="30">
        <v>6000</v>
      </c>
      <c r="O31" s="30">
        <v>6000</v>
      </c>
      <c r="P31" s="30">
        <v>6500</v>
      </c>
      <c r="Q31" s="30">
        <v>6500</v>
      </c>
      <c r="R31" s="30">
        <v>6500</v>
      </c>
      <c r="S31" s="30">
        <v>6500</v>
      </c>
      <c r="T31" s="30">
        <v>6500</v>
      </c>
      <c r="U31" s="30">
        <v>6800</v>
      </c>
      <c r="V31" s="30">
        <v>4450</v>
      </c>
      <c r="W31" s="30">
        <v>3500</v>
      </c>
      <c r="X31" s="30">
        <v>3500</v>
      </c>
      <c r="Y31" s="30">
        <v>3500</v>
      </c>
      <c r="Z31" s="30">
        <v>4500</v>
      </c>
      <c r="AA31" s="30">
        <v>4500</v>
      </c>
      <c r="AB31" s="30">
        <v>4500</v>
      </c>
      <c r="AC31" s="30">
        <v>4300</v>
      </c>
      <c r="AD31" s="30">
        <v>4300</v>
      </c>
      <c r="AE31" s="30">
        <v>4500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2200</v>
      </c>
      <c r="AQ31" s="30">
        <v>2250</v>
      </c>
      <c r="AR31" s="30">
        <v>2200</v>
      </c>
      <c r="AS31" s="30">
        <v>2200</v>
      </c>
      <c r="AT31" s="30">
        <v>2200</v>
      </c>
      <c r="AU31" s="30">
        <v>2200</v>
      </c>
      <c r="AV31" s="30">
        <v>2200</v>
      </c>
      <c r="AW31" s="30">
        <v>2200</v>
      </c>
      <c r="AX31" s="30">
        <v>2200</v>
      </c>
      <c r="AY31" s="30">
        <v>2200</v>
      </c>
      <c r="AZ31" s="30">
        <v>2200</v>
      </c>
      <c r="BA31" s="30">
        <v>2200</v>
      </c>
      <c r="BB31" s="30">
        <v>2200</v>
      </c>
      <c r="BC31" s="30">
        <v>2200</v>
      </c>
      <c r="BD31" s="30">
        <v>2200</v>
      </c>
      <c r="BE31" s="30">
        <v>2200</v>
      </c>
      <c r="BF31" s="30">
        <v>2200</v>
      </c>
      <c r="BG31" s="30">
        <v>2200</v>
      </c>
      <c r="BH31" s="30">
        <v>2200</v>
      </c>
      <c r="BI31" s="30">
        <v>2200</v>
      </c>
      <c r="BJ31" s="30">
        <v>1925</v>
      </c>
      <c r="BK31" s="30">
        <v>1800</v>
      </c>
      <c r="BL31" s="30">
        <v>1800</v>
      </c>
      <c r="BM31" s="30">
        <v>1800</v>
      </c>
      <c r="BN31" s="30">
        <v>1800</v>
      </c>
      <c r="BO31" s="30">
        <v>1900</v>
      </c>
      <c r="BP31" s="30">
        <v>2000</v>
      </c>
      <c r="BQ31" s="30">
        <v>2000</v>
      </c>
      <c r="BR31" s="30">
        <v>2000</v>
      </c>
      <c r="BS31" s="30">
        <v>2000</v>
      </c>
      <c r="BT31" s="30">
        <v>1472.5</v>
      </c>
      <c r="BU31" s="30">
        <v>1450</v>
      </c>
      <c r="BV31" s="30">
        <v>1450</v>
      </c>
      <c r="BW31" s="30">
        <v>1450</v>
      </c>
      <c r="BX31" s="30">
        <v>1450</v>
      </c>
      <c r="BY31" s="30">
        <v>1480</v>
      </c>
      <c r="BZ31" s="30">
        <v>1480</v>
      </c>
      <c r="CA31" s="30">
        <v>1480</v>
      </c>
      <c r="CB31" s="30">
        <v>1480</v>
      </c>
      <c r="CC31" s="30">
        <v>1480</v>
      </c>
      <c r="CD31" s="30">
        <v>1605</v>
      </c>
      <c r="CE31" s="30">
        <v>1530</v>
      </c>
      <c r="CF31" s="30">
        <v>1530</v>
      </c>
      <c r="CG31" s="30">
        <v>1530</v>
      </c>
      <c r="CH31" s="30">
        <v>1530</v>
      </c>
      <c r="CI31" s="30">
        <v>1630</v>
      </c>
      <c r="CJ31" s="30">
        <v>1630</v>
      </c>
      <c r="CK31" s="30">
        <v>1630</v>
      </c>
      <c r="CL31" s="30">
        <v>1630</v>
      </c>
      <c r="CM31" s="30">
        <v>1630</v>
      </c>
      <c r="CN31" s="30">
        <v>1695</v>
      </c>
      <c r="CO31" s="30">
        <v>1620</v>
      </c>
      <c r="CP31" s="30">
        <v>1620</v>
      </c>
      <c r="CQ31" s="30">
        <v>1620</v>
      </c>
      <c r="CR31" s="30">
        <v>1620</v>
      </c>
      <c r="CS31" s="30">
        <v>1720</v>
      </c>
      <c r="CT31" s="30">
        <v>1720</v>
      </c>
      <c r="CU31" s="30">
        <v>1720</v>
      </c>
      <c r="CV31" s="30">
        <v>1720</v>
      </c>
      <c r="CW31" s="30">
        <v>1720</v>
      </c>
    </row>
    <row r="32" spans="1:101" ht="12.75" customHeight="1" x14ac:dyDescent="0.2">
      <c r="A32" s="42"/>
      <c r="C32" s="30" t="s">
        <v>194</v>
      </c>
      <c r="D32" s="30" t="s">
        <v>194</v>
      </c>
      <c r="E32" s="30" t="s">
        <v>194</v>
      </c>
      <c r="F32" s="30" t="s">
        <v>194</v>
      </c>
      <c r="G32" s="30" t="s">
        <v>194</v>
      </c>
      <c r="H32" s="30" t="s">
        <v>194</v>
      </c>
      <c r="I32" s="30" t="s">
        <v>194</v>
      </c>
      <c r="J32" s="30" t="s">
        <v>194</v>
      </c>
      <c r="K32" s="30" t="s">
        <v>194</v>
      </c>
      <c r="M32" s="30" t="s">
        <v>194</v>
      </c>
      <c r="N32" s="30" t="s">
        <v>194</v>
      </c>
      <c r="O32" s="30" t="s">
        <v>194</v>
      </c>
      <c r="P32" s="30" t="s">
        <v>194</v>
      </c>
      <c r="Q32" s="30" t="s">
        <v>194</v>
      </c>
      <c r="R32" s="30" t="s">
        <v>194</v>
      </c>
      <c r="S32" s="30" t="s">
        <v>194</v>
      </c>
      <c r="T32" s="30" t="s">
        <v>194</v>
      </c>
      <c r="U32" s="30" t="s">
        <v>194</v>
      </c>
      <c r="W32" s="30" t="s">
        <v>194</v>
      </c>
      <c r="X32" s="30" t="s">
        <v>194</v>
      </c>
      <c r="Y32" s="30" t="s">
        <v>194</v>
      </c>
      <c r="Z32" s="30" t="s">
        <v>194</v>
      </c>
      <c r="AA32" s="30" t="s">
        <v>194</v>
      </c>
      <c r="AB32" s="30" t="s">
        <v>194</v>
      </c>
      <c r="AC32" s="30" t="s">
        <v>194</v>
      </c>
      <c r="AD32" s="30" t="s">
        <v>194</v>
      </c>
      <c r="AE32" s="30" t="s">
        <v>194</v>
      </c>
      <c r="AG32" s="30" t="s">
        <v>194</v>
      </c>
      <c r="AH32" s="30" t="s">
        <v>194</v>
      </c>
      <c r="AI32" s="30" t="s">
        <v>194</v>
      </c>
      <c r="AJ32" s="30" t="s">
        <v>194</v>
      </c>
      <c r="AK32" s="30" t="s">
        <v>194</v>
      </c>
      <c r="AM32" s="30" t="s">
        <v>194</v>
      </c>
      <c r="AN32" s="30" t="s">
        <v>194</v>
      </c>
      <c r="AO32" s="30" t="s">
        <v>194</v>
      </c>
      <c r="AQ32" s="30" t="s">
        <v>194</v>
      </c>
      <c r="AR32" s="30" t="s">
        <v>194</v>
      </c>
      <c r="AS32" s="30" t="s">
        <v>194</v>
      </c>
      <c r="AT32" s="30" t="s">
        <v>194</v>
      </c>
      <c r="AU32" s="30" t="s">
        <v>194</v>
      </c>
      <c r="AV32" s="30" t="s">
        <v>194</v>
      </c>
      <c r="AW32" s="30" t="s">
        <v>194</v>
      </c>
      <c r="AX32" s="30" t="s">
        <v>194</v>
      </c>
      <c r="AY32" s="30" t="s">
        <v>194</v>
      </c>
      <c r="BA32" s="30" t="s">
        <v>194</v>
      </c>
      <c r="BB32" s="30" t="s">
        <v>194</v>
      </c>
      <c r="BC32" s="30" t="s">
        <v>194</v>
      </c>
      <c r="BD32" s="30" t="s">
        <v>194</v>
      </c>
      <c r="BE32" s="30" t="s">
        <v>194</v>
      </c>
      <c r="BF32" s="30" t="s">
        <v>194</v>
      </c>
      <c r="BG32" s="30" t="s">
        <v>194</v>
      </c>
      <c r="BH32" s="30" t="s">
        <v>194</v>
      </c>
      <c r="BI32" s="30" t="s">
        <v>194</v>
      </c>
      <c r="BK32" s="30" t="s">
        <v>194</v>
      </c>
      <c r="BL32" s="30" t="s">
        <v>194</v>
      </c>
      <c r="BM32" s="30" t="s">
        <v>194</v>
      </c>
      <c r="BN32" s="30" t="s">
        <v>194</v>
      </c>
      <c r="BO32" s="30" t="s">
        <v>194</v>
      </c>
      <c r="BP32" s="30" t="s">
        <v>194</v>
      </c>
      <c r="BQ32" s="30" t="s">
        <v>194</v>
      </c>
      <c r="BR32" s="30" t="s">
        <v>194</v>
      </c>
      <c r="BS32" s="30" t="s">
        <v>194</v>
      </c>
      <c r="BU32" s="30" t="s">
        <v>194</v>
      </c>
      <c r="BV32" s="30" t="s">
        <v>194</v>
      </c>
      <c r="BW32" s="30" t="s">
        <v>194</v>
      </c>
      <c r="BX32" s="30" t="s">
        <v>194</v>
      </c>
      <c r="BY32" s="30" t="s">
        <v>194</v>
      </c>
      <c r="BZ32" s="30" t="s">
        <v>194</v>
      </c>
      <c r="CA32" s="30" t="s">
        <v>194</v>
      </c>
      <c r="CB32" s="30" t="s">
        <v>194</v>
      </c>
      <c r="CC32" s="30" t="s">
        <v>194</v>
      </c>
      <c r="CE32" s="30" t="s">
        <v>194</v>
      </c>
      <c r="CF32" s="30" t="s">
        <v>194</v>
      </c>
      <c r="CG32" s="30" t="s">
        <v>194</v>
      </c>
      <c r="CH32" s="30" t="s">
        <v>194</v>
      </c>
      <c r="CI32" s="30" t="s">
        <v>194</v>
      </c>
      <c r="CJ32" s="30" t="s">
        <v>194</v>
      </c>
      <c r="CK32" s="30" t="s">
        <v>194</v>
      </c>
      <c r="CL32" s="30" t="s">
        <v>194</v>
      </c>
      <c r="CM32" s="30" t="s">
        <v>194</v>
      </c>
      <c r="CO32" s="30" t="s">
        <v>194</v>
      </c>
      <c r="CP32" s="30" t="s">
        <v>194</v>
      </c>
      <c r="CQ32" s="30" t="s">
        <v>194</v>
      </c>
      <c r="CR32" s="30" t="s">
        <v>194</v>
      </c>
      <c r="CS32" s="30" t="s">
        <v>194</v>
      </c>
      <c r="CT32" s="30" t="s">
        <v>194</v>
      </c>
      <c r="CU32" s="30" t="s">
        <v>194</v>
      </c>
      <c r="CV32" s="30" t="s">
        <v>194</v>
      </c>
      <c r="CW32" s="30" t="s">
        <v>194</v>
      </c>
    </row>
    <row r="33" spans="1:101" s="48" customFormat="1" x14ac:dyDescent="0.2">
      <c r="A33" s="50" t="s">
        <v>141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</row>
    <row r="34" spans="1:101" ht="12.75" customHeight="1" x14ac:dyDescent="0.2">
      <c r="A34" s="49" t="s">
        <v>142</v>
      </c>
      <c r="B34" s="30">
        <v>5575</v>
      </c>
      <c r="C34" s="30">
        <v>5200</v>
      </c>
      <c r="D34" s="30">
        <v>5000</v>
      </c>
      <c r="E34" s="30">
        <v>5500</v>
      </c>
      <c r="F34" s="30">
        <v>5500</v>
      </c>
      <c r="G34" s="30">
        <v>5800</v>
      </c>
      <c r="H34" s="30">
        <v>5500</v>
      </c>
      <c r="I34" s="30">
        <v>5500</v>
      </c>
      <c r="J34" s="30">
        <v>5500</v>
      </c>
      <c r="K34" s="30">
        <v>5500</v>
      </c>
      <c r="L34" s="30">
        <v>6950</v>
      </c>
      <c r="M34" s="30">
        <v>6000</v>
      </c>
      <c r="N34" s="30">
        <v>7000</v>
      </c>
      <c r="O34" s="30">
        <v>6500</v>
      </c>
      <c r="P34" s="30">
        <v>6800</v>
      </c>
      <c r="Q34" s="30">
        <v>7000</v>
      </c>
      <c r="R34" s="30">
        <v>7000</v>
      </c>
      <c r="S34" s="30">
        <v>7000</v>
      </c>
      <c r="T34" s="30">
        <v>7000</v>
      </c>
      <c r="U34" s="30">
        <v>7000</v>
      </c>
      <c r="V34" s="30">
        <v>4875</v>
      </c>
      <c r="W34" s="30">
        <v>4000</v>
      </c>
      <c r="X34" s="30">
        <v>3800</v>
      </c>
      <c r="Y34" s="30">
        <v>4200</v>
      </c>
      <c r="Z34" s="30">
        <v>4500</v>
      </c>
      <c r="AA34" s="30">
        <v>5000</v>
      </c>
      <c r="AB34" s="30">
        <v>5000</v>
      </c>
      <c r="AC34" s="30">
        <v>5000</v>
      </c>
      <c r="AD34" s="30">
        <v>5000</v>
      </c>
      <c r="AE34" s="30">
        <v>5000</v>
      </c>
      <c r="AF34" s="30">
        <v>1000</v>
      </c>
      <c r="AG34" s="30">
        <v>1000</v>
      </c>
      <c r="AH34" s="30">
        <v>1000</v>
      </c>
      <c r="AI34" s="30">
        <v>1000</v>
      </c>
      <c r="AJ34" s="30">
        <v>1000</v>
      </c>
      <c r="AK34" s="30">
        <v>1000</v>
      </c>
      <c r="AL34" s="30">
        <v>1000</v>
      </c>
      <c r="AM34" s="30">
        <v>1000</v>
      </c>
      <c r="AN34" s="30">
        <v>1000</v>
      </c>
      <c r="AO34" s="30">
        <v>1000</v>
      </c>
      <c r="AP34" s="30">
        <v>2400</v>
      </c>
      <c r="AQ34" s="30">
        <v>2400</v>
      </c>
      <c r="AR34" s="30">
        <v>2400</v>
      </c>
      <c r="AS34" s="30">
        <v>2400</v>
      </c>
      <c r="AT34" s="30">
        <v>2400</v>
      </c>
      <c r="AU34" s="30">
        <v>2400</v>
      </c>
      <c r="AV34" s="30">
        <v>2400</v>
      </c>
      <c r="AW34" s="30">
        <v>2400</v>
      </c>
      <c r="AX34" s="30">
        <v>2400</v>
      </c>
      <c r="AY34" s="30">
        <v>2400</v>
      </c>
      <c r="AZ34" s="30">
        <v>2200</v>
      </c>
      <c r="BA34" s="30">
        <v>2100</v>
      </c>
      <c r="BB34" s="30">
        <v>2100</v>
      </c>
      <c r="BC34" s="30">
        <v>2100</v>
      </c>
      <c r="BD34" s="30">
        <v>2200</v>
      </c>
      <c r="BE34" s="30">
        <v>2200</v>
      </c>
      <c r="BF34" s="30">
        <v>2200</v>
      </c>
      <c r="BG34" s="30">
        <v>2200</v>
      </c>
      <c r="BH34" s="30">
        <v>2200</v>
      </c>
      <c r="BI34" s="30">
        <v>2200</v>
      </c>
      <c r="BJ34" s="30">
        <v>2100</v>
      </c>
      <c r="BK34" s="30">
        <v>1800</v>
      </c>
      <c r="BL34" s="30">
        <v>1800</v>
      </c>
      <c r="BM34" s="30">
        <v>1800</v>
      </c>
      <c r="BN34" s="30">
        <v>2000</v>
      </c>
      <c r="BO34" s="30">
        <v>2000</v>
      </c>
      <c r="BP34" s="30">
        <v>2200</v>
      </c>
      <c r="BQ34" s="30">
        <v>2200</v>
      </c>
      <c r="BR34" s="30">
        <v>2200</v>
      </c>
      <c r="BS34" s="30">
        <v>2000</v>
      </c>
      <c r="BT34" s="30">
        <v>1567.5</v>
      </c>
      <c r="BU34" s="30">
        <v>1530</v>
      </c>
      <c r="BV34" s="30">
        <v>1530</v>
      </c>
      <c r="BW34" s="30">
        <v>1530</v>
      </c>
      <c r="BX34" s="30">
        <v>1530</v>
      </c>
      <c r="BY34" s="30">
        <v>1580</v>
      </c>
      <c r="BZ34" s="30">
        <v>1580</v>
      </c>
      <c r="CA34" s="30">
        <v>1580</v>
      </c>
      <c r="CB34" s="30">
        <v>1580</v>
      </c>
      <c r="CC34" s="30">
        <v>1580</v>
      </c>
      <c r="CD34" s="30">
        <v>1677.5</v>
      </c>
      <c r="CE34" s="30">
        <v>1640</v>
      </c>
      <c r="CF34" s="30">
        <v>1640</v>
      </c>
      <c r="CG34" s="30">
        <v>1640</v>
      </c>
      <c r="CH34" s="30">
        <v>1640</v>
      </c>
      <c r="CI34" s="30">
        <v>1690</v>
      </c>
      <c r="CJ34" s="30">
        <v>1690</v>
      </c>
      <c r="CK34" s="30">
        <v>1690</v>
      </c>
      <c r="CL34" s="30">
        <v>1690</v>
      </c>
      <c r="CM34" s="30">
        <v>1690</v>
      </c>
      <c r="CN34" s="30">
        <v>1807.5</v>
      </c>
      <c r="CO34" s="30">
        <v>1770</v>
      </c>
      <c r="CP34" s="30">
        <v>1770</v>
      </c>
      <c r="CQ34" s="30">
        <v>1770</v>
      </c>
      <c r="CR34" s="30">
        <v>1770</v>
      </c>
      <c r="CS34" s="30">
        <v>1820</v>
      </c>
      <c r="CT34" s="30">
        <v>1820</v>
      </c>
      <c r="CU34" s="30">
        <v>1820</v>
      </c>
      <c r="CV34" s="30">
        <v>1820</v>
      </c>
      <c r="CW34" s="30">
        <v>1820</v>
      </c>
    </row>
    <row r="35" spans="1:101" x14ac:dyDescent="0.2">
      <c r="A35" s="49" t="s">
        <v>143</v>
      </c>
      <c r="B35" s="30">
        <v>5250</v>
      </c>
      <c r="C35" s="30">
        <v>5000</v>
      </c>
      <c r="D35" s="30">
        <v>5000</v>
      </c>
      <c r="E35" s="30">
        <v>5000</v>
      </c>
      <c r="F35" s="30">
        <v>5000</v>
      </c>
      <c r="G35" s="30">
        <v>5000</v>
      </c>
      <c r="H35" s="30">
        <v>5500</v>
      </c>
      <c r="I35" s="30">
        <v>5500</v>
      </c>
      <c r="J35" s="30">
        <v>5500</v>
      </c>
      <c r="K35" s="30">
        <v>5500</v>
      </c>
      <c r="L35" s="30">
        <v>6000</v>
      </c>
      <c r="M35" s="30">
        <v>6000</v>
      </c>
      <c r="N35" s="30">
        <v>6000</v>
      </c>
      <c r="O35" s="30">
        <v>6000</v>
      </c>
      <c r="P35" s="30">
        <v>6000</v>
      </c>
      <c r="Q35" s="30">
        <v>6000</v>
      </c>
      <c r="R35" s="30">
        <v>6000</v>
      </c>
      <c r="S35" s="30">
        <v>6000</v>
      </c>
      <c r="T35" s="30">
        <v>6500</v>
      </c>
      <c r="U35" s="30">
        <v>6500</v>
      </c>
      <c r="V35" s="30">
        <v>3750</v>
      </c>
      <c r="W35" s="30">
        <v>4000</v>
      </c>
      <c r="X35" s="30">
        <v>4000</v>
      </c>
      <c r="Y35" s="30">
        <v>4000</v>
      </c>
      <c r="Z35" s="30">
        <v>3500</v>
      </c>
      <c r="AA35" s="30">
        <v>4000</v>
      </c>
      <c r="AB35" s="30">
        <v>4000</v>
      </c>
      <c r="AC35" s="30">
        <v>3500</v>
      </c>
      <c r="AD35" s="30">
        <v>4000</v>
      </c>
      <c r="AE35" s="30">
        <v>4000</v>
      </c>
      <c r="AF35" s="30">
        <v>1233</v>
      </c>
      <c r="AG35" s="30">
        <v>1233</v>
      </c>
      <c r="AH35" s="30">
        <v>1233</v>
      </c>
      <c r="AI35" s="30">
        <v>1233</v>
      </c>
      <c r="AJ35" s="30">
        <v>1233</v>
      </c>
      <c r="AK35" s="30">
        <v>1233</v>
      </c>
      <c r="AL35" s="30">
        <v>1233</v>
      </c>
      <c r="AM35" s="30">
        <v>1233</v>
      </c>
      <c r="AN35" s="30">
        <v>1233</v>
      </c>
      <c r="AO35" s="30">
        <v>1233</v>
      </c>
      <c r="AP35" s="30">
        <v>2267</v>
      </c>
      <c r="AQ35" s="30">
        <v>2267</v>
      </c>
      <c r="AR35" s="30">
        <v>2267</v>
      </c>
      <c r="AS35" s="30">
        <v>2267</v>
      </c>
      <c r="AT35" s="30">
        <v>2267</v>
      </c>
      <c r="AU35" s="30">
        <v>2267</v>
      </c>
      <c r="AV35" s="30">
        <v>2267</v>
      </c>
      <c r="AW35" s="30">
        <v>2267</v>
      </c>
      <c r="AX35" s="30">
        <v>2267</v>
      </c>
      <c r="AY35" s="30">
        <v>2267</v>
      </c>
      <c r="AZ35" s="30">
        <v>2100</v>
      </c>
      <c r="BA35" s="30">
        <v>2100</v>
      </c>
      <c r="BB35" s="30">
        <v>2100</v>
      </c>
      <c r="BC35" s="30">
        <v>2100</v>
      </c>
      <c r="BD35" s="30">
        <v>2100</v>
      </c>
      <c r="BE35" s="30">
        <v>2100</v>
      </c>
      <c r="BF35" s="30">
        <v>2100</v>
      </c>
      <c r="BG35" s="30">
        <v>2100</v>
      </c>
      <c r="BH35" s="30">
        <v>2100</v>
      </c>
      <c r="BI35" s="30">
        <v>2133</v>
      </c>
      <c r="BJ35" s="30">
        <v>2175</v>
      </c>
      <c r="BK35" s="30">
        <v>1800</v>
      </c>
      <c r="BL35" s="30">
        <v>1800</v>
      </c>
      <c r="BM35" s="30">
        <v>2000</v>
      </c>
      <c r="BN35" s="30">
        <v>2000</v>
      </c>
      <c r="BO35" s="30">
        <v>2200</v>
      </c>
      <c r="BP35" s="30">
        <v>2300</v>
      </c>
      <c r="BQ35" s="30">
        <v>2200</v>
      </c>
      <c r="BR35" s="30">
        <v>2200</v>
      </c>
      <c r="BS35" s="30">
        <v>2000</v>
      </c>
      <c r="BT35" s="30">
        <v>1617.5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1630</v>
      </c>
      <c r="BZ35" s="30">
        <v>1630</v>
      </c>
      <c r="CA35" s="30">
        <v>1630</v>
      </c>
      <c r="CB35" s="30">
        <v>1630</v>
      </c>
      <c r="CC35" s="30">
        <v>1630</v>
      </c>
      <c r="CD35" s="30">
        <v>1727.5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1740</v>
      </c>
      <c r="CJ35" s="30">
        <v>1740</v>
      </c>
      <c r="CK35" s="30">
        <v>1740</v>
      </c>
      <c r="CL35" s="30">
        <v>1740</v>
      </c>
      <c r="CM35" s="30">
        <v>1740</v>
      </c>
      <c r="CN35" s="30">
        <v>1857.5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1870</v>
      </c>
      <c r="CT35" s="30">
        <v>1870</v>
      </c>
      <c r="CU35" s="30">
        <v>1870</v>
      </c>
      <c r="CV35" s="30">
        <v>1870</v>
      </c>
      <c r="CW35" s="30">
        <v>1870</v>
      </c>
    </row>
    <row r="36" spans="1:101" s="34" customFormat="1" ht="12.75" customHeight="1" x14ac:dyDescent="0.2">
      <c r="A36" s="53" t="s">
        <v>144</v>
      </c>
      <c r="B36" s="54">
        <v>5250</v>
      </c>
      <c r="C36" s="54">
        <v>5000</v>
      </c>
      <c r="D36" s="54">
        <v>5000</v>
      </c>
      <c r="E36" s="54">
        <v>5000</v>
      </c>
      <c r="F36" s="54">
        <v>5000</v>
      </c>
      <c r="G36" s="54">
        <v>5000</v>
      </c>
      <c r="H36" s="54">
        <v>5500</v>
      </c>
      <c r="I36" s="54">
        <v>5500</v>
      </c>
      <c r="J36" s="54">
        <v>5500</v>
      </c>
      <c r="K36" s="54">
        <v>5500</v>
      </c>
      <c r="L36" s="54">
        <v>6750</v>
      </c>
      <c r="M36" s="54">
        <v>6500</v>
      </c>
      <c r="N36" s="54">
        <v>6500</v>
      </c>
      <c r="O36" s="54">
        <v>6500</v>
      </c>
      <c r="P36" s="54">
        <v>6500</v>
      </c>
      <c r="Q36" s="54">
        <v>6500</v>
      </c>
      <c r="R36" s="54">
        <v>7000</v>
      </c>
      <c r="S36" s="54">
        <v>7000</v>
      </c>
      <c r="T36" s="54">
        <v>7000</v>
      </c>
      <c r="U36" s="54">
        <v>7000</v>
      </c>
      <c r="V36" s="54">
        <v>4750</v>
      </c>
      <c r="W36" s="54">
        <v>4000</v>
      </c>
      <c r="X36" s="54">
        <v>4000</v>
      </c>
      <c r="Y36" s="54">
        <v>4000</v>
      </c>
      <c r="Z36" s="54">
        <v>4500</v>
      </c>
      <c r="AA36" s="54">
        <v>4500</v>
      </c>
      <c r="AB36" s="54">
        <v>5000</v>
      </c>
      <c r="AC36" s="54">
        <v>5000</v>
      </c>
      <c r="AD36" s="54">
        <v>5000</v>
      </c>
      <c r="AE36" s="54">
        <v>5000</v>
      </c>
      <c r="AF36" s="54">
        <v>1125</v>
      </c>
      <c r="AG36" s="54">
        <v>1200</v>
      </c>
      <c r="AH36" s="54">
        <v>1100</v>
      </c>
      <c r="AI36" s="54">
        <v>1100</v>
      </c>
      <c r="AJ36" s="54">
        <v>1100</v>
      </c>
      <c r="AK36" s="54">
        <v>1100</v>
      </c>
      <c r="AL36" s="54">
        <v>1100</v>
      </c>
      <c r="AM36" s="54">
        <v>1200</v>
      </c>
      <c r="AN36" s="54">
        <v>1200</v>
      </c>
      <c r="AO36" s="54">
        <v>1200</v>
      </c>
      <c r="AP36" s="54">
        <v>2200</v>
      </c>
      <c r="AQ36" s="54">
        <v>2200</v>
      </c>
      <c r="AR36" s="54">
        <v>2200</v>
      </c>
      <c r="AS36" s="54">
        <v>2200</v>
      </c>
      <c r="AT36" s="54">
        <v>2200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2200</v>
      </c>
      <c r="BE36" s="54">
        <v>2200</v>
      </c>
      <c r="BF36" s="54">
        <v>2200</v>
      </c>
      <c r="BG36" s="54">
        <v>2200</v>
      </c>
      <c r="BH36" s="54">
        <v>2200</v>
      </c>
      <c r="BI36" s="54">
        <v>2200</v>
      </c>
      <c r="BJ36" s="54">
        <v>1700</v>
      </c>
      <c r="BK36" s="54">
        <v>1500</v>
      </c>
      <c r="BL36" s="54">
        <v>1600</v>
      </c>
      <c r="BM36" s="54">
        <v>1600</v>
      </c>
      <c r="BN36" s="54">
        <v>1600</v>
      </c>
      <c r="BO36" s="54">
        <v>1600</v>
      </c>
      <c r="BP36" s="54">
        <v>1600</v>
      </c>
      <c r="BQ36" s="54">
        <v>2000</v>
      </c>
      <c r="BR36" s="54">
        <v>2000</v>
      </c>
      <c r="BS36" s="54">
        <v>2000</v>
      </c>
      <c r="BT36" s="54">
        <v>1540</v>
      </c>
      <c r="BU36" s="54">
        <v>1540</v>
      </c>
      <c r="BV36" s="54">
        <v>1540</v>
      </c>
      <c r="BW36" s="54">
        <v>1540</v>
      </c>
      <c r="BX36" s="54">
        <v>1540</v>
      </c>
      <c r="BY36" s="54">
        <v>1540</v>
      </c>
      <c r="BZ36" s="54">
        <v>1540</v>
      </c>
      <c r="CA36" s="54">
        <v>1540</v>
      </c>
      <c r="CB36" s="54">
        <v>1540</v>
      </c>
      <c r="CC36" s="54">
        <v>1540</v>
      </c>
      <c r="CD36" s="54">
        <v>1687.5</v>
      </c>
      <c r="CE36" s="54">
        <v>1650</v>
      </c>
      <c r="CF36" s="54">
        <v>1650</v>
      </c>
      <c r="CG36" s="54">
        <v>1650</v>
      </c>
      <c r="CH36" s="54">
        <v>1650</v>
      </c>
      <c r="CI36" s="54">
        <v>1700</v>
      </c>
      <c r="CJ36" s="54">
        <v>1700</v>
      </c>
      <c r="CK36" s="54">
        <v>1700</v>
      </c>
      <c r="CL36" s="54">
        <v>1700</v>
      </c>
      <c r="CM36" s="54">
        <v>1700</v>
      </c>
      <c r="CN36" s="54">
        <v>1787.5</v>
      </c>
      <c r="CO36" s="54">
        <v>1750</v>
      </c>
      <c r="CP36" s="54">
        <v>1750</v>
      </c>
      <c r="CQ36" s="54">
        <v>1750</v>
      </c>
      <c r="CR36" s="54">
        <v>1750</v>
      </c>
      <c r="CS36" s="54">
        <v>1800</v>
      </c>
      <c r="CT36" s="54">
        <v>1800</v>
      </c>
      <c r="CU36" s="54">
        <v>1800</v>
      </c>
      <c r="CV36" s="54">
        <v>1800</v>
      </c>
      <c r="CW36" s="54">
        <v>1800</v>
      </c>
    </row>
    <row r="37" spans="1:101" x14ac:dyDescent="0.2">
      <c r="K37" s="162"/>
      <c r="L37" s="52"/>
      <c r="CV37" s="30"/>
    </row>
    <row r="38" spans="1:101" x14ac:dyDescent="0.2">
      <c r="K38" s="162"/>
      <c r="CV38" s="30"/>
    </row>
    <row r="39" spans="1:101" x14ac:dyDescent="0.2">
      <c r="CV39" s="30"/>
    </row>
    <row r="40" spans="1:101" x14ac:dyDescent="0.2">
      <c r="CV40" s="30"/>
    </row>
    <row r="41" spans="1:101" x14ac:dyDescent="0.2">
      <c r="M41" s="34"/>
      <c r="CV41" s="30"/>
    </row>
    <row r="42" spans="1:101" ht="5.25" customHeight="1" x14ac:dyDescent="0.2">
      <c r="CV42" s="30"/>
    </row>
    <row r="43" spans="1:101" ht="15" customHeight="1" x14ac:dyDescent="0.2">
      <c r="C43" s="61" t="s">
        <v>190</v>
      </c>
      <c r="D43" s="62"/>
      <c r="E43" s="62"/>
      <c r="F43" s="62"/>
      <c r="G43" s="62"/>
      <c r="H43" s="62"/>
      <c r="I43" s="62"/>
      <c r="CV43" s="30"/>
    </row>
    <row r="44" spans="1:101" x14ac:dyDescent="0.2">
      <c r="C44" s="64"/>
      <c r="D44" s="65" t="s">
        <v>237</v>
      </c>
      <c r="E44" s="66"/>
      <c r="F44" s="66"/>
      <c r="G44" s="66"/>
      <c r="H44" s="66"/>
      <c r="I44" s="66"/>
      <c r="CV44" s="30"/>
    </row>
    <row r="45" spans="1:101" x14ac:dyDescent="0.2">
      <c r="C45" s="61"/>
      <c r="D45" s="67"/>
      <c r="E45" s="66"/>
      <c r="F45" s="66"/>
      <c r="G45" s="66"/>
      <c r="H45" s="66"/>
      <c r="I45" s="41" t="s">
        <v>191</v>
      </c>
      <c r="CV45" s="30"/>
    </row>
    <row r="46" spans="1:101" ht="25.5" x14ac:dyDescent="0.2">
      <c r="C46" s="69"/>
      <c r="D46" s="70"/>
      <c r="E46" s="69" t="s">
        <v>148</v>
      </c>
      <c r="F46" s="69" t="s">
        <v>149</v>
      </c>
      <c r="G46" s="69" t="s">
        <v>150</v>
      </c>
      <c r="H46" s="69" t="s">
        <v>151</v>
      </c>
      <c r="I46" s="69" t="s">
        <v>152</v>
      </c>
      <c r="CV46" s="30"/>
    </row>
    <row r="47" spans="1:101" x14ac:dyDescent="0.2">
      <c r="C47" s="69">
        <v>1</v>
      </c>
      <c r="D47" s="6" t="s">
        <v>153</v>
      </c>
      <c r="E47" s="142">
        <v>1820</v>
      </c>
      <c r="F47" s="142">
        <v>1820</v>
      </c>
      <c r="G47" s="142">
        <v>1820</v>
      </c>
      <c r="H47" s="142">
        <v>1820</v>
      </c>
      <c r="I47" s="142"/>
      <c r="CV47" s="30"/>
    </row>
    <row r="48" spans="1:101" x14ac:dyDescent="0.2">
      <c r="C48" s="69">
        <v>2</v>
      </c>
      <c r="D48" s="6" t="s">
        <v>154</v>
      </c>
      <c r="E48" s="142"/>
      <c r="F48" s="142">
        <v>1480</v>
      </c>
      <c r="G48" s="142">
        <v>1480</v>
      </c>
      <c r="H48" s="142"/>
      <c r="I48" s="142"/>
      <c r="CV48" s="30"/>
    </row>
    <row r="49" spans="3:100" x14ac:dyDescent="0.2">
      <c r="C49" s="69">
        <v>3</v>
      </c>
      <c r="D49" s="6" t="s">
        <v>109</v>
      </c>
      <c r="E49" s="142">
        <v>1630</v>
      </c>
      <c r="F49" s="142">
        <v>1630</v>
      </c>
      <c r="G49" s="142">
        <v>1630</v>
      </c>
      <c r="H49" s="142">
        <v>1630</v>
      </c>
      <c r="I49" s="142">
        <v>1630</v>
      </c>
      <c r="CV49" s="30"/>
    </row>
    <row r="50" spans="3:100" ht="15" customHeight="1" x14ac:dyDescent="0.2">
      <c r="C50" s="69">
        <v>4</v>
      </c>
      <c r="D50" s="6" t="s">
        <v>155</v>
      </c>
      <c r="E50" s="142"/>
      <c r="F50" s="142"/>
      <c r="G50" s="142"/>
      <c r="H50" s="142"/>
      <c r="I50" s="142"/>
      <c r="CV50" s="30"/>
    </row>
    <row r="51" spans="3:100" x14ac:dyDescent="0.2">
      <c r="C51" s="69">
        <v>5</v>
      </c>
      <c r="D51" s="6" t="s">
        <v>156</v>
      </c>
      <c r="E51" s="142">
        <v>1720</v>
      </c>
      <c r="F51" s="142">
        <v>1720</v>
      </c>
      <c r="G51" s="142">
        <v>1720</v>
      </c>
      <c r="H51" s="142">
        <v>1720</v>
      </c>
      <c r="I51" s="142">
        <v>1720</v>
      </c>
      <c r="CV51" s="30"/>
    </row>
    <row r="52" spans="3:100" x14ac:dyDescent="0.2">
      <c r="CV52" s="30"/>
    </row>
  </sheetData>
  <mergeCells count="111">
    <mergeCell ref="CM6:CM7"/>
    <mergeCell ref="CW6:CW7"/>
    <mergeCell ref="CO6:CO7"/>
    <mergeCell ref="CP6:CP7"/>
    <mergeCell ref="CQ6:CQ7"/>
    <mergeCell ref="CR6:CR7"/>
    <mergeCell ref="CS6:CS7"/>
    <mergeCell ref="CT6:CT7"/>
    <mergeCell ref="CU6:CU7"/>
    <mergeCell ref="K6:K7"/>
    <mergeCell ref="U6:U7"/>
    <mergeCell ref="AE6:AE7"/>
    <mergeCell ref="AO6:AO7"/>
    <mergeCell ref="AY6:AY7"/>
    <mergeCell ref="BI6:BI7"/>
    <mergeCell ref="BS6:BS7"/>
    <mergeCell ref="CC6:CC7"/>
    <mergeCell ref="BV6:BV7"/>
    <mergeCell ref="AJ6:AJ7"/>
    <mergeCell ref="AK6:AK7"/>
    <mergeCell ref="AL6:AL7"/>
    <mergeCell ref="AM6:AM7"/>
    <mergeCell ref="BA6:BA7"/>
    <mergeCell ref="BC6:BC7"/>
    <mergeCell ref="BD6:BD7"/>
    <mergeCell ref="BE6:BE7"/>
    <mergeCell ref="BG6:BG7"/>
    <mergeCell ref="BP6:BP7"/>
    <mergeCell ref="BQ6:BQ7"/>
    <mergeCell ref="BJ6:BJ7"/>
    <mergeCell ref="L6:L7"/>
    <mergeCell ref="Q6:Q7"/>
    <mergeCell ref="R6:R7"/>
    <mergeCell ref="CI6:CI7"/>
    <mergeCell ref="CH6:CH7"/>
    <mergeCell ref="CK6:CK7"/>
    <mergeCell ref="CA6:CA7"/>
    <mergeCell ref="BW6:BW7"/>
    <mergeCell ref="BT6:BT7"/>
    <mergeCell ref="BK6:BK7"/>
    <mergeCell ref="BO6:BO7"/>
    <mergeCell ref="AZ6:AZ7"/>
    <mergeCell ref="BZ6:BZ7"/>
    <mergeCell ref="BX6:BX7"/>
    <mergeCell ref="BU6:BU7"/>
    <mergeCell ref="BY6:BY7"/>
    <mergeCell ref="AZ5:BI5"/>
    <mergeCell ref="BL6:BL7"/>
    <mergeCell ref="BM6:BM7"/>
    <mergeCell ref="BN6:BN7"/>
    <mergeCell ref="BJ5:BS5"/>
    <mergeCell ref="BB6:BB7"/>
    <mergeCell ref="BF6:BF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L5:U5"/>
    <mergeCell ref="M6:M7"/>
    <mergeCell ref="N6:N7"/>
    <mergeCell ref="O6:O7"/>
    <mergeCell ref="P6:P7"/>
    <mergeCell ref="AF6:AF7"/>
    <mergeCell ref="S6:S7"/>
    <mergeCell ref="AA6:AA7"/>
    <mergeCell ref="AC6:AC7"/>
    <mergeCell ref="V5:AE5"/>
    <mergeCell ref="AF5:AO5"/>
    <mergeCell ref="AB6:AB7"/>
    <mergeCell ref="W6:W7"/>
    <mergeCell ref="AG6:AG7"/>
    <mergeCell ref="AH6:AH7"/>
    <mergeCell ref="V6:V7"/>
    <mergeCell ref="X6:X7"/>
    <mergeCell ref="Y6:Y7"/>
    <mergeCell ref="Z6:Z7"/>
    <mergeCell ref="T6:T7"/>
    <mergeCell ref="AD6:AD7"/>
    <mergeCell ref="AN6:AN7"/>
    <mergeCell ref="AI6:AI7"/>
    <mergeCell ref="AX6:AX7"/>
    <mergeCell ref="BH6:BH7"/>
    <mergeCell ref="BR6:BR7"/>
    <mergeCell ref="CB6:CB7"/>
    <mergeCell ref="CL6:CL7"/>
    <mergeCell ref="CV6:CV7"/>
    <mergeCell ref="AP5:AY5"/>
    <mergeCell ref="AV6:AV7"/>
    <mergeCell ref="AP6:AP7"/>
    <mergeCell ref="AQ6:AQ7"/>
    <mergeCell ref="AR6:AR7"/>
    <mergeCell ref="AS6:AS7"/>
    <mergeCell ref="AT6:AT7"/>
    <mergeCell ref="AU6:AU7"/>
    <mergeCell ref="AW6:AW7"/>
    <mergeCell ref="CN5:CW5"/>
    <mergeCell ref="CN6:CN7"/>
    <mergeCell ref="CD5:CM5"/>
    <mergeCell ref="CE6:CE7"/>
    <mergeCell ref="CF6:CF7"/>
    <mergeCell ref="CG6:CG7"/>
    <mergeCell ref="CJ6:CJ7"/>
    <mergeCell ref="CD6:CD7"/>
    <mergeCell ref="BT5:CC5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3"/>
  <sheetViews>
    <sheetView zoomScaleNormal="100" workbookViewId="0">
      <pane xSplit="2" ySplit="7" topLeftCell="C8" activePane="bottomRight" state="frozen"/>
      <selection activeCell="BJ28" sqref="BJ28"/>
      <selection pane="topRight" activeCell="BJ28" sqref="BJ28"/>
      <selection pane="bottomLeft" activeCell="BJ28" sqref="BJ28"/>
      <selection pane="bottomRight" activeCell="P42" sqref="P42"/>
    </sheetView>
  </sheetViews>
  <sheetFormatPr defaultRowHeight="12.75" x14ac:dyDescent="0.2"/>
  <cols>
    <col min="1" max="1" width="4.28515625" style="11" customWidth="1"/>
    <col min="2" max="2" width="13.7109375" style="11" customWidth="1"/>
    <col min="3" max="4" width="9.140625" style="11" customWidth="1"/>
    <col min="5" max="16384" width="9.140625" style="11"/>
  </cols>
  <sheetData>
    <row r="2" spans="1:22" x14ac:dyDescent="0.2">
      <c r="A2" s="257" t="s">
        <v>240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</row>
    <row r="3" spans="1:22" x14ac:dyDescent="0.2">
      <c r="A3" s="75"/>
      <c r="B3" s="75"/>
    </row>
    <row r="4" spans="1:22" ht="13.5" thickBot="1" x14ac:dyDescent="0.25">
      <c r="A4" s="76"/>
      <c r="B4" s="76"/>
      <c r="U4" s="248" t="s">
        <v>192</v>
      </c>
      <c r="V4" s="248"/>
    </row>
    <row r="5" spans="1:22" ht="20.25" customHeight="1" x14ac:dyDescent="0.2">
      <c r="A5" s="244" t="s">
        <v>103</v>
      </c>
      <c r="B5" s="245"/>
      <c r="C5" s="240" t="s">
        <v>158</v>
      </c>
      <c r="D5" s="241"/>
      <c r="E5" s="240" t="s">
        <v>158</v>
      </c>
      <c r="F5" s="241"/>
      <c r="G5" s="240" t="s">
        <v>158</v>
      </c>
      <c r="H5" s="241"/>
      <c r="I5" s="240" t="s">
        <v>158</v>
      </c>
      <c r="J5" s="241"/>
      <c r="K5" s="240" t="s">
        <v>158</v>
      </c>
      <c r="L5" s="241"/>
      <c r="M5" s="240" t="s">
        <v>158</v>
      </c>
      <c r="N5" s="241"/>
      <c r="O5" s="240" t="s">
        <v>158</v>
      </c>
      <c r="P5" s="241"/>
      <c r="Q5" s="240" t="s">
        <v>158</v>
      </c>
      <c r="R5" s="241"/>
      <c r="S5" s="240" t="s">
        <v>158</v>
      </c>
      <c r="T5" s="241"/>
      <c r="U5" s="240" t="s">
        <v>158</v>
      </c>
      <c r="V5" s="241"/>
    </row>
    <row r="6" spans="1:22" ht="12.75" customHeight="1" x14ac:dyDescent="0.2">
      <c r="A6" s="246"/>
      <c r="B6" s="247"/>
      <c r="C6" s="78" t="s">
        <v>159</v>
      </c>
      <c r="D6" s="79" t="s">
        <v>160</v>
      </c>
      <c r="E6" s="78" t="s">
        <v>159</v>
      </c>
      <c r="F6" s="79" t="s">
        <v>160</v>
      </c>
      <c r="G6" s="78" t="s">
        <v>159</v>
      </c>
      <c r="H6" s="79" t="s">
        <v>160</v>
      </c>
      <c r="I6" s="78" t="s">
        <v>159</v>
      </c>
      <c r="J6" s="79" t="s">
        <v>160</v>
      </c>
      <c r="K6" s="78" t="s">
        <v>159</v>
      </c>
      <c r="L6" s="79" t="s">
        <v>160</v>
      </c>
      <c r="M6" s="78" t="s">
        <v>159</v>
      </c>
      <c r="N6" s="79" t="s">
        <v>160</v>
      </c>
      <c r="O6" s="78" t="s">
        <v>159</v>
      </c>
      <c r="P6" s="79" t="s">
        <v>160</v>
      </c>
      <c r="Q6" s="78" t="s">
        <v>159</v>
      </c>
      <c r="R6" s="79" t="s">
        <v>160</v>
      </c>
      <c r="S6" s="78" t="s">
        <v>159</v>
      </c>
      <c r="T6" s="79" t="s">
        <v>160</v>
      </c>
      <c r="U6" s="78" t="s">
        <v>159</v>
      </c>
      <c r="V6" s="79" t="s">
        <v>160</v>
      </c>
    </row>
    <row r="7" spans="1:22" x14ac:dyDescent="0.2">
      <c r="A7" s="80" t="s">
        <v>161</v>
      </c>
      <c r="B7" s="81" t="s">
        <v>162</v>
      </c>
      <c r="C7" s="242" t="s">
        <v>197</v>
      </c>
      <c r="D7" s="243"/>
      <c r="E7" s="242" t="s">
        <v>198</v>
      </c>
      <c r="F7" s="243"/>
      <c r="G7" s="242" t="s">
        <v>200</v>
      </c>
      <c r="H7" s="243"/>
      <c r="I7" s="242" t="s">
        <v>216</v>
      </c>
      <c r="J7" s="243"/>
      <c r="K7" s="242" t="s">
        <v>217</v>
      </c>
      <c r="L7" s="243"/>
      <c r="M7" s="242" t="s">
        <v>220</v>
      </c>
      <c r="N7" s="243"/>
      <c r="O7" s="242" t="s">
        <v>223</v>
      </c>
      <c r="P7" s="243"/>
      <c r="Q7" s="242" t="s">
        <v>224</v>
      </c>
      <c r="R7" s="243"/>
      <c r="S7" s="242" t="s">
        <v>231</v>
      </c>
      <c r="T7" s="243"/>
      <c r="U7" s="242" t="s">
        <v>239</v>
      </c>
      <c r="V7" s="243"/>
    </row>
    <row r="8" spans="1:22" x14ac:dyDescent="0.2">
      <c r="A8" s="82">
        <v>1</v>
      </c>
      <c r="B8" s="122" t="s">
        <v>126</v>
      </c>
      <c r="C8" s="140">
        <v>40000</v>
      </c>
      <c r="D8" s="85">
        <v>40000</v>
      </c>
      <c r="E8" s="140">
        <v>40000</v>
      </c>
      <c r="F8" s="85">
        <v>40000</v>
      </c>
      <c r="G8" s="140">
        <v>40000</v>
      </c>
      <c r="H8" s="85">
        <v>40000</v>
      </c>
      <c r="I8" s="140">
        <v>40000</v>
      </c>
      <c r="J8" s="85">
        <v>40000</v>
      </c>
      <c r="K8" s="140">
        <v>40000</v>
      </c>
      <c r="L8" s="85">
        <v>40000</v>
      </c>
      <c r="M8" s="140">
        <v>40000</v>
      </c>
      <c r="N8" s="85">
        <v>40000</v>
      </c>
      <c r="O8" s="140">
        <v>40000</v>
      </c>
      <c r="P8" s="85">
        <v>40000</v>
      </c>
      <c r="Q8" s="140">
        <v>40000</v>
      </c>
      <c r="R8" s="85">
        <v>40000</v>
      </c>
      <c r="S8" s="140">
        <v>40000</v>
      </c>
      <c r="T8" s="85">
        <v>40000</v>
      </c>
      <c r="U8" s="140">
        <v>40000</v>
      </c>
      <c r="V8" s="85">
        <v>40000</v>
      </c>
    </row>
    <row r="9" spans="1:22" x14ac:dyDescent="0.2">
      <c r="A9" s="82">
        <v>2</v>
      </c>
      <c r="B9" s="122" t="s">
        <v>120</v>
      </c>
      <c r="C9" s="140">
        <v>49666</v>
      </c>
      <c r="D9" s="85">
        <v>49666</v>
      </c>
      <c r="E9" s="140">
        <v>50333</v>
      </c>
      <c r="F9" s="85">
        <v>50333</v>
      </c>
      <c r="G9" s="140">
        <v>54000</v>
      </c>
      <c r="H9" s="85">
        <v>54000</v>
      </c>
      <c r="I9" s="140">
        <v>55666</v>
      </c>
      <c r="J9" s="85">
        <v>55666</v>
      </c>
      <c r="K9" s="140">
        <v>57000</v>
      </c>
      <c r="L9" s="85">
        <v>57000</v>
      </c>
      <c r="M9" s="140">
        <v>60000</v>
      </c>
      <c r="N9" s="85">
        <v>60000</v>
      </c>
      <c r="O9" s="140">
        <v>58000</v>
      </c>
      <c r="P9" s="85">
        <v>58000</v>
      </c>
      <c r="Q9" s="140">
        <v>58000</v>
      </c>
      <c r="R9" s="85">
        <v>58000</v>
      </c>
      <c r="S9" s="140">
        <v>59000</v>
      </c>
      <c r="T9" s="85">
        <v>59000</v>
      </c>
      <c r="U9" s="140">
        <v>60000</v>
      </c>
      <c r="V9" s="85">
        <v>60000</v>
      </c>
    </row>
    <row r="10" spans="1:22" x14ac:dyDescent="0.2">
      <c r="A10" s="82">
        <v>3</v>
      </c>
      <c r="B10" s="122" t="s">
        <v>127</v>
      </c>
      <c r="C10" s="140">
        <v>50000</v>
      </c>
      <c r="D10" s="85">
        <v>50000</v>
      </c>
      <c r="E10" s="140">
        <v>52000</v>
      </c>
      <c r="F10" s="85">
        <v>52000</v>
      </c>
      <c r="G10" s="140">
        <v>53000</v>
      </c>
      <c r="H10" s="85">
        <v>53000</v>
      </c>
      <c r="I10" s="140">
        <v>53000</v>
      </c>
      <c r="J10" s="85">
        <v>53000</v>
      </c>
      <c r="K10" s="140">
        <v>55000</v>
      </c>
      <c r="L10" s="85">
        <v>55000</v>
      </c>
      <c r="M10" s="140">
        <v>58000</v>
      </c>
      <c r="N10" s="85">
        <v>58000</v>
      </c>
      <c r="O10" s="140">
        <v>58000</v>
      </c>
      <c r="P10" s="85">
        <v>58000</v>
      </c>
      <c r="Q10" s="140">
        <v>59000</v>
      </c>
      <c r="R10" s="85">
        <v>59000</v>
      </c>
      <c r="S10" s="140">
        <v>60000</v>
      </c>
      <c r="T10" s="85">
        <v>60000</v>
      </c>
      <c r="U10" s="140">
        <v>61000</v>
      </c>
      <c r="V10" s="85">
        <v>61000</v>
      </c>
    </row>
    <row r="11" spans="1:22" x14ac:dyDescent="0.2">
      <c r="A11" s="82">
        <v>4</v>
      </c>
      <c r="B11" s="122" t="s">
        <v>128</v>
      </c>
      <c r="C11" s="140">
        <v>40000</v>
      </c>
      <c r="D11" s="87">
        <v>40000</v>
      </c>
      <c r="E11" s="140">
        <v>40000</v>
      </c>
      <c r="F11" s="87">
        <v>40000</v>
      </c>
      <c r="G11" s="140">
        <v>40000</v>
      </c>
      <c r="H11" s="87">
        <v>40000</v>
      </c>
      <c r="I11" s="140">
        <v>40000</v>
      </c>
      <c r="J11" s="87">
        <v>40000</v>
      </c>
      <c r="K11" s="140">
        <v>40000</v>
      </c>
      <c r="L11" s="87">
        <v>40000</v>
      </c>
      <c r="M11" s="140">
        <v>40000</v>
      </c>
      <c r="N11" s="87">
        <v>40000</v>
      </c>
      <c r="O11" s="140">
        <v>40000</v>
      </c>
      <c r="P11" s="87">
        <v>40000</v>
      </c>
      <c r="Q11" s="140">
        <v>40000</v>
      </c>
      <c r="R11" s="87">
        <v>40000</v>
      </c>
      <c r="S11" s="140">
        <v>40000</v>
      </c>
      <c r="T11" s="87">
        <v>40000</v>
      </c>
      <c r="U11" s="140">
        <v>40000</v>
      </c>
      <c r="V11" s="87">
        <v>40000</v>
      </c>
    </row>
    <row r="12" spans="1:22" x14ac:dyDescent="0.2">
      <c r="A12" s="82">
        <v>5</v>
      </c>
      <c r="B12" s="122" t="s">
        <v>121</v>
      </c>
      <c r="C12" s="120">
        <v>49000</v>
      </c>
      <c r="D12" s="85">
        <v>49000</v>
      </c>
      <c r="E12" s="120">
        <v>49000</v>
      </c>
      <c r="F12" s="85">
        <v>49000</v>
      </c>
      <c r="G12" s="120">
        <v>49000</v>
      </c>
      <c r="H12" s="85">
        <v>49000</v>
      </c>
      <c r="I12" s="120">
        <v>49000</v>
      </c>
      <c r="J12" s="85">
        <v>49000</v>
      </c>
      <c r="K12" s="120">
        <v>49000</v>
      </c>
      <c r="L12" s="85">
        <v>49000</v>
      </c>
      <c r="M12" s="120">
        <v>49000</v>
      </c>
      <c r="N12" s="85">
        <v>49000</v>
      </c>
      <c r="O12" s="120">
        <v>49000</v>
      </c>
      <c r="P12" s="85">
        <v>49000</v>
      </c>
      <c r="Q12" s="120">
        <v>49000</v>
      </c>
      <c r="R12" s="85">
        <v>49000</v>
      </c>
      <c r="S12" s="120">
        <v>63000</v>
      </c>
      <c r="T12" s="85">
        <v>63000</v>
      </c>
      <c r="U12" s="120">
        <v>60000</v>
      </c>
      <c r="V12" s="85">
        <v>60000</v>
      </c>
    </row>
    <row r="13" spans="1:22" x14ac:dyDescent="0.2">
      <c r="A13" s="82">
        <v>6</v>
      </c>
      <c r="B13" s="122" t="s">
        <v>136</v>
      </c>
      <c r="C13" s="110">
        <v>45000</v>
      </c>
      <c r="D13" s="87">
        <v>45000</v>
      </c>
      <c r="E13" s="110">
        <v>45000</v>
      </c>
      <c r="F13" s="87">
        <v>45000</v>
      </c>
      <c r="G13" s="110">
        <v>45000</v>
      </c>
      <c r="H13" s="87">
        <v>45000</v>
      </c>
      <c r="I13" s="110">
        <v>45000</v>
      </c>
      <c r="J13" s="87">
        <v>45000</v>
      </c>
      <c r="K13" s="110">
        <v>45000</v>
      </c>
      <c r="L13" s="87">
        <v>45000</v>
      </c>
      <c r="M13" s="110">
        <v>45000</v>
      </c>
      <c r="N13" s="87">
        <v>45000</v>
      </c>
      <c r="O13" s="110">
        <v>55000</v>
      </c>
      <c r="P13" s="87">
        <v>55000</v>
      </c>
      <c r="Q13" s="110">
        <v>55000</v>
      </c>
      <c r="R13" s="87">
        <v>55000</v>
      </c>
      <c r="S13" s="110">
        <v>56500</v>
      </c>
      <c r="T13" s="87">
        <v>56500</v>
      </c>
      <c r="U13" s="110">
        <v>75000</v>
      </c>
      <c r="V13" s="87">
        <v>75000</v>
      </c>
    </row>
    <row r="14" spans="1:22" x14ac:dyDescent="0.2">
      <c r="A14" s="82"/>
      <c r="B14" s="123"/>
      <c r="C14" s="121"/>
      <c r="D14" s="90"/>
      <c r="E14" s="121"/>
      <c r="F14" s="90"/>
      <c r="G14" s="121"/>
      <c r="H14" s="90"/>
      <c r="I14" s="121"/>
      <c r="J14" s="90"/>
      <c r="K14" s="121"/>
      <c r="L14" s="90"/>
      <c r="M14" s="121"/>
      <c r="N14" s="90"/>
      <c r="O14" s="121"/>
      <c r="P14" s="90"/>
      <c r="Q14" s="121"/>
      <c r="R14" s="90"/>
      <c r="S14" s="121"/>
      <c r="T14" s="90"/>
      <c r="U14" s="121"/>
      <c r="V14" s="90"/>
    </row>
    <row r="15" spans="1:22" x14ac:dyDescent="0.2">
      <c r="A15" s="82">
        <v>7</v>
      </c>
      <c r="B15" s="122" t="s">
        <v>142</v>
      </c>
      <c r="C15" s="110">
        <v>40000</v>
      </c>
      <c r="D15" s="87">
        <v>40000</v>
      </c>
      <c r="E15" s="110">
        <v>40000</v>
      </c>
      <c r="F15" s="87">
        <v>40000</v>
      </c>
      <c r="G15" s="110">
        <v>40000</v>
      </c>
      <c r="H15" s="87">
        <v>40000</v>
      </c>
      <c r="I15" s="110">
        <v>40000</v>
      </c>
      <c r="J15" s="87">
        <v>40000</v>
      </c>
      <c r="K15" s="110">
        <v>40000</v>
      </c>
      <c r="L15" s="87">
        <v>40000</v>
      </c>
      <c r="M15" s="110">
        <v>40000</v>
      </c>
      <c r="N15" s="87">
        <v>40000</v>
      </c>
      <c r="O15" s="110">
        <v>40000</v>
      </c>
      <c r="P15" s="87">
        <v>40000</v>
      </c>
      <c r="Q15" s="110">
        <v>40000</v>
      </c>
      <c r="R15" s="87">
        <v>40000</v>
      </c>
      <c r="S15" s="110">
        <v>40000</v>
      </c>
      <c r="T15" s="87">
        <v>40000</v>
      </c>
      <c r="U15" s="110">
        <v>40000</v>
      </c>
      <c r="V15" s="87">
        <v>40000</v>
      </c>
    </row>
    <row r="16" spans="1:22" x14ac:dyDescent="0.2">
      <c r="A16" s="82">
        <v>8</v>
      </c>
      <c r="B16" s="122" t="s">
        <v>137</v>
      </c>
      <c r="C16" s="110">
        <v>40000</v>
      </c>
      <c r="D16" s="87">
        <v>40000</v>
      </c>
      <c r="E16" s="110">
        <v>40000</v>
      </c>
      <c r="F16" s="87">
        <v>40000</v>
      </c>
      <c r="G16" s="110">
        <v>40000</v>
      </c>
      <c r="H16" s="87">
        <v>40000</v>
      </c>
      <c r="I16" s="110">
        <v>40000</v>
      </c>
      <c r="J16" s="87">
        <v>40000</v>
      </c>
      <c r="K16" s="110">
        <v>40000</v>
      </c>
      <c r="L16" s="87">
        <v>40000</v>
      </c>
      <c r="M16" s="110">
        <v>40000</v>
      </c>
      <c r="N16" s="87">
        <v>40000</v>
      </c>
      <c r="O16" s="110">
        <v>40000</v>
      </c>
      <c r="P16" s="87">
        <v>40000</v>
      </c>
      <c r="Q16" s="110">
        <v>40000</v>
      </c>
      <c r="R16" s="87">
        <v>40000</v>
      </c>
      <c r="S16" s="110">
        <v>40000</v>
      </c>
      <c r="T16" s="87">
        <v>40000</v>
      </c>
      <c r="U16" s="110">
        <v>40000</v>
      </c>
      <c r="V16" s="87">
        <v>40000</v>
      </c>
    </row>
    <row r="17" spans="1:22" x14ac:dyDescent="0.2">
      <c r="A17" s="82">
        <v>9</v>
      </c>
      <c r="B17" s="122" t="s">
        <v>122</v>
      </c>
      <c r="C17" s="141">
        <v>50000</v>
      </c>
      <c r="D17" s="85">
        <v>50000</v>
      </c>
      <c r="E17" s="141">
        <v>50000</v>
      </c>
      <c r="F17" s="85">
        <v>50000</v>
      </c>
      <c r="G17" s="141">
        <v>50000</v>
      </c>
      <c r="H17" s="85">
        <v>50000</v>
      </c>
      <c r="I17" s="141">
        <v>50000</v>
      </c>
      <c r="J17" s="85">
        <v>50000</v>
      </c>
      <c r="K17" s="141">
        <v>51000</v>
      </c>
      <c r="L17" s="85">
        <v>51000</v>
      </c>
      <c r="M17" s="141">
        <v>51000</v>
      </c>
      <c r="N17" s="85">
        <v>51000</v>
      </c>
      <c r="O17" s="141">
        <v>52000</v>
      </c>
      <c r="P17" s="85">
        <v>52000</v>
      </c>
      <c r="Q17" s="141">
        <v>52000</v>
      </c>
      <c r="R17" s="85">
        <v>52000</v>
      </c>
      <c r="S17" s="141">
        <v>58000</v>
      </c>
      <c r="T17" s="85">
        <v>58000</v>
      </c>
      <c r="U17" s="141">
        <v>58000</v>
      </c>
      <c r="V17" s="85">
        <v>58000</v>
      </c>
    </row>
    <row r="18" spans="1:22" x14ac:dyDescent="0.2">
      <c r="A18" s="82">
        <v>10</v>
      </c>
      <c r="B18" s="122" t="s">
        <v>131</v>
      </c>
      <c r="C18" s="110">
        <v>52000</v>
      </c>
      <c r="D18" s="87">
        <v>52000</v>
      </c>
      <c r="E18" s="110">
        <v>52000</v>
      </c>
      <c r="F18" s="87">
        <v>52000</v>
      </c>
      <c r="G18" s="110">
        <v>52000</v>
      </c>
      <c r="H18" s="87">
        <v>52000</v>
      </c>
      <c r="I18" s="110">
        <v>52000</v>
      </c>
      <c r="J18" s="87">
        <v>52000</v>
      </c>
      <c r="K18" s="110">
        <v>52000</v>
      </c>
      <c r="L18" s="87">
        <v>52000</v>
      </c>
      <c r="M18" s="110">
        <v>60000</v>
      </c>
      <c r="N18" s="87">
        <v>60000</v>
      </c>
      <c r="O18" s="110">
        <v>58000</v>
      </c>
      <c r="P18" s="87">
        <v>58000</v>
      </c>
      <c r="Q18" s="110">
        <v>56000</v>
      </c>
      <c r="R18" s="87">
        <v>56000</v>
      </c>
      <c r="S18" s="110">
        <v>60000</v>
      </c>
      <c r="T18" s="87">
        <v>60000</v>
      </c>
      <c r="U18" s="110">
        <v>60000</v>
      </c>
      <c r="V18" s="87">
        <v>60000</v>
      </c>
    </row>
    <row r="19" spans="1:22" ht="13.5" customHeight="1" x14ac:dyDescent="0.2">
      <c r="A19" s="82">
        <v>11</v>
      </c>
      <c r="B19" s="122" t="s">
        <v>138</v>
      </c>
      <c r="C19" s="110" t="s">
        <v>129</v>
      </c>
      <c r="D19" s="87" t="s">
        <v>129</v>
      </c>
      <c r="E19" s="110" t="s">
        <v>129</v>
      </c>
      <c r="F19" s="87" t="s">
        <v>129</v>
      </c>
      <c r="G19" s="110" t="s">
        <v>129</v>
      </c>
      <c r="H19" s="87" t="s">
        <v>129</v>
      </c>
      <c r="I19" s="110" t="s">
        <v>129</v>
      </c>
      <c r="J19" s="87" t="s">
        <v>129</v>
      </c>
      <c r="K19" s="110" t="s">
        <v>129</v>
      </c>
      <c r="L19" s="87" t="s">
        <v>129</v>
      </c>
      <c r="M19" s="110" t="s">
        <v>129</v>
      </c>
      <c r="N19" s="87" t="s">
        <v>129</v>
      </c>
      <c r="O19" s="110" t="s">
        <v>129</v>
      </c>
      <c r="P19" s="87" t="s">
        <v>129</v>
      </c>
      <c r="Q19" s="110" t="s">
        <v>129</v>
      </c>
      <c r="R19" s="87" t="s">
        <v>129</v>
      </c>
      <c r="S19" s="110">
        <v>60000</v>
      </c>
      <c r="T19" s="87">
        <v>55000</v>
      </c>
      <c r="U19" s="110">
        <v>65000</v>
      </c>
      <c r="V19" s="87">
        <v>65000</v>
      </c>
    </row>
    <row r="20" spans="1:22" x14ac:dyDescent="0.2">
      <c r="A20" s="82">
        <v>12</v>
      </c>
      <c r="B20" s="122" t="s">
        <v>143</v>
      </c>
      <c r="C20" s="141">
        <v>30000</v>
      </c>
      <c r="D20" s="87">
        <v>30000</v>
      </c>
      <c r="E20" s="141">
        <v>30000</v>
      </c>
      <c r="F20" s="87">
        <v>30000</v>
      </c>
      <c r="G20" s="141">
        <v>50000</v>
      </c>
      <c r="H20" s="87">
        <v>50000</v>
      </c>
      <c r="I20" s="141">
        <v>50000</v>
      </c>
      <c r="J20" s="87">
        <v>50000</v>
      </c>
      <c r="K20" s="141">
        <v>50000</v>
      </c>
      <c r="L20" s="87">
        <v>50000</v>
      </c>
      <c r="M20" s="141">
        <v>50000</v>
      </c>
      <c r="N20" s="87">
        <v>5000</v>
      </c>
      <c r="O20" s="141">
        <v>50000</v>
      </c>
      <c r="P20" s="87">
        <v>5000</v>
      </c>
      <c r="Q20" s="141">
        <v>50000</v>
      </c>
      <c r="R20" s="87">
        <v>50000</v>
      </c>
      <c r="S20" s="141">
        <v>50000</v>
      </c>
      <c r="T20" s="87">
        <v>50000</v>
      </c>
      <c r="U20" s="141">
        <v>75000</v>
      </c>
      <c r="V20" s="87">
        <v>75000</v>
      </c>
    </row>
    <row r="21" spans="1:22" x14ac:dyDescent="0.2">
      <c r="A21" s="82">
        <v>13</v>
      </c>
      <c r="B21" s="122" t="s">
        <v>139</v>
      </c>
      <c r="C21" s="110" t="s">
        <v>129</v>
      </c>
      <c r="D21" s="87" t="s">
        <v>129</v>
      </c>
      <c r="E21" s="110" t="s">
        <v>129</v>
      </c>
      <c r="F21" s="87" t="s">
        <v>129</v>
      </c>
      <c r="G21" s="110" t="s">
        <v>129</v>
      </c>
      <c r="H21" s="87" t="s">
        <v>129</v>
      </c>
      <c r="I21" s="110" t="s">
        <v>129</v>
      </c>
      <c r="J21" s="87" t="s">
        <v>129</v>
      </c>
      <c r="K21" s="110" t="s">
        <v>129</v>
      </c>
      <c r="L21" s="87" t="s">
        <v>129</v>
      </c>
      <c r="M21" s="110" t="s">
        <v>129</v>
      </c>
      <c r="N21" s="87" t="s">
        <v>129</v>
      </c>
      <c r="O21" s="110" t="s">
        <v>129</v>
      </c>
      <c r="P21" s="87" t="s">
        <v>129</v>
      </c>
      <c r="Q21" s="110" t="s">
        <v>129</v>
      </c>
      <c r="R21" s="87" t="s">
        <v>129</v>
      </c>
      <c r="S21" s="110" t="s">
        <v>129</v>
      </c>
      <c r="T21" s="87" t="s">
        <v>129</v>
      </c>
      <c r="U21" s="110" t="s">
        <v>129</v>
      </c>
      <c r="V21" s="87" t="s">
        <v>129</v>
      </c>
    </row>
    <row r="22" spans="1:22" x14ac:dyDescent="0.2">
      <c r="A22" s="82">
        <v>14</v>
      </c>
      <c r="B22" s="83" t="s">
        <v>140</v>
      </c>
      <c r="C22" s="86" t="s">
        <v>129</v>
      </c>
      <c r="D22" s="87" t="s">
        <v>129</v>
      </c>
      <c r="E22" s="86" t="s">
        <v>129</v>
      </c>
      <c r="F22" s="87" t="s">
        <v>129</v>
      </c>
      <c r="G22" s="86" t="s">
        <v>129</v>
      </c>
      <c r="H22" s="87" t="s">
        <v>129</v>
      </c>
      <c r="I22" s="86" t="s">
        <v>129</v>
      </c>
      <c r="J22" s="87" t="s">
        <v>129</v>
      </c>
      <c r="K22" s="86" t="s">
        <v>129</v>
      </c>
      <c r="L22" s="87" t="s">
        <v>129</v>
      </c>
      <c r="M22" s="86" t="s">
        <v>129</v>
      </c>
      <c r="N22" s="87" t="s">
        <v>129</v>
      </c>
      <c r="O22" s="86" t="s">
        <v>129</v>
      </c>
      <c r="P22" s="87" t="s">
        <v>129</v>
      </c>
      <c r="Q22" s="86" t="s">
        <v>129</v>
      </c>
      <c r="R22" s="87" t="s">
        <v>129</v>
      </c>
      <c r="S22" s="86" t="s">
        <v>129</v>
      </c>
      <c r="T22" s="87" t="s">
        <v>129</v>
      </c>
      <c r="U22" s="86" t="s">
        <v>129</v>
      </c>
      <c r="V22" s="87" t="s">
        <v>129</v>
      </c>
    </row>
    <row r="23" spans="1:22" x14ac:dyDescent="0.2">
      <c r="A23" s="82"/>
      <c r="B23" s="88"/>
      <c r="C23" s="112"/>
      <c r="D23" s="90"/>
      <c r="E23" s="112"/>
      <c r="F23" s="90"/>
      <c r="G23" s="112"/>
      <c r="H23" s="90"/>
      <c r="I23" s="112"/>
      <c r="J23" s="90"/>
      <c r="K23" s="112"/>
      <c r="L23" s="90"/>
      <c r="M23" s="112"/>
      <c r="N23" s="90"/>
      <c r="O23" s="112"/>
      <c r="P23" s="90"/>
      <c r="Q23" s="112"/>
      <c r="R23" s="90"/>
      <c r="S23" s="112"/>
      <c r="T23" s="90"/>
      <c r="U23" s="112"/>
      <c r="V23" s="90"/>
    </row>
    <row r="24" spans="1:22" x14ac:dyDescent="0.2">
      <c r="A24" s="82">
        <v>15</v>
      </c>
      <c r="B24" s="122" t="s">
        <v>123</v>
      </c>
      <c r="C24" s="110" t="s">
        <v>129</v>
      </c>
      <c r="D24" s="87" t="s">
        <v>129</v>
      </c>
      <c r="E24" s="110" t="s">
        <v>129</v>
      </c>
      <c r="F24" s="87" t="s">
        <v>129</v>
      </c>
      <c r="G24" s="110" t="s">
        <v>129</v>
      </c>
      <c r="H24" s="87" t="s">
        <v>129</v>
      </c>
      <c r="I24" s="110" t="s">
        <v>129</v>
      </c>
      <c r="J24" s="87">
        <v>48000</v>
      </c>
      <c r="K24" s="110">
        <v>45000</v>
      </c>
      <c r="L24" s="87">
        <v>45000</v>
      </c>
      <c r="M24" s="110">
        <v>45000</v>
      </c>
      <c r="N24" s="87">
        <v>45000</v>
      </c>
      <c r="O24" s="110">
        <v>45000</v>
      </c>
      <c r="P24" s="87">
        <v>45000</v>
      </c>
      <c r="Q24" s="110">
        <v>50000</v>
      </c>
      <c r="R24" s="87">
        <v>50000</v>
      </c>
      <c r="S24" s="110">
        <v>50000</v>
      </c>
      <c r="T24" s="87">
        <v>50000</v>
      </c>
      <c r="U24" s="110">
        <v>50000</v>
      </c>
      <c r="V24" s="87">
        <v>50000</v>
      </c>
    </row>
    <row r="25" spans="1:22" x14ac:dyDescent="0.2">
      <c r="A25" s="82">
        <v>16</v>
      </c>
      <c r="B25" s="83" t="s">
        <v>124</v>
      </c>
      <c r="C25" s="86">
        <v>30000</v>
      </c>
      <c r="D25" s="87">
        <v>27000</v>
      </c>
      <c r="E25" s="86">
        <v>30000</v>
      </c>
      <c r="F25" s="87">
        <v>27000</v>
      </c>
      <c r="G25" s="86">
        <v>30000</v>
      </c>
      <c r="H25" s="87">
        <v>27000</v>
      </c>
      <c r="I25" s="86">
        <v>50000</v>
      </c>
      <c r="J25" s="87">
        <v>40000</v>
      </c>
      <c r="K25" s="86">
        <v>50000</v>
      </c>
      <c r="L25" s="87">
        <v>48000</v>
      </c>
      <c r="M25" s="86">
        <v>50000</v>
      </c>
      <c r="N25" s="87">
        <v>48000</v>
      </c>
      <c r="O25" s="86">
        <v>51000</v>
      </c>
      <c r="P25" s="87">
        <v>49000</v>
      </c>
      <c r="Q25" s="86">
        <v>51000</v>
      </c>
      <c r="R25" s="87">
        <v>49000</v>
      </c>
      <c r="S25" s="86">
        <v>53000</v>
      </c>
      <c r="T25" s="87">
        <v>51000</v>
      </c>
      <c r="U25" s="86">
        <v>53000</v>
      </c>
      <c r="V25" s="87">
        <v>52000</v>
      </c>
    </row>
    <row r="26" spans="1:22" x14ac:dyDescent="0.2">
      <c r="A26" s="82">
        <v>17</v>
      </c>
      <c r="B26" s="83" t="s">
        <v>132</v>
      </c>
      <c r="C26" s="84">
        <v>38000</v>
      </c>
      <c r="D26" s="85">
        <v>38000</v>
      </c>
      <c r="E26" s="84">
        <v>40000</v>
      </c>
      <c r="F26" s="85">
        <v>40000</v>
      </c>
      <c r="G26" s="84">
        <v>40000</v>
      </c>
      <c r="H26" s="85">
        <v>40000</v>
      </c>
      <c r="I26" s="84">
        <v>40000</v>
      </c>
      <c r="J26" s="85" t="s">
        <v>129</v>
      </c>
      <c r="K26" s="84">
        <v>45000</v>
      </c>
      <c r="L26" s="85">
        <v>45000</v>
      </c>
      <c r="M26" s="84">
        <v>50000</v>
      </c>
      <c r="N26" s="85">
        <v>50000</v>
      </c>
      <c r="O26" s="84">
        <v>50000</v>
      </c>
      <c r="P26" s="85">
        <v>50000</v>
      </c>
      <c r="Q26" s="84">
        <v>50000</v>
      </c>
      <c r="R26" s="85">
        <v>50000</v>
      </c>
      <c r="S26" s="84">
        <v>65000</v>
      </c>
      <c r="T26" s="85">
        <v>65000</v>
      </c>
      <c r="U26" s="84">
        <v>70000</v>
      </c>
      <c r="V26" s="85">
        <v>70000</v>
      </c>
    </row>
    <row r="27" spans="1:22" x14ac:dyDescent="0.2">
      <c r="A27" s="82">
        <v>18</v>
      </c>
      <c r="B27" s="83" t="s">
        <v>144</v>
      </c>
      <c r="C27" s="86" t="s">
        <v>129</v>
      </c>
      <c r="D27" s="87" t="s">
        <v>129</v>
      </c>
      <c r="E27" s="86" t="s">
        <v>129</v>
      </c>
      <c r="F27" s="87" t="s">
        <v>129</v>
      </c>
      <c r="G27" s="86" t="s">
        <v>129</v>
      </c>
      <c r="H27" s="87" t="s">
        <v>129</v>
      </c>
      <c r="I27" s="86" t="s">
        <v>129</v>
      </c>
      <c r="J27" s="87" t="s">
        <v>129</v>
      </c>
      <c r="K27" s="86" t="s">
        <v>129</v>
      </c>
      <c r="L27" s="87" t="s">
        <v>129</v>
      </c>
      <c r="M27" s="86" t="s">
        <v>129</v>
      </c>
      <c r="N27" s="87" t="s">
        <v>129</v>
      </c>
      <c r="O27" s="86" t="s">
        <v>129</v>
      </c>
      <c r="P27" s="87" t="s">
        <v>129</v>
      </c>
      <c r="Q27" s="86" t="s">
        <v>129</v>
      </c>
      <c r="R27" s="87" t="s">
        <v>129</v>
      </c>
      <c r="S27" s="86" t="s">
        <v>129</v>
      </c>
      <c r="T27" s="87" t="s">
        <v>129</v>
      </c>
      <c r="U27" s="86" t="s">
        <v>129</v>
      </c>
      <c r="V27" s="87">
        <v>75000</v>
      </c>
    </row>
    <row r="28" spans="1:22" x14ac:dyDescent="0.2">
      <c r="A28" s="82">
        <v>19</v>
      </c>
      <c r="B28" s="83" t="s">
        <v>135</v>
      </c>
      <c r="C28" s="86" t="s">
        <v>129</v>
      </c>
      <c r="D28" s="87" t="s">
        <v>129</v>
      </c>
      <c r="E28" s="86" t="s">
        <v>129</v>
      </c>
      <c r="F28" s="87" t="s">
        <v>129</v>
      </c>
      <c r="G28" s="86" t="s">
        <v>129</v>
      </c>
      <c r="H28" s="87" t="s">
        <v>129</v>
      </c>
      <c r="I28" s="86" t="s">
        <v>129</v>
      </c>
      <c r="J28" s="87" t="s">
        <v>129</v>
      </c>
      <c r="K28" s="86" t="s">
        <v>129</v>
      </c>
      <c r="L28" s="87" t="s">
        <v>129</v>
      </c>
      <c r="M28" s="86" t="s">
        <v>129</v>
      </c>
      <c r="N28" s="87" t="s">
        <v>129</v>
      </c>
      <c r="O28" s="86" t="s">
        <v>129</v>
      </c>
      <c r="P28" s="87" t="s">
        <v>129</v>
      </c>
      <c r="Q28" s="86" t="s">
        <v>129</v>
      </c>
      <c r="R28" s="87" t="s">
        <v>129</v>
      </c>
      <c r="S28" s="86" t="s">
        <v>129</v>
      </c>
      <c r="T28" s="87" t="s">
        <v>129</v>
      </c>
      <c r="U28" s="86" t="s">
        <v>129</v>
      </c>
      <c r="V28" s="87" t="s">
        <v>129</v>
      </c>
    </row>
    <row r="29" spans="1:22" x14ac:dyDescent="0.2">
      <c r="A29" s="82">
        <v>20</v>
      </c>
      <c r="B29" s="94" t="s">
        <v>177</v>
      </c>
      <c r="C29" s="111">
        <v>48000</v>
      </c>
      <c r="D29" s="113" t="s">
        <v>129</v>
      </c>
      <c r="E29" s="111">
        <v>48000</v>
      </c>
      <c r="F29" s="113" t="s">
        <v>129</v>
      </c>
      <c r="G29" s="111">
        <v>48000</v>
      </c>
      <c r="H29" s="113" t="s">
        <v>129</v>
      </c>
      <c r="I29" s="111">
        <v>48000</v>
      </c>
      <c r="J29" s="113">
        <v>40000</v>
      </c>
      <c r="K29" s="111" t="s">
        <v>129</v>
      </c>
      <c r="L29" s="113" t="s">
        <v>129</v>
      </c>
      <c r="M29" s="111" t="s">
        <v>129</v>
      </c>
      <c r="N29" s="113" t="s">
        <v>129</v>
      </c>
      <c r="O29" s="111" t="s">
        <v>129</v>
      </c>
      <c r="P29" s="113" t="s">
        <v>129</v>
      </c>
      <c r="Q29" s="111" t="s">
        <v>129</v>
      </c>
      <c r="R29" s="113" t="s">
        <v>129</v>
      </c>
      <c r="S29" s="111" t="s">
        <v>129</v>
      </c>
      <c r="T29" s="113" t="s">
        <v>129</v>
      </c>
      <c r="U29" s="111" t="s">
        <v>129</v>
      </c>
      <c r="V29" s="113" t="s">
        <v>129</v>
      </c>
    </row>
    <row r="30" spans="1:22" x14ac:dyDescent="0.2">
      <c r="A30" s="82">
        <v>21</v>
      </c>
      <c r="B30" s="83" t="s">
        <v>130</v>
      </c>
      <c r="C30" s="84">
        <v>45000</v>
      </c>
      <c r="D30" s="85">
        <v>40000</v>
      </c>
      <c r="E30" s="84">
        <v>45000</v>
      </c>
      <c r="F30" s="85">
        <v>40000</v>
      </c>
      <c r="G30" s="84">
        <v>45000</v>
      </c>
      <c r="H30" s="85">
        <v>40000</v>
      </c>
      <c r="I30" s="84">
        <v>45000</v>
      </c>
      <c r="J30" s="85" t="s">
        <v>129</v>
      </c>
      <c r="K30" s="84">
        <v>45000</v>
      </c>
      <c r="L30" s="85">
        <v>40000</v>
      </c>
      <c r="M30" s="84">
        <v>45000</v>
      </c>
      <c r="N30" s="85">
        <v>40000</v>
      </c>
      <c r="O30" s="84">
        <v>45000</v>
      </c>
      <c r="P30" s="85">
        <v>40000</v>
      </c>
      <c r="Q30" s="84">
        <v>45000</v>
      </c>
      <c r="R30" s="85">
        <v>40000</v>
      </c>
      <c r="S30" s="84">
        <v>45000</v>
      </c>
      <c r="T30" s="85">
        <v>40000</v>
      </c>
      <c r="U30" s="84">
        <v>45000</v>
      </c>
      <c r="V30" s="85">
        <v>40000</v>
      </c>
    </row>
    <row r="31" spans="1:22" ht="13.5" thickBot="1" x14ac:dyDescent="0.25">
      <c r="A31" s="96">
        <v>22</v>
      </c>
      <c r="B31" s="97" t="s">
        <v>134</v>
      </c>
      <c r="C31" s="114" t="s">
        <v>129</v>
      </c>
      <c r="D31" s="115" t="s">
        <v>129</v>
      </c>
      <c r="E31" s="114" t="s">
        <v>129</v>
      </c>
      <c r="F31" s="115" t="s">
        <v>129</v>
      </c>
      <c r="G31" s="114" t="s">
        <v>129</v>
      </c>
      <c r="H31" s="115" t="s">
        <v>129</v>
      </c>
      <c r="I31" s="114" t="s">
        <v>129</v>
      </c>
      <c r="J31" s="115"/>
      <c r="K31" s="114" t="s">
        <v>129</v>
      </c>
      <c r="L31" s="115" t="s">
        <v>129</v>
      </c>
      <c r="M31" s="114" t="s">
        <v>129</v>
      </c>
      <c r="N31" s="115" t="s">
        <v>129</v>
      </c>
      <c r="O31" s="114" t="s">
        <v>129</v>
      </c>
      <c r="P31" s="115" t="s">
        <v>129</v>
      </c>
      <c r="Q31" s="114" t="s">
        <v>129</v>
      </c>
      <c r="R31" s="115" t="s">
        <v>129</v>
      </c>
      <c r="S31" s="114" t="s">
        <v>129</v>
      </c>
      <c r="T31" s="115" t="s">
        <v>129</v>
      </c>
      <c r="U31" s="114" t="s">
        <v>129</v>
      </c>
      <c r="V31" s="115" t="s">
        <v>129</v>
      </c>
    </row>
    <row r="32" spans="1:22" x14ac:dyDescent="0.2">
      <c r="A32" s="100"/>
    </row>
    <row r="33" spans="3:3" x14ac:dyDescent="0.2">
      <c r="C33" s="75" t="s">
        <v>178</v>
      </c>
    </row>
  </sheetData>
  <mergeCells count="23">
    <mergeCell ref="A2:V2"/>
    <mergeCell ref="U4:V4"/>
    <mergeCell ref="M7:N7"/>
    <mergeCell ref="K5:L5"/>
    <mergeCell ref="K7:L7"/>
    <mergeCell ref="U5:V5"/>
    <mergeCell ref="U7:V7"/>
    <mergeCell ref="S5:T5"/>
    <mergeCell ref="S7:T7"/>
    <mergeCell ref="Q5:R5"/>
    <mergeCell ref="Q7:R7"/>
    <mergeCell ref="A5:B6"/>
    <mergeCell ref="C5:D5"/>
    <mergeCell ref="C7:D7"/>
    <mergeCell ref="E5:F5"/>
    <mergeCell ref="E7:F7"/>
    <mergeCell ref="I5:J5"/>
    <mergeCell ref="I7:J7"/>
    <mergeCell ref="G5:H5"/>
    <mergeCell ref="G7:H7"/>
    <mergeCell ref="O5:P5"/>
    <mergeCell ref="O7:P7"/>
    <mergeCell ref="M5:N5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 x14ac:dyDescent="0.2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 x14ac:dyDescent="0.2">
      <c r="C2" s="35"/>
      <c r="D2" s="35"/>
      <c r="E2" s="35"/>
      <c r="F2" s="251" t="s">
        <v>181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 x14ac:dyDescent="0.2">
      <c r="B3" s="35"/>
      <c r="C3" s="35"/>
      <c r="D3" s="35"/>
      <c r="E3" s="35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 x14ac:dyDescent="0.2">
      <c r="B4" s="30" t="s">
        <v>101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102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 x14ac:dyDescent="0.2">
      <c r="A5" s="237" t="s">
        <v>103</v>
      </c>
      <c r="B5" s="249" t="s">
        <v>13</v>
      </c>
      <c r="C5" s="250"/>
      <c r="D5" s="250"/>
      <c r="E5" s="250"/>
      <c r="F5" s="250"/>
      <c r="G5" s="250"/>
      <c r="H5" s="250"/>
      <c r="I5" s="250"/>
      <c r="J5" s="250"/>
      <c r="K5" s="249" t="s">
        <v>16</v>
      </c>
      <c r="L5" s="250"/>
      <c r="M5" s="250"/>
      <c r="N5" s="250"/>
      <c r="O5" s="250"/>
      <c r="P5" s="250"/>
      <c r="Q5" s="250"/>
      <c r="R5" s="250"/>
      <c r="S5" s="250"/>
      <c r="T5" s="249" t="s">
        <v>104</v>
      </c>
      <c r="U5" s="250"/>
      <c r="V5" s="250"/>
      <c r="W5" s="250"/>
      <c r="X5" s="250"/>
      <c r="Y5" s="250"/>
      <c r="Z5" s="250"/>
      <c r="AA5" s="250"/>
      <c r="AB5" s="250"/>
      <c r="AC5" s="249" t="s">
        <v>105</v>
      </c>
      <c r="AD5" s="250"/>
      <c r="AE5" s="250"/>
      <c r="AF5" s="250"/>
      <c r="AG5" s="250"/>
      <c r="AH5" s="250"/>
      <c r="AI5" s="250"/>
      <c r="AJ5" s="250"/>
      <c r="AK5" s="250"/>
      <c r="AL5" s="249" t="s">
        <v>3</v>
      </c>
      <c r="AM5" s="250"/>
      <c r="AN5" s="250"/>
      <c r="AO5" s="250"/>
      <c r="AP5" s="250"/>
      <c r="AQ5" s="250"/>
      <c r="AR5" s="250"/>
      <c r="AS5" s="250"/>
      <c r="AT5" s="250"/>
      <c r="AU5" s="249" t="s">
        <v>106</v>
      </c>
      <c r="AV5" s="250"/>
      <c r="AW5" s="250"/>
      <c r="AX5" s="250"/>
      <c r="AY5" s="250"/>
      <c r="AZ5" s="250"/>
      <c r="BA5" s="250"/>
      <c r="BB5" s="250"/>
      <c r="BC5" s="250"/>
      <c r="BD5" s="249" t="s">
        <v>107</v>
      </c>
      <c r="BE5" s="250"/>
      <c r="BF5" s="250"/>
      <c r="BG5" s="250"/>
      <c r="BH5" s="250"/>
      <c r="BI5" s="250"/>
      <c r="BJ5" s="250"/>
      <c r="BK5" s="250"/>
      <c r="BL5" s="250"/>
      <c r="BM5" s="249" t="s">
        <v>108</v>
      </c>
      <c r="BN5" s="250"/>
      <c r="BO5" s="250"/>
      <c r="BP5" s="250"/>
      <c r="BQ5" s="250"/>
      <c r="BR5" s="250"/>
      <c r="BS5" s="250"/>
      <c r="BT5" s="250"/>
      <c r="BU5" s="250"/>
      <c r="BV5" s="249" t="s">
        <v>109</v>
      </c>
      <c r="BW5" s="250"/>
      <c r="BX5" s="250"/>
      <c r="BY5" s="250"/>
      <c r="BZ5" s="250"/>
      <c r="CA5" s="250"/>
      <c r="CB5" s="250"/>
      <c r="CC5" s="250"/>
      <c r="CD5" s="250"/>
      <c r="CE5" s="249" t="s">
        <v>110</v>
      </c>
      <c r="CF5" s="250"/>
      <c r="CG5" s="250"/>
      <c r="CH5" s="250"/>
      <c r="CI5" s="250"/>
      <c r="CJ5" s="250"/>
      <c r="CK5" s="250"/>
      <c r="CL5" s="250"/>
      <c r="CM5" s="250"/>
      <c r="CN5" s="42"/>
      <c r="DE5" s="42"/>
      <c r="DF5" s="42"/>
      <c r="DG5" s="42"/>
      <c r="DH5" s="42"/>
      <c r="DI5" s="42"/>
      <c r="DJ5" s="42"/>
    </row>
    <row r="6" spans="1:114" ht="12.75" customHeight="1" x14ac:dyDescent="0.2">
      <c r="A6" s="238"/>
      <c r="B6" s="230" t="s">
        <v>111</v>
      </c>
      <c r="C6" s="252" t="s">
        <v>112</v>
      </c>
      <c r="D6" s="252" t="s">
        <v>113</v>
      </c>
      <c r="E6" s="252" t="s">
        <v>114</v>
      </c>
      <c r="F6" s="252" t="s">
        <v>115</v>
      </c>
      <c r="G6" s="252" t="s">
        <v>116</v>
      </c>
      <c r="H6" s="252" t="s">
        <v>117</v>
      </c>
      <c r="I6" s="252" t="s">
        <v>118</v>
      </c>
      <c r="J6" s="252" t="s">
        <v>179</v>
      </c>
      <c r="K6" s="230" t="s">
        <v>111</v>
      </c>
      <c r="L6" s="252" t="s">
        <v>112</v>
      </c>
      <c r="M6" s="252" t="s">
        <v>113</v>
      </c>
      <c r="N6" s="252" t="s">
        <v>114</v>
      </c>
      <c r="O6" s="252" t="s">
        <v>115</v>
      </c>
      <c r="P6" s="252" t="s">
        <v>116</v>
      </c>
      <c r="Q6" s="252" t="s">
        <v>117</v>
      </c>
      <c r="R6" s="252" t="s">
        <v>118</v>
      </c>
      <c r="S6" s="252" t="s">
        <v>179</v>
      </c>
      <c r="T6" s="230" t="s">
        <v>111</v>
      </c>
      <c r="U6" s="252" t="s">
        <v>112</v>
      </c>
      <c r="V6" s="252" t="s">
        <v>113</v>
      </c>
      <c r="W6" s="252" t="s">
        <v>114</v>
      </c>
      <c r="X6" s="252" t="s">
        <v>115</v>
      </c>
      <c r="Y6" s="252" t="s">
        <v>116</v>
      </c>
      <c r="Z6" s="252" t="s">
        <v>117</v>
      </c>
      <c r="AA6" s="252" t="s">
        <v>118</v>
      </c>
      <c r="AB6" s="252" t="s">
        <v>179</v>
      </c>
      <c r="AC6" s="230" t="s">
        <v>111</v>
      </c>
      <c r="AD6" s="252" t="s">
        <v>112</v>
      </c>
      <c r="AE6" s="252" t="s">
        <v>113</v>
      </c>
      <c r="AF6" s="252" t="s">
        <v>114</v>
      </c>
      <c r="AG6" s="252" t="s">
        <v>115</v>
      </c>
      <c r="AH6" s="252" t="s">
        <v>116</v>
      </c>
      <c r="AI6" s="252" t="s">
        <v>117</v>
      </c>
      <c r="AJ6" s="252" t="s">
        <v>118</v>
      </c>
      <c r="AK6" s="252" t="s">
        <v>179</v>
      </c>
      <c r="AL6" s="230" t="s">
        <v>111</v>
      </c>
      <c r="AM6" s="252" t="s">
        <v>112</v>
      </c>
      <c r="AN6" s="252" t="s">
        <v>113</v>
      </c>
      <c r="AO6" s="252" t="s">
        <v>114</v>
      </c>
      <c r="AP6" s="252" t="s">
        <v>115</v>
      </c>
      <c r="AQ6" s="252" t="s">
        <v>116</v>
      </c>
      <c r="AR6" s="252" t="s">
        <v>117</v>
      </c>
      <c r="AS6" s="252" t="s">
        <v>118</v>
      </c>
      <c r="AT6" s="252" t="s">
        <v>179</v>
      </c>
      <c r="AU6" s="230" t="s">
        <v>111</v>
      </c>
      <c r="AV6" s="252" t="s">
        <v>112</v>
      </c>
      <c r="AW6" s="252" t="s">
        <v>113</v>
      </c>
      <c r="AX6" s="252" t="s">
        <v>114</v>
      </c>
      <c r="AY6" s="252" t="s">
        <v>115</v>
      </c>
      <c r="AZ6" s="252" t="s">
        <v>116</v>
      </c>
      <c r="BA6" s="252" t="s">
        <v>117</v>
      </c>
      <c r="BB6" s="252" t="s">
        <v>118</v>
      </c>
      <c r="BC6" s="252" t="s">
        <v>179</v>
      </c>
      <c r="BD6" s="230" t="s">
        <v>111</v>
      </c>
      <c r="BE6" s="252" t="s">
        <v>112</v>
      </c>
      <c r="BF6" s="252" t="s">
        <v>113</v>
      </c>
      <c r="BG6" s="252" t="s">
        <v>114</v>
      </c>
      <c r="BH6" s="252" t="s">
        <v>115</v>
      </c>
      <c r="BI6" s="252" t="s">
        <v>116</v>
      </c>
      <c r="BJ6" s="252" t="s">
        <v>117</v>
      </c>
      <c r="BK6" s="252" t="s">
        <v>118</v>
      </c>
      <c r="BL6" s="252" t="s">
        <v>179</v>
      </c>
      <c r="BM6" s="230" t="s">
        <v>111</v>
      </c>
      <c r="BN6" s="252" t="s">
        <v>112</v>
      </c>
      <c r="BO6" s="252" t="s">
        <v>113</v>
      </c>
      <c r="BP6" s="252" t="s">
        <v>114</v>
      </c>
      <c r="BQ6" s="252" t="s">
        <v>115</v>
      </c>
      <c r="BR6" s="252" t="s">
        <v>116</v>
      </c>
      <c r="BS6" s="252" t="s">
        <v>117</v>
      </c>
      <c r="BT6" s="252" t="s">
        <v>118</v>
      </c>
      <c r="BU6" s="252" t="s">
        <v>179</v>
      </c>
      <c r="BV6" s="230" t="s">
        <v>111</v>
      </c>
      <c r="BW6" s="252" t="s">
        <v>112</v>
      </c>
      <c r="BX6" s="252" t="s">
        <v>113</v>
      </c>
      <c r="BY6" s="252" t="s">
        <v>114</v>
      </c>
      <c r="BZ6" s="252" t="s">
        <v>115</v>
      </c>
      <c r="CA6" s="252" t="s">
        <v>116</v>
      </c>
      <c r="CB6" s="252" t="s">
        <v>117</v>
      </c>
      <c r="CC6" s="252" t="s">
        <v>118</v>
      </c>
      <c r="CD6" s="252" t="s">
        <v>179</v>
      </c>
      <c r="CE6" s="230" t="s">
        <v>111</v>
      </c>
      <c r="CF6" s="252" t="s">
        <v>112</v>
      </c>
      <c r="CG6" s="252" t="s">
        <v>113</v>
      </c>
      <c r="CH6" s="252" t="s">
        <v>114</v>
      </c>
      <c r="CI6" s="252" t="s">
        <v>115</v>
      </c>
      <c r="CJ6" s="252" t="s">
        <v>116</v>
      </c>
      <c r="CK6" s="252" t="s">
        <v>117</v>
      </c>
      <c r="CL6" s="252" t="s">
        <v>118</v>
      </c>
      <c r="CM6" s="252" t="s">
        <v>179</v>
      </c>
    </row>
    <row r="7" spans="1:114" x14ac:dyDescent="0.2">
      <c r="A7" s="239"/>
      <c r="B7" s="231"/>
      <c r="C7" s="253"/>
      <c r="D7" s="253"/>
      <c r="E7" s="253"/>
      <c r="F7" s="253"/>
      <c r="G7" s="253"/>
      <c r="H7" s="253"/>
      <c r="I7" s="253"/>
      <c r="J7" s="253"/>
      <c r="K7" s="231"/>
      <c r="L7" s="253"/>
      <c r="M7" s="253"/>
      <c r="N7" s="253"/>
      <c r="O7" s="253"/>
      <c r="P7" s="253"/>
      <c r="Q7" s="253"/>
      <c r="R7" s="253"/>
      <c r="S7" s="253"/>
      <c r="T7" s="231"/>
      <c r="U7" s="253"/>
      <c r="V7" s="253"/>
      <c r="W7" s="253"/>
      <c r="X7" s="253"/>
      <c r="Y7" s="253"/>
      <c r="Z7" s="253"/>
      <c r="AA7" s="253"/>
      <c r="AB7" s="253"/>
      <c r="AC7" s="231"/>
      <c r="AD7" s="253"/>
      <c r="AE7" s="253"/>
      <c r="AF7" s="253"/>
      <c r="AG7" s="253"/>
      <c r="AH7" s="253"/>
      <c r="AI7" s="253"/>
      <c r="AJ7" s="253"/>
      <c r="AK7" s="253"/>
      <c r="AL7" s="231"/>
      <c r="AM7" s="253"/>
      <c r="AN7" s="253"/>
      <c r="AO7" s="253"/>
      <c r="AP7" s="253"/>
      <c r="AQ7" s="253"/>
      <c r="AR7" s="253"/>
      <c r="AS7" s="253"/>
      <c r="AT7" s="253"/>
      <c r="AU7" s="231"/>
      <c r="AV7" s="253"/>
      <c r="AW7" s="253"/>
      <c r="AX7" s="253"/>
      <c r="AY7" s="253"/>
      <c r="AZ7" s="253"/>
      <c r="BA7" s="253"/>
      <c r="BB7" s="253"/>
      <c r="BC7" s="253"/>
      <c r="BD7" s="231"/>
      <c r="BE7" s="253"/>
      <c r="BF7" s="253"/>
      <c r="BG7" s="253"/>
      <c r="BH7" s="253"/>
      <c r="BI7" s="253"/>
      <c r="BJ7" s="253"/>
      <c r="BK7" s="253"/>
      <c r="BL7" s="253"/>
      <c r="BM7" s="231"/>
      <c r="BN7" s="253"/>
      <c r="BO7" s="253"/>
      <c r="BP7" s="253"/>
      <c r="BQ7" s="253"/>
      <c r="BR7" s="253"/>
      <c r="BS7" s="253"/>
      <c r="BT7" s="253"/>
      <c r="BU7" s="253"/>
      <c r="BV7" s="231"/>
      <c r="BW7" s="253"/>
      <c r="BX7" s="253"/>
      <c r="BY7" s="253"/>
      <c r="BZ7" s="253"/>
      <c r="CA7" s="253"/>
      <c r="CB7" s="253"/>
      <c r="CC7" s="253"/>
      <c r="CD7" s="253"/>
      <c r="CE7" s="231"/>
      <c r="CF7" s="253"/>
      <c r="CG7" s="253"/>
      <c r="CH7" s="253"/>
      <c r="CI7" s="253"/>
      <c r="CJ7" s="253"/>
      <c r="CK7" s="253"/>
      <c r="CL7" s="253"/>
      <c r="CM7" s="253"/>
    </row>
    <row r="8" spans="1:114" ht="12.75" customHeight="1" x14ac:dyDescent="0.2">
      <c r="A8" s="44"/>
      <c r="B8" s="45"/>
      <c r="K8" s="45"/>
      <c r="T8" s="45"/>
      <c r="AC8" s="45"/>
      <c r="AL8" s="45"/>
      <c r="AU8" s="45"/>
    </row>
    <row r="9" spans="1:114" x14ac:dyDescent="0.2">
      <c r="A9" s="46" t="s">
        <v>119</v>
      </c>
      <c r="B9" s="47"/>
      <c r="K9" s="47"/>
      <c r="T9" s="47"/>
      <c r="AC9" s="45"/>
      <c r="AL9" s="47"/>
      <c r="AU9" s="47"/>
      <c r="BD9" s="48"/>
      <c r="BM9" s="48"/>
    </row>
    <row r="10" spans="1:114" x14ac:dyDescent="0.2">
      <c r="A10" s="49" t="s">
        <v>120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 x14ac:dyDescent="0.2">
      <c r="A11" s="49" t="s">
        <v>121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 x14ac:dyDescent="0.2">
      <c r="A12" s="49" t="s">
        <v>122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 x14ac:dyDescent="0.2">
      <c r="A13" s="49" t="s">
        <v>123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 x14ac:dyDescent="0.2">
      <c r="A14" s="49" t="s">
        <v>124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 x14ac:dyDescent="0.2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 x14ac:dyDescent="0.2">
      <c r="A16" s="50" t="s">
        <v>125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 x14ac:dyDescent="0.2">
      <c r="A17" s="49" t="s">
        <v>126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 x14ac:dyDescent="0.2">
      <c r="A18" s="49" t="s">
        <v>127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 x14ac:dyDescent="0.2">
      <c r="A19" s="49" t="s">
        <v>128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129</v>
      </c>
      <c r="U19" s="39" t="s">
        <v>129</v>
      </c>
      <c r="V19" s="39" t="s">
        <v>129</v>
      </c>
      <c r="W19" s="39" t="s">
        <v>129</v>
      </c>
      <c r="X19" s="39" t="s">
        <v>129</v>
      </c>
      <c r="Y19" s="39" t="s">
        <v>129</v>
      </c>
      <c r="Z19" s="39" t="s">
        <v>129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 x14ac:dyDescent="0.2">
      <c r="A20" s="49" t="s">
        <v>130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 x14ac:dyDescent="0.2">
      <c r="A21" s="49" t="s">
        <v>131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 x14ac:dyDescent="0.2">
      <c r="A22" s="49" t="s">
        <v>132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 x14ac:dyDescent="0.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 x14ac:dyDescent="0.2">
      <c r="A24" s="50" t="s">
        <v>133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 x14ac:dyDescent="0.2">
      <c r="A25" s="49" t="s">
        <v>134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 x14ac:dyDescent="0.2">
      <c r="A26" s="49" t="s">
        <v>135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 x14ac:dyDescent="0.2">
      <c r="A27" s="49" t="s">
        <v>136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129</v>
      </c>
      <c r="Q27" s="39" t="s">
        <v>129</v>
      </c>
      <c r="R27" s="39" t="s">
        <v>129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129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129</v>
      </c>
      <c r="BE27" s="39" t="s">
        <v>129</v>
      </c>
      <c r="BF27" s="39" t="s">
        <v>129</v>
      </c>
      <c r="BG27" s="39" t="s">
        <v>129</v>
      </c>
      <c r="BH27" s="39" t="s">
        <v>129</v>
      </c>
      <c r="BI27" s="39" t="s">
        <v>129</v>
      </c>
      <c r="BJ27" s="39" t="s">
        <v>129</v>
      </c>
      <c r="BK27" s="39" t="s">
        <v>129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 x14ac:dyDescent="0.2">
      <c r="A28" s="49" t="s">
        <v>137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129</v>
      </c>
      <c r="L28" s="39" t="s">
        <v>129</v>
      </c>
      <c r="M28" s="39" t="s">
        <v>129</v>
      </c>
      <c r="N28" s="39" t="s">
        <v>129</v>
      </c>
      <c r="O28" s="39" t="s">
        <v>129</v>
      </c>
      <c r="P28" s="39" t="s">
        <v>129</v>
      </c>
      <c r="Q28" s="39" t="s">
        <v>129</v>
      </c>
      <c r="R28" s="39" t="s">
        <v>129</v>
      </c>
      <c r="S28" s="39" t="s">
        <v>129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 x14ac:dyDescent="0.2">
      <c r="A29" s="49" t="s">
        <v>138</v>
      </c>
      <c r="B29" s="34">
        <v>7500</v>
      </c>
      <c r="C29" s="34">
        <v>7000</v>
      </c>
      <c r="D29" s="103">
        <v>7500</v>
      </c>
      <c r="E29" s="39" t="s">
        <v>129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129</v>
      </c>
      <c r="L29" s="39" t="s">
        <v>129</v>
      </c>
      <c r="M29" s="39" t="s">
        <v>129</v>
      </c>
      <c r="N29" s="39" t="s">
        <v>129</v>
      </c>
      <c r="O29" s="39" t="s">
        <v>129</v>
      </c>
      <c r="P29" s="39" t="s">
        <v>129</v>
      </c>
      <c r="Q29" s="39" t="s">
        <v>129</v>
      </c>
      <c r="R29" s="39" t="s">
        <v>129</v>
      </c>
      <c r="S29" s="39" t="s">
        <v>129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129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 x14ac:dyDescent="0.2">
      <c r="A30" s="49" t="s">
        <v>139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 x14ac:dyDescent="0.2">
      <c r="A31" s="49" t="s">
        <v>140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129</v>
      </c>
      <c r="M31" s="39" t="s">
        <v>129</v>
      </c>
      <c r="N31" s="39" t="s">
        <v>129</v>
      </c>
      <c r="O31" s="39">
        <v>9000</v>
      </c>
      <c r="P31" s="39" t="s">
        <v>129</v>
      </c>
      <c r="Q31" s="39" t="s">
        <v>129</v>
      </c>
      <c r="R31" s="39" t="s">
        <v>129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 x14ac:dyDescent="0.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 x14ac:dyDescent="0.2">
      <c r="A33" s="50" t="s">
        <v>141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 x14ac:dyDescent="0.2">
      <c r="A34" s="49" t="s">
        <v>142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 x14ac:dyDescent="0.2">
      <c r="A35" s="49" t="s">
        <v>143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 x14ac:dyDescent="0.2">
      <c r="A36" s="53" t="s">
        <v>144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 x14ac:dyDescent="0.2">
      <c r="C39" s="56"/>
      <c r="D39" s="57" t="s">
        <v>145</v>
      </c>
    </row>
    <row r="40" spans="1:92" x14ac:dyDescent="0.2">
      <c r="C40" s="58"/>
      <c r="D40" s="57" t="s">
        <v>146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 x14ac:dyDescent="0.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 x14ac:dyDescent="0.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 x14ac:dyDescent="0.2">
      <c r="C43" s="61" t="s">
        <v>147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 x14ac:dyDescent="0.2">
      <c r="C44" s="64"/>
      <c r="D44" s="65" t="s">
        <v>182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 x14ac:dyDescent="0.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 x14ac:dyDescent="0.2">
      <c r="C46" s="69"/>
      <c r="D46" s="70"/>
      <c r="E46" s="69" t="s">
        <v>148</v>
      </c>
      <c r="F46" s="69" t="s">
        <v>149</v>
      </c>
      <c r="G46" s="69" t="s">
        <v>150</v>
      </c>
      <c r="H46" s="69" t="s">
        <v>151</v>
      </c>
      <c r="I46" s="69" t="s">
        <v>152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 x14ac:dyDescent="0.2">
      <c r="C47" s="69">
        <v>1</v>
      </c>
      <c r="D47" s="6" t="s">
        <v>153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 x14ac:dyDescent="0.2">
      <c r="C48" s="69">
        <v>2</v>
      </c>
      <c r="D48" s="6" t="s">
        <v>154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 x14ac:dyDescent="0.2">
      <c r="C49" s="69">
        <v>3</v>
      </c>
      <c r="D49" s="6" t="s">
        <v>109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 x14ac:dyDescent="0.2">
      <c r="C50" s="69">
        <v>4</v>
      </c>
      <c r="D50" s="6" t="s">
        <v>155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 x14ac:dyDescent="0.2">
      <c r="C51" s="69">
        <v>5</v>
      </c>
      <c r="D51" s="6" t="s">
        <v>156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 x14ac:dyDescent="0.2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 x14ac:dyDescent="0.2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 x14ac:dyDescent="0.2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 x14ac:dyDescent="0.2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 x14ac:dyDescent="0.2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 x14ac:dyDescent="0.2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 x14ac:dyDescent="0.2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 x14ac:dyDescent="0.2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 x14ac:dyDescent="0.2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 x14ac:dyDescent="0.2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 x14ac:dyDescent="0.2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 x14ac:dyDescent="0.2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 x14ac:dyDescent="0.2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 x14ac:dyDescent="0.2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 x14ac:dyDescent="0.2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 x14ac:dyDescent="0.2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 x14ac:dyDescent="0.2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 x14ac:dyDescent="0.2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 x14ac:dyDescent="0.2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 x14ac:dyDescent="0.2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 x14ac:dyDescent="0.2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 x14ac:dyDescent="0.2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 x14ac:dyDescent="0.2">
      <c r="O74" s="34"/>
      <c r="P74" s="34"/>
      <c r="Q74" s="34"/>
      <c r="R74" s="34"/>
      <c r="S74" s="34"/>
    </row>
    <row r="75" spans="2:74" x14ac:dyDescent="0.2">
      <c r="O75" s="34"/>
      <c r="P75" s="34"/>
      <c r="Q75" s="34"/>
      <c r="R75" s="34"/>
      <c r="S75" s="34"/>
    </row>
    <row r="76" spans="2:74" x14ac:dyDescent="0.2">
      <c r="O76" s="34"/>
      <c r="P76" s="34"/>
      <c r="Q76" s="34"/>
      <c r="R76" s="34"/>
      <c r="S76" s="34"/>
    </row>
    <row r="77" spans="2:74" x14ac:dyDescent="0.2">
      <c r="O77" s="34"/>
      <c r="P77" s="34"/>
      <c r="Q77" s="34"/>
      <c r="R77" s="34"/>
      <c r="S77" s="34"/>
    </row>
    <row r="78" spans="2:74" x14ac:dyDescent="0.2">
      <c r="O78" s="34"/>
      <c r="P78" s="34"/>
      <c r="Q78" s="34"/>
      <c r="R78" s="34"/>
      <c r="S78" s="34"/>
    </row>
    <row r="79" spans="2:74" x14ac:dyDescent="0.2">
      <c r="O79" s="34"/>
      <c r="P79" s="34"/>
      <c r="Q79" s="34"/>
      <c r="R79" s="34"/>
      <c r="S79" s="34"/>
    </row>
    <row r="80" spans="2:74" x14ac:dyDescent="0.2">
      <c r="O80" s="34"/>
      <c r="P80" s="34"/>
      <c r="Q80" s="34"/>
      <c r="R80" s="34"/>
      <c r="S80" s="34"/>
    </row>
    <row r="81" spans="15:19" x14ac:dyDescent="0.2">
      <c r="O81" s="34"/>
      <c r="P81" s="34"/>
      <c r="Q81" s="34"/>
      <c r="R81" s="34"/>
      <c r="S81" s="3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 x14ac:dyDescent="0.2">
      <c r="B2" s="75"/>
      <c r="D2" s="75" t="s">
        <v>183</v>
      </c>
    </row>
    <row r="3" spans="2:33" x14ac:dyDescent="0.2">
      <c r="B3" s="75"/>
      <c r="C3" s="75"/>
    </row>
    <row r="4" spans="2:33" ht="13.5" thickBot="1" x14ac:dyDescent="0.25">
      <c r="B4" s="76"/>
      <c r="C4" s="76"/>
      <c r="AC4" s="77" t="s">
        <v>157</v>
      </c>
    </row>
    <row r="5" spans="2:33" ht="25.5" customHeight="1" x14ac:dyDescent="0.2">
      <c r="B5" s="244" t="s">
        <v>103</v>
      </c>
      <c r="C5" s="245"/>
      <c r="D5" s="240" t="s">
        <v>158</v>
      </c>
      <c r="E5" s="241"/>
      <c r="F5" s="240" t="s">
        <v>158</v>
      </c>
      <c r="G5" s="241"/>
      <c r="H5" s="254" t="s">
        <v>158</v>
      </c>
      <c r="I5" s="255"/>
      <c r="J5" s="254" t="s">
        <v>158</v>
      </c>
      <c r="K5" s="255"/>
      <c r="L5" s="254" t="s">
        <v>158</v>
      </c>
      <c r="M5" s="255"/>
      <c r="N5" s="254" t="s">
        <v>158</v>
      </c>
      <c r="O5" s="255"/>
      <c r="P5" s="254" t="s">
        <v>158</v>
      </c>
      <c r="Q5" s="255"/>
      <c r="R5" s="254" t="s">
        <v>158</v>
      </c>
      <c r="S5" s="255"/>
      <c r="T5" s="254" t="s">
        <v>158</v>
      </c>
      <c r="U5" s="255"/>
      <c r="V5" s="254" t="s">
        <v>158</v>
      </c>
      <c r="W5" s="255"/>
      <c r="X5" s="254" t="s">
        <v>158</v>
      </c>
      <c r="Y5" s="255"/>
      <c r="Z5" s="254" t="s">
        <v>158</v>
      </c>
      <c r="AA5" s="255"/>
      <c r="AB5" s="254" t="s">
        <v>158</v>
      </c>
      <c r="AC5" s="255"/>
      <c r="AD5" s="254" t="s">
        <v>158</v>
      </c>
      <c r="AE5" s="255"/>
      <c r="AF5" s="254" t="s">
        <v>158</v>
      </c>
      <c r="AG5" s="255"/>
    </row>
    <row r="6" spans="2:33" x14ac:dyDescent="0.2">
      <c r="B6" s="246"/>
      <c r="C6" s="247"/>
      <c r="D6" s="78" t="s">
        <v>159</v>
      </c>
      <c r="E6" s="79" t="s">
        <v>160</v>
      </c>
      <c r="F6" s="78" t="s">
        <v>159</v>
      </c>
      <c r="G6" s="79" t="s">
        <v>160</v>
      </c>
      <c r="H6" s="78" t="s">
        <v>159</v>
      </c>
      <c r="I6" s="79" t="s">
        <v>160</v>
      </c>
      <c r="J6" s="78" t="s">
        <v>159</v>
      </c>
      <c r="K6" s="79" t="s">
        <v>160</v>
      </c>
      <c r="L6" s="78" t="s">
        <v>159</v>
      </c>
      <c r="M6" s="79" t="s">
        <v>160</v>
      </c>
      <c r="N6" s="78" t="s">
        <v>159</v>
      </c>
      <c r="O6" s="79" t="s">
        <v>160</v>
      </c>
      <c r="P6" s="78" t="s">
        <v>159</v>
      </c>
      <c r="Q6" s="79" t="s">
        <v>160</v>
      </c>
      <c r="R6" s="78" t="s">
        <v>159</v>
      </c>
      <c r="S6" s="79" t="s">
        <v>160</v>
      </c>
      <c r="T6" s="78" t="s">
        <v>159</v>
      </c>
      <c r="U6" s="79" t="s">
        <v>160</v>
      </c>
      <c r="V6" s="78" t="s">
        <v>159</v>
      </c>
      <c r="W6" s="79" t="s">
        <v>160</v>
      </c>
      <c r="X6" s="78" t="s">
        <v>159</v>
      </c>
      <c r="Y6" s="79" t="s">
        <v>160</v>
      </c>
      <c r="Z6" s="78" t="s">
        <v>159</v>
      </c>
      <c r="AA6" s="79" t="s">
        <v>160</v>
      </c>
      <c r="AB6" s="78" t="s">
        <v>159</v>
      </c>
      <c r="AC6" s="79" t="s">
        <v>160</v>
      </c>
      <c r="AD6" s="78" t="s">
        <v>159</v>
      </c>
      <c r="AE6" s="79" t="s">
        <v>160</v>
      </c>
      <c r="AF6" s="78" t="s">
        <v>159</v>
      </c>
      <c r="AG6" s="79" t="s">
        <v>160</v>
      </c>
    </row>
    <row r="7" spans="2:33" x14ac:dyDescent="0.2">
      <c r="B7" s="80" t="s">
        <v>161</v>
      </c>
      <c r="C7" s="81" t="s">
        <v>162</v>
      </c>
      <c r="D7" s="256" t="s">
        <v>163</v>
      </c>
      <c r="E7" s="243"/>
      <c r="F7" s="256" t="s">
        <v>164</v>
      </c>
      <c r="G7" s="243"/>
      <c r="H7" s="256" t="s">
        <v>165</v>
      </c>
      <c r="I7" s="243"/>
      <c r="J7" s="256" t="s">
        <v>166</v>
      </c>
      <c r="K7" s="243"/>
      <c r="L7" s="256" t="s">
        <v>167</v>
      </c>
      <c r="M7" s="243"/>
      <c r="N7" s="256" t="s">
        <v>168</v>
      </c>
      <c r="O7" s="243"/>
      <c r="P7" s="256" t="s">
        <v>169</v>
      </c>
      <c r="Q7" s="243"/>
      <c r="R7" s="256" t="s">
        <v>170</v>
      </c>
      <c r="S7" s="243"/>
      <c r="T7" s="256" t="s">
        <v>171</v>
      </c>
      <c r="U7" s="243"/>
      <c r="V7" s="256" t="s">
        <v>172</v>
      </c>
      <c r="W7" s="243"/>
      <c r="X7" s="256" t="s">
        <v>173</v>
      </c>
      <c r="Y7" s="243"/>
      <c r="Z7" s="256" t="s">
        <v>174</v>
      </c>
      <c r="AA7" s="243"/>
      <c r="AB7" s="256" t="s">
        <v>175</v>
      </c>
      <c r="AC7" s="243"/>
      <c r="AD7" s="256" t="s">
        <v>176</v>
      </c>
      <c r="AE7" s="243"/>
      <c r="AF7" s="256" t="s">
        <v>180</v>
      </c>
      <c r="AG7" s="243"/>
    </row>
    <row r="8" spans="2:33" x14ac:dyDescent="0.2">
      <c r="B8" s="82">
        <v>1</v>
      </c>
      <c r="C8" s="83" t="s">
        <v>126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 x14ac:dyDescent="0.2">
      <c r="B9" s="82">
        <v>2</v>
      </c>
      <c r="C9" s="83" t="s">
        <v>120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 x14ac:dyDescent="0.2">
      <c r="B10" s="82">
        <v>3</v>
      </c>
      <c r="C10" s="83" t="s">
        <v>127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 x14ac:dyDescent="0.2">
      <c r="B11" s="82">
        <v>4</v>
      </c>
      <c r="C11" s="83" t="s">
        <v>128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 x14ac:dyDescent="0.2">
      <c r="B12" s="82">
        <v>5</v>
      </c>
      <c r="C12" s="83" t="s">
        <v>121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 x14ac:dyDescent="0.2">
      <c r="B13" s="82">
        <v>6</v>
      </c>
      <c r="C13" s="83" t="s">
        <v>136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 x14ac:dyDescent="0.2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 x14ac:dyDescent="0.2">
      <c r="B15" s="82">
        <v>7</v>
      </c>
      <c r="C15" s="83" t="s">
        <v>142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 x14ac:dyDescent="0.2">
      <c r="B16" s="82">
        <v>8</v>
      </c>
      <c r="C16" s="83" t="s">
        <v>137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 x14ac:dyDescent="0.2">
      <c r="B17" s="82">
        <v>9</v>
      </c>
      <c r="C17" s="83" t="s">
        <v>122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 x14ac:dyDescent="0.2">
      <c r="B18" s="82">
        <v>10</v>
      </c>
      <c r="C18" s="83" t="s">
        <v>131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 x14ac:dyDescent="0.2">
      <c r="B19" s="82">
        <v>11</v>
      </c>
      <c r="C19" s="83" t="s">
        <v>138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 x14ac:dyDescent="0.2">
      <c r="B20" s="82">
        <v>12</v>
      </c>
      <c r="C20" s="83" t="s">
        <v>143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 x14ac:dyDescent="0.2">
      <c r="B21" s="82">
        <v>13</v>
      </c>
      <c r="C21" s="83" t="s">
        <v>139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 x14ac:dyDescent="0.2">
      <c r="B22" s="82">
        <v>14</v>
      </c>
      <c r="C22" s="83" t="s">
        <v>140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 x14ac:dyDescent="0.2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 x14ac:dyDescent="0.2">
      <c r="B24" s="82">
        <v>15</v>
      </c>
      <c r="C24" s="83" t="s">
        <v>123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 x14ac:dyDescent="0.2">
      <c r="B25" s="82">
        <v>16</v>
      </c>
      <c r="C25" s="83" t="s">
        <v>124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 x14ac:dyDescent="0.2">
      <c r="B26" s="82">
        <v>17</v>
      </c>
      <c r="C26" s="83" t="s">
        <v>132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129</v>
      </c>
      <c r="U26" s="92" t="s">
        <v>129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 x14ac:dyDescent="0.2">
      <c r="B27" s="82">
        <v>18</v>
      </c>
      <c r="C27" s="83" t="s">
        <v>144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129</v>
      </c>
      <c r="M27" s="92" t="s">
        <v>129</v>
      </c>
      <c r="N27" s="91" t="s">
        <v>129</v>
      </c>
      <c r="O27" s="92" t="s">
        <v>129</v>
      </c>
      <c r="P27" s="91" t="s">
        <v>129</v>
      </c>
      <c r="Q27" s="92" t="s">
        <v>129</v>
      </c>
      <c r="R27" s="91" t="s">
        <v>129</v>
      </c>
      <c r="S27" s="92" t="s">
        <v>129</v>
      </c>
      <c r="T27" s="91" t="s">
        <v>129</v>
      </c>
      <c r="U27" s="92" t="s">
        <v>129</v>
      </c>
      <c r="V27" s="91" t="s">
        <v>129</v>
      </c>
      <c r="W27" s="92" t="s">
        <v>129</v>
      </c>
      <c r="X27" s="91" t="s">
        <v>129</v>
      </c>
      <c r="Y27" s="92" t="s">
        <v>129</v>
      </c>
      <c r="Z27" s="91">
        <v>87000</v>
      </c>
      <c r="AA27" s="92" t="s">
        <v>129</v>
      </c>
      <c r="AB27" s="91">
        <v>90000</v>
      </c>
      <c r="AC27" s="92" t="s">
        <v>129</v>
      </c>
      <c r="AD27" s="91">
        <v>86000</v>
      </c>
      <c r="AE27" s="92" t="s">
        <v>129</v>
      </c>
      <c r="AF27" s="91">
        <v>75000</v>
      </c>
      <c r="AG27" s="92" t="s">
        <v>129</v>
      </c>
    </row>
    <row r="28" spans="2:33" x14ac:dyDescent="0.2">
      <c r="B28" s="82">
        <v>19</v>
      </c>
      <c r="C28" s="83" t="s">
        <v>135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129</v>
      </c>
      <c r="N28" s="84">
        <v>50000</v>
      </c>
      <c r="O28" s="92" t="s">
        <v>129</v>
      </c>
      <c r="P28" s="84">
        <v>50000</v>
      </c>
      <c r="Q28" s="92" t="s">
        <v>129</v>
      </c>
      <c r="R28" s="84">
        <v>50000</v>
      </c>
      <c r="S28" s="92" t="s">
        <v>129</v>
      </c>
      <c r="T28" s="84">
        <v>50000</v>
      </c>
      <c r="U28" s="92" t="s">
        <v>129</v>
      </c>
      <c r="V28" s="84">
        <v>50000</v>
      </c>
      <c r="W28" s="92" t="s">
        <v>129</v>
      </c>
      <c r="X28" s="84">
        <v>65000</v>
      </c>
      <c r="Y28" s="92" t="s">
        <v>129</v>
      </c>
      <c r="Z28" s="84">
        <v>75000</v>
      </c>
      <c r="AA28" s="92" t="s">
        <v>129</v>
      </c>
      <c r="AB28" s="84">
        <v>85000</v>
      </c>
      <c r="AC28" s="92" t="s">
        <v>129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 x14ac:dyDescent="0.2">
      <c r="B29" s="82">
        <v>20</v>
      </c>
      <c r="C29" s="94" t="s">
        <v>177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129</v>
      </c>
      <c r="I29" s="92" t="s">
        <v>129</v>
      </c>
      <c r="J29" s="91" t="s">
        <v>129</v>
      </c>
      <c r="K29" s="92" t="s">
        <v>129</v>
      </c>
      <c r="L29" s="89">
        <v>70000</v>
      </c>
      <c r="M29" s="92" t="s">
        <v>129</v>
      </c>
      <c r="N29" s="89">
        <v>57000</v>
      </c>
      <c r="O29" s="92" t="s">
        <v>129</v>
      </c>
      <c r="P29" s="89"/>
      <c r="Q29" s="92"/>
      <c r="R29" s="91" t="s">
        <v>129</v>
      </c>
      <c r="S29" s="92" t="s">
        <v>129</v>
      </c>
      <c r="T29" s="91" t="s">
        <v>129</v>
      </c>
      <c r="U29" s="92" t="s">
        <v>129</v>
      </c>
      <c r="V29" s="95">
        <v>72000</v>
      </c>
      <c r="W29" s="92" t="s">
        <v>129</v>
      </c>
      <c r="X29" s="95">
        <v>80000</v>
      </c>
      <c r="Y29" s="92" t="s">
        <v>129</v>
      </c>
      <c r="Z29" s="95">
        <v>85000</v>
      </c>
      <c r="AA29" s="92" t="s">
        <v>129</v>
      </c>
      <c r="AB29" s="91" t="s">
        <v>129</v>
      </c>
      <c r="AC29" s="92" t="s">
        <v>129</v>
      </c>
      <c r="AD29" s="95">
        <v>83000</v>
      </c>
      <c r="AE29" s="92" t="s">
        <v>129</v>
      </c>
      <c r="AF29" s="91"/>
      <c r="AG29" s="92"/>
    </row>
    <row r="30" spans="2:33" x14ac:dyDescent="0.2">
      <c r="B30" s="82">
        <v>21</v>
      </c>
      <c r="C30" s="83" t="s">
        <v>130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 x14ac:dyDescent="0.25">
      <c r="B31" s="96">
        <v>22</v>
      </c>
      <c r="C31" s="97" t="s">
        <v>134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 x14ac:dyDescent="0.2">
      <c r="B32" s="100"/>
      <c r="D32" s="100"/>
    </row>
    <row r="33" spans="3:4" x14ac:dyDescent="0.2">
      <c r="D33" s="75" t="s">
        <v>178</v>
      </c>
    </row>
    <row r="37" spans="3:4" x14ac:dyDescent="0.2">
      <c r="C37" s="101"/>
    </row>
    <row r="38" spans="3:4" x14ac:dyDescent="0.2">
      <c r="C38" s="102"/>
    </row>
    <row r="42" spans="3:4" x14ac:dyDescent="0.2">
      <c r="C42" s="10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3" t="s">
        <v>184</v>
      </c>
      <c r="F1" s="13" t="s">
        <v>185</v>
      </c>
      <c r="N1" s="13" t="s">
        <v>186</v>
      </c>
      <c r="S1" s="13" t="s">
        <v>188</v>
      </c>
      <c r="X1" s="13" t="s">
        <v>187</v>
      </c>
      <c r="AC1" s="13" t="s">
        <v>189</v>
      </c>
    </row>
    <row r="3" spans="1:31" ht="14.25" customHeight="1" x14ac:dyDescent="0.2">
      <c r="A3" s="170" t="s">
        <v>75</v>
      </c>
      <c r="B3" s="171"/>
      <c r="C3" s="168" t="s">
        <v>76</v>
      </c>
      <c r="D3" s="169" t="s">
        <v>77</v>
      </c>
      <c r="F3" s="170" t="s">
        <v>75</v>
      </c>
      <c r="G3" s="171"/>
      <c r="H3" s="168" t="s">
        <v>76</v>
      </c>
      <c r="I3" s="169" t="s">
        <v>77</v>
      </c>
      <c r="N3" s="170" t="s">
        <v>75</v>
      </c>
      <c r="O3" s="171"/>
      <c r="P3" s="168" t="s">
        <v>76</v>
      </c>
      <c r="Q3" s="169" t="s">
        <v>77</v>
      </c>
      <c r="S3" s="170" t="s">
        <v>75</v>
      </c>
      <c r="T3" s="171"/>
      <c r="U3" s="168" t="s">
        <v>76</v>
      </c>
      <c r="V3" s="169" t="s">
        <v>77</v>
      </c>
      <c r="X3" s="170" t="s">
        <v>75</v>
      </c>
      <c r="Y3" s="171"/>
      <c r="Z3" s="168" t="s">
        <v>76</v>
      </c>
      <c r="AA3" s="169" t="s">
        <v>77</v>
      </c>
      <c r="AC3" s="170" t="s">
        <v>75</v>
      </c>
      <c r="AD3" s="171"/>
      <c r="AE3" s="169" t="s">
        <v>77</v>
      </c>
    </row>
    <row r="4" spans="1:31" ht="14.25" x14ac:dyDescent="0.2">
      <c r="A4" s="14"/>
      <c r="B4" s="15" t="s">
        <v>78</v>
      </c>
      <c r="C4" s="168"/>
      <c r="D4" s="169"/>
      <c r="F4" s="14"/>
      <c r="G4" s="15" t="s">
        <v>78</v>
      </c>
      <c r="H4" s="168"/>
      <c r="I4" s="169"/>
      <c r="N4" s="14"/>
      <c r="O4" s="15" t="s">
        <v>78</v>
      </c>
      <c r="P4" s="168"/>
      <c r="Q4" s="169"/>
      <c r="S4" s="14"/>
      <c r="T4" s="15" t="s">
        <v>78</v>
      </c>
      <c r="U4" s="168"/>
      <c r="V4" s="169"/>
      <c r="X4" s="14"/>
      <c r="Y4" s="15" t="s">
        <v>78</v>
      </c>
      <c r="Z4" s="168"/>
      <c r="AA4" s="169"/>
      <c r="AC4" s="14"/>
      <c r="AD4" s="15" t="s">
        <v>78</v>
      </c>
      <c r="AE4" s="169"/>
    </row>
    <row r="5" spans="1:31" ht="14.25" x14ac:dyDescent="0.2">
      <c r="A5" s="17" t="s">
        <v>79</v>
      </c>
      <c r="B5" s="18">
        <v>0.69226700707219258</v>
      </c>
      <c r="C5" s="7">
        <v>7500</v>
      </c>
      <c r="D5" s="7"/>
      <c r="F5" s="17" t="s">
        <v>79</v>
      </c>
      <c r="G5" s="18">
        <v>0.69226700707219258</v>
      </c>
      <c r="H5" s="7">
        <v>7500</v>
      </c>
      <c r="I5" s="7"/>
      <c r="K5">
        <f>+H5-C5</f>
        <v>0</v>
      </c>
      <c r="N5" s="17" t="s">
        <v>79</v>
      </c>
      <c r="O5" s="18">
        <v>0.69226700707219258</v>
      </c>
      <c r="P5" s="7">
        <v>7500</v>
      </c>
      <c r="Q5" s="7">
        <v>7500</v>
      </c>
      <c r="S5" s="17" t="s">
        <v>79</v>
      </c>
      <c r="T5" s="18">
        <v>0.69226700707219258</v>
      </c>
      <c r="U5" s="7">
        <v>8500</v>
      </c>
      <c r="V5" s="7"/>
      <c r="X5" s="17" t="s">
        <v>79</v>
      </c>
      <c r="Y5" s="18">
        <v>0.69226700707219258</v>
      </c>
      <c r="Z5" s="7">
        <v>8500</v>
      </c>
      <c r="AA5" s="7"/>
      <c r="AC5" s="17" t="s">
        <v>79</v>
      </c>
      <c r="AD5" s="18">
        <v>0.69226700707219258</v>
      </c>
      <c r="AE5" s="7"/>
    </row>
    <row r="6" spans="1:31" ht="14.25" x14ac:dyDescent="0.2">
      <c r="A6" s="17" t="s">
        <v>80</v>
      </c>
      <c r="B6" s="18">
        <v>2.8967201005148482</v>
      </c>
      <c r="C6" s="7">
        <v>9000</v>
      </c>
      <c r="D6" s="7"/>
      <c r="F6" s="17" t="s">
        <v>80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80</v>
      </c>
      <c r="O6" s="18">
        <v>2.8967201005148482</v>
      </c>
      <c r="P6" s="7">
        <v>9500</v>
      </c>
      <c r="Q6" s="7">
        <v>9500</v>
      </c>
      <c r="S6" s="17" t="s">
        <v>80</v>
      </c>
      <c r="T6" s="18">
        <v>2.8967201005148482</v>
      </c>
      <c r="U6" s="7">
        <v>9500</v>
      </c>
      <c r="V6" s="7"/>
      <c r="X6" s="17" t="s">
        <v>80</v>
      </c>
      <c r="Y6" s="18">
        <v>2.8967201005148482</v>
      </c>
      <c r="Z6" s="7">
        <v>9500</v>
      </c>
      <c r="AA6" s="7"/>
      <c r="AC6" s="17" t="s">
        <v>80</v>
      </c>
      <c r="AD6" s="18">
        <v>2.8967201005148482</v>
      </c>
      <c r="AE6" s="7"/>
    </row>
    <row r="7" spans="1:31" ht="14.25" x14ac:dyDescent="0.2">
      <c r="A7" s="17" t="s">
        <v>81</v>
      </c>
      <c r="B7" s="18">
        <v>4.4568872979493097</v>
      </c>
      <c r="C7" s="7">
        <v>8500</v>
      </c>
      <c r="D7" s="7"/>
      <c r="F7" s="17" t="s">
        <v>81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81</v>
      </c>
      <c r="O7" s="18">
        <v>4.4568872979493097</v>
      </c>
      <c r="P7" s="7">
        <v>8500</v>
      </c>
      <c r="Q7" s="7">
        <v>8500</v>
      </c>
      <c r="S7" s="17" t="s">
        <v>81</v>
      </c>
      <c r="T7" s="18">
        <v>4.4568872979493097</v>
      </c>
      <c r="U7" s="7">
        <v>8800</v>
      </c>
      <c r="V7" s="7"/>
      <c r="X7" s="17" t="s">
        <v>81</v>
      </c>
      <c r="Y7" s="18">
        <v>4.4568872979493097</v>
      </c>
      <c r="Z7" s="7">
        <v>8800</v>
      </c>
      <c r="AA7" s="7"/>
      <c r="AC7" s="17" t="s">
        <v>81</v>
      </c>
      <c r="AD7" s="18">
        <v>4.4568872979493097</v>
      </c>
      <c r="AE7" s="7"/>
    </row>
    <row r="8" spans="1:31" ht="14.25" x14ac:dyDescent="0.2">
      <c r="A8" s="17" t="s">
        <v>82</v>
      </c>
      <c r="B8" s="18">
        <v>18.795205459580934</v>
      </c>
      <c r="C8" s="7">
        <v>7500</v>
      </c>
      <c r="D8" s="7"/>
      <c r="F8" s="17" t="s">
        <v>82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82</v>
      </c>
      <c r="O8" s="18">
        <v>18.795205459580934</v>
      </c>
      <c r="P8" s="7">
        <v>7500</v>
      </c>
      <c r="Q8" s="7">
        <v>7500</v>
      </c>
      <c r="S8" s="17" t="s">
        <v>82</v>
      </c>
      <c r="T8" s="18">
        <v>18.795205459580934</v>
      </c>
      <c r="U8" s="7">
        <v>7500</v>
      </c>
      <c r="V8" s="7"/>
      <c r="X8" s="17" t="s">
        <v>82</v>
      </c>
      <c r="Y8" s="18">
        <v>18.795205459580934</v>
      </c>
      <c r="Z8" s="7">
        <v>8000</v>
      </c>
      <c r="AA8" s="7"/>
      <c r="AC8" s="17" t="s">
        <v>82</v>
      </c>
      <c r="AD8" s="18">
        <v>18.795205459580934</v>
      </c>
      <c r="AE8" s="7"/>
    </row>
    <row r="9" spans="1:31" ht="14.25" x14ac:dyDescent="0.2">
      <c r="A9" s="17" t="s">
        <v>83</v>
      </c>
      <c r="B9" s="18">
        <v>20.404246439913145</v>
      </c>
      <c r="C9" s="7">
        <v>7500</v>
      </c>
      <c r="D9" s="7"/>
      <c r="F9" s="17" t="s">
        <v>83</v>
      </c>
      <c r="G9" s="18">
        <v>20.404246439913145</v>
      </c>
      <c r="H9" s="7">
        <v>7000</v>
      </c>
      <c r="I9" s="7"/>
      <c r="K9">
        <f>+H9-C9</f>
        <v>-500</v>
      </c>
      <c r="N9" s="17" t="s">
        <v>83</v>
      </c>
      <c r="O9" s="18">
        <v>20.404246439913145</v>
      </c>
      <c r="P9" s="7">
        <v>7000</v>
      </c>
      <c r="Q9" s="7">
        <v>7000</v>
      </c>
      <c r="S9" s="17" t="s">
        <v>83</v>
      </c>
      <c r="T9" s="18">
        <v>20.404246439913145</v>
      </c>
      <c r="U9" s="7">
        <v>7000</v>
      </c>
      <c r="V9" s="7"/>
      <c r="X9" s="17" t="s">
        <v>83</v>
      </c>
      <c r="Y9" s="18">
        <v>20.404246439913145</v>
      </c>
      <c r="Z9" s="7">
        <v>6800</v>
      </c>
      <c r="AA9" s="7"/>
      <c r="AC9" s="17" t="s">
        <v>83</v>
      </c>
      <c r="AD9" s="18">
        <v>20.404246439913145</v>
      </c>
      <c r="AE9" s="7"/>
    </row>
    <row r="10" spans="1:31" ht="14.25" x14ac:dyDescent="0.2">
      <c r="A10" s="17" t="s">
        <v>84</v>
      </c>
      <c r="B10" s="18">
        <v>2.073676669798457</v>
      </c>
      <c r="C10" s="7">
        <v>9800</v>
      </c>
      <c r="D10" s="7"/>
      <c r="F10" s="17" t="s">
        <v>84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84</v>
      </c>
      <c r="O10" s="18">
        <v>2.073676669798457</v>
      </c>
      <c r="P10" s="7">
        <v>9800</v>
      </c>
      <c r="Q10" s="7">
        <v>9800</v>
      </c>
      <c r="S10" s="17" t="s">
        <v>84</v>
      </c>
      <c r="T10" s="18">
        <v>2.073676669798457</v>
      </c>
      <c r="U10" s="7">
        <v>9800</v>
      </c>
      <c r="V10" s="7"/>
      <c r="X10" s="17" t="s">
        <v>84</v>
      </c>
      <c r="Y10" s="18">
        <v>2.073676669798457</v>
      </c>
      <c r="Z10" s="7">
        <v>9800</v>
      </c>
      <c r="AA10" s="7"/>
      <c r="AC10" s="17" t="s">
        <v>84</v>
      </c>
      <c r="AD10" s="18">
        <v>2.073676669798457</v>
      </c>
      <c r="AE10" s="7"/>
    </row>
    <row r="11" spans="1:31" ht="14.25" x14ac:dyDescent="0.2">
      <c r="A11" s="17" t="s">
        <v>85</v>
      </c>
      <c r="B11" s="18">
        <v>48.779606019286177</v>
      </c>
      <c r="C11" s="7">
        <v>7500</v>
      </c>
      <c r="D11" s="7"/>
      <c r="F11" s="17" t="s">
        <v>85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85</v>
      </c>
      <c r="O11" s="18">
        <v>48.779606019286177</v>
      </c>
      <c r="P11" s="7">
        <v>7500</v>
      </c>
      <c r="Q11" s="7">
        <v>7500</v>
      </c>
      <c r="S11" s="17" t="s">
        <v>85</v>
      </c>
      <c r="T11" s="18">
        <v>48.779606019286177</v>
      </c>
      <c r="U11" s="7">
        <v>7500</v>
      </c>
      <c r="V11" s="7"/>
      <c r="X11" s="17" t="s">
        <v>85</v>
      </c>
      <c r="Y11" s="18">
        <v>48.779606019286177</v>
      </c>
      <c r="Z11" s="7">
        <v>8000</v>
      </c>
      <c r="AA11" s="7"/>
      <c r="AC11" s="17" t="s">
        <v>85</v>
      </c>
      <c r="AD11" s="18">
        <v>48.779606019286177</v>
      </c>
      <c r="AE11" s="7"/>
    </row>
    <row r="12" spans="1:31" ht="14.25" x14ac:dyDescent="0.2">
      <c r="A12" s="17" t="s">
        <v>86</v>
      </c>
      <c r="B12" s="18">
        <v>1.9013910058849388</v>
      </c>
      <c r="C12" s="7">
        <v>7350</v>
      </c>
      <c r="D12" s="7"/>
      <c r="F12" s="17" t="s">
        <v>86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86</v>
      </c>
      <c r="O12" s="18">
        <v>1.9013910058849388</v>
      </c>
      <c r="P12" s="7">
        <v>7350</v>
      </c>
      <c r="Q12" s="7">
        <v>7350</v>
      </c>
      <c r="S12" s="17" t="s">
        <v>86</v>
      </c>
      <c r="T12" s="18">
        <v>1.9013910058849388</v>
      </c>
      <c r="U12" s="7">
        <v>7350</v>
      </c>
      <c r="V12" s="7"/>
      <c r="X12" s="17" t="s">
        <v>86</v>
      </c>
      <c r="Y12" s="18">
        <v>1.9013910058849388</v>
      </c>
      <c r="Z12" s="7">
        <v>7350</v>
      </c>
      <c r="AA12" s="7"/>
      <c r="AC12" s="17" t="s">
        <v>86</v>
      </c>
      <c r="AD12" s="18">
        <v>1.9013910058849388</v>
      </c>
      <c r="AE12" s="7"/>
    </row>
    <row r="13" spans="1:31" ht="14.25" x14ac:dyDescent="0.2">
      <c r="A13" s="17" t="s">
        <v>87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87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87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87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87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87</v>
      </c>
      <c r="AD13" s="18">
        <v>100</v>
      </c>
      <c r="AE13" s="20">
        <f>AVERAGE(C13,H13,P13,U13,Z13)</f>
        <v>7627.6559107149633</v>
      </c>
    </row>
    <row r="14" spans="1:31" ht="14.25" x14ac:dyDescent="0.2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 x14ac:dyDescent="0.2">
      <c r="A15" s="172" t="s">
        <v>88</v>
      </c>
      <c r="B15" s="172"/>
      <c r="C15" s="168" t="s">
        <v>76</v>
      </c>
      <c r="D15" s="169" t="s">
        <v>77</v>
      </c>
      <c r="F15" s="172" t="s">
        <v>88</v>
      </c>
      <c r="G15" s="172"/>
      <c r="H15" s="168" t="s">
        <v>76</v>
      </c>
      <c r="I15" s="169" t="s">
        <v>77</v>
      </c>
      <c r="N15" s="172" t="s">
        <v>88</v>
      </c>
      <c r="O15" s="172"/>
      <c r="P15" s="168" t="s">
        <v>76</v>
      </c>
      <c r="Q15" s="169" t="s">
        <v>77</v>
      </c>
      <c r="S15" s="172" t="s">
        <v>88</v>
      </c>
      <c r="T15" s="172"/>
      <c r="U15" s="168" t="s">
        <v>76</v>
      </c>
      <c r="V15" s="169" t="s">
        <v>77</v>
      </c>
      <c r="X15" s="172" t="s">
        <v>88</v>
      </c>
      <c r="Y15" s="172"/>
      <c r="Z15" s="168" t="s">
        <v>76</v>
      </c>
      <c r="AA15" s="169" t="s">
        <v>77</v>
      </c>
      <c r="AC15" s="172" t="s">
        <v>88</v>
      </c>
      <c r="AD15" s="172"/>
      <c r="AE15" s="169" t="s">
        <v>77</v>
      </c>
    </row>
    <row r="16" spans="1:31" ht="14.25" x14ac:dyDescent="0.2">
      <c r="A16" s="25"/>
      <c r="B16" s="15" t="s">
        <v>78</v>
      </c>
      <c r="C16" s="168"/>
      <c r="D16" s="169"/>
      <c r="F16" s="25"/>
      <c r="G16" s="15" t="s">
        <v>78</v>
      </c>
      <c r="H16" s="168"/>
      <c r="I16" s="169"/>
      <c r="N16" s="25"/>
      <c r="O16" s="15" t="s">
        <v>78</v>
      </c>
      <c r="P16" s="168"/>
      <c r="Q16" s="169"/>
      <c r="S16" s="25"/>
      <c r="T16" s="15" t="s">
        <v>78</v>
      </c>
      <c r="U16" s="168"/>
      <c r="V16" s="169"/>
      <c r="X16" s="25"/>
      <c r="Y16" s="15" t="s">
        <v>78</v>
      </c>
      <c r="Z16" s="168"/>
      <c r="AA16" s="169"/>
      <c r="AC16" s="25"/>
      <c r="AD16" s="15" t="s">
        <v>78</v>
      </c>
      <c r="AE16" s="169"/>
    </row>
    <row r="17" spans="1:31" ht="14.25" x14ac:dyDescent="0.2">
      <c r="A17" s="17" t="s">
        <v>79</v>
      </c>
      <c r="B17" s="18">
        <v>0.31655202474519767</v>
      </c>
      <c r="C17" s="7">
        <v>9000</v>
      </c>
      <c r="D17" s="7"/>
      <c r="F17" s="17" t="s">
        <v>79</v>
      </c>
      <c r="G17" s="18">
        <v>0.31655202474519767</v>
      </c>
      <c r="H17" s="7">
        <v>9000</v>
      </c>
      <c r="I17" s="7"/>
      <c r="K17">
        <f>+H17-C17</f>
        <v>0</v>
      </c>
      <c r="N17" s="17" t="s">
        <v>79</v>
      </c>
      <c r="O17" s="18">
        <v>0.31655202474519767</v>
      </c>
      <c r="P17" s="7">
        <v>9000</v>
      </c>
      <c r="Q17" s="7"/>
      <c r="S17" s="17" t="s">
        <v>79</v>
      </c>
      <c r="T17" s="18">
        <v>0.31655202474519767</v>
      </c>
      <c r="U17" s="7">
        <v>9000</v>
      </c>
      <c r="V17" s="7"/>
      <c r="X17" s="17" t="s">
        <v>79</v>
      </c>
      <c r="Y17" s="18">
        <v>0.31655202474519767</v>
      </c>
      <c r="Z17" s="7">
        <v>9000</v>
      </c>
      <c r="AA17" s="7"/>
      <c r="AC17" s="17" t="s">
        <v>79</v>
      </c>
      <c r="AD17" s="18">
        <v>0.31655202474519767</v>
      </c>
      <c r="AE17" s="7"/>
    </row>
    <row r="18" spans="1:31" ht="14.25" x14ac:dyDescent="0.2">
      <c r="A18" s="17" t="s">
        <v>80</v>
      </c>
      <c r="B18" s="18">
        <v>2.3622625790758556</v>
      </c>
      <c r="C18" s="7">
        <v>9000</v>
      </c>
      <c r="D18" s="7"/>
      <c r="F18" s="17" t="s">
        <v>80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80</v>
      </c>
      <c r="O18" s="18">
        <v>2.3622625790758556</v>
      </c>
      <c r="P18" s="7">
        <v>9500</v>
      </c>
      <c r="Q18" s="7"/>
      <c r="S18" s="17" t="s">
        <v>80</v>
      </c>
      <c r="T18" s="18">
        <v>2.3622625790758556</v>
      </c>
      <c r="U18" s="7">
        <v>9500</v>
      </c>
      <c r="V18" s="7"/>
      <c r="X18" s="17" t="s">
        <v>80</v>
      </c>
      <c r="Y18" s="18">
        <v>2.3622625790758556</v>
      </c>
      <c r="Z18" s="7">
        <v>9500</v>
      </c>
      <c r="AA18" s="7"/>
      <c r="AC18" s="17" t="s">
        <v>80</v>
      </c>
      <c r="AD18" s="18">
        <v>2.3622625790758556</v>
      </c>
      <c r="AE18" s="7"/>
    </row>
    <row r="19" spans="1:31" ht="14.25" x14ac:dyDescent="0.2">
      <c r="A19" s="17" t="s">
        <v>81</v>
      </c>
      <c r="B19" s="18">
        <v>5.0707435768389981</v>
      </c>
      <c r="C19" s="7">
        <v>9500</v>
      </c>
      <c r="D19" s="7"/>
      <c r="F19" s="17" t="s">
        <v>81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81</v>
      </c>
      <c r="O19" s="18">
        <v>5.0707435768389981</v>
      </c>
      <c r="P19" s="7">
        <v>9500</v>
      </c>
      <c r="Q19" s="7"/>
      <c r="S19" s="17" t="s">
        <v>81</v>
      </c>
      <c r="T19" s="18">
        <v>5.0707435768389981</v>
      </c>
      <c r="U19" s="7">
        <v>9500</v>
      </c>
      <c r="V19" s="7"/>
      <c r="X19" s="17" t="s">
        <v>81</v>
      </c>
      <c r="Y19" s="18">
        <v>5.0707435768389981</v>
      </c>
      <c r="Z19" s="7">
        <v>9500</v>
      </c>
      <c r="AA19" s="7"/>
      <c r="AC19" s="17" t="s">
        <v>81</v>
      </c>
      <c r="AD19" s="18">
        <v>5.0707435768389981</v>
      </c>
      <c r="AE19" s="7"/>
    </row>
    <row r="20" spans="1:31" ht="14.25" x14ac:dyDescent="0.2">
      <c r="A20" s="17" t="s">
        <v>82</v>
      </c>
      <c r="B20" s="18">
        <v>14.25368026256692</v>
      </c>
      <c r="C20" s="7">
        <v>8500</v>
      </c>
      <c r="D20" s="7"/>
      <c r="F20" s="17" t="s">
        <v>82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82</v>
      </c>
      <c r="O20" s="18">
        <v>14.25368026256692</v>
      </c>
      <c r="P20" s="7">
        <v>8000</v>
      </c>
      <c r="Q20" s="7"/>
      <c r="S20" s="17" t="s">
        <v>82</v>
      </c>
      <c r="T20" s="18">
        <v>14.25368026256692</v>
      </c>
      <c r="U20" s="7">
        <v>8000</v>
      </c>
      <c r="V20" s="7"/>
      <c r="X20" s="17" t="s">
        <v>82</v>
      </c>
      <c r="Y20" s="18">
        <v>14.25368026256692</v>
      </c>
      <c r="Z20" s="7">
        <v>8800</v>
      </c>
      <c r="AA20" s="7"/>
      <c r="AC20" s="17" t="s">
        <v>82</v>
      </c>
      <c r="AD20" s="18">
        <v>14.25368026256692</v>
      </c>
      <c r="AE20" s="7"/>
    </row>
    <row r="21" spans="1:31" ht="14.25" x14ac:dyDescent="0.2">
      <c r="A21" s="17" t="s">
        <v>83</v>
      </c>
      <c r="B21" s="18">
        <v>19.346687446032849</v>
      </c>
      <c r="C21" s="7">
        <v>8300</v>
      </c>
      <c r="D21" s="7"/>
      <c r="F21" s="17" t="s">
        <v>83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83</v>
      </c>
      <c r="O21" s="18">
        <v>19.346687446032849</v>
      </c>
      <c r="P21" s="7">
        <v>8300</v>
      </c>
      <c r="Q21" s="7"/>
      <c r="S21" s="17" t="s">
        <v>83</v>
      </c>
      <c r="T21" s="18">
        <v>19.346687446032849</v>
      </c>
      <c r="U21" s="7">
        <v>8300</v>
      </c>
      <c r="V21" s="7"/>
      <c r="X21" s="17" t="s">
        <v>83</v>
      </c>
      <c r="Y21" s="18">
        <v>19.346687446032849</v>
      </c>
      <c r="Z21" s="7">
        <v>8300</v>
      </c>
      <c r="AA21" s="7"/>
      <c r="AC21" s="17" t="s">
        <v>83</v>
      </c>
      <c r="AD21" s="18">
        <v>19.346687446032849</v>
      </c>
      <c r="AE21" s="7"/>
    </row>
    <row r="22" spans="1:31" ht="14.25" x14ac:dyDescent="0.2">
      <c r="A22" s="17" t="s">
        <v>84</v>
      </c>
      <c r="B22" s="18">
        <v>2.4489967289624106</v>
      </c>
      <c r="C22" s="7">
        <v>10000</v>
      </c>
      <c r="D22" s="7"/>
      <c r="F22" s="17" t="s">
        <v>84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84</v>
      </c>
      <c r="O22" s="18">
        <v>2.4489967289624106</v>
      </c>
      <c r="P22" s="7">
        <v>10000</v>
      </c>
      <c r="Q22" s="7"/>
      <c r="S22" s="17" t="s">
        <v>84</v>
      </c>
      <c r="T22" s="18">
        <v>2.4489967289624106</v>
      </c>
      <c r="U22" s="7">
        <v>10000</v>
      </c>
      <c r="V22" s="7"/>
      <c r="X22" s="17" t="s">
        <v>84</v>
      </c>
      <c r="Y22" s="18">
        <v>2.4489967289624106</v>
      </c>
      <c r="Z22" s="7">
        <v>10000</v>
      </c>
      <c r="AA22" s="7"/>
      <c r="AC22" s="17" t="s">
        <v>84</v>
      </c>
      <c r="AD22" s="18">
        <v>2.4489967289624106</v>
      </c>
      <c r="AE22" s="7"/>
    </row>
    <row r="23" spans="1:31" ht="14.25" x14ac:dyDescent="0.2">
      <c r="A23" s="17" t="s">
        <v>85</v>
      </c>
      <c r="B23" s="18">
        <v>52.937663558785033</v>
      </c>
      <c r="C23" s="7">
        <v>8500</v>
      </c>
      <c r="D23" s="7"/>
      <c r="F23" s="17" t="s">
        <v>85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85</v>
      </c>
      <c r="O23" s="18">
        <v>52.937663558785033</v>
      </c>
      <c r="P23" s="7">
        <v>8000</v>
      </c>
      <c r="Q23" s="7"/>
      <c r="S23" s="17" t="s">
        <v>85</v>
      </c>
      <c r="T23" s="18">
        <v>52.937663558785033</v>
      </c>
      <c r="U23" s="7">
        <v>8000</v>
      </c>
      <c r="V23" s="7"/>
      <c r="X23" s="17" t="s">
        <v>85</v>
      </c>
      <c r="Y23" s="18">
        <v>52.937663558785033</v>
      </c>
      <c r="Z23" s="7">
        <v>8500</v>
      </c>
      <c r="AA23" s="7"/>
      <c r="AC23" s="17" t="s">
        <v>85</v>
      </c>
      <c r="AD23" s="18">
        <v>52.937663558785033</v>
      </c>
      <c r="AE23" s="7"/>
    </row>
    <row r="24" spans="1:31" ht="14.25" x14ac:dyDescent="0.2">
      <c r="A24" s="17" t="s">
        <v>86</v>
      </c>
      <c r="B24" s="18">
        <v>3.263413822992725</v>
      </c>
      <c r="C24" s="19">
        <v>8300</v>
      </c>
      <c r="D24" s="7"/>
      <c r="F24" s="17" t="s">
        <v>86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86</v>
      </c>
      <c r="O24" s="18">
        <v>3.263413822992725</v>
      </c>
      <c r="P24" s="19">
        <v>8300</v>
      </c>
      <c r="Q24" s="7"/>
      <c r="S24" s="17" t="s">
        <v>86</v>
      </c>
      <c r="T24" s="18">
        <v>3.263413822992725</v>
      </c>
      <c r="U24" s="19">
        <v>8300</v>
      </c>
      <c r="V24" s="7"/>
      <c r="X24" s="17" t="s">
        <v>86</v>
      </c>
      <c r="Y24" s="18">
        <v>3.263413822992725</v>
      </c>
      <c r="Z24" s="19">
        <v>8300</v>
      </c>
      <c r="AA24" s="7"/>
      <c r="AC24" s="17" t="s">
        <v>86</v>
      </c>
      <c r="AD24" s="18">
        <v>3.263413822992725</v>
      </c>
      <c r="AE24" s="7"/>
    </row>
    <row r="25" spans="1:31" ht="14.25" x14ac:dyDescent="0.2">
      <c r="A25" s="17" t="s">
        <v>87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87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87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87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87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87</v>
      </c>
      <c r="AD25" s="18">
        <v>100</v>
      </c>
      <c r="AE25" s="20">
        <f>AVERAGE(C25,H25,P25,U25,Z25)</f>
        <v>8369.68122161459</v>
      </c>
    </row>
    <row r="26" spans="1:31" ht="14.25" x14ac:dyDescent="0.2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 x14ac:dyDescent="0.2">
      <c r="A27" s="167" t="s">
        <v>89</v>
      </c>
      <c r="B27" s="167"/>
      <c r="C27" s="168" t="s">
        <v>76</v>
      </c>
      <c r="D27" s="169" t="s">
        <v>77</v>
      </c>
      <c r="F27" s="167" t="s">
        <v>89</v>
      </c>
      <c r="G27" s="167"/>
      <c r="H27" s="168" t="s">
        <v>76</v>
      </c>
      <c r="I27" s="169" t="s">
        <v>77</v>
      </c>
      <c r="N27" s="167" t="s">
        <v>89</v>
      </c>
      <c r="O27" s="167"/>
      <c r="P27" s="168" t="s">
        <v>76</v>
      </c>
      <c r="Q27" s="169" t="s">
        <v>77</v>
      </c>
      <c r="S27" s="167" t="s">
        <v>89</v>
      </c>
      <c r="T27" s="167"/>
      <c r="U27" s="168" t="s">
        <v>76</v>
      </c>
      <c r="V27" s="169" t="s">
        <v>77</v>
      </c>
      <c r="X27" s="167" t="s">
        <v>89</v>
      </c>
      <c r="Y27" s="167"/>
      <c r="Z27" s="168" t="s">
        <v>76</v>
      </c>
      <c r="AA27" s="169" t="s">
        <v>77</v>
      </c>
      <c r="AC27" s="167" t="s">
        <v>89</v>
      </c>
      <c r="AD27" s="167"/>
      <c r="AE27" s="169" t="s">
        <v>77</v>
      </c>
    </row>
    <row r="28" spans="1:31" ht="14.25" x14ac:dyDescent="0.2">
      <c r="B28" s="15" t="s">
        <v>78</v>
      </c>
      <c r="C28" s="168"/>
      <c r="D28" s="169"/>
      <c r="G28" s="15" t="s">
        <v>78</v>
      </c>
      <c r="H28" s="168"/>
      <c r="I28" s="169"/>
      <c r="O28" s="15" t="s">
        <v>78</v>
      </c>
      <c r="P28" s="168"/>
      <c r="Q28" s="169"/>
      <c r="T28" s="15" t="s">
        <v>78</v>
      </c>
      <c r="U28" s="168"/>
      <c r="V28" s="169"/>
      <c r="Y28" s="15" t="s">
        <v>78</v>
      </c>
      <c r="Z28" s="168"/>
      <c r="AA28" s="169"/>
      <c r="AD28" s="15" t="s">
        <v>78</v>
      </c>
      <c r="AE28" s="169"/>
    </row>
    <row r="29" spans="1:31" ht="14.25" x14ac:dyDescent="0.2">
      <c r="A29" s="17" t="s">
        <v>79</v>
      </c>
      <c r="B29" s="18">
        <v>2.3622826328938582</v>
      </c>
      <c r="C29" s="7">
        <v>10000</v>
      </c>
      <c r="D29" s="7"/>
      <c r="F29" s="17" t="s">
        <v>79</v>
      </c>
      <c r="G29" s="18">
        <v>2.3622826328938582</v>
      </c>
      <c r="H29" s="7">
        <v>10000</v>
      </c>
      <c r="I29" s="7"/>
      <c r="K29">
        <f>+H29-C29</f>
        <v>0</v>
      </c>
      <c r="N29" s="17" t="s">
        <v>79</v>
      </c>
      <c r="O29" s="18">
        <v>2.3622826328938582</v>
      </c>
      <c r="P29" s="7">
        <v>10000</v>
      </c>
      <c r="Q29" s="7"/>
      <c r="S29" s="17" t="s">
        <v>79</v>
      </c>
      <c r="T29" s="18">
        <v>2.3622826328938582</v>
      </c>
      <c r="U29" s="7">
        <v>10000</v>
      </c>
      <c r="V29" s="7"/>
      <c r="X29" s="17" t="s">
        <v>79</v>
      </c>
      <c r="Y29" s="18">
        <v>2.3622826328938582</v>
      </c>
      <c r="Z29" s="7">
        <v>10000</v>
      </c>
      <c r="AA29" s="7"/>
      <c r="AC29" s="17" t="s">
        <v>79</v>
      </c>
      <c r="AD29" s="18">
        <v>2.3622826328938582</v>
      </c>
      <c r="AE29" s="7"/>
    </row>
    <row r="30" spans="1:31" ht="14.25" x14ac:dyDescent="0.2">
      <c r="A30" s="17" t="s">
        <v>80</v>
      </c>
      <c r="B30" s="18">
        <v>4.9743982981670669</v>
      </c>
      <c r="C30" s="7">
        <v>11500</v>
      </c>
      <c r="D30" s="7"/>
      <c r="F30" s="17" t="s">
        <v>80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80</v>
      </c>
      <c r="O30" s="18">
        <v>4.9743982981670669</v>
      </c>
      <c r="P30" s="7">
        <v>11500</v>
      </c>
      <c r="Q30" s="7"/>
      <c r="S30" s="17" t="s">
        <v>80</v>
      </c>
      <c r="T30" s="18">
        <v>4.9743982981670669</v>
      </c>
      <c r="U30" s="7">
        <v>11500</v>
      </c>
      <c r="V30" s="7"/>
      <c r="X30" s="17" t="s">
        <v>80</v>
      </c>
      <c r="Y30" s="18">
        <v>4.9743982981670669</v>
      </c>
      <c r="Z30" s="7">
        <v>11500</v>
      </c>
      <c r="AA30" s="7"/>
      <c r="AC30" s="17" t="s">
        <v>80</v>
      </c>
      <c r="AD30" s="18">
        <v>4.9743982981670669</v>
      </c>
      <c r="AE30" s="7"/>
    </row>
    <row r="31" spans="1:31" ht="14.25" x14ac:dyDescent="0.2">
      <c r="A31" s="17" t="s">
        <v>81</v>
      </c>
      <c r="B31" s="18">
        <v>5.4913795235857226</v>
      </c>
      <c r="C31" s="7">
        <v>11000</v>
      </c>
      <c r="D31" s="7"/>
      <c r="F31" s="17" t="s">
        <v>81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81</v>
      </c>
      <c r="O31" s="18">
        <v>5.4913795235857226</v>
      </c>
      <c r="P31" s="7">
        <v>11000</v>
      </c>
      <c r="Q31" s="7"/>
      <c r="S31" s="17" t="s">
        <v>81</v>
      </c>
      <c r="T31" s="18">
        <v>5.4913795235857226</v>
      </c>
      <c r="U31" s="7">
        <v>11000</v>
      </c>
      <c r="V31" s="7"/>
      <c r="X31" s="17" t="s">
        <v>81</v>
      </c>
      <c r="Y31" s="18">
        <v>5.4913795235857226</v>
      </c>
      <c r="Z31" s="7">
        <v>11000</v>
      </c>
      <c r="AA31" s="7"/>
      <c r="AC31" s="17" t="s">
        <v>81</v>
      </c>
      <c r="AD31" s="18">
        <v>5.4913795235857226</v>
      </c>
      <c r="AE31" s="7"/>
    </row>
    <row r="32" spans="1:31" ht="14.25" x14ac:dyDescent="0.2">
      <c r="A32" s="17" t="s">
        <v>82</v>
      </c>
      <c r="B32" s="18">
        <v>16.867440077176145</v>
      </c>
      <c r="C32" s="7">
        <v>10500</v>
      </c>
      <c r="D32" s="7"/>
      <c r="F32" s="17" t="s">
        <v>82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82</v>
      </c>
      <c r="O32" s="18">
        <v>16.867440077176145</v>
      </c>
      <c r="P32" s="7">
        <v>10500</v>
      </c>
      <c r="Q32" s="7"/>
      <c r="S32" s="17" t="s">
        <v>82</v>
      </c>
      <c r="T32" s="18">
        <v>16.867440077176145</v>
      </c>
      <c r="U32" s="7">
        <v>10500</v>
      </c>
      <c r="V32" s="7"/>
      <c r="X32" s="17" t="s">
        <v>82</v>
      </c>
      <c r="Y32" s="18">
        <v>16.867440077176145</v>
      </c>
      <c r="Z32" s="7">
        <v>11500</v>
      </c>
      <c r="AA32" s="7"/>
      <c r="AC32" s="17" t="s">
        <v>82</v>
      </c>
      <c r="AD32" s="18">
        <v>16.867440077176145</v>
      </c>
      <c r="AE32" s="7"/>
    </row>
    <row r="33" spans="1:31" ht="14.25" x14ac:dyDescent="0.2">
      <c r="A33" s="17" t="s">
        <v>83</v>
      </c>
      <c r="B33" s="18">
        <v>32.973013085314271</v>
      </c>
      <c r="C33" s="7">
        <v>9500</v>
      </c>
      <c r="D33" s="7"/>
      <c r="F33" s="17" t="s">
        <v>83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83</v>
      </c>
      <c r="O33" s="18">
        <v>32.973013085314271</v>
      </c>
      <c r="P33" s="7">
        <v>10000</v>
      </c>
      <c r="Q33" s="7"/>
      <c r="S33" s="17" t="s">
        <v>83</v>
      </c>
      <c r="T33" s="18">
        <v>32.973013085314271</v>
      </c>
      <c r="U33" s="7">
        <v>10000</v>
      </c>
      <c r="V33" s="7"/>
      <c r="X33" s="17" t="s">
        <v>83</v>
      </c>
      <c r="Y33" s="18">
        <v>32.973013085314271</v>
      </c>
      <c r="Z33" s="7">
        <v>10000</v>
      </c>
      <c r="AA33" s="7"/>
      <c r="AC33" s="17" t="s">
        <v>83</v>
      </c>
      <c r="AD33" s="18">
        <v>32.973013085314271</v>
      </c>
      <c r="AE33" s="7"/>
    </row>
    <row r="34" spans="1:31" ht="14.25" x14ac:dyDescent="0.2">
      <c r="A34" s="17" t="s">
        <v>84</v>
      </c>
      <c r="B34" s="18">
        <v>11.150963465011007</v>
      </c>
      <c r="C34" s="7">
        <v>12500</v>
      </c>
      <c r="D34" s="7"/>
      <c r="F34" s="17" t="s">
        <v>84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84</v>
      </c>
      <c r="O34" s="18">
        <v>11.150963465011007</v>
      </c>
      <c r="P34" s="7">
        <v>12500</v>
      </c>
      <c r="Q34" s="7"/>
      <c r="S34" s="17" t="s">
        <v>84</v>
      </c>
      <c r="T34" s="18">
        <v>11.150963465011007</v>
      </c>
      <c r="U34" s="7">
        <v>12500</v>
      </c>
      <c r="V34" s="7"/>
      <c r="X34" s="17" t="s">
        <v>84</v>
      </c>
      <c r="Y34" s="18">
        <v>11.150963465011007</v>
      </c>
      <c r="Z34" s="7">
        <v>12500</v>
      </c>
      <c r="AA34" s="7"/>
      <c r="AC34" s="17" t="s">
        <v>84</v>
      </c>
      <c r="AD34" s="18">
        <v>11.150963465011007</v>
      </c>
      <c r="AE34" s="7"/>
    </row>
    <row r="35" spans="1:31" ht="14.25" x14ac:dyDescent="0.2">
      <c r="A35" s="17" t="s">
        <v>85</v>
      </c>
      <c r="B35" s="18">
        <v>22.527024018601431</v>
      </c>
      <c r="C35" s="7">
        <v>10000</v>
      </c>
      <c r="D35" s="7"/>
      <c r="F35" s="17" t="s">
        <v>85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85</v>
      </c>
      <c r="O35" s="18">
        <v>22.527024018601431</v>
      </c>
      <c r="P35" s="7">
        <v>10000</v>
      </c>
      <c r="Q35" s="7"/>
      <c r="S35" s="17" t="s">
        <v>85</v>
      </c>
      <c r="T35" s="18">
        <v>22.527024018601431</v>
      </c>
      <c r="U35" s="7">
        <v>10000</v>
      </c>
      <c r="V35" s="7"/>
      <c r="X35" s="17" t="s">
        <v>85</v>
      </c>
      <c r="Y35" s="18">
        <v>22.527024018601431</v>
      </c>
      <c r="Z35" s="7">
        <v>10000</v>
      </c>
      <c r="AA35" s="7"/>
      <c r="AC35" s="17" t="s">
        <v>85</v>
      </c>
      <c r="AD35" s="18">
        <v>22.527024018601431</v>
      </c>
      <c r="AE35" s="7"/>
    </row>
    <row r="36" spans="1:31" ht="14.25" x14ac:dyDescent="0.2">
      <c r="A36" s="17" t="s">
        <v>86</v>
      </c>
      <c r="B36" s="18">
        <v>3.6534988992505006</v>
      </c>
      <c r="C36" s="8">
        <v>10200</v>
      </c>
      <c r="D36" s="7"/>
      <c r="F36" s="17" t="s">
        <v>86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86</v>
      </c>
      <c r="O36" s="18">
        <v>3.6534988992505006</v>
      </c>
      <c r="P36" s="8">
        <v>10200</v>
      </c>
      <c r="Q36" s="7"/>
      <c r="S36" s="17" t="s">
        <v>86</v>
      </c>
      <c r="T36" s="18">
        <v>3.6534988992505006</v>
      </c>
      <c r="U36" s="8">
        <v>10200</v>
      </c>
      <c r="V36" s="7"/>
      <c r="X36" s="17" t="s">
        <v>86</v>
      </c>
      <c r="Y36" s="18">
        <v>3.6534988992505006</v>
      </c>
      <c r="Z36" s="8">
        <v>10200</v>
      </c>
      <c r="AA36" s="7"/>
      <c r="AC36" s="17" t="s">
        <v>86</v>
      </c>
      <c r="AD36" s="18">
        <v>3.6534988992505006</v>
      </c>
      <c r="AE36" s="7"/>
    </row>
    <row r="37" spans="1:31" ht="14.25" x14ac:dyDescent="0.2">
      <c r="A37" s="17" t="s">
        <v>87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87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87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87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87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87</v>
      </c>
      <c r="AD37" s="18">
        <v>100</v>
      </c>
      <c r="AE37" s="20">
        <f>AVERAGE(C37,H37,P37,U37,Z37)</f>
        <v>10467.736908501745</v>
      </c>
    </row>
    <row r="38" spans="1:31" ht="14.25" x14ac:dyDescent="0.2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 x14ac:dyDescent="0.2">
      <c r="A39" s="167" t="s">
        <v>90</v>
      </c>
      <c r="B39" s="167"/>
      <c r="C39" s="168" t="s">
        <v>76</v>
      </c>
      <c r="D39" s="169" t="s">
        <v>77</v>
      </c>
      <c r="F39" s="167" t="s">
        <v>90</v>
      </c>
      <c r="G39" s="167"/>
      <c r="H39" s="168" t="s">
        <v>76</v>
      </c>
      <c r="I39" s="169" t="s">
        <v>77</v>
      </c>
      <c r="N39" s="167" t="s">
        <v>90</v>
      </c>
      <c r="O39" s="167"/>
      <c r="P39" s="168" t="s">
        <v>76</v>
      </c>
      <c r="Q39" s="169" t="s">
        <v>77</v>
      </c>
      <c r="S39" s="167" t="s">
        <v>90</v>
      </c>
      <c r="T39" s="167"/>
      <c r="U39" s="168" t="s">
        <v>76</v>
      </c>
      <c r="V39" s="169" t="s">
        <v>77</v>
      </c>
      <c r="X39" s="167" t="s">
        <v>90</v>
      </c>
      <c r="Y39" s="167"/>
      <c r="Z39" s="168" t="s">
        <v>76</v>
      </c>
      <c r="AA39" s="169" t="s">
        <v>77</v>
      </c>
      <c r="AC39" s="167" t="s">
        <v>90</v>
      </c>
      <c r="AD39" s="167"/>
      <c r="AE39" s="169" t="s">
        <v>77</v>
      </c>
    </row>
    <row r="40" spans="1:31" ht="14.25" x14ac:dyDescent="0.2">
      <c r="A40" s="16"/>
      <c r="B40" s="15" t="s">
        <v>78</v>
      </c>
      <c r="C40" s="168"/>
      <c r="D40" s="169"/>
      <c r="F40" s="16"/>
      <c r="G40" s="15" t="s">
        <v>78</v>
      </c>
      <c r="H40" s="168"/>
      <c r="I40" s="169"/>
      <c r="N40" s="16"/>
      <c r="O40" s="15" t="s">
        <v>78</v>
      </c>
      <c r="P40" s="168"/>
      <c r="Q40" s="169"/>
      <c r="S40" s="16"/>
      <c r="T40" s="15" t="s">
        <v>78</v>
      </c>
      <c r="U40" s="168"/>
      <c r="V40" s="169"/>
      <c r="X40" s="16"/>
      <c r="Y40" s="15" t="s">
        <v>78</v>
      </c>
      <c r="Z40" s="168"/>
      <c r="AA40" s="169"/>
      <c r="AC40" s="16"/>
      <c r="AD40" s="15" t="s">
        <v>78</v>
      </c>
      <c r="AE40" s="169"/>
    </row>
    <row r="41" spans="1:31" ht="14.25" x14ac:dyDescent="0.2">
      <c r="A41" s="17" t="s">
        <v>79</v>
      </c>
      <c r="B41" s="18"/>
      <c r="C41" s="19"/>
      <c r="D41" s="19"/>
      <c r="F41" s="17" t="s">
        <v>79</v>
      </c>
      <c r="G41" s="18"/>
      <c r="H41" s="19"/>
      <c r="I41" s="19"/>
      <c r="K41">
        <f>+H41-C41</f>
        <v>0</v>
      </c>
      <c r="N41" s="17" t="s">
        <v>79</v>
      </c>
      <c r="O41" s="18"/>
      <c r="P41" s="19"/>
      <c r="Q41" s="19"/>
      <c r="S41" s="17" t="s">
        <v>79</v>
      </c>
      <c r="T41" s="18"/>
      <c r="U41" s="19"/>
      <c r="V41" s="19"/>
      <c r="X41" s="17" t="s">
        <v>79</v>
      </c>
      <c r="Y41" s="18"/>
      <c r="Z41" s="19"/>
      <c r="AA41" s="19"/>
      <c r="AC41" s="17" t="s">
        <v>79</v>
      </c>
      <c r="AD41" s="18"/>
      <c r="AE41" s="19"/>
    </row>
    <row r="42" spans="1:31" ht="14.25" x14ac:dyDescent="0.2">
      <c r="A42" s="17" t="s">
        <v>80</v>
      </c>
      <c r="B42" s="18"/>
      <c r="C42" s="19"/>
      <c r="D42" s="19"/>
      <c r="F42" s="17" t="s">
        <v>80</v>
      </c>
      <c r="G42" s="18"/>
      <c r="H42" s="19"/>
      <c r="I42" s="19"/>
      <c r="K42">
        <f t="shared" ref="K42:K49" si="3">+H42-C42</f>
        <v>0</v>
      </c>
      <c r="N42" s="17" t="s">
        <v>80</v>
      </c>
      <c r="O42" s="18"/>
      <c r="P42" s="19"/>
      <c r="Q42" s="19"/>
      <c r="S42" s="17" t="s">
        <v>80</v>
      </c>
      <c r="T42" s="18"/>
      <c r="U42" s="19"/>
      <c r="V42" s="19"/>
      <c r="X42" s="17" t="s">
        <v>80</v>
      </c>
      <c r="Y42" s="18"/>
      <c r="Z42" s="19"/>
      <c r="AA42" s="19"/>
      <c r="AC42" s="17" t="s">
        <v>80</v>
      </c>
      <c r="AD42" s="18"/>
      <c r="AE42" s="19"/>
    </row>
    <row r="43" spans="1:31" ht="14.25" x14ac:dyDescent="0.2">
      <c r="A43" s="17" t="s">
        <v>81</v>
      </c>
      <c r="B43" s="18">
        <v>5.8113257894780732</v>
      </c>
      <c r="C43" s="7">
        <v>7000</v>
      </c>
      <c r="D43" s="19"/>
      <c r="F43" s="17" t="s">
        <v>81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81</v>
      </c>
      <c r="O43" s="18">
        <v>5.8113257894780732</v>
      </c>
      <c r="P43" s="7">
        <v>7000</v>
      </c>
      <c r="Q43" s="19"/>
      <c r="S43" s="17" t="s">
        <v>81</v>
      </c>
      <c r="T43" s="18">
        <v>5.8113257894780732</v>
      </c>
      <c r="U43" s="7">
        <v>7000</v>
      </c>
      <c r="V43" s="19"/>
      <c r="X43" s="17" t="s">
        <v>81</v>
      </c>
      <c r="Y43" s="18">
        <v>5.8113257894780732</v>
      </c>
      <c r="Z43" s="7">
        <v>7000</v>
      </c>
      <c r="AA43" s="19"/>
      <c r="AC43" s="17" t="s">
        <v>81</v>
      </c>
      <c r="AD43" s="18">
        <v>5.8113257894780732</v>
      </c>
      <c r="AE43" s="19"/>
    </row>
    <row r="44" spans="1:31" ht="14.25" x14ac:dyDescent="0.2">
      <c r="A44" s="17" t="s">
        <v>82</v>
      </c>
      <c r="B44" s="18">
        <v>10.830463388397362</v>
      </c>
      <c r="C44" s="7">
        <v>6700</v>
      </c>
      <c r="D44" s="19"/>
      <c r="F44" s="17" t="s">
        <v>82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82</v>
      </c>
      <c r="O44" s="18">
        <v>10.830463388397362</v>
      </c>
      <c r="P44" s="7">
        <v>6700</v>
      </c>
      <c r="Q44" s="19"/>
      <c r="S44" s="17" t="s">
        <v>82</v>
      </c>
      <c r="T44" s="18">
        <v>10.830463388397362</v>
      </c>
      <c r="U44" s="7">
        <v>6700</v>
      </c>
      <c r="V44" s="19"/>
      <c r="X44" s="17" t="s">
        <v>82</v>
      </c>
      <c r="Y44" s="18">
        <v>10.830463388397362</v>
      </c>
      <c r="Z44" s="7">
        <v>7000</v>
      </c>
      <c r="AA44" s="19"/>
      <c r="AC44" s="17" t="s">
        <v>82</v>
      </c>
      <c r="AD44" s="18">
        <v>10.830463388397362</v>
      </c>
      <c r="AE44" s="19"/>
    </row>
    <row r="45" spans="1:31" ht="14.25" x14ac:dyDescent="0.2">
      <c r="A45" s="17" t="s">
        <v>83</v>
      </c>
      <c r="B45" s="18">
        <v>40.493324772141662</v>
      </c>
      <c r="C45" s="7">
        <v>6500</v>
      </c>
      <c r="D45" s="19"/>
      <c r="F45" s="17" t="s">
        <v>83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83</v>
      </c>
      <c r="O45" s="18">
        <v>40.493324772141662</v>
      </c>
      <c r="P45" s="7">
        <v>6500</v>
      </c>
      <c r="Q45" s="19"/>
      <c r="S45" s="17" t="s">
        <v>83</v>
      </c>
      <c r="T45" s="18">
        <v>40.493324772141662</v>
      </c>
      <c r="U45" s="7">
        <v>6500</v>
      </c>
      <c r="V45" s="19"/>
      <c r="X45" s="17" t="s">
        <v>83</v>
      </c>
      <c r="Y45" s="18">
        <v>40.493324772141662</v>
      </c>
      <c r="Z45" s="7">
        <v>6500</v>
      </c>
      <c r="AA45" s="19"/>
      <c r="AC45" s="17" t="s">
        <v>83</v>
      </c>
      <c r="AD45" s="18">
        <v>40.493324772141662</v>
      </c>
      <c r="AE45" s="19"/>
    </row>
    <row r="46" spans="1:31" ht="14.25" x14ac:dyDescent="0.2">
      <c r="A46" s="17" t="s">
        <v>84</v>
      </c>
      <c r="B46" s="18"/>
      <c r="C46" s="16"/>
      <c r="D46" s="19"/>
      <c r="F46" s="17" t="s">
        <v>84</v>
      </c>
      <c r="G46" s="18"/>
      <c r="H46" s="16"/>
      <c r="I46" s="19"/>
      <c r="K46">
        <f t="shared" si="3"/>
        <v>0</v>
      </c>
      <c r="N46" s="17" t="s">
        <v>84</v>
      </c>
      <c r="O46" s="18"/>
      <c r="P46" s="16"/>
      <c r="Q46" s="19"/>
      <c r="S46" s="17" t="s">
        <v>84</v>
      </c>
      <c r="T46" s="18"/>
      <c r="U46" s="16"/>
      <c r="V46" s="19"/>
      <c r="X46" s="17" t="s">
        <v>84</v>
      </c>
      <c r="Y46" s="18"/>
      <c r="Z46" s="16"/>
      <c r="AA46" s="19"/>
      <c r="AC46" s="17" t="s">
        <v>84</v>
      </c>
      <c r="AD46" s="18"/>
      <c r="AE46" s="19"/>
    </row>
    <row r="47" spans="1:31" ht="14.25" x14ac:dyDescent="0.2">
      <c r="A47" s="17" t="s">
        <v>85</v>
      </c>
      <c r="B47" s="18">
        <v>41.303858373429172</v>
      </c>
      <c r="C47" s="7">
        <v>6500</v>
      </c>
      <c r="D47" s="19"/>
      <c r="F47" s="17" t="s">
        <v>85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85</v>
      </c>
      <c r="O47" s="18">
        <v>41.303858373429172</v>
      </c>
      <c r="P47" s="7">
        <v>6500</v>
      </c>
      <c r="Q47" s="19"/>
      <c r="S47" s="17" t="s">
        <v>85</v>
      </c>
      <c r="T47" s="18">
        <v>41.303858373429172</v>
      </c>
      <c r="U47" s="7">
        <v>6500</v>
      </c>
      <c r="V47" s="19"/>
      <c r="X47" s="17" t="s">
        <v>85</v>
      </c>
      <c r="Y47" s="18">
        <v>41.303858373429172</v>
      </c>
      <c r="Z47" s="7">
        <v>7000</v>
      </c>
      <c r="AA47" s="19"/>
      <c r="AC47" s="17" t="s">
        <v>85</v>
      </c>
      <c r="AD47" s="18">
        <v>41.303858373429172</v>
      </c>
      <c r="AE47" s="19"/>
    </row>
    <row r="48" spans="1:31" ht="14.25" x14ac:dyDescent="0.2">
      <c r="A48" s="17" t="s">
        <v>86</v>
      </c>
      <c r="B48" s="18"/>
      <c r="C48" s="16"/>
      <c r="D48" s="19"/>
      <c r="F48" s="17" t="s">
        <v>86</v>
      </c>
      <c r="G48" s="18"/>
      <c r="H48" s="16"/>
      <c r="I48" s="19"/>
      <c r="K48">
        <f t="shared" si="3"/>
        <v>0</v>
      </c>
      <c r="N48" s="17" t="s">
        <v>86</v>
      </c>
      <c r="O48" s="18"/>
      <c r="P48" s="16"/>
      <c r="Q48" s="19"/>
      <c r="S48" s="17" t="s">
        <v>86</v>
      </c>
      <c r="T48" s="18"/>
      <c r="U48" s="16"/>
      <c r="V48" s="19"/>
      <c r="X48" s="17" t="s">
        <v>86</v>
      </c>
      <c r="Y48" s="18"/>
      <c r="Z48" s="16"/>
      <c r="AA48" s="19"/>
      <c r="AC48" s="17" t="s">
        <v>86</v>
      </c>
      <c r="AD48" s="18"/>
      <c r="AE48" s="19"/>
    </row>
    <row r="49" spans="1:31" ht="14.25" x14ac:dyDescent="0.2">
      <c r="A49" s="17" t="s">
        <v>87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87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87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87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87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87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 x14ac:dyDescent="0.2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 x14ac:dyDescent="0.2">
      <c r="A51" s="167" t="s">
        <v>91</v>
      </c>
      <c r="B51" s="167"/>
      <c r="C51" s="168" t="s">
        <v>76</v>
      </c>
      <c r="D51" s="169" t="s">
        <v>77</v>
      </c>
      <c r="F51" s="167" t="s">
        <v>91</v>
      </c>
      <c r="G51" s="167"/>
      <c r="H51" s="168" t="s">
        <v>76</v>
      </c>
      <c r="I51" s="169" t="s">
        <v>77</v>
      </c>
      <c r="N51" s="167" t="s">
        <v>91</v>
      </c>
      <c r="O51" s="167"/>
      <c r="P51" s="168" t="s">
        <v>76</v>
      </c>
      <c r="Q51" s="169" t="s">
        <v>77</v>
      </c>
      <c r="S51" s="167" t="s">
        <v>91</v>
      </c>
      <c r="T51" s="167"/>
      <c r="U51" s="168" t="s">
        <v>76</v>
      </c>
      <c r="V51" s="169" t="s">
        <v>77</v>
      </c>
      <c r="X51" s="167" t="s">
        <v>91</v>
      </c>
      <c r="Y51" s="167"/>
      <c r="Z51" s="168" t="s">
        <v>76</v>
      </c>
      <c r="AA51" s="169" t="s">
        <v>77</v>
      </c>
      <c r="AC51" s="167" t="s">
        <v>91</v>
      </c>
      <c r="AD51" s="167"/>
      <c r="AE51" s="169" t="s">
        <v>77</v>
      </c>
    </row>
    <row r="52" spans="1:31" ht="14.25" x14ac:dyDescent="0.2">
      <c r="A52" s="16"/>
      <c r="B52" s="15" t="s">
        <v>78</v>
      </c>
      <c r="C52" s="168"/>
      <c r="D52" s="169"/>
      <c r="F52" s="16"/>
      <c r="G52" s="15" t="s">
        <v>78</v>
      </c>
      <c r="H52" s="168"/>
      <c r="I52" s="169"/>
      <c r="N52" s="16"/>
      <c r="O52" s="15" t="s">
        <v>78</v>
      </c>
      <c r="P52" s="168"/>
      <c r="Q52" s="169"/>
      <c r="S52" s="16"/>
      <c r="T52" s="15" t="s">
        <v>78</v>
      </c>
      <c r="U52" s="168"/>
      <c r="V52" s="169"/>
      <c r="X52" s="16"/>
      <c r="Y52" s="15" t="s">
        <v>78</v>
      </c>
      <c r="Z52" s="168"/>
      <c r="AA52" s="169"/>
      <c r="AC52" s="16"/>
      <c r="AD52" s="15" t="s">
        <v>78</v>
      </c>
      <c r="AE52" s="169"/>
    </row>
    <row r="53" spans="1:31" ht="14.25" x14ac:dyDescent="0.2">
      <c r="A53" s="17" t="s">
        <v>79</v>
      </c>
      <c r="B53" s="18"/>
      <c r="C53" s="19"/>
      <c r="D53" s="16"/>
      <c r="F53" s="17" t="s">
        <v>79</v>
      </c>
      <c r="G53" s="18"/>
      <c r="H53" s="19"/>
      <c r="I53" s="16"/>
      <c r="K53">
        <f>+H53-C53</f>
        <v>0</v>
      </c>
      <c r="N53" s="17" t="s">
        <v>79</v>
      </c>
      <c r="O53" s="18"/>
      <c r="P53" s="19"/>
      <c r="Q53" s="16"/>
      <c r="S53" s="17" t="s">
        <v>79</v>
      </c>
      <c r="T53" s="18"/>
      <c r="U53" s="19"/>
      <c r="V53" s="16"/>
      <c r="X53" s="17" t="s">
        <v>79</v>
      </c>
      <c r="Y53" s="18"/>
      <c r="Z53" s="19"/>
      <c r="AA53" s="16"/>
      <c r="AC53" s="17" t="s">
        <v>79</v>
      </c>
      <c r="AD53" s="18"/>
      <c r="AE53" s="16"/>
    </row>
    <row r="54" spans="1:31" ht="14.25" x14ac:dyDescent="0.2">
      <c r="A54" s="17" t="s">
        <v>80</v>
      </c>
      <c r="B54" s="18"/>
      <c r="C54" s="16"/>
      <c r="D54" s="16"/>
      <c r="F54" s="17" t="s">
        <v>80</v>
      </c>
      <c r="G54" s="18"/>
      <c r="H54" s="16"/>
      <c r="I54" s="16"/>
      <c r="K54">
        <f t="shared" ref="K54:K61" si="4">+H54-C54</f>
        <v>0</v>
      </c>
      <c r="N54" s="17" t="s">
        <v>80</v>
      </c>
      <c r="O54" s="18"/>
      <c r="P54" s="16"/>
      <c r="Q54" s="16"/>
      <c r="S54" s="17" t="s">
        <v>80</v>
      </c>
      <c r="T54" s="18"/>
      <c r="U54" s="16"/>
      <c r="V54" s="16"/>
      <c r="X54" s="17" t="s">
        <v>80</v>
      </c>
      <c r="Y54" s="18"/>
      <c r="Z54" s="16"/>
      <c r="AA54" s="16"/>
      <c r="AC54" s="17" t="s">
        <v>80</v>
      </c>
      <c r="AD54" s="18"/>
      <c r="AE54" s="16"/>
    </row>
    <row r="55" spans="1:31" ht="14.25" x14ac:dyDescent="0.2">
      <c r="A55" s="17" t="s">
        <v>81</v>
      </c>
      <c r="B55" s="18">
        <v>1.4509638931141247</v>
      </c>
      <c r="C55" s="7">
        <v>6000</v>
      </c>
      <c r="D55" s="16"/>
      <c r="F55" s="17" t="s">
        <v>81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81</v>
      </c>
      <c r="O55" s="18">
        <v>1.4509638931141247</v>
      </c>
      <c r="P55" s="7">
        <v>6000</v>
      </c>
      <c r="Q55" s="16"/>
      <c r="S55" s="17" t="s">
        <v>81</v>
      </c>
      <c r="T55" s="18">
        <v>1.4509638931141247</v>
      </c>
      <c r="U55" s="7">
        <v>6000</v>
      </c>
      <c r="V55" s="16"/>
      <c r="X55" s="17" t="s">
        <v>81</v>
      </c>
      <c r="Y55" s="18">
        <v>1.4509638931141247</v>
      </c>
      <c r="Z55" s="7">
        <v>6000</v>
      </c>
      <c r="AA55" s="16"/>
      <c r="AC55" s="17" t="s">
        <v>81</v>
      </c>
      <c r="AD55" s="18">
        <v>1.4509638931141247</v>
      </c>
      <c r="AE55" s="16"/>
    </row>
    <row r="56" spans="1:31" ht="14.25" x14ac:dyDescent="0.2">
      <c r="A56" s="17" t="s">
        <v>82</v>
      </c>
      <c r="B56" s="18">
        <v>0.77672416583060944</v>
      </c>
      <c r="C56" s="7">
        <v>5800</v>
      </c>
      <c r="D56" s="16"/>
      <c r="F56" s="17" t="s">
        <v>82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82</v>
      </c>
      <c r="O56" s="18">
        <v>0.77672416583060944</v>
      </c>
      <c r="P56" s="7">
        <v>5800</v>
      </c>
      <c r="Q56" s="16"/>
      <c r="S56" s="17" t="s">
        <v>82</v>
      </c>
      <c r="T56" s="18">
        <v>0.77672416583060944</v>
      </c>
      <c r="U56" s="7">
        <v>5800</v>
      </c>
      <c r="V56" s="16"/>
      <c r="X56" s="17" t="s">
        <v>82</v>
      </c>
      <c r="Y56" s="18">
        <v>0.77672416583060944</v>
      </c>
      <c r="Z56" s="7">
        <v>6000</v>
      </c>
      <c r="AA56" s="16"/>
      <c r="AC56" s="17" t="s">
        <v>82</v>
      </c>
      <c r="AD56" s="18">
        <v>0.77672416583060944</v>
      </c>
      <c r="AE56" s="16"/>
    </row>
    <row r="57" spans="1:31" ht="14.25" x14ac:dyDescent="0.2">
      <c r="A57" s="17" t="s">
        <v>83</v>
      </c>
      <c r="B57" s="18">
        <v>26.397833802604183</v>
      </c>
      <c r="C57" s="7">
        <v>5700</v>
      </c>
      <c r="D57" s="16"/>
      <c r="F57" s="17" t="s">
        <v>83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83</v>
      </c>
      <c r="O57" s="18">
        <v>26.397833802604183</v>
      </c>
      <c r="P57" s="7">
        <v>5700</v>
      </c>
      <c r="Q57" s="16"/>
      <c r="S57" s="17" t="s">
        <v>83</v>
      </c>
      <c r="T57" s="18">
        <v>26.397833802604183</v>
      </c>
      <c r="U57" s="7">
        <v>5700</v>
      </c>
      <c r="V57" s="16"/>
      <c r="X57" s="17" t="s">
        <v>83</v>
      </c>
      <c r="Y57" s="18">
        <v>26.397833802604183</v>
      </c>
      <c r="Z57" s="7">
        <v>5700</v>
      </c>
      <c r="AA57" s="16"/>
      <c r="AC57" s="17" t="s">
        <v>83</v>
      </c>
      <c r="AD57" s="18">
        <v>26.397833802604183</v>
      </c>
      <c r="AE57" s="16"/>
    </row>
    <row r="58" spans="1:31" ht="14.25" x14ac:dyDescent="0.2">
      <c r="A58" s="17" t="s">
        <v>84</v>
      </c>
      <c r="B58" s="18"/>
      <c r="C58" s="16"/>
      <c r="D58" s="16"/>
      <c r="F58" s="17" t="s">
        <v>84</v>
      </c>
      <c r="G58" s="18"/>
      <c r="H58" s="16"/>
      <c r="I58" s="16"/>
      <c r="K58">
        <f t="shared" si="4"/>
        <v>0</v>
      </c>
      <c r="N58" s="17" t="s">
        <v>84</v>
      </c>
      <c r="O58" s="18"/>
      <c r="P58" s="16"/>
      <c r="Q58" s="16"/>
      <c r="S58" s="17" t="s">
        <v>84</v>
      </c>
      <c r="T58" s="18"/>
      <c r="U58" s="16"/>
      <c r="V58" s="16"/>
      <c r="X58" s="17" t="s">
        <v>84</v>
      </c>
      <c r="Y58" s="18"/>
      <c r="Z58" s="16"/>
      <c r="AA58" s="16"/>
      <c r="AC58" s="17" t="s">
        <v>84</v>
      </c>
      <c r="AD58" s="18"/>
      <c r="AE58" s="16"/>
    </row>
    <row r="59" spans="1:31" ht="14.25" x14ac:dyDescent="0.2">
      <c r="A59" s="17" t="s">
        <v>85</v>
      </c>
      <c r="B59" s="18">
        <v>70.826456088115037</v>
      </c>
      <c r="C59" s="7">
        <v>5800</v>
      </c>
      <c r="D59" s="16"/>
      <c r="F59" s="17" t="s">
        <v>85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85</v>
      </c>
      <c r="O59" s="18">
        <v>70.826456088115037</v>
      </c>
      <c r="P59" s="7">
        <v>5500</v>
      </c>
      <c r="Q59" s="16"/>
      <c r="S59" s="17" t="s">
        <v>85</v>
      </c>
      <c r="T59" s="18">
        <v>70.826456088115037</v>
      </c>
      <c r="U59" s="7">
        <v>5500</v>
      </c>
      <c r="V59" s="16"/>
      <c r="X59" s="17" t="s">
        <v>85</v>
      </c>
      <c r="Y59" s="18">
        <v>70.826456088115037</v>
      </c>
      <c r="Z59" s="7">
        <v>5800</v>
      </c>
      <c r="AA59" s="16"/>
      <c r="AC59" s="17" t="s">
        <v>85</v>
      </c>
      <c r="AD59" s="18">
        <v>70.826456088115037</v>
      </c>
      <c r="AE59" s="16"/>
    </row>
    <row r="60" spans="1:31" ht="14.25" x14ac:dyDescent="0.2">
      <c r="A60" s="17" t="s">
        <v>86</v>
      </c>
      <c r="B60" s="18"/>
      <c r="C60" s="27"/>
      <c r="D60" s="16"/>
      <c r="F60" s="17" t="s">
        <v>86</v>
      </c>
      <c r="G60" s="18"/>
      <c r="H60" s="27"/>
      <c r="I60" s="16"/>
      <c r="K60">
        <f t="shared" si="4"/>
        <v>0</v>
      </c>
      <c r="N60" s="17" t="s">
        <v>86</v>
      </c>
      <c r="O60" s="18"/>
      <c r="P60" s="27"/>
      <c r="Q60" s="16"/>
      <c r="S60" s="17" t="s">
        <v>86</v>
      </c>
      <c r="T60" s="18"/>
      <c r="U60" s="27"/>
      <c r="V60" s="16"/>
      <c r="X60" s="17" t="s">
        <v>86</v>
      </c>
      <c r="Y60" s="18"/>
      <c r="Z60" s="27"/>
      <c r="AA60" s="16"/>
      <c r="AC60" s="17" t="s">
        <v>86</v>
      </c>
      <c r="AD60" s="18"/>
      <c r="AE60" s="16"/>
    </row>
    <row r="61" spans="1:31" ht="14.25" x14ac:dyDescent="0.2">
      <c r="A61" s="17" t="s">
        <v>87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87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87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87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87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87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2017-02-17T01:03:13Z</cp:lastPrinted>
  <dcterms:created xsi:type="dcterms:W3CDTF">2009-01-29T01:46:07Z</dcterms:created>
  <dcterms:modified xsi:type="dcterms:W3CDTF">2017-03-16T08:49:11Z</dcterms:modified>
</cp:coreProperties>
</file>